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对账!$A$1:$P$1236</definedName>
    <definedName name="_xlnm._FilterDatabase" localSheetId="6" hidden="1">Sheet1!$A$1:$M$1236</definedName>
  </definedNames>
  <calcPr calcId="144525"/>
</workbook>
</file>

<file path=xl/sharedStrings.xml><?xml version="1.0" encoding="utf-8"?>
<sst xmlns="http://schemas.openxmlformats.org/spreadsheetml/2006/main" count="64173" uniqueCount="7529">
  <si>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</si>
  <si>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</si>
  <si>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</si>
  <si>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</si>
  <si>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</si>
  <si>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</si>
  <si>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</si>
  <si>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</si>
  <si>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</si>
  <si>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</si>
  <si>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</si>
  <si>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</si>
  <si>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</si>
  <si>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</si>
  <si>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</si>
  <si>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</si>
  <si>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</si>
  <si>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</si>
  <si>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</si>
  <si>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970868712</t>
  </si>
  <si>
    <t>37A156</t>
  </si>
  <si>
    <t>7/17/2023</t>
  </si>
  <si>
    <t>Costabella Tropical Beach Hotel</t>
  </si>
  <si>
    <t>8/11/2023</t>
  </si>
  <si>
    <t>8/12/2023</t>
  </si>
  <si>
    <t>1</t>
  </si>
  <si>
    <t>3</t>
  </si>
  <si>
    <t>Not Available</t>
  </si>
  <si>
    <t/>
  </si>
  <si>
    <t>Merchant Booking</t>
  </si>
  <si>
    <t>CNY</t>
  </si>
  <si>
    <t>-1715.80</t>
  </si>
  <si>
    <t>Cancelled - Departed</t>
  </si>
  <si>
    <t>No</t>
  </si>
  <si>
    <t>Yes</t>
  </si>
  <si>
    <t>978364836</t>
  </si>
  <si>
    <t>3685104</t>
  </si>
  <si>
    <t>7/25/2023</t>
  </si>
  <si>
    <t>RedDoorz near Bambang Station</t>
  </si>
  <si>
    <t>8/17/2023</t>
  </si>
  <si>
    <t>8/22/2023</t>
  </si>
  <si>
    <t>5</t>
  </si>
  <si>
    <t>4</t>
  </si>
  <si>
    <t>-1376.65</t>
  </si>
  <si>
    <t>345232051</t>
  </si>
  <si>
    <t>2894696</t>
  </si>
  <si>
    <t>12/22/2022</t>
  </si>
  <si>
    <t>Beach Club Koh Tao</t>
  </si>
  <si>
    <t>8/19/2023</t>
  </si>
  <si>
    <t>8/23/2023</t>
  </si>
  <si>
    <t>0.00</t>
  </si>
  <si>
    <t>349074423</t>
  </si>
  <si>
    <t>2D254E</t>
  </si>
  <si>
    <t>1/18/2023</t>
  </si>
  <si>
    <t>JC KEVIN SATHORN BANGKOK HOTEL (SHA Plus+)</t>
  </si>
  <si>
    <t>355483075</t>
  </si>
  <si>
    <t>3076072</t>
  </si>
  <si>
    <t>3/1/2023</t>
  </si>
  <si>
    <t>Bali Nusa Dua Hotel</t>
  </si>
  <si>
    <t>8/18/2023</t>
  </si>
  <si>
    <t>2</t>
  </si>
  <si>
    <t>355484651</t>
  </si>
  <si>
    <t>3076093</t>
  </si>
  <si>
    <t>355484843</t>
  </si>
  <si>
    <t>3076095</t>
  </si>
  <si>
    <t>357393123</t>
  </si>
  <si>
    <t>3127564</t>
  </si>
  <si>
    <t>3/13/2023</t>
  </si>
  <si>
    <t>Thavorn Palm Beach Resort Phuket (SHA Plus+)</t>
  </si>
  <si>
    <t>357393251</t>
  </si>
  <si>
    <t>3127565</t>
  </si>
  <si>
    <t>357393411</t>
  </si>
  <si>
    <t>3127568</t>
  </si>
  <si>
    <t>358889923</t>
  </si>
  <si>
    <t>3162057</t>
  </si>
  <si>
    <t>3/22/2023</t>
  </si>
  <si>
    <t>Hotel Claret Bercy</t>
  </si>
  <si>
    <t>8/20/2023</t>
  </si>
  <si>
    <t>362534887</t>
  </si>
  <si>
    <t>3231249</t>
  </si>
  <si>
    <t>4/15/2023</t>
  </si>
  <si>
    <t>Ramada by Wyndham Brussels Woluwe</t>
  </si>
  <si>
    <t>8/21/2023</t>
  </si>
  <si>
    <t>362855523</t>
  </si>
  <si>
    <t>3241714</t>
  </si>
  <si>
    <t>4/17/2023</t>
  </si>
  <si>
    <t>Rummana Boutique Resort (SHA Plus+)</t>
  </si>
  <si>
    <t>368484359</t>
  </si>
  <si>
    <t>3403835</t>
  </si>
  <si>
    <t>5/21/2023</t>
  </si>
  <si>
    <t>Santhiya Tree Koh Chang Resort</t>
  </si>
  <si>
    <t>369735547</t>
  </si>
  <si>
    <t>3437029</t>
  </si>
  <si>
    <t>5/30/2023</t>
  </si>
  <si>
    <t>Hotel Belleclaire</t>
  </si>
  <si>
    <t>373216027</t>
  </si>
  <si>
    <t>3535867</t>
  </si>
  <si>
    <t>6/22/2023</t>
  </si>
  <si>
    <t>C-Hotels Ambasciatori</t>
  </si>
  <si>
    <t>376574439</t>
  </si>
  <si>
    <t>3628098</t>
  </si>
  <si>
    <t>7/13/2023</t>
  </si>
  <si>
    <t>Hotel Saphir Grenelle</t>
  </si>
  <si>
    <t>377072927</t>
  </si>
  <si>
    <t>3641369</t>
  </si>
  <si>
    <t>7/16/2023</t>
  </si>
  <si>
    <t>Liberty Hotel Jakarta Thamrin</t>
  </si>
  <si>
    <t>377387879</t>
  </si>
  <si>
    <t>3652221</t>
  </si>
  <si>
    <t>7/18/2023</t>
  </si>
  <si>
    <t>March Hotel</t>
  </si>
  <si>
    <t>377587447</t>
  </si>
  <si>
    <t>3657324</t>
  </si>
  <si>
    <t>7/19/2023</t>
  </si>
  <si>
    <t>Oryx Airport Hotel - Transit Only</t>
  </si>
  <si>
    <t>378322499</t>
  </si>
  <si>
    <t>7/24/2023</t>
  </si>
  <si>
    <t>Staypineapple, An Artful Hotel, Midtown</t>
  </si>
  <si>
    <t>6</t>
  </si>
  <si>
    <t>379688259</t>
  </si>
  <si>
    <t>3710098</t>
  </si>
  <si>
    <t>7/31/2023</t>
  </si>
  <si>
    <t>Impulso Fashion Hotel</t>
  </si>
  <si>
    <t>379969971</t>
  </si>
  <si>
    <t>3718758</t>
  </si>
  <si>
    <t>8/1/2023</t>
  </si>
  <si>
    <t>Hotel Schweizerhof Zermatt</t>
  </si>
  <si>
    <t>380005511</t>
  </si>
  <si>
    <t>3719765</t>
  </si>
  <si>
    <t>Green Rich Hotel Osaka Airport</t>
  </si>
  <si>
    <t>382004283</t>
  </si>
  <si>
    <t>3773157</t>
  </si>
  <si>
    <t>Midtown Convention Center Hotel NYC</t>
  </si>
  <si>
    <t>382970911</t>
  </si>
  <si>
    <t>39FC1A</t>
  </si>
  <si>
    <t>The Table Bay Hotel</t>
  </si>
  <si>
    <t>383567979</t>
  </si>
  <si>
    <t>Blaauwberg Beach Hotel</t>
  </si>
  <si>
    <t>568361702</t>
  </si>
  <si>
    <t>2959639</t>
  </si>
  <si>
    <t>Hotel Eden Roc Suites</t>
  </si>
  <si>
    <t>579527866</t>
  </si>
  <si>
    <t>3060848</t>
  </si>
  <si>
    <t>2/23/2023</t>
  </si>
  <si>
    <t>San Grand Hotel</t>
  </si>
  <si>
    <t>581903078</t>
  </si>
  <si>
    <t>3084276</t>
  </si>
  <si>
    <t>3/3/2023</t>
  </si>
  <si>
    <t>The Grandview At Las Vegas</t>
  </si>
  <si>
    <t>587763142</t>
  </si>
  <si>
    <t>3156223</t>
  </si>
  <si>
    <t>3/20/2023</t>
  </si>
  <si>
    <t>Chelsea Savoy Hotel</t>
  </si>
  <si>
    <t>592521006</t>
  </si>
  <si>
    <t>30C283</t>
  </si>
  <si>
    <t>4/3/2023</t>
  </si>
  <si>
    <t>The Shore at Katathani - Adults only (SHA Plus+)</t>
  </si>
  <si>
    <t>593871354</t>
  </si>
  <si>
    <t>3205714</t>
  </si>
  <si>
    <t>4/7/2023</t>
  </si>
  <si>
    <t>Metro Plaza Hotel</t>
  </si>
  <si>
    <t>594256754</t>
  </si>
  <si>
    <t>3209113</t>
  </si>
  <si>
    <t>4/8/2023</t>
  </si>
  <si>
    <t>Pan Pacific Singapore</t>
  </si>
  <si>
    <t>601312026</t>
  </si>
  <si>
    <t>3303915</t>
  </si>
  <si>
    <t>4/29/2023</t>
  </si>
  <si>
    <t>Fairmont Empress Hotel</t>
  </si>
  <si>
    <t>602011634</t>
  </si>
  <si>
    <t>3311751</t>
  </si>
  <si>
    <t>5/1/2023</t>
  </si>
  <si>
    <t>The D Las Vegas</t>
  </si>
  <si>
    <t>606031898</t>
  </si>
  <si>
    <t>3364262</t>
  </si>
  <si>
    <t>5/13/2023</t>
  </si>
  <si>
    <t>Hotel Cristal Porto</t>
  </si>
  <si>
    <t>608786030</t>
  </si>
  <si>
    <t>3401476</t>
  </si>
  <si>
    <t>Hotel Emion Kyoto</t>
  </si>
  <si>
    <t>608791974</t>
  </si>
  <si>
    <t>3401499</t>
  </si>
  <si>
    <t>610248214</t>
  </si>
  <si>
    <t>3418413</t>
  </si>
  <si>
    <t>5/25/2023</t>
  </si>
  <si>
    <t>tommie Hollywood, part of Jdv by Hyatt</t>
  </si>
  <si>
    <t>610762190</t>
  </si>
  <si>
    <t>3425976</t>
  </si>
  <si>
    <t>5/27/2023</t>
  </si>
  <si>
    <t>Grand Hotel Palace Rome</t>
  </si>
  <si>
    <t>614339370</t>
  </si>
  <si>
    <t>3467218</t>
  </si>
  <si>
    <t>6/6/2023</t>
  </si>
  <si>
    <t>Hotel Laghetto Viale</t>
  </si>
  <si>
    <t>614740838</t>
  </si>
  <si>
    <t>3471926</t>
  </si>
  <si>
    <t>6/7/2023</t>
  </si>
  <si>
    <t>Tuscany Suites and Casino Hotel</t>
  </si>
  <si>
    <t>616745554</t>
  </si>
  <si>
    <t>3497462</t>
  </si>
  <si>
    <t>6/13/2023</t>
  </si>
  <si>
    <t>Quality Inn Halifax Airport Hotel</t>
  </si>
  <si>
    <t>623683966</t>
  </si>
  <si>
    <t>3580183</t>
  </si>
  <si>
    <t>7/2/2023</t>
  </si>
  <si>
    <t>Kobe Portopia Hotel</t>
  </si>
  <si>
    <t>626028154</t>
  </si>
  <si>
    <t>3606827</t>
  </si>
  <si>
    <t>7/8/2023</t>
  </si>
  <si>
    <t>The STRAT Hotel, Casino &amp; Tower</t>
  </si>
  <si>
    <t>633945894</t>
  </si>
  <si>
    <t>3700875</t>
  </si>
  <si>
    <t>7/29/2023</t>
  </si>
  <si>
    <t>JASLIN HOTEL</t>
  </si>
  <si>
    <t>634056758</t>
  </si>
  <si>
    <t>3704338</t>
  </si>
  <si>
    <t>HOTEL TAVINOS ASAKUSA</t>
  </si>
  <si>
    <t>636279226</t>
  </si>
  <si>
    <t>3732067</t>
  </si>
  <si>
    <t>8/4/2023</t>
  </si>
  <si>
    <t>Le Pavillon Hoi An Gallery Hotel Spa</t>
  </si>
  <si>
    <t>636657930</t>
  </si>
  <si>
    <t>3736127</t>
  </si>
  <si>
    <t>8/5/2023</t>
  </si>
  <si>
    <t>White Oaks Conference &amp; Resort Spa</t>
  </si>
  <si>
    <t>636658606</t>
  </si>
  <si>
    <t>3736139</t>
  </si>
  <si>
    <t>637351202</t>
  </si>
  <si>
    <t>392472</t>
  </si>
  <si>
    <t>8/7/2023</t>
  </si>
  <si>
    <t>Cape Dara Resort (SHA Plus+)</t>
  </si>
  <si>
    <t>637381638</t>
  </si>
  <si>
    <t>3745284</t>
  </si>
  <si>
    <t>Golden Nugget Hotel and Casino</t>
  </si>
  <si>
    <t>637789662</t>
  </si>
  <si>
    <t>3750816</t>
  </si>
  <si>
    <t>8/8/2023</t>
  </si>
  <si>
    <t>Hotel Front Inn Fukuoka Airport</t>
  </si>
  <si>
    <t>638814798</t>
  </si>
  <si>
    <t>3764580</t>
  </si>
  <si>
    <t>KOKO HOTEL Tsukiji Ginza</t>
  </si>
  <si>
    <t>640034554</t>
  </si>
  <si>
    <t>3780455</t>
  </si>
  <si>
    <t>8/14/2023</t>
  </si>
  <si>
    <t>Hotel Stratford</t>
  </si>
  <si>
    <t>640749794</t>
  </si>
  <si>
    <t>3789299</t>
  </si>
  <si>
    <t>8/16/2023</t>
  </si>
  <si>
    <t>The Read House Hotel</t>
  </si>
  <si>
    <t>818383904</t>
  </si>
  <si>
    <t>2900608</t>
  </si>
  <si>
    <t>12/26/2022</t>
  </si>
  <si>
    <t>Dormy Inn Kanazawa Natural Hot Spring</t>
  </si>
  <si>
    <t>823777524</t>
  </si>
  <si>
    <t>2918956</t>
  </si>
  <si>
    <t>1/3/2023</t>
  </si>
  <si>
    <t>Ocean Grand Hotel</t>
  </si>
  <si>
    <t>824198196</t>
  </si>
  <si>
    <t>2920393</t>
  </si>
  <si>
    <t>1/4/2023</t>
  </si>
  <si>
    <t>Maui Coast Hotel</t>
  </si>
  <si>
    <t>826587904</t>
  </si>
  <si>
    <t>2929510</t>
  </si>
  <si>
    <t>1/7/2023</t>
  </si>
  <si>
    <t>Bali Mandira Beach Resort &amp; Spa</t>
  </si>
  <si>
    <t>831362220</t>
  </si>
  <si>
    <t>2948401</t>
  </si>
  <si>
    <t>1/14/2023</t>
  </si>
  <si>
    <t>Sotetsu Fresa Inn Tokyo-Toyocho</t>
  </si>
  <si>
    <t>848931160</t>
  </si>
  <si>
    <t>3014953</t>
  </si>
  <si>
    <t>2/8/2023</t>
  </si>
  <si>
    <t>Henn na Hotel Tokyo Ginza</t>
  </si>
  <si>
    <t>852737060</t>
  </si>
  <si>
    <t>3028995</t>
  </si>
  <si>
    <t>2/13/2023</t>
  </si>
  <si>
    <t>Hotel Grand Bach Tokyo Ginza</t>
  </si>
  <si>
    <t>8/15/2023</t>
  </si>
  <si>
    <t>8</t>
  </si>
  <si>
    <t>858831680</t>
  </si>
  <si>
    <t>3055152</t>
  </si>
  <si>
    <t>2/22/2023</t>
  </si>
  <si>
    <t>Centre Point Sukhumvit 10 Hotel (SHA Extra Plus)</t>
  </si>
  <si>
    <t>858879128</t>
  </si>
  <si>
    <t>3055393</t>
  </si>
  <si>
    <t>Ana Anan Resort &amp; Villas Pattaya (SHA Extra Plus)</t>
  </si>
  <si>
    <t>868747088</t>
  </si>
  <si>
    <t>3112184</t>
  </si>
  <si>
    <t>3/9/2023</t>
  </si>
  <si>
    <t>Sotetsu Fresa Inn Osaka-Namba</t>
  </si>
  <si>
    <t>869417868</t>
  </si>
  <si>
    <t>3116160</t>
  </si>
  <si>
    <t>3/10/2023</t>
  </si>
  <si>
    <t>Hotel Crown Hills Ueno Premier</t>
  </si>
  <si>
    <t>871087593</t>
  </si>
  <si>
    <t>2959376</t>
  </si>
  <si>
    <t>Parasol Inn Chiang Mai Old City Hotel (SHA Extra plus)</t>
  </si>
  <si>
    <t>7</t>
  </si>
  <si>
    <t>872930380</t>
  </si>
  <si>
    <t>3135506</t>
  </si>
  <si>
    <t>3/15/2023</t>
  </si>
  <si>
    <t>Namba Oriental Hotel</t>
  </si>
  <si>
    <t>874854608</t>
  </si>
  <si>
    <t>3147165</t>
  </si>
  <si>
    <t>3/17/2023</t>
  </si>
  <si>
    <t>The Peninsula Manila</t>
  </si>
  <si>
    <t>882451676</t>
  </si>
  <si>
    <t>3176021</t>
  </si>
  <si>
    <t>3/27/2023</t>
  </si>
  <si>
    <t>Ace Hotel Brooklyn</t>
  </si>
  <si>
    <t>882457104</t>
  </si>
  <si>
    <t>3176039</t>
  </si>
  <si>
    <t>886182464</t>
  </si>
  <si>
    <t>3189947</t>
  </si>
  <si>
    <t>4/1/2023</t>
  </si>
  <si>
    <t>Sotetsu Grand Fresa Osaka Namba</t>
  </si>
  <si>
    <t>895383588</t>
  </si>
  <si>
    <t>3223816</t>
  </si>
  <si>
    <t>4/13/2023</t>
  </si>
  <si>
    <t>Sunset Seaview Vacation Condos @ Infinity Avenue</t>
  </si>
  <si>
    <t>895747656</t>
  </si>
  <si>
    <t>3224910</t>
  </si>
  <si>
    <t>4/14/2023</t>
  </si>
  <si>
    <t>Anantara Uluwatu Bali Resort</t>
  </si>
  <si>
    <t>896530596</t>
  </si>
  <si>
    <t>3230001</t>
  </si>
  <si>
    <t>899421620</t>
  </si>
  <si>
    <t>4/18/2023</t>
  </si>
  <si>
    <t>NAU Sao Rafael Atlantico</t>
  </si>
  <si>
    <t>899435676</t>
  </si>
  <si>
    <t>899872456</t>
  </si>
  <si>
    <t>3245315</t>
  </si>
  <si>
    <t>Hotel Nord Nuova Roma</t>
  </si>
  <si>
    <t>Departed</t>
  </si>
  <si>
    <t>902124196</t>
  </si>
  <si>
    <t>3269633</t>
  </si>
  <si>
    <t>4/21/2023</t>
  </si>
  <si>
    <t>Dai-ichi Inn Ikebukuro Hotel</t>
  </si>
  <si>
    <t>902506012</t>
  </si>
  <si>
    <t>3271440</t>
  </si>
  <si>
    <t>4/22/2023</t>
  </si>
  <si>
    <t>City Plaza Hotel Osaka Natural Hot Spring &amp; Spa</t>
  </si>
  <si>
    <t>902619548</t>
  </si>
  <si>
    <t>3272324</t>
  </si>
  <si>
    <t>903073376</t>
  </si>
  <si>
    <t>3274893</t>
  </si>
  <si>
    <t>4/23/2023</t>
  </si>
  <si>
    <t>Hotel Monterey Osaka</t>
  </si>
  <si>
    <t>903685873</t>
  </si>
  <si>
    <t>3086181</t>
  </si>
  <si>
    <t>908503712</t>
  </si>
  <si>
    <t>3306629</t>
  </si>
  <si>
    <t>Shizutetsu Hotel Prezio Kyoto Karasumaoike</t>
  </si>
  <si>
    <t>908654232</t>
  </si>
  <si>
    <t>3307299</t>
  </si>
  <si>
    <t>4/30/2023</t>
  </si>
  <si>
    <t>Carlton Hotel Bangkok Sukhumvit (SHA Extra Plus)</t>
  </si>
  <si>
    <t>910693396</t>
  </si>
  <si>
    <t>3317829</t>
  </si>
  <si>
    <t>5/2/2023</t>
  </si>
  <si>
    <t>Hotel Wing International Select Ueno-Okachimachi</t>
  </si>
  <si>
    <t>912740020</t>
  </si>
  <si>
    <t>3329600</t>
  </si>
  <si>
    <t>5/5/2023</t>
  </si>
  <si>
    <t>913113280</t>
  </si>
  <si>
    <t>32D77C</t>
  </si>
  <si>
    <t>5/6/2023</t>
  </si>
  <si>
    <t>Carlton Hotel Singapore</t>
  </si>
  <si>
    <t>913912992</t>
  </si>
  <si>
    <t>3336613</t>
  </si>
  <si>
    <t>5/7/2023</t>
  </si>
  <si>
    <t>JR Kyushu Station Hotel Kokura</t>
  </si>
  <si>
    <t>913933892</t>
  </si>
  <si>
    <t>32EA3E</t>
  </si>
  <si>
    <t>Sindhorn Kempinski Hotel Bangkok (SHA Extra plus)</t>
  </si>
  <si>
    <t>914128717</t>
  </si>
  <si>
    <t>3142880</t>
  </si>
  <si>
    <t>3/16/2023</t>
  </si>
  <si>
    <t>914438232</t>
  </si>
  <si>
    <t>3339547</t>
  </si>
  <si>
    <t>Resorts World Sentosa - Hard Rock Hotel</t>
  </si>
  <si>
    <t>914982840</t>
  </si>
  <si>
    <t>330199</t>
  </si>
  <si>
    <t>5/8/2023</t>
  </si>
  <si>
    <t>915003012</t>
  </si>
  <si>
    <t>3342898</t>
  </si>
  <si>
    <t>915918716</t>
  </si>
  <si>
    <t>3348441</t>
  </si>
  <si>
    <t>5/10/2023</t>
  </si>
  <si>
    <t>VIA INN SHINSAIBASHI - JR WEST GROUP</t>
  </si>
  <si>
    <t>916521720</t>
  </si>
  <si>
    <t>3326A3</t>
  </si>
  <si>
    <t>919224628</t>
  </si>
  <si>
    <t>3371295</t>
  </si>
  <si>
    <t>5/14/2023</t>
  </si>
  <si>
    <t>Hotel Tourisme Avenue</t>
  </si>
  <si>
    <t>919434276</t>
  </si>
  <si>
    <t>3372595</t>
  </si>
  <si>
    <t>920477424</t>
  </si>
  <si>
    <t>3379665</t>
  </si>
  <si>
    <t>5/16/2023</t>
  </si>
  <si>
    <t>Hotel Monterey Okinawa Spa and Resort</t>
  </si>
  <si>
    <t>920891904</t>
  </si>
  <si>
    <t>339903</t>
  </si>
  <si>
    <t>The Okura Prestige Bangkok</t>
  </si>
  <si>
    <t>921717200</t>
  </si>
  <si>
    <t>33AC7E</t>
  </si>
  <si>
    <t>5/17/2023</t>
  </si>
  <si>
    <t>Dewa Phuket Resort &amp; Villas</t>
  </si>
  <si>
    <t>923112192</t>
  </si>
  <si>
    <t>3395025</t>
  </si>
  <si>
    <t>5/19/2023</t>
  </si>
  <si>
    <t>923316272</t>
  </si>
  <si>
    <t>3396386</t>
  </si>
  <si>
    <t>The Lalu, Sun Moon Lake</t>
  </si>
  <si>
    <t>923559392</t>
  </si>
  <si>
    <t>3397955</t>
  </si>
  <si>
    <t>5/20/2023</t>
  </si>
  <si>
    <t>Pacific Islands Club Guam</t>
  </si>
  <si>
    <t>924113640</t>
  </si>
  <si>
    <t>33E498</t>
  </si>
  <si>
    <t>924572876</t>
  </si>
  <si>
    <t>3402917</t>
  </si>
  <si>
    <t>924719372</t>
  </si>
  <si>
    <t>3403494</t>
  </si>
  <si>
    <t>U Jomtien Pattaya</t>
  </si>
  <si>
    <t>925718665</t>
  </si>
  <si>
    <t>3191962</t>
  </si>
  <si>
    <t>4/2/2023</t>
  </si>
  <si>
    <t>The Sun Hotel &amp; Spa Legian</t>
  </si>
  <si>
    <t>925823508</t>
  </si>
  <si>
    <t>3409326</t>
  </si>
  <si>
    <t>5/23/2023</t>
  </si>
  <si>
    <t>RakutenSTAY x Shamaison Osaka Dekijima Station</t>
  </si>
  <si>
    <t>925828845</t>
  </si>
  <si>
    <t>3192324</t>
  </si>
  <si>
    <t>Inna Sindhu Beach Resort and Hotel</t>
  </si>
  <si>
    <t>926549964</t>
  </si>
  <si>
    <t>3413683</t>
  </si>
  <si>
    <t>5/24/2023</t>
  </si>
  <si>
    <t>LeMore Hotel Nha Trang</t>
  </si>
  <si>
    <t>927181785</t>
  </si>
  <si>
    <t>3197797</t>
  </si>
  <si>
    <t>4/4/2023</t>
  </si>
  <si>
    <t>Prama Sanur Beach Bali Hotel</t>
  </si>
  <si>
    <t>928346268</t>
  </si>
  <si>
    <t>3424239</t>
  </si>
  <si>
    <t>5/26/2023</t>
  </si>
  <si>
    <t>Solitaire Bangkok Sukhumvit 11</t>
  </si>
  <si>
    <t>929002200</t>
  </si>
  <si>
    <t>3428297</t>
  </si>
  <si>
    <t>Hotel Resol Trinity Osaka</t>
  </si>
  <si>
    <t>929253092</t>
  </si>
  <si>
    <t>3455F5</t>
  </si>
  <si>
    <t>929810068</t>
  </si>
  <si>
    <t>3432887</t>
  </si>
  <si>
    <t>5/28/2023</t>
  </si>
  <si>
    <t>Sunshine City Prince Hotel Ikebukuro Tokyo</t>
  </si>
  <si>
    <t>930665900</t>
  </si>
  <si>
    <t>3436324</t>
  </si>
  <si>
    <t>5/29/2023</t>
  </si>
  <si>
    <t>WOLO Kuala Lumpur</t>
  </si>
  <si>
    <t>931036352</t>
  </si>
  <si>
    <t>3437921</t>
  </si>
  <si>
    <t>Hotel Foret Premier Nampo</t>
  </si>
  <si>
    <t>931228497</t>
  </si>
  <si>
    <t>3212905</t>
  </si>
  <si>
    <t>4/10/2023</t>
  </si>
  <si>
    <t>Hotel Borges Chiado</t>
  </si>
  <si>
    <t>931230036</t>
  </si>
  <si>
    <t>3438921</t>
  </si>
  <si>
    <t>The Summit Hotel Dongdaemun</t>
  </si>
  <si>
    <t>932799976</t>
  </si>
  <si>
    <t>3447451</t>
  </si>
  <si>
    <t>6/1/2023</t>
  </si>
  <si>
    <t>Shangri-La Bangkok</t>
  </si>
  <si>
    <t>934860472</t>
  </si>
  <si>
    <t>3459268</t>
  </si>
  <si>
    <t>6/3/2023</t>
  </si>
  <si>
    <t>935193084</t>
  </si>
  <si>
    <t>3461080</t>
  </si>
  <si>
    <t>6/4/2023</t>
  </si>
  <si>
    <t>W22 by Burasari (SHA Plus+)</t>
  </si>
  <si>
    <t>935287964</t>
  </si>
  <si>
    <t>3461574</t>
  </si>
  <si>
    <t>The Prince Karuizawa Hotel</t>
  </si>
  <si>
    <t>935336688</t>
  </si>
  <si>
    <t>3461846</t>
  </si>
  <si>
    <t>Tavistock Hotel</t>
  </si>
  <si>
    <t>936226745</t>
  </si>
  <si>
    <t>3238264</t>
  </si>
  <si>
    <t>Hotel Elizabeth Cebu</t>
  </si>
  <si>
    <t>940299940</t>
  </si>
  <si>
    <t>3488521</t>
  </si>
  <si>
    <t>6/10/2023</t>
  </si>
  <si>
    <t>VIA INN PRIME KYOTOEKI HACHIJOGUCHI - JR WEST GROUP</t>
  </si>
  <si>
    <t>941736416</t>
  </si>
  <si>
    <t>35567A</t>
  </si>
  <si>
    <t>6/12/2023</t>
  </si>
  <si>
    <t>942695716</t>
  </si>
  <si>
    <t>3500410</t>
  </si>
  <si>
    <t>Grande Centre Point Hotel Terminal 21</t>
  </si>
  <si>
    <t>944015228</t>
  </si>
  <si>
    <t>3507190</t>
  </si>
  <si>
    <t>6/15/2023</t>
  </si>
  <si>
    <t>Hotel Nikko Narita</t>
  </si>
  <si>
    <t>945378340</t>
  </si>
  <si>
    <t>3514097</t>
  </si>
  <si>
    <t>6/17/2023</t>
  </si>
  <si>
    <t>The Royal Park Canvas  Sapporo Odori Park</t>
  </si>
  <si>
    <t>945748180</t>
  </si>
  <si>
    <t>3516335</t>
  </si>
  <si>
    <t>HOTEL VISCHIO OSAKA by GRANVIA</t>
  </si>
  <si>
    <t>946072173</t>
  </si>
  <si>
    <t>3303962</t>
  </si>
  <si>
    <t>The Study Hotel at University City</t>
  </si>
  <si>
    <t>948182620</t>
  </si>
  <si>
    <t>3530157</t>
  </si>
  <si>
    <t>6/20/2023</t>
  </si>
  <si>
    <t>VIA INN PRIME SHINSAIBASHI YOTSUBASHI - JR WEST GROUP</t>
  </si>
  <si>
    <t>948649524</t>
  </si>
  <si>
    <t>3533407</t>
  </si>
  <si>
    <t>6/21/2023</t>
  </si>
  <si>
    <t>948955576</t>
  </si>
  <si>
    <t>3535099</t>
  </si>
  <si>
    <t>President Hotel</t>
  </si>
  <si>
    <t>950238940</t>
  </si>
  <si>
    <t>3541634</t>
  </si>
  <si>
    <t>6/23/2023</t>
  </si>
  <si>
    <t>951217436</t>
  </si>
  <si>
    <t>3546898</t>
  </si>
  <si>
    <t>6/24/2023</t>
  </si>
  <si>
    <t>Amiana Resort Nha Trang</t>
  </si>
  <si>
    <t>951235360</t>
  </si>
  <si>
    <t>3547107</t>
  </si>
  <si>
    <t>951396388</t>
  </si>
  <si>
    <t>3547662</t>
  </si>
  <si>
    <t>Picnic Hotel Bangkok (SHA Plus+)</t>
  </si>
  <si>
    <t>952661336</t>
  </si>
  <si>
    <t>3553602</t>
  </si>
  <si>
    <t>6/26/2023</t>
  </si>
  <si>
    <t>952731372</t>
  </si>
  <si>
    <t>3553900</t>
  </si>
  <si>
    <t>952770552</t>
  </si>
  <si>
    <t>3554133</t>
  </si>
  <si>
    <t>Hotel Granvia Wakayama</t>
  </si>
  <si>
    <t>953888133</t>
  </si>
  <si>
    <t>3344138</t>
  </si>
  <si>
    <t>5/9/2023</t>
  </si>
  <si>
    <t>954424116</t>
  </si>
  <si>
    <t>365DA6</t>
  </si>
  <si>
    <t>6/28/2023</t>
  </si>
  <si>
    <t>Plantation Bay Resort and Spa</t>
  </si>
  <si>
    <t>954877984</t>
  </si>
  <si>
    <t>3565389</t>
  </si>
  <si>
    <t>TABINO HOTEL Sado</t>
  </si>
  <si>
    <t>955488156</t>
  </si>
  <si>
    <t>3569475</t>
  </si>
  <si>
    <t>6/29/2023</t>
  </si>
  <si>
    <t>Olalani Resort and Condotel</t>
  </si>
  <si>
    <t>956058712</t>
  </si>
  <si>
    <t>3572454</t>
  </si>
  <si>
    <t>6/30/2023</t>
  </si>
  <si>
    <t>RIHGA Royal Hotel Osaka</t>
  </si>
  <si>
    <t>956137052</t>
  </si>
  <si>
    <t>3572853</t>
  </si>
  <si>
    <t>957638329</t>
  </si>
  <si>
    <t>3368494</t>
  </si>
  <si>
    <t>Royal Tulip Gunung Geulis Resort and Golf</t>
  </si>
  <si>
    <t>958349536</t>
  </si>
  <si>
    <t>3584014</t>
  </si>
  <si>
    <t>Siam @ Siam Design Hotel Pattaya (SHA Plus+)</t>
  </si>
  <si>
    <t>958464672</t>
  </si>
  <si>
    <t>3584419</t>
  </si>
  <si>
    <t>7/3/2023</t>
  </si>
  <si>
    <t>958935300</t>
  </si>
  <si>
    <t>3586601</t>
  </si>
  <si>
    <t>Next Hotel Melbourne</t>
  </si>
  <si>
    <t>959444932</t>
  </si>
  <si>
    <t>3588878</t>
  </si>
  <si>
    <t>7/4/2023</t>
  </si>
  <si>
    <t>karaksa hotel grande Shin-Osaka Tower</t>
  </si>
  <si>
    <t>962549825</t>
  </si>
  <si>
    <t>3398693</t>
  </si>
  <si>
    <t>JR Inn Chitose</t>
  </si>
  <si>
    <t>965828516</t>
  </si>
  <si>
    <t>3620545</t>
  </si>
  <si>
    <t>7/11/2023</t>
  </si>
  <si>
    <t>Quintessa Hotel Fukuoka Tenjin Minami</t>
  </si>
  <si>
    <t>966125816</t>
  </si>
  <si>
    <t>3622240</t>
  </si>
  <si>
    <t>Hotel NCB</t>
  </si>
  <si>
    <t>966397156</t>
  </si>
  <si>
    <t>3623421</t>
  </si>
  <si>
    <t>LAMP LIGHT BOOKS HOTEL fukuoka</t>
  </si>
  <si>
    <t>966573520</t>
  </si>
  <si>
    <t>3624114</t>
  </si>
  <si>
    <t>7/12/2023</t>
  </si>
  <si>
    <t>New Royal Hotel Shimanto</t>
  </si>
  <si>
    <t>966586736</t>
  </si>
  <si>
    <t>3624155</t>
  </si>
  <si>
    <t>966736516</t>
  </si>
  <si>
    <t>3625383</t>
  </si>
  <si>
    <t>967009085</t>
  </si>
  <si>
    <t>3420479</t>
  </si>
  <si>
    <t>The Residency Towers Coimbatore</t>
  </si>
  <si>
    <t>967491740</t>
  </si>
  <si>
    <t>3628670</t>
  </si>
  <si>
    <t>DAVINCI Nelson Mandela Square Sandton Johannesburg</t>
  </si>
  <si>
    <t>967629916</t>
  </si>
  <si>
    <t>3629648</t>
  </si>
  <si>
    <t>Hotel JAL City Naha</t>
  </si>
  <si>
    <t>968131128</t>
  </si>
  <si>
    <t>3632180</t>
  </si>
  <si>
    <t>Vessel Hotel Campana Susukino</t>
  </si>
  <si>
    <t>968314885</t>
  </si>
  <si>
    <t>3426871</t>
  </si>
  <si>
    <t>Duquesne Eiffel Hotel</t>
  </si>
  <si>
    <t>969075880</t>
  </si>
  <si>
    <t>3636645</t>
  </si>
  <si>
    <t>7/14/2023</t>
  </si>
  <si>
    <t>Hotel Monterey Le Frere Osaka</t>
  </si>
  <si>
    <t>969543416</t>
  </si>
  <si>
    <t>3639099</t>
  </si>
  <si>
    <t>7/15/2023</t>
  </si>
  <si>
    <t>Vessel Inn Sapporo Nakajima Park</t>
  </si>
  <si>
    <t>969687308</t>
  </si>
  <si>
    <t>3639893</t>
  </si>
  <si>
    <t>Pearl Hotel Ryogoku</t>
  </si>
  <si>
    <t>970158144</t>
  </si>
  <si>
    <t>3642320</t>
  </si>
  <si>
    <t>Oakwood Suites Bangkok</t>
  </si>
  <si>
    <t>970675384</t>
  </si>
  <si>
    <t>3645020</t>
  </si>
  <si>
    <t>Tosa Gyoen Hotel</t>
  </si>
  <si>
    <t>970743208</t>
  </si>
  <si>
    <t>3645294</t>
  </si>
  <si>
    <t>Comfort Hotel Kochi</t>
  </si>
  <si>
    <t>970925932</t>
  </si>
  <si>
    <t>3646479</t>
  </si>
  <si>
    <t>Candeo Hotels Tokyo Shimbashi</t>
  </si>
  <si>
    <t>971577056</t>
  </si>
  <si>
    <t>3650216</t>
  </si>
  <si>
    <t>Fragrance Hotel - Rose</t>
  </si>
  <si>
    <t>971958468</t>
  </si>
  <si>
    <t>3652887</t>
  </si>
  <si>
    <t>Quintessa Hotel Sapporo</t>
  </si>
  <si>
    <t>972586160</t>
  </si>
  <si>
    <t>3655684</t>
  </si>
  <si>
    <t>Migliore Hotel Seoul Myeongdong</t>
  </si>
  <si>
    <t>972851101</t>
  </si>
  <si>
    <t>3447775</t>
  </si>
  <si>
    <t>972877228</t>
  </si>
  <si>
    <t>3657053</t>
  </si>
  <si>
    <t>Daiwa Roynet Hotel Kyoto ekimae PREMIER</t>
  </si>
  <si>
    <t>973367048</t>
  </si>
  <si>
    <t>3659493</t>
  </si>
  <si>
    <t>7/20/2023</t>
  </si>
  <si>
    <t>Hotel Crown Hills Matsuyama</t>
  </si>
  <si>
    <t>973599008</t>
  </si>
  <si>
    <t>3660737</t>
  </si>
  <si>
    <t>973865392</t>
  </si>
  <si>
    <t>3662044</t>
  </si>
  <si>
    <t>IP City Hotel Osaka</t>
  </si>
  <si>
    <t>974589824</t>
  </si>
  <si>
    <t>3665619</t>
  </si>
  <si>
    <t>7/21/2023</t>
  </si>
  <si>
    <t>974699068</t>
  </si>
  <si>
    <t>3666339</t>
  </si>
  <si>
    <t>Admiral Suites Bangkok (SHA Extra Plus)</t>
  </si>
  <si>
    <t>974886616</t>
  </si>
  <si>
    <t>3667343</t>
  </si>
  <si>
    <t>Old England Dogo Yamanote Hotel</t>
  </si>
  <si>
    <t>977451200</t>
  </si>
  <si>
    <t>HAIAN Beach Hotel &amp; Spa</t>
  </si>
  <si>
    <t>977840780</t>
  </si>
  <si>
    <t>3681682</t>
  </si>
  <si>
    <t>De Prime Rangnam Hotel (SHA Plus+)</t>
  </si>
  <si>
    <t>978362512</t>
  </si>
  <si>
    <t>3685097</t>
  </si>
  <si>
    <t>Hotel Goldendaisy Seogwipo ocean</t>
  </si>
  <si>
    <t>978498036</t>
  </si>
  <si>
    <t>3685804</t>
  </si>
  <si>
    <t>7/26/2023</t>
  </si>
  <si>
    <t>Rizzan Sea-Park Hotel Tancha Bay</t>
  </si>
  <si>
    <t>978528644</t>
  </si>
  <si>
    <t>King's Hotel</t>
  </si>
  <si>
    <t>979141268</t>
  </si>
  <si>
    <t>3689570</t>
  </si>
  <si>
    <t>Tokyo Bay Maihama Hotel First Resort</t>
  </si>
  <si>
    <t>979432008</t>
  </si>
  <si>
    <t>3690959</t>
  </si>
  <si>
    <t>7/27/2023</t>
  </si>
  <si>
    <t>TKP Sunlife Hotel</t>
  </si>
  <si>
    <t>980420888</t>
  </si>
  <si>
    <t>3696314</t>
  </si>
  <si>
    <t>7/28/2023</t>
  </si>
  <si>
    <t>Rembrandt Style Sapporo</t>
  </si>
  <si>
    <t>980498664</t>
  </si>
  <si>
    <t>3696793</t>
  </si>
  <si>
    <t>Hotel Monterey La Soeur Osaka</t>
  </si>
  <si>
    <t>980936948</t>
  </si>
  <si>
    <t>3699697</t>
  </si>
  <si>
    <t>981093660</t>
  </si>
  <si>
    <t>38764C</t>
  </si>
  <si>
    <t>981127248</t>
  </si>
  <si>
    <t>3700527</t>
  </si>
  <si>
    <t>LANDABOUT TOKYO</t>
  </si>
  <si>
    <t>981157868</t>
  </si>
  <si>
    <t>3700698</t>
  </si>
  <si>
    <t>Hotel Sunroute Plaza Shinjuku</t>
  </si>
  <si>
    <t>981517680</t>
  </si>
  <si>
    <t>3703274</t>
  </si>
  <si>
    <t>Bluewater Panglao Beach Resort</t>
  </si>
  <si>
    <t>981531960</t>
  </si>
  <si>
    <t>3703336</t>
  </si>
  <si>
    <t>Legacy Suites Hotel Sukhumvit (SHA Extra Plus)</t>
  </si>
  <si>
    <t>982644604</t>
  </si>
  <si>
    <t>3709722</t>
  </si>
  <si>
    <t>7/30/2023</t>
  </si>
  <si>
    <t>New Otani Inn Tokyo</t>
  </si>
  <si>
    <t>983684288</t>
  </si>
  <si>
    <t>38AF5C</t>
  </si>
  <si>
    <t>Oriental Hotel Universal City</t>
  </si>
  <si>
    <t>984141652</t>
  </si>
  <si>
    <t>3718343</t>
  </si>
  <si>
    <t>Jeju Shinhwa World Shinhwa Resort</t>
  </si>
  <si>
    <t>984482440</t>
  </si>
  <si>
    <t>3720014</t>
  </si>
  <si>
    <t>VIA INN PRIME HIROSHIMA SHINKANSENGUCHI - JR WEST GROUP</t>
  </si>
  <si>
    <t>984539148</t>
  </si>
  <si>
    <t>3720258</t>
  </si>
  <si>
    <t>8/2/2023</t>
  </si>
  <si>
    <t>Grand Mega Resort &amp; Spa Bali</t>
  </si>
  <si>
    <t>985107252</t>
  </si>
  <si>
    <t>3723582</t>
  </si>
  <si>
    <t>Hotel  Comfact</t>
  </si>
  <si>
    <t>986896412</t>
  </si>
  <si>
    <t>3732908</t>
  </si>
  <si>
    <t>Bayfront Hotel Cebu - Capitol Site</t>
  </si>
  <si>
    <t>988090296</t>
  </si>
  <si>
    <t>3739282</t>
  </si>
  <si>
    <t>Daiwa Roynet Hotel Nagoya Taiko dori Side</t>
  </si>
  <si>
    <t>988096392</t>
  </si>
  <si>
    <t>3739302</t>
  </si>
  <si>
    <t>988106588</t>
  </si>
  <si>
    <t>3739332</t>
  </si>
  <si>
    <t>988144592</t>
  </si>
  <si>
    <t>3739586</t>
  </si>
  <si>
    <t>Go Hotels Iligan</t>
  </si>
  <si>
    <t>988236336</t>
  </si>
  <si>
    <t>3739928</t>
  </si>
  <si>
    <t>8/6/2023</t>
  </si>
  <si>
    <t>989065061</t>
  </si>
  <si>
    <t>3535984</t>
  </si>
  <si>
    <t>Toyoko Inn Seoul Dongdaemun II</t>
  </si>
  <si>
    <t>989358688</t>
  </si>
  <si>
    <t>3745727</t>
  </si>
  <si>
    <t>Azure Hotel</t>
  </si>
  <si>
    <t>989765688</t>
  </si>
  <si>
    <t>3747907</t>
  </si>
  <si>
    <t>990593864</t>
  </si>
  <si>
    <t>3752868</t>
  </si>
  <si>
    <t>Shangri-La Sydney</t>
  </si>
  <si>
    <t>990804352</t>
  </si>
  <si>
    <t>3753844</t>
  </si>
  <si>
    <t>8/9/2023</t>
  </si>
  <si>
    <t>HOTEL HYUNDAI by LAHAN MOKPO</t>
  </si>
  <si>
    <t>991029436</t>
  </si>
  <si>
    <t>3755010</t>
  </si>
  <si>
    <t>Jeju Aerospace Hotel</t>
  </si>
  <si>
    <t>991128988</t>
  </si>
  <si>
    <t>3755665</t>
  </si>
  <si>
    <t>S15 Sukhumvit Hotel (SHA Plus+)</t>
  </si>
  <si>
    <t>991509553</t>
  </si>
  <si>
    <t>3549126</t>
  </si>
  <si>
    <t>6/25/2023</t>
  </si>
  <si>
    <t>Hotel Paris La Fayette</t>
  </si>
  <si>
    <t>991697816</t>
  </si>
  <si>
    <t>3758856</t>
  </si>
  <si>
    <t>Centara Grand Hotel Osaka</t>
  </si>
  <si>
    <t>991898008</t>
  </si>
  <si>
    <t>3759745</t>
  </si>
  <si>
    <t>8/10/2023</t>
  </si>
  <si>
    <t>Hotel Dzingel</t>
  </si>
  <si>
    <t>992558704</t>
  </si>
  <si>
    <t>3763341</t>
  </si>
  <si>
    <t>Nikko Style Nagoya</t>
  </si>
  <si>
    <t>992717612</t>
  </si>
  <si>
    <t>3764315</t>
  </si>
  <si>
    <t>992880740</t>
  </si>
  <si>
    <t>3765107</t>
  </si>
  <si>
    <t>Centara Mirage Resort Mui Ne</t>
  </si>
  <si>
    <t>992931016</t>
  </si>
  <si>
    <t>3765386</t>
  </si>
  <si>
    <t>993752520</t>
  </si>
  <si>
    <t>3769957</t>
  </si>
  <si>
    <t>Kadensho, Arashiyama Onsen, Kyoto - Kyoritsu Resort</t>
  </si>
  <si>
    <t>993802228</t>
  </si>
  <si>
    <t>3770256</t>
  </si>
  <si>
    <t>993830012</t>
  </si>
  <si>
    <t>3770364</t>
  </si>
  <si>
    <t>Sunny Stone Hotel</t>
  </si>
  <si>
    <t>994496244</t>
  </si>
  <si>
    <t>3773911</t>
  </si>
  <si>
    <t>8/13/2023</t>
  </si>
  <si>
    <t>GL City Hotel Incheon Airport</t>
  </si>
  <si>
    <t>994995517</t>
  </si>
  <si>
    <t>The 5 Elements Hotel</t>
  </si>
  <si>
    <t>996412744</t>
  </si>
  <si>
    <t>3784097</t>
  </si>
  <si>
    <t>Smile Hotel Asahikawa</t>
  </si>
  <si>
    <t>997164829</t>
  </si>
  <si>
    <t>3580584</t>
  </si>
  <si>
    <t>Frenz Hotel Kuala Lumpur</t>
  </si>
  <si>
    <t>998409412</t>
  </si>
  <si>
    <t>39E2FC</t>
  </si>
  <si>
    <t>OMO3 Tokyo Akasaka by Hoshino Resort</t>
  </si>
  <si>
    <t>998630609</t>
  </si>
  <si>
    <t>3588912</t>
  </si>
  <si>
    <t>Evolution Apartments</t>
  </si>
  <si>
    <t>998779752</t>
  </si>
  <si>
    <t>3795843</t>
  </si>
  <si>
    <t>Route Inn Grantia Hanyu Spa Resort</t>
  </si>
  <si>
    <t>998914768</t>
  </si>
  <si>
    <t>39EE6B</t>
  </si>
  <si>
    <t>Dyne Oceano Hotel</t>
  </si>
  <si>
    <t>998963337</t>
  </si>
  <si>
    <t>3591023</t>
  </si>
  <si>
    <t>999963877</t>
  </si>
  <si>
    <t>3596139</t>
  </si>
  <si>
    <t>7/5/2023</t>
  </si>
  <si>
    <t>1001510184</t>
  </si>
  <si>
    <t>Tabino Hotel lit Matsumoto</t>
  </si>
  <si>
    <t>1001738432</t>
  </si>
  <si>
    <t>Luscious Hotel</t>
  </si>
  <si>
    <t>1002138104</t>
  </si>
  <si>
    <t>3A3C05</t>
  </si>
  <si>
    <t>Seda Nuvali</t>
  </si>
  <si>
    <t>1004688905</t>
  </si>
  <si>
    <t>3619595</t>
  </si>
  <si>
    <t>ART HOTEL Narita</t>
  </si>
  <si>
    <t>1006709861</t>
  </si>
  <si>
    <t>3630467</t>
  </si>
  <si>
    <t>The Venetian Macao</t>
  </si>
  <si>
    <t>1009094313</t>
  </si>
  <si>
    <t>3644676</t>
  </si>
  <si>
    <t>GLOW Sukhumvit 71</t>
  </si>
  <si>
    <t>1010628009</t>
  </si>
  <si>
    <t>3651744</t>
  </si>
  <si>
    <t>Phu Thinh Boutique Resort &amp; Spa</t>
  </si>
  <si>
    <t>1010703173</t>
  </si>
  <si>
    <t>3652168</t>
  </si>
  <si>
    <t>Anya Nana @ Sukhumvit - Bangkok (SHA Plus+)</t>
  </si>
  <si>
    <t>1012793865</t>
  </si>
  <si>
    <t>3665252</t>
  </si>
  <si>
    <t>Melia Kuala Lumpur</t>
  </si>
  <si>
    <t>1015326189</t>
  </si>
  <si>
    <t>3680738</t>
  </si>
  <si>
    <t>Centrale Hotel</t>
  </si>
  <si>
    <t>1015701337</t>
  </si>
  <si>
    <t>3830C2</t>
  </si>
  <si>
    <t>Stanford Hotel &amp; Resort Jeju</t>
  </si>
  <si>
    <t>1015900609</t>
  </si>
  <si>
    <t>3683001</t>
  </si>
  <si>
    <t>KSL Hotel &amp; Resort</t>
  </si>
  <si>
    <t>1019860305</t>
  </si>
  <si>
    <t>3705589</t>
  </si>
  <si>
    <t>Lavender Inn USJ</t>
  </si>
  <si>
    <t>1021545257</t>
  </si>
  <si>
    <t>3716237</t>
  </si>
  <si>
    <t>Hotel Gracery Sapporo</t>
  </si>
  <si>
    <t>1021791277</t>
  </si>
  <si>
    <t>3717320</t>
  </si>
  <si>
    <t>Sarasvati Hotel Borobudur</t>
  </si>
  <si>
    <t>1021984793</t>
  </si>
  <si>
    <t>3718645</t>
  </si>
  <si>
    <t>Ambassador Hotel Bangkok (SHA Plus+)</t>
  </si>
  <si>
    <t>1022126553</t>
  </si>
  <si>
    <t>3719469</t>
  </si>
  <si>
    <t>1022819133</t>
  </si>
  <si>
    <t>Grand Edge Hotel Semarang</t>
  </si>
  <si>
    <t>1024058705</t>
  </si>
  <si>
    <t>3730949</t>
  </si>
  <si>
    <t>Vince Hotel Pratunam</t>
  </si>
  <si>
    <t>1025301977</t>
  </si>
  <si>
    <t>3737669</t>
  </si>
  <si>
    <t>Ashley Tanah Abang</t>
  </si>
  <si>
    <t>1029461085</t>
  </si>
  <si>
    <t>3761479</t>
  </si>
  <si>
    <t>Rucksack Inn @ Tyrwhitt</t>
  </si>
  <si>
    <t>1033497453</t>
  </si>
  <si>
    <t>3787356</t>
  </si>
  <si>
    <t>HORISON GKB Gresik</t>
  </si>
  <si>
    <t>1035953533</t>
  </si>
  <si>
    <t>3A012F</t>
  </si>
  <si>
    <t>Promenade Hotel Kota Kinabalu</t>
  </si>
  <si>
    <t>1036015877</t>
  </si>
  <si>
    <t>Natee The Riverfront Hotel Kanchanaburi (SHA Extra Plus)</t>
  </si>
  <si>
    <t>1037966729</t>
  </si>
  <si>
    <t>3813502</t>
  </si>
  <si>
    <t>Asia Hotel Bangkok (SHA Plus+)</t>
  </si>
  <si>
    <t>1038696465</t>
  </si>
  <si>
    <t>OYO 390 Nana River Kaeng Krachan</t>
  </si>
  <si>
    <t>348599451</t>
  </si>
  <si>
    <t>2950094</t>
  </si>
  <si>
    <t>1/15/2023</t>
  </si>
  <si>
    <t>Suizo Hotel</t>
  </si>
  <si>
    <t>1796.00</t>
  </si>
  <si>
    <t>357375175</t>
  </si>
  <si>
    <t>3127369</t>
  </si>
  <si>
    <t>3/12/2023</t>
  </si>
  <si>
    <t>2292.00</t>
  </si>
  <si>
    <t>357589907</t>
  </si>
  <si>
    <t>2FC975</t>
  </si>
  <si>
    <t>3/14/2023</t>
  </si>
  <si>
    <t>Amara Bangkok Hotel (SHA Plus+)</t>
  </si>
  <si>
    <t>1244.00</t>
  </si>
  <si>
    <t>359911255</t>
  </si>
  <si>
    <t>3179324</t>
  </si>
  <si>
    <t>3/29/2023</t>
  </si>
  <si>
    <t>1092.00</t>
  </si>
  <si>
    <t>360198823</t>
  </si>
  <si>
    <t>3184764</t>
  </si>
  <si>
    <t>3/30/2023</t>
  </si>
  <si>
    <t>Hotel Avenida Park</t>
  </si>
  <si>
    <t>964.00</t>
  </si>
  <si>
    <t>363384511</t>
  </si>
  <si>
    <t>31CCA9</t>
  </si>
  <si>
    <t>4/20/2023</t>
  </si>
  <si>
    <t>Meritin Hotel</t>
  </si>
  <si>
    <t>243.00</t>
  </si>
  <si>
    <t>364566123</t>
  </si>
  <si>
    <t>3298841</t>
  </si>
  <si>
    <t>4/28/2023</t>
  </si>
  <si>
    <t>Belong Jin The Dam Resort</t>
  </si>
  <si>
    <t>517.00</t>
  </si>
  <si>
    <t>365173127</t>
  </si>
  <si>
    <t>3313356</t>
  </si>
  <si>
    <t>Silken St Gervasi Hotel</t>
  </si>
  <si>
    <t>10136.00</t>
  </si>
  <si>
    <t>366720223</t>
  </si>
  <si>
    <t>332163</t>
  </si>
  <si>
    <t>Henann Prime Beach Resort</t>
  </si>
  <si>
    <t>11708.00</t>
  </si>
  <si>
    <t>366790887</t>
  </si>
  <si>
    <t>3353356</t>
  </si>
  <si>
    <t>5/11/2023</t>
  </si>
  <si>
    <t>Hotel Oriente</t>
  </si>
  <si>
    <t>1324.00</t>
  </si>
  <si>
    <t>369737015</t>
  </si>
  <si>
    <t>3437040</t>
  </si>
  <si>
    <t>Sunrise Penida Hill by ABM</t>
  </si>
  <si>
    <t>483.00</t>
  </si>
  <si>
    <t>371083507</t>
  </si>
  <si>
    <t>3475940</t>
  </si>
  <si>
    <t>6/8/2023</t>
  </si>
  <si>
    <t>961.00</t>
  </si>
  <si>
    <t>374843935</t>
  </si>
  <si>
    <t>3583477</t>
  </si>
  <si>
    <t>Phi Phi CoCo Beach Resort (SHA Extra Plus)</t>
  </si>
  <si>
    <t>1558.62</t>
  </si>
  <si>
    <t>375307531</t>
  </si>
  <si>
    <t>36DE2F</t>
  </si>
  <si>
    <t>5563.44</t>
  </si>
  <si>
    <t>376473111</t>
  </si>
  <si>
    <t>37547F</t>
  </si>
  <si>
    <t>Santa Grand Signature Kuala Lumpur</t>
  </si>
  <si>
    <t>318.78</t>
  </si>
  <si>
    <t>377322351</t>
  </si>
  <si>
    <t>3650069</t>
  </si>
  <si>
    <t>Travelodge Dublin Airport North 'Swords'</t>
  </si>
  <si>
    <t>2213.39</t>
  </si>
  <si>
    <t>377731387</t>
  </si>
  <si>
    <t>3660621</t>
  </si>
  <si>
    <t>Raeli Hotel Lux</t>
  </si>
  <si>
    <t>1196.31</t>
  </si>
  <si>
    <t>378637951</t>
  </si>
  <si>
    <t>3684419</t>
  </si>
  <si>
    <t>Senator Parque Central Hotel</t>
  </si>
  <si>
    <t>2277.60</t>
  </si>
  <si>
    <t>378860483</t>
  </si>
  <si>
    <t>3690216</t>
  </si>
  <si>
    <t>Hotel Gromada Warszawa Centrum</t>
  </si>
  <si>
    <t>1213.20</t>
  </si>
  <si>
    <t>379055175</t>
  </si>
  <si>
    <t>3694844</t>
  </si>
  <si>
    <t>The Apurva Kempinski Bali</t>
  </si>
  <si>
    <t>5830.00</t>
  </si>
  <si>
    <t>379468231</t>
  </si>
  <si>
    <t>3704306</t>
  </si>
  <si>
    <t>Koyasan Onsen Fukuchiin</t>
  </si>
  <si>
    <t>1527.57</t>
  </si>
  <si>
    <t>379608199</t>
  </si>
  <si>
    <t>3708012</t>
  </si>
  <si>
    <t>Celes Samui (SHA Extra Plus)</t>
  </si>
  <si>
    <t>3097.74</t>
  </si>
  <si>
    <t>379612355</t>
  </si>
  <si>
    <t>3708226</t>
  </si>
  <si>
    <t>Blue Point Bay Villas &amp; Spa Hotel</t>
  </si>
  <si>
    <t>628.43</t>
  </si>
  <si>
    <t>379826623</t>
  </si>
  <si>
    <t>3714132</t>
  </si>
  <si>
    <t>Queens Park Hotel</t>
  </si>
  <si>
    <t>1482.42</t>
  </si>
  <si>
    <t>379967867</t>
  </si>
  <si>
    <t>3718728</t>
  </si>
  <si>
    <t>Dom Jose Beach Hotel</t>
  </si>
  <si>
    <t>1611.10</t>
  </si>
  <si>
    <t>379998751</t>
  </si>
  <si>
    <t>3719660</t>
  </si>
  <si>
    <t>Hotel Cristoforo Colombo</t>
  </si>
  <si>
    <t>1976.49</t>
  </si>
  <si>
    <t>380142019</t>
  </si>
  <si>
    <t>3723000</t>
  </si>
  <si>
    <t>Hotel Metropol Basel</t>
  </si>
  <si>
    <t>728.07</t>
  </si>
  <si>
    <t>380149415</t>
  </si>
  <si>
    <t>3723278</t>
  </si>
  <si>
    <t>Boscolo Nice Hotel &amp; Spa</t>
  </si>
  <si>
    <t>4874.18</t>
  </si>
  <si>
    <t>380569851</t>
  </si>
  <si>
    <t>3734344</t>
  </si>
  <si>
    <t>Maritim Airport Hotel Hannover</t>
  </si>
  <si>
    <t>719.47</t>
  </si>
  <si>
    <t>380786739</t>
  </si>
  <si>
    <t>3739782</t>
  </si>
  <si>
    <t>Star Inn Porto</t>
  </si>
  <si>
    <t>1211.62</t>
  </si>
  <si>
    <t>380818527</t>
  </si>
  <si>
    <t>3740128</t>
  </si>
  <si>
    <t>Sukhumvit Suites Hotel</t>
  </si>
  <si>
    <t>330.56</t>
  </si>
  <si>
    <t>381084103</t>
  </si>
  <si>
    <t>3747933</t>
  </si>
  <si>
    <t>Hotel Mueller Hohenschwangau</t>
  </si>
  <si>
    <t>2666.32</t>
  </si>
  <si>
    <t>381119763</t>
  </si>
  <si>
    <t>3748612</t>
  </si>
  <si>
    <t>2766.45</t>
  </si>
  <si>
    <t>381155335</t>
  </si>
  <si>
    <t>3748824</t>
  </si>
  <si>
    <t>Hotel Piccadilly</t>
  </si>
  <si>
    <t>677.74</t>
  </si>
  <si>
    <t>381264511</t>
  </si>
  <si>
    <t>3752458</t>
  </si>
  <si>
    <t>Hotel Siena</t>
  </si>
  <si>
    <t>541.38</t>
  </si>
  <si>
    <t>381905851</t>
  </si>
  <si>
    <t>3769488</t>
  </si>
  <si>
    <t>Hotel Midtown Richardson</t>
  </si>
  <si>
    <t>1001.88</t>
  </si>
  <si>
    <t>382234651</t>
  </si>
  <si>
    <t>3779018</t>
  </si>
  <si>
    <t>Hotel Gracery Osaka Namba</t>
  </si>
  <si>
    <t>2840.28</t>
  </si>
  <si>
    <t>382399007</t>
  </si>
  <si>
    <t>3783503</t>
  </si>
  <si>
    <t>Burleigh Court Hotel and Leisure</t>
  </si>
  <si>
    <t>1210.32</t>
  </si>
  <si>
    <t>382544739</t>
  </si>
  <si>
    <t>3788283</t>
  </si>
  <si>
    <t>Grey Street Hotel</t>
  </si>
  <si>
    <t>482.56</t>
  </si>
  <si>
    <t>382713371</t>
  </si>
  <si>
    <t>3793095</t>
  </si>
  <si>
    <t>Panorama Hotel</t>
  </si>
  <si>
    <t>340.81</t>
  </si>
  <si>
    <t>382914707</t>
  </si>
  <si>
    <t>3798203</t>
  </si>
  <si>
    <t>Nantra Silom Hotel</t>
  </si>
  <si>
    <t>645.12</t>
  </si>
  <si>
    <t>382981135</t>
  </si>
  <si>
    <t>39FD54</t>
  </si>
  <si>
    <t>6149.25</t>
  </si>
  <si>
    <t>383121267</t>
  </si>
  <si>
    <t>3803331</t>
  </si>
  <si>
    <t>The Macau Roosevelt</t>
  </si>
  <si>
    <t>1798.98</t>
  </si>
  <si>
    <t>383158739</t>
  </si>
  <si>
    <t>3805434</t>
  </si>
  <si>
    <t>Hotel Le Silky by HappyCulture</t>
  </si>
  <si>
    <t>2304.46</t>
  </si>
  <si>
    <t>383161767</t>
  </si>
  <si>
    <t>3805488</t>
  </si>
  <si>
    <t>Mallberry Suites Business Hotel</t>
  </si>
  <si>
    <t>1119.94</t>
  </si>
  <si>
    <t>383205907</t>
  </si>
  <si>
    <t>3806921</t>
  </si>
  <si>
    <t>Vincci Bit Hotel</t>
  </si>
  <si>
    <t>864.25</t>
  </si>
  <si>
    <t>383216827</t>
  </si>
  <si>
    <t>3807105</t>
  </si>
  <si>
    <t>2789.88</t>
  </si>
  <si>
    <t>383335271</t>
  </si>
  <si>
    <t>3810116</t>
  </si>
  <si>
    <t>Antique Hostel</t>
  </si>
  <si>
    <t>109.86</t>
  </si>
  <si>
    <t>383384327</t>
  </si>
  <si>
    <t>3811723</t>
  </si>
  <si>
    <t>Eastwood Hall</t>
  </si>
  <si>
    <t>2357.24</t>
  </si>
  <si>
    <t>383541315</t>
  </si>
  <si>
    <t>3816118</t>
  </si>
  <si>
    <t>Hotel Waterfall Penang</t>
  </si>
  <si>
    <t>630.60</t>
  </si>
  <si>
    <t>383549403</t>
  </si>
  <si>
    <t>3816305</t>
  </si>
  <si>
    <t>Grata by Centrum Hotels</t>
  </si>
  <si>
    <t>770.82</t>
  </si>
  <si>
    <t>383551503</t>
  </si>
  <si>
    <t>3816336</t>
  </si>
  <si>
    <t>Vincci Porto Hotel</t>
  </si>
  <si>
    <t>797.38</t>
  </si>
  <si>
    <t>383619263</t>
  </si>
  <si>
    <t>3817157</t>
  </si>
  <si>
    <t>Britannia Adelphi Hotel</t>
  </si>
  <si>
    <t>437.49</t>
  </si>
  <si>
    <t>383620415</t>
  </si>
  <si>
    <t>3817163</t>
  </si>
  <si>
    <t>Elstead Hotel</t>
  </si>
  <si>
    <t>645.41</t>
  </si>
  <si>
    <t>383636419</t>
  </si>
  <si>
    <t>3817253</t>
  </si>
  <si>
    <t>Alveo Suites</t>
  </si>
  <si>
    <t>422.92</t>
  </si>
  <si>
    <t>383637783</t>
  </si>
  <si>
    <t>3817310</t>
  </si>
  <si>
    <t>Royal Bath Hotel</t>
  </si>
  <si>
    <t>1312.62</t>
  </si>
  <si>
    <t>383676631</t>
  </si>
  <si>
    <t>3819196</t>
  </si>
  <si>
    <t>Eco - Hotel La Residenza</t>
  </si>
  <si>
    <t>413.45</t>
  </si>
  <si>
    <t>383680255</t>
  </si>
  <si>
    <t>3819268</t>
  </si>
  <si>
    <t>Hotel 38 AIRA</t>
  </si>
  <si>
    <t>485.37</t>
  </si>
  <si>
    <t>383682571</t>
  </si>
  <si>
    <t>3819432</t>
  </si>
  <si>
    <t>Vincci Mae</t>
  </si>
  <si>
    <t>814.99</t>
  </si>
  <si>
    <t>383683875</t>
  </si>
  <si>
    <t>3819463</t>
  </si>
  <si>
    <t>Hotel Munich Inn - Design Hotel</t>
  </si>
  <si>
    <t>415.40</t>
  </si>
  <si>
    <t>383744087</t>
  </si>
  <si>
    <t>3821075</t>
  </si>
  <si>
    <t>StayEasy Cape Town City Bowl</t>
  </si>
  <si>
    <t>388.99</t>
  </si>
  <si>
    <t>587297298</t>
  </si>
  <si>
    <t>3152880</t>
  </si>
  <si>
    <t>3/18/2023</t>
  </si>
  <si>
    <t>Marlin Hotel Dublin</t>
  </si>
  <si>
    <t>2423.00</t>
  </si>
  <si>
    <t>590347622</t>
  </si>
  <si>
    <t>3177127</t>
  </si>
  <si>
    <t>3/28/2023</t>
  </si>
  <si>
    <t>Caribe Royale Orlando</t>
  </si>
  <si>
    <t>3588.00</t>
  </si>
  <si>
    <t>592349022</t>
  </si>
  <si>
    <t>3193580</t>
  </si>
  <si>
    <t>The Bene Hotel Kuta</t>
  </si>
  <si>
    <t>2105.00</t>
  </si>
  <si>
    <t>595493570</t>
  </si>
  <si>
    <t>3219271</t>
  </si>
  <si>
    <t>4/12/2023</t>
  </si>
  <si>
    <t>Travelodge Inn &amp; Suites by Wyndham Anaheim on Disneyland Dr</t>
  </si>
  <si>
    <t>1652.00</t>
  </si>
  <si>
    <t>603548566</t>
  </si>
  <si>
    <t>3331641</t>
  </si>
  <si>
    <t>The Shelburne Sonesta New York​</t>
  </si>
  <si>
    <t>4992.00</t>
  </si>
  <si>
    <t>605430374</t>
  </si>
  <si>
    <t>3354547</t>
  </si>
  <si>
    <t>1879.00</t>
  </si>
  <si>
    <t>606272258</t>
  </si>
  <si>
    <t>3369197</t>
  </si>
  <si>
    <t>Los Abrigados Resort</t>
  </si>
  <si>
    <t>2880.00</t>
  </si>
  <si>
    <t>615071494</t>
  </si>
  <si>
    <t>3476429</t>
  </si>
  <si>
    <t>Aston Hotel</t>
  </si>
  <si>
    <t>3546.00</t>
  </si>
  <si>
    <t>617198022</t>
  </si>
  <si>
    <t>3502053</t>
  </si>
  <si>
    <t>6/14/2023</t>
  </si>
  <si>
    <t>Westgate Las Vegas Resort &amp; Casino</t>
  </si>
  <si>
    <t>627.03</t>
  </si>
  <si>
    <t>619945082</t>
  </si>
  <si>
    <t>35F3EC</t>
  </si>
  <si>
    <t>Amari Don Muang Airport Bangkok Hotel</t>
  </si>
  <si>
    <t>511.68</t>
  </si>
  <si>
    <t>621139666</t>
  </si>
  <si>
    <t>3548248</t>
  </si>
  <si>
    <t>Super Hotel Premier Tokyo Station Yaesu-Chuoguchi</t>
  </si>
  <si>
    <t>4078.52</t>
  </si>
  <si>
    <t>621551738</t>
  </si>
  <si>
    <t>3552691</t>
  </si>
  <si>
    <t>The Baltic Hotel</t>
  </si>
  <si>
    <t>4890.60</t>
  </si>
  <si>
    <t>622174546</t>
  </si>
  <si>
    <t>3561176</t>
  </si>
  <si>
    <t>1633.39</t>
  </si>
  <si>
    <t>624569570</t>
  </si>
  <si>
    <t>3589220</t>
  </si>
  <si>
    <t>Palace Station Hotel and Casino</t>
  </si>
  <si>
    <t>2193.50</t>
  </si>
  <si>
    <t>625042226</t>
  </si>
  <si>
    <t>3597351</t>
  </si>
  <si>
    <t>Hotel Metropolitan Marunouchi</t>
  </si>
  <si>
    <t>4040.61</t>
  </si>
  <si>
    <t>625674450</t>
  </si>
  <si>
    <t>3602990</t>
  </si>
  <si>
    <t>7/7/2023</t>
  </si>
  <si>
    <t>Premium Porto Maia</t>
  </si>
  <si>
    <t>1241.26</t>
  </si>
  <si>
    <t>626997058</t>
  </si>
  <si>
    <t>3618865</t>
  </si>
  <si>
    <t>Máre St. Clair Hotel</t>
  </si>
  <si>
    <t>3996.40</t>
  </si>
  <si>
    <t>627493926</t>
  </si>
  <si>
    <t>3623811</t>
  </si>
  <si>
    <t>Savoy Hotel Mactan Newtown</t>
  </si>
  <si>
    <t>332.56</t>
  </si>
  <si>
    <t>628567978</t>
  </si>
  <si>
    <t>3636956</t>
  </si>
  <si>
    <t>Raeli Hotel Luce</t>
  </si>
  <si>
    <t>1230.21</t>
  </si>
  <si>
    <t>629232138</t>
  </si>
  <si>
    <t>3645023</t>
  </si>
  <si>
    <t>River Front Krabi Hotel (SHA Extra Plus)</t>
  </si>
  <si>
    <t>606.81</t>
  </si>
  <si>
    <t>629582010</t>
  </si>
  <si>
    <t>3648050</t>
  </si>
  <si>
    <t>Oaks Ibn Battuta Gate Dubai</t>
  </si>
  <si>
    <t>690.75</t>
  </si>
  <si>
    <t>629596898</t>
  </si>
  <si>
    <t>3648310</t>
  </si>
  <si>
    <t>Tjampuhan Hotel and Spa</t>
  </si>
  <si>
    <t>1898.22</t>
  </si>
  <si>
    <t>629752886</t>
  </si>
  <si>
    <t>3650004</t>
  </si>
  <si>
    <t>Universal's Loews Royal Pacific Resort</t>
  </si>
  <si>
    <t>3621.82</t>
  </si>
  <si>
    <t>631577894</t>
  </si>
  <si>
    <t>3670049</t>
  </si>
  <si>
    <t>7/22/2023</t>
  </si>
  <si>
    <t>Ibis Styles Heraklion Central</t>
  </si>
  <si>
    <t>2929.44</t>
  </si>
  <si>
    <t>631693414</t>
  </si>
  <si>
    <t>3672428</t>
  </si>
  <si>
    <t>7/23/2023</t>
  </si>
  <si>
    <t>Sapporo Grand Hotel</t>
  </si>
  <si>
    <t>10826.75</t>
  </si>
  <si>
    <t>631907718</t>
  </si>
  <si>
    <t>3673743</t>
  </si>
  <si>
    <t>Hilton Los Angeles/Universal City</t>
  </si>
  <si>
    <t>6344.28</t>
  </si>
  <si>
    <t>632859790</t>
  </si>
  <si>
    <t>3685929</t>
  </si>
  <si>
    <t>The Guest House at Graceland</t>
  </si>
  <si>
    <t>1735.43</t>
  </si>
  <si>
    <t>633243746</t>
  </si>
  <si>
    <t>3690889</t>
  </si>
  <si>
    <t>Coda Williamsburg</t>
  </si>
  <si>
    <t>1932.11</t>
  </si>
  <si>
    <t>634136874</t>
  </si>
  <si>
    <t>3705230</t>
  </si>
  <si>
    <t>Staypineapple at The Maxwell Hotel</t>
  </si>
  <si>
    <t>5528.56</t>
  </si>
  <si>
    <t>634195118</t>
  </si>
  <si>
    <t>3705409</t>
  </si>
  <si>
    <t>802.56</t>
  </si>
  <si>
    <t>635106538</t>
  </si>
  <si>
    <t>3717219</t>
  </si>
  <si>
    <t>Dream Castle Paris</t>
  </si>
  <si>
    <t>4432.59</t>
  </si>
  <si>
    <t>635181746</t>
  </si>
  <si>
    <t>3719124</t>
  </si>
  <si>
    <t>Sleep Inn and Suites Rapid City</t>
  </si>
  <si>
    <t>651.48</t>
  </si>
  <si>
    <t>635340070</t>
  </si>
  <si>
    <t>3720367</t>
  </si>
  <si>
    <t>River Terrace Resort and Convention Center</t>
  </si>
  <si>
    <t>955.44</t>
  </si>
  <si>
    <t>635372158</t>
  </si>
  <si>
    <t>3720473</t>
  </si>
  <si>
    <t>Horseshoe Las Vegas “Formerly Bally’s”</t>
  </si>
  <si>
    <t>112.85</t>
  </si>
  <si>
    <t>635631414</t>
  </si>
  <si>
    <t>3725287</t>
  </si>
  <si>
    <t>8/3/2023</t>
  </si>
  <si>
    <t>Royal Inn Beach Hutchinson Island</t>
  </si>
  <si>
    <t>565.93</t>
  </si>
  <si>
    <t>635867302</t>
  </si>
  <si>
    <t>38DD7E</t>
  </si>
  <si>
    <t>Keio Plaza Hotel Tokyo</t>
  </si>
  <si>
    <t>18513.68</t>
  </si>
  <si>
    <t>636273298</t>
  </si>
  <si>
    <t>3731987</t>
  </si>
  <si>
    <t>Hotel Amarano Burbank-Hollywood</t>
  </si>
  <si>
    <t>3816.00</t>
  </si>
  <si>
    <t>636552946</t>
  </si>
  <si>
    <t>3735478</t>
  </si>
  <si>
    <t>One Central Hotel</t>
  </si>
  <si>
    <t>956.64</t>
  </si>
  <si>
    <t>636728882</t>
  </si>
  <si>
    <t>3738542</t>
  </si>
  <si>
    <t>L’Auberge Casino Resort</t>
  </si>
  <si>
    <t>1127.31</t>
  </si>
  <si>
    <t>637506386</t>
  </si>
  <si>
    <t>3748585</t>
  </si>
  <si>
    <t>La Quinta Inn &amp; Suites by Wyndham New Orleans Downtown</t>
  </si>
  <si>
    <t>1028.18</t>
  </si>
  <si>
    <t>637871026</t>
  </si>
  <si>
    <t>3753504</t>
  </si>
  <si>
    <t>1655.16</t>
  </si>
  <si>
    <t>637878494</t>
  </si>
  <si>
    <t>3753633</t>
  </si>
  <si>
    <t>Asiatic Hotel by LaGuardia Airport</t>
  </si>
  <si>
    <t>2097.24</t>
  </si>
  <si>
    <t>637956190</t>
  </si>
  <si>
    <t>3753931</t>
  </si>
  <si>
    <t>Fifth Season Inn &amp; Suites</t>
  </si>
  <si>
    <t>411.61</t>
  </si>
  <si>
    <t>638413070</t>
  </si>
  <si>
    <t>3759378</t>
  </si>
  <si>
    <t>Yokohama Royal Park Hotel</t>
  </si>
  <si>
    <t>1275.33</t>
  </si>
  <si>
    <t>639238482</t>
  </si>
  <si>
    <t>3769394</t>
  </si>
  <si>
    <t>Hawthorn Suites by Wyndham West Palm Beach</t>
  </si>
  <si>
    <t>3031.27</t>
  </si>
  <si>
    <t>639542146</t>
  </si>
  <si>
    <t>3773769</t>
  </si>
  <si>
    <t>Fosshotel Husavik</t>
  </si>
  <si>
    <t>1899.40</t>
  </si>
  <si>
    <t>639965574</t>
  </si>
  <si>
    <t>3778885</t>
  </si>
  <si>
    <t>Hotel Mayplace Seoul Dongdaemun</t>
  </si>
  <si>
    <t>540.62</t>
  </si>
  <si>
    <t>639984098</t>
  </si>
  <si>
    <t>3779024</t>
  </si>
  <si>
    <t>Hotel on Rivington</t>
  </si>
  <si>
    <t>1081.95</t>
  </si>
  <si>
    <t>640091778</t>
  </si>
  <si>
    <t>3782804</t>
  </si>
  <si>
    <t>Claridge House</t>
  </si>
  <si>
    <t>774.03</t>
  </si>
  <si>
    <t>640177030</t>
  </si>
  <si>
    <t>3783301</t>
  </si>
  <si>
    <t>TradeWinds Island Grand</t>
  </si>
  <si>
    <t>2745.76</t>
  </si>
  <si>
    <t>640195522</t>
  </si>
  <si>
    <t>3783342</t>
  </si>
  <si>
    <t>Wingate by Wyndham Page Lake Powell</t>
  </si>
  <si>
    <t>1008.07</t>
  </si>
  <si>
    <t>640241970</t>
  </si>
  <si>
    <t>3783431</t>
  </si>
  <si>
    <t>Brisas Del Mar Inn at the Beach</t>
  </si>
  <si>
    <t>4027.01</t>
  </si>
  <si>
    <t>640520354</t>
  </si>
  <si>
    <t>3788109</t>
  </si>
  <si>
    <t>Grand Bay Hotel San Francisco</t>
  </si>
  <si>
    <t>1485.93</t>
  </si>
  <si>
    <t>640648890</t>
  </si>
  <si>
    <t>3788492</t>
  </si>
  <si>
    <t>Clifton Victoria Inn at the Falls</t>
  </si>
  <si>
    <t>2293.13</t>
  </si>
  <si>
    <t>640691702</t>
  </si>
  <si>
    <t>3788741</t>
  </si>
  <si>
    <t>2350.44</t>
  </si>
  <si>
    <t>640752878</t>
  </si>
  <si>
    <t>39D214</t>
  </si>
  <si>
    <t>Imperial Hotel</t>
  </si>
  <si>
    <t>369.54</t>
  </si>
  <si>
    <t>640846046</t>
  </si>
  <si>
    <t>3792612</t>
  </si>
  <si>
    <t>954.34</t>
  </si>
  <si>
    <t>640937878</t>
  </si>
  <si>
    <t>3793219</t>
  </si>
  <si>
    <t>MotorCity Casino Hotel</t>
  </si>
  <si>
    <t>1408.56</t>
  </si>
  <si>
    <t>641101394</t>
  </si>
  <si>
    <t>3793948</t>
  </si>
  <si>
    <t>878.88</t>
  </si>
  <si>
    <t>641120278</t>
  </si>
  <si>
    <t>3794171</t>
  </si>
  <si>
    <t>Niagara Lodge &amp; Suites</t>
  </si>
  <si>
    <t>439.54</t>
  </si>
  <si>
    <t>641166870</t>
  </si>
  <si>
    <t>3795529</t>
  </si>
  <si>
    <t>Mauna Lani, Auberge Resorts Collection</t>
  </si>
  <si>
    <t>15410.44</t>
  </si>
  <si>
    <t>641222526</t>
  </si>
  <si>
    <t>3797295</t>
  </si>
  <si>
    <t>Auberge Les Bons Matins</t>
  </si>
  <si>
    <t>2147.59</t>
  </si>
  <si>
    <t>641400366</t>
  </si>
  <si>
    <t>3798329</t>
  </si>
  <si>
    <t>Sunset Station Hotel Casino</t>
  </si>
  <si>
    <t>427.58</t>
  </si>
  <si>
    <t>641458470</t>
  </si>
  <si>
    <t>3798614</t>
  </si>
  <si>
    <t>Hotel Seville - Ontario Airport/Chino</t>
  </si>
  <si>
    <t>534.06</t>
  </si>
  <si>
    <t>641694674</t>
  </si>
  <si>
    <t>3802943</t>
  </si>
  <si>
    <t>Wyndham Grand Orlando Resort Bonnet Creek</t>
  </si>
  <si>
    <t>3335.83</t>
  </si>
  <si>
    <t>641803842</t>
  </si>
  <si>
    <t>3803217</t>
  </si>
  <si>
    <t>The Hyatt Lodge At Oak Brook</t>
  </si>
  <si>
    <t>1813.70</t>
  </si>
  <si>
    <t>641850170</t>
  </si>
  <si>
    <t>3803510</t>
  </si>
  <si>
    <t>915.32</t>
  </si>
  <si>
    <t>641964462</t>
  </si>
  <si>
    <t>3806870</t>
  </si>
  <si>
    <t>The Port Hotel and Marina</t>
  </si>
  <si>
    <t>1894.68</t>
  </si>
  <si>
    <t>642025026</t>
  </si>
  <si>
    <t>3807400</t>
  </si>
  <si>
    <t>La Quinta Inn by Wyndham Minneapolis Airport Bloomington</t>
  </si>
  <si>
    <t>930.12</t>
  </si>
  <si>
    <t>642044010</t>
  </si>
  <si>
    <t>3807472</t>
  </si>
  <si>
    <t>Red Roof Inn Chicago - Joliet</t>
  </si>
  <si>
    <t>1296.60</t>
  </si>
  <si>
    <t>642216650</t>
  </si>
  <si>
    <t>3808309</t>
  </si>
  <si>
    <t>Garden Executive Hotel</t>
  </si>
  <si>
    <t>2201.52</t>
  </si>
  <si>
    <t>642300706</t>
  </si>
  <si>
    <t>3811531</t>
  </si>
  <si>
    <t>Hotel Mundial</t>
  </si>
  <si>
    <t>3767.61</t>
  </si>
  <si>
    <t>642308142</t>
  </si>
  <si>
    <t>3811638</t>
  </si>
  <si>
    <t>Wyndham Garden San Diego Near Seaworld</t>
  </si>
  <si>
    <t>1602.54</t>
  </si>
  <si>
    <t>642366966</t>
  </si>
  <si>
    <t>3812078</t>
  </si>
  <si>
    <t>Hilton Garden Inn Tampa Northwest Oldsmar</t>
  </si>
  <si>
    <t>1620.10</t>
  </si>
  <si>
    <t>642386282</t>
  </si>
  <si>
    <t>3812137</t>
  </si>
  <si>
    <t>Westend Hotel</t>
  </si>
  <si>
    <t>491.45</t>
  </si>
  <si>
    <t>642394026</t>
  </si>
  <si>
    <t>3812159</t>
  </si>
  <si>
    <t>The Meritage Resort and Spa</t>
  </si>
  <si>
    <t>3814.48</t>
  </si>
  <si>
    <t>642409826</t>
  </si>
  <si>
    <t>3812205</t>
  </si>
  <si>
    <t>229.10</t>
  </si>
  <si>
    <t>642433702</t>
  </si>
  <si>
    <t>3812252</t>
  </si>
  <si>
    <t>Knott's Berry Farm Hotel</t>
  </si>
  <si>
    <t>951.01</t>
  </si>
  <si>
    <t>642475366</t>
  </si>
  <si>
    <t>3812376</t>
  </si>
  <si>
    <t>901.77</t>
  </si>
  <si>
    <t>642549286</t>
  </si>
  <si>
    <t>3813083</t>
  </si>
  <si>
    <t>Comfort Suites</t>
  </si>
  <si>
    <t>433.32</t>
  </si>
  <si>
    <t>642564574</t>
  </si>
  <si>
    <t>3813396</t>
  </si>
  <si>
    <t>Zayn Hotel Bangkok (SHA Plus+)</t>
  </si>
  <si>
    <t>296.44</t>
  </si>
  <si>
    <t>642690034</t>
  </si>
  <si>
    <t>3816936</t>
  </si>
  <si>
    <t>Clover Island Inn</t>
  </si>
  <si>
    <t>742.83</t>
  </si>
  <si>
    <t>642694970</t>
  </si>
  <si>
    <t>3816951</t>
  </si>
  <si>
    <t>Kadoya Hotel</t>
  </si>
  <si>
    <t>891.54</t>
  </si>
  <si>
    <t>642801450</t>
  </si>
  <si>
    <t>3817230</t>
  </si>
  <si>
    <t>Best Western Village Inn</t>
  </si>
  <si>
    <t>710.35</t>
  </si>
  <si>
    <t>642817534</t>
  </si>
  <si>
    <t>3817264</t>
  </si>
  <si>
    <t>3 Peaks Resort &amp; Beach Club</t>
  </si>
  <si>
    <t>588.51</t>
  </si>
  <si>
    <t>642821766</t>
  </si>
  <si>
    <t>3817314</t>
  </si>
  <si>
    <t>RIU PLAZA THE GRESHAM DUBLIN</t>
  </si>
  <si>
    <t>1626.00</t>
  </si>
  <si>
    <t>642846954</t>
  </si>
  <si>
    <t>3817420</t>
  </si>
  <si>
    <t>Best Western Butterfield Inn</t>
  </si>
  <si>
    <t>722.33</t>
  </si>
  <si>
    <t>642854590</t>
  </si>
  <si>
    <t>3817462</t>
  </si>
  <si>
    <t>Hilton Garden Inn Ridgefield Park</t>
  </si>
  <si>
    <t>1129.96</t>
  </si>
  <si>
    <t>642860466</t>
  </si>
  <si>
    <t>3817491</t>
  </si>
  <si>
    <t>433.20</t>
  </si>
  <si>
    <t>642889442</t>
  </si>
  <si>
    <t>3817726</t>
  </si>
  <si>
    <t>Executive Inn &amp; Suites Oakland</t>
  </si>
  <si>
    <t>1014.81</t>
  </si>
  <si>
    <t>642907418</t>
  </si>
  <si>
    <t>3817865</t>
  </si>
  <si>
    <t>Econo Lodge Kansas City Downtown North</t>
  </si>
  <si>
    <t>474.05</t>
  </si>
  <si>
    <t>642909110</t>
  </si>
  <si>
    <t>3817971</t>
  </si>
  <si>
    <t>Henn na Hotel Kansai Airport Natural Hot Springs</t>
  </si>
  <si>
    <t>557.83</t>
  </si>
  <si>
    <t>642956494</t>
  </si>
  <si>
    <t>3819144</t>
  </si>
  <si>
    <t>University Square Hotel</t>
  </si>
  <si>
    <t>466.09</t>
  </si>
  <si>
    <t>642960326</t>
  </si>
  <si>
    <t>3819279</t>
  </si>
  <si>
    <t>Lantern Inn &amp; Suites - Sarasota</t>
  </si>
  <si>
    <t>647.71</t>
  </si>
  <si>
    <t>642965026</t>
  </si>
  <si>
    <t>3819722</t>
  </si>
  <si>
    <t>642970814</t>
  </si>
  <si>
    <t>3820096</t>
  </si>
  <si>
    <t>The Chateau Bloomington Hotel and Conference Center</t>
  </si>
  <si>
    <t>577.45</t>
  </si>
  <si>
    <t>642978990</t>
  </si>
  <si>
    <t>3820427</t>
  </si>
  <si>
    <t>Smart Stay Inn - Saint Augustine</t>
  </si>
  <si>
    <t>642985210</t>
  </si>
  <si>
    <t>3820693</t>
  </si>
  <si>
    <t>525.10</t>
  </si>
  <si>
    <t>840298800</t>
  </si>
  <si>
    <t>2D8895</t>
  </si>
  <si>
    <t>1/28/2023</t>
  </si>
  <si>
    <t>Banyan Tree Phuket</t>
  </si>
  <si>
    <t>3122.00</t>
  </si>
  <si>
    <t>843320196</t>
  </si>
  <si>
    <t>2DB40F</t>
  </si>
  <si>
    <t>2/1/2023</t>
  </si>
  <si>
    <t>Eastin Grand Hotel Sathorn (SHA Extra Plus)</t>
  </si>
  <si>
    <t>4974.00</t>
  </si>
  <si>
    <t>846762876</t>
  </si>
  <si>
    <t>3007157</t>
  </si>
  <si>
    <t>2/6/2023</t>
  </si>
  <si>
    <t>Kansai Airport Washington Hotel</t>
  </si>
  <si>
    <t>474.00</t>
  </si>
  <si>
    <t>859704540</t>
  </si>
  <si>
    <t>3061429</t>
  </si>
  <si>
    <t>2/24/2023</t>
  </si>
  <si>
    <t>Hotel Aiglon</t>
  </si>
  <si>
    <t>4231.00</t>
  </si>
  <si>
    <t>874894708</t>
  </si>
  <si>
    <t>3147478</t>
  </si>
  <si>
    <t>The Kana Kuta Hotel</t>
  </si>
  <si>
    <t>817.00</t>
  </si>
  <si>
    <t>876484352</t>
  </si>
  <si>
    <t>3155496</t>
  </si>
  <si>
    <t>3/19/2023</t>
  </si>
  <si>
    <t>Le Grand Hotel de Normandie</t>
  </si>
  <si>
    <t>2280.00</t>
  </si>
  <si>
    <t>881165620</t>
  </si>
  <si>
    <t>3172094</t>
  </si>
  <si>
    <t>3/25/2023</t>
  </si>
  <si>
    <t>Tokyo Bay Shiomi Prince Hotel</t>
  </si>
  <si>
    <t>1971.00</t>
  </si>
  <si>
    <t>884779492</t>
  </si>
  <si>
    <t>3183248</t>
  </si>
  <si>
    <t>Hotel Nikko Bangkok (SHA Extra Plus)</t>
  </si>
  <si>
    <t>2736.00</t>
  </si>
  <si>
    <t>884866928</t>
  </si>
  <si>
    <t>3183584</t>
  </si>
  <si>
    <t>1083.00</t>
  </si>
  <si>
    <t>885212216</t>
  </si>
  <si>
    <t>309A2E</t>
  </si>
  <si>
    <t>3/31/2023</t>
  </si>
  <si>
    <t>Henann Resort Alona Beach</t>
  </si>
  <si>
    <t>1299.00</t>
  </si>
  <si>
    <t>890293776</t>
  </si>
  <si>
    <t>3204471</t>
  </si>
  <si>
    <t>4/6/2023</t>
  </si>
  <si>
    <t>The SIS Kata Resort</t>
  </si>
  <si>
    <t>1617.00</t>
  </si>
  <si>
    <t>893140552</t>
  </si>
  <si>
    <t>3214538</t>
  </si>
  <si>
    <t>Purple Nest Hostel</t>
  </si>
  <si>
    <t>1071.00</t>
  </si>
  <si>
    <t>896365428</t>
  </si>
  <si>
    <t>3229402</t>
  </si>
  <si>
    <t>3400.00</t>
  </si>
  <si>
    <t>896436636</t>
  </si>
  <si>
    <t>3229643</t>
  </si>
  <si>
    <t>1355.00</t>
  </si>
  <si>
    <t>901263360</t>
  </si>
  <si>
    <t>3262176</t>
  </si>
  <si>
    <t>Hotel Wing International Sapporo Susukino</t>
  </si>
  <si>
    <t>1086.00</t>
  </si>
  <si>
    <t>901934328</t>
  </si>
  <si>
    <t>3267446</t>
  </si>
  <si>
    <t>VIA INN PRIME OSAKA KYOBASHI - JR WEST GROUP</t>
  </si>
  <si>
    <t>540.00</t>
  </si>
  <si>
    <t>902894572</t>
  </si>
  <si>
    <t>3274129</t>
  </si>
  <si>
    <t>2960.00</t>
  </si>
  <si>
    <t>906568800</t>
  </si>
  <si>
    <t>3296193</t>
  </si>
  <si>
    <t>4/27/2023</t>
  </si>
  <si>
    <t>936.00</t>
  </si>
  <si>
    <t>908839788</t>
  </si>
  <si>
    <t>3308348</t>
  </si>
  <si>
    <t>HOTEL MUSSE GINZA MEITETSU</t>
  </si>
  <si>
    <t>3296.00</t>
  </si>
  <si>
    <t>913595576</t>
  </si>
  <si>
    <t>3334976</t>
  </si>
  <si>
    <t>Hotel Abbazia</t>
  </si>
  <si>
    <t>2049.00</t>
  </si>
  <si>
    <t>915406884</t>
  </si>
  <si>
    <t>3345542</t>
  </si>
  <si>
    <t>3387.00</t>
  </si>
  <si>
    <t>915584868</t>
  </si>
  <si>
    <t>33109C</t>
  </si>
  <si>
    <t>3060.00</t>
  </si>
  <si>
    <t>915715592</t>
  </si>
  <si>
    <t>3313B3</t>
  </si>
  <si>
    <t>Silavadee Pool Spa Resort  (SHA Extra Plus)</t>
  </si>
  <si>
    <t>2598.00</t>
  </si>
  <si>
    <t>916397300</t>
  </si>
  <si>
    <t>3323B1</t>
  </si>
  <si>
    <t>Bluewater Maribago Beach Resort</t>
  </si>
  <si>
    <t>2130.00</t>
  </si>
  <si>
    <t>917217696</t>
  </si>
  <si>
    <t>3339CD</t>
  </si>
  <si>
    <t>2840.00</t>
  </si>
  <si>
    <t>917262472</t>
  </si>
  <si>
    <t>3357445</t>
  </si>
  <si>
    <t>Bunga Raya Island Resort</t>
  </si>
  <si>
    <t>2988.00</t>
  </si>
  <si>
    <t>918054180</t>
  </si>
  <si>
    <t>3362792</t>
  </si>
  <si>
    <t>5/12/2023</t>
  </si>
  <si>
    <t>D8 Hotel</t>
  </si>
  <si>
    <t>1864.00</t>
  </si>
  <si>
    <t>919736012</t>
  </si>
  <si>
    <t>3374719</t>
  </si>
  <si>
    <t>5/15/2023</t>
  </si>
  <si>
    <t>14797.00</t>
  </si>
  <si>
    <t>919951320</t>
  </si>
  <si>
    <t>3376162</t>
  </si>
  <si>
    <t>Mom Tris Villa Royale Hotel (SHA Plus+)</t>
  </si>
  <si>
    <t>5796.00</t>
  </si>
  <si>
    <t>920742596</t>
  </si>
  <si>
    <t>3395BF</t>
  </si>
  <si>
    <t>Mithi Resort and Spa</t>
  </si>
  <si>
    <t>2320.00</t>
  </si>
  <si>
    <t>921289801</t>
  </si>
  <si>
    <t>3175007</t>
  </si>
  <si>
    <t>2171.00</t>
  </si>
  <si>
    <t>922105304</t>
  </si>
  <si>
    <t>33B584</t>
  </si>
  <si>
    <t>5/18/2023</t>
  </si>
  <si>
    <t>923874928</t>
  </si>
  <si>
    <t>3399690</t>
  </si>
  <si>
    <t>Henann Regency Resort And Spa</t>
  </si>
  <si>
    <t>4140.00</t>
  </si>
  <si>
    <t>924979760</t>
  </si>
  <si>
    <t>3404647</t>
  </si>
  <si>
    <t>5/22/2023</t>
  </si>
  <si>
    <t>3369.00</t>
  </si>
  <si>
    <t>925273948</t>
  </si>
  <si>
    <t>3406100</t>
  </si>
  <si>
    <t>Bamboo Village Beach Resort</t>
  </si>
  <si>
    <t>3202.00</t>
  </si>
  <si>
    <t>926140980</t>
  </si>
  <si>
    <t>340D91</t>
  </si>
  <si>
    <t>926983004</t>
  </si>
  <si>
    <t>341F87</t>
  </si>
  <si>
    <t>Eleven Hotel Bangkok</t>
  </si>
  <si>
    <t>1925.00</t>
  </si>
  <si>
    <t>928877936</t>
  </si>
  <si>
    <t>3427491</t>
  </si>
  <si>
    <t>Peninsula Excelsior Singapore, A Wyndham Hotel</t>
  </si>
  <si>
    <t>2190.00</t>
  </si>
  <si>
    <t>928935196</t>
  </si>
  <si>
    <t>3427873</t>
  </si>
  <si>
    <t>Aksari Resort Ubud by Ini Vie Hospitality</t>
  </si>
  <si>
    <t>3747.00</t>
  </si>
  <si>
    <t>929531064</t>
  </si>
  <si>
    <t>345C68</t>
  </si>
  <si>
    <t>Raya Heritage (SHA Extra Plus)</t>
  </si>
  <si>
    <t>10780.00</t>
  </si>
  <si>
    <t>930074256</t>
  </si>
  <si>
    <t>34654F</t>
  </si>
  <si>
    <t>3334.00</t>
  </si>
  <si>
    <t>930330736</t>
  </si>
  <si>
    <t>3434602</t>
  </si>
  <si>
    <t>Chisun Hotel Hamamatsucho</t>
  </si>
  <si>
    <t>742.00</t>
  </si>
  <si>
    <t>930344236</t>
  </si>
  <si>
    <t>3434637</t>
  </si>
  <si>
    <t>Chicland Danang Beach Hotel</t>
  </si>
  <si>
    <t>1064.00</t>
  </si>
  <si>
    <t>930432032</t>
  </si>
  <si>
    <t>3435080</t>
  </si>
  <si>
    <t>607.00</t>
  </si>
  <si>
    <t>930568420</t>
  </si>
  <si>
    <t>346D3E</t>
  </si>
  <si>
    <t>Henann Crystal Sands Resort</t>
  </si>
  <si>
    <t>5924.00</t>
  </si>
  <si>
    <t>930687928</t>
  </si>
  <si>
    <t>346F5C</t>
  </si>
  <si>
    <t>2896.00</t>
  </si>
  <si>
    <t>930793116</t>
  </si>
  <si>
    <t>3436784</t>
  </si>
  <si>
    <t>852.00</t>
  </si>
  <si>
    <t>934112196</t>
  </si>
  <si>
    <t>3454748</t>
  </si>
  <si>
    <t>U Sathorn Bangkok</t>
  </si>
  <si>
    <t>825.00</t>
  </si>
  <si>
    <t>935348156</t>
  </si>
  <si>
    <t>34D302</t>
  </si>
  <si>
    <t>Panwaburi Beachfront Resort (SHA Extra Plus)</t>
  </si>
  <si>
    <t>650.00</t>
  </si>
  <si>
    <t>935647028</t>
  </si>
  <si>
    <t>3463302</t>
  </si>
  <si>
    <t>2838.00</t>
  </si>
  <si>
    <t>935717953</t>
  </si>
  <si>
    <t>3233817</t>
  </si>
  <si>
    <t>4/16/2023</t>
  </si>
  <si>
    <t>Hotel Saint Georges Lafayette</t>
  </si>
  <si>
    <t>1738.00</t>
  </si>
  <si>
    <t>935872508</t>
  </si>
  <si>
    <t>3463956</t>
  </si>
  <si>
    <t>6/5/2023</t>
  </si>
  <si>
    <t>Sotetsu Fresa Inn Higashi Shinjuku</t>
  </si>
  <si>
    <t>2592.00</t>
  </si>
  <si>
    <t>938552713</t>
  </si>
  <si>
    <t>3255351</t>
  </si>
  <si>
    <t>4/19/2023</t>
  </si>
  <si>
    <t>Railay Bay Resort &amp; Spa (SHA Extra Plus)</t>
  </si>
  <si>
    <t>1492.00</t>
  </si>
  <si>
    <t>939585620</t>
  </si>
  <si>
    <t>3483697</t>
  </si>
  <si>
    <t>6/9/2023</t>
  </si>
  <si>
    <t>1477.00</t>
  </si>
  <si>
    <t>940675829</t>
  </si>
  <si>
    <t>3274400</t>
  </si>
  <si>
    <t>Coastal Motel</t>
  </si>
  <si>
    <t>760.00</t>
  </si>
  <si>
    <t>941925284</t>
  </si>
  <si>
    <t>355A19</t>
  </si>
  <si>
    <t>Hoshino Resorts Tomamu the Tower</t>
  </si>
  <si>
    <t>2867.01</t>
  </si>
  <si>
    <t>942349776</t>
  </si>
  <si>
    <t>3498502</t>
  </si>
  <si>
    <t>2012.18</t>
  </si>
  <si>
    <t>944954132</t>
  </si>
  <si>
    <t>359526</t>
  </si>
  <si>
    <t>6/16/2023</t>
  </si>
  <si>
    <t>873.10</t>
  </si>
  <si>
    <t>945314540</t>
  </si>
  <si>
    <t>359DD1</t>
  </si>
  <si>
    <t>5214.20</t>
  </si>
  <si>
    <t>945855756</t>
  </si>
  <si>
    <t>35AB0D</t>
  </si>
  <si>
    <t>Amorita Resort</t>
  </si>
  <si>
    <t>1725.89</t>
  </si>
  <si>
    <t>946325596</t>
  </si>
  <si>
    <t>3520063</t>
  </si>
  <si>
    <t>6/18/2023</t>
  </si>
  <si>
    <t>996.95</t>
  </si>
  <si>
    <t>946464648</t>
  </si>
  <si>
    <t>3520815</t>
  </si>
  <si>
    <t>3533.00</t>
  </si>
  <si>
    <t>946559324</t>
  </si>
  <si>
    <t>35BB5B</t>
  </si>
  <si>
    <t>New World Phu Quoc Resort</t>
  </si>
  <si>
    <t>9459.90</t>
  </si>
  <si>
    <t>947095208</t>
  </si>
  <si>
    <t>3524167</t>
  </si>
  <si>
    <t>6/19/2023</t>
  </si>
  <si>
    <t>Hotel Fehmi Bey</t>
  </si>
  <si>
    <t>1156.72</t>
  </si>
  <si>
    <t>947501900</t>
  </si>
  <si>
    <t>3527003</t>
  </si>
  <si>
    <t>2442.64</t>
  </si>
  <si>
    <t>948610320</t>
  </si>
  <si>
    <t>3533183</t>
  </si>
  <si>
    <t>St Giles London – A St Giles Hotel</t>
  </si>
  <si>
    <t>3641.28</t>
  </si>
  <si>
    <t>948633784</t>
  </si>
  <si>
    <t>3533361</t>
  </si>
  <si>
    <t>Lequ Okinawa Chatan Spa &amp; Resort</t>
  </si>
  <si>
    <t>1386.09</t>
  </si>
  <si>
    <t>948946412</t>
  </si>
  <si>
    <t>3535081</t>
  </si>
  <si>
    <t>LAMP LIGHT BOOKS HOTEL nagoya</t>
  </si>
  <si>
    <t>477.76</t>
  </si>
  <si>
    <t>949097544</t>
  </si>
  <si>
    <t>35F313</t>
  </si>
  <si>
    <t>Maduzi Hotel, Bangkok - Asoke</t>
  </si>
  <si>
    <t>598.98</t>
  </si>
  <si>
    <t>950037532</t>
  </si>
  <si>
    <t>360628</t>
  </si>
  <si>
    <t>Mia Resort Nha Trang</t>
  </si>
  <si>
    <t>2268.02</t>
  </si>
  <si>
    <t>950482468</t>
  </si>
  <si>
    <t>3543285</t>
  </si>
  <si>
    <t>Good Morning Copenhagen Star</t>
  </si>
  <si>
    <t>4240.95</t>
  </si>
  <si>
    <t>951392508</t>
  </si>
  <si>
    <t>3547659</t>
  </si>
  <si>
    <t>856.12</t>
  </si>
  <si>
    <t>951415540</t>
  </si>
  <si>
    <t>3547701</t>
  </si>
  <si>
    <t>952258164</t>
  </si>
  <si>
    <t>3551559</t>
  </si>
  <si>
    <t>Comfort Hotel Hakodate</t>
  </si>
  <si>
    <t>1128.06</t>
  </si>
  <si>
    <t>952580304</t>
  </si>
  <si>
    <t>3553139</t>
  </si>
  <si>
    <t>Laguna Holiday Club Phuket Resort</t>
  </si>
  <si>
    <t>2873.36</t>
  </si>
  <si>
    <t>953017404</t>
  </si>
  <si>
    <t>3555558</t>
  </si>
  <si>
    <t>186.50</t>
  </si>
  <si>
    <t>953118604</t>
  </si>
  <si>
    <t>3555785</t>
  </si>
  <si>
    <t>5486.15</t>
  </si>
  <si>
    <t>953335840</t>
  </si>
  <si>
    <t>36458A</t>
  </si>
  <si>
    <t>6/27/2023</t>
  </si>
  <si>
    <t>4873.11</t>
  </si>
  <si>
    <t>953559528</t>
  </si>
  <si>
    <t>364A8D</t>
  </si>
  <si>
    <t>2842.64</t>
  </si>
  <si>
    <t>954615840</t>
  </si>
  <si>
    <t>366232</t>
  </si>
  <si>
    <t>VILLA DEVA RESORT AND HOTEL</t>
  </si>
  <si>
    <t>3559.40</t>
  </si>
  <si>
    <t>954779364</t>
  </si>
  <si>
    <t>366610</t>
  </si>
  <si>
    <t>5043.66</t>
  </si>
  <si>
    <t>955009593</t>
  </si>
  <si>
    <t>3350666</t>
  </si>
  <si>
    <t>U Nimman Chiang Mai</t>
  </si>
  <si>
    <t>955591528</t>
  </si>
  <si>
    <t>3679D5</t>
  </si>
  <si>
    <t>LA VELA SAIGON HOTEL</t>
  </si>
  <si>
    <t>2238.57</t>
  </si>
  <si>
    <t>957787192</t>
  </si>
  <si>
    <t>3581462</t>
  </si>
  <si>
    <t>336.34</t>
  </si>
  <si>
    <t>957933684</t>
  </si>
  <si>
    <t>36A91A</t>
  </si>
  <si>
    <t>1638.58</t>
  </si>
  <si>
    <t>958104961</t>
  </si>
  <si>
    <t>3371579</t>
  </si>
  <si>
    <t>Raeli Hotel Noto</t>
  </si>
  <si>
    <t>1254.00</t>
  </si>
  <si>
    <t>958375888</t>
  </si>
  <si>
    <t>3584082</t>
  </si>
  <si>
    <t>GRIDS PREMIUM HOTEL OTARU</t>
  </si>
  <si>
    <t>2490.24</t>
  </si>
  <si>
    <t>959336552</t>
  </si>
  <si>
    <t>36C1BD</t>
  </si>
  <si>
    <t>Henann Palm Beach Resort</t>
  </si>
  <si>
    <t>5055.84</t>
  </si>
  <si>
    <t>959358224</t>
  </si>
  <si>
    <t>3588593</t>
  </si>
  <si>
    <t>Bettoja Atlantico Hotel</t>
  </si>
  <si>
    <t>1984.22</t>
  </si>
  <si>
    <t>959478976</t>
  </si>
  <si>
    <t>36C399</t>
  </si>
  <si>
    <t>2467.02</t>
  </si>
  <si>
    <t>959586196</t>
  </si>
  <si>
    <t>36C549</t>
  </si>
  <si>
    <t>The Manor at Camp John Hay</t>
  </si>
  <si>
    <t>2828.42</t>
  </si>
  <si>
    <t>959701712</t>
  </si>
  <si>
    <t>36C796</t>
  </si>
  <si>
    <t>Baba Beach Club Hua Hin Cha Am Luxury Pool Villa Hotel by Sri Panwa (SHA Extra Plus)</t>
  </si>
  <si>
    <t>4720.80</t>
  </si>
  <si>
    <t>959952384</t>
  </si>
  <si>
    <t>36CD77</t>
  </si>
  <si>
    <t>Cebu White Sands Resort and Spa</t>
  </si>
  <si>
    <t>4263.96</t>
  </si>
  <si>
    <t>961561332</t>
  </si>
  <si>
    <t>36EBE3</t>
  </si>
  <si>
    <t>7/6/2023</t>
  </si>
  <si>
    <t>Henann Lagoon Resort</t>
  </si>
  <si>
    <t>6431.58</t>
  </si>
  <si>
    <t>961688484</t>
  </si>
  <si>
    <t>36EE91</t>
  </si>
  <si>
    <t>2559.41</t>
  </si>
  <si>
    <t>961688488</t>
  </si>
  <si>
    <t>36EE92</t>
  </si>
  <si>
    <t>2277.16</t>
  </si>
  <si>
    <t>962285660</t>
  </si>
  <si>
    <t>36F972</t>
  </si>
  <si>
    <t>2071.06</t>
  </si>
  <si>
    <t>962698529</t>
  </si>
  <si>
    <t>3399352</t>
  </si>
  <si>
    <t>5832.00</t>
  </si>
  <si>
    <t>963509876</t>
  </si>
  <si>
    <t>3609091</t>
  </si>
  <si>
    <t>Furama Resort Danang</t>
  </si>
  <si>
    <t>2970.56</t>
  </si>
  <si>
    <t>963873644</t>
  </si>
  <si>
    <t>3610581</t>
  </si>
  <si>
    <t>7/9/2023</t>
  </si>
  <si>
    <t>SALA Phuket Mai Khao Beach Resort (SHA Plus+)</t>
  </si>
  <si>
    <t>1722.19</t>
  </si>
  <si>
    <t>964226644</t>
  </si>
  <si>
    <t>3612199</t>
  </si>
  <si>
    <t>Gate43 airport hotel (SHA Plus+)</t>
  </si>
  <si>
    <t>546.52</t>
  </si>
  <si>
    <t>964267232</t>
  </si>
  <si>
    <t>371EDE</t>
  </si>
  <si>
    <t>1214.21</t>
  </si>
  <si>
    <t>964580116</t>
  </si>
  <si>
    <t>3613876</t>
  </si>
  <si>
    <t>Hotel Shalom Jeju</t>
  </si>
  <si>
    <t>1119.90</t>
  </si>
  <si>
    <t>964659988</t>
  </si>
  <si>
    <t>37260F</t>
  </si>
  <si>
    <t>OMO5 Okinawa Naha by Hoshino Resorts</t>
  </si>
  <si>
    <t>1451.78</t>
  </si>
  <si>
    <t>964766964</t>
  </si>
  <si>
    <t>3614525</t>
  </si>
  <si>
    <t>7/10/2023</t>
  </si>
  <si>
    <t>1485.28</t>
  </si>
  <si>
    <t>965011724</t>
  </si>
  <si>
    <t>372BA1</t>
  </si>
  <si>
    <t>7497.45</t>
  </si>
  <si>
    <t>965240016</t>
  </si>
  <si>
    <t>3617740</t>
  </si>
  <si>
    <t>Grand Lisboa Palace Macau</t>
  </si>
  <si>
    <t>1982.10</t>
  </si>
  <si>
    <t>966315028</t>
  </si>
  <si>
    <t>3623082</t>
  </si>
  <si>
    <t>hotel MONday Haneda Airport</t>
  </si>
  <si>
    <t>421.39</t>
  </si>
  <si>
    <t>966464704</t>
  </si>
  <si>
    <t>374ACD</t>
  </si>
  <si>
    <t>The Plaza Lodge Baguio</t>
  </si>
  <si>
    <t>10416.28</t>
  </si>
  <si>
    <t>966625268</t>
  </si>
  <si>
    <t>3624775</t>
  </si>
  <si>
    <t>5659.40</t>
  </si>
  <si>
    <t>966707292</t>
  </si>
  <si>
    <t>3625181</t>
  </si>
  <si>
    <t>Premier Hotel -CABIN- Obihiro</t>
  </si>
  <si>
    <t>514.98</t>
  </si>
  <si>
    <t>966717712</t>
  </si>
  <si>
    <t>3625327</t>
  </si>
  <si>
    <t>1851.27</t>
  </si>
  <si>
    <t>966739932</t>
  </si>
  <si>
    <t>3751B3</t>
  </si>
  <si>
    <t>Laxsik Ecolodge</t>
  </si>
  <si>
    <t>1086.30</t>
  </si>
  <si>
    <t>966844100</t>
  </si>
  <si>
    <t>3625912</t>
  </si>
  <si>
    <t>Kobe Meriken Park Oriental Hotel</t>
  </si>
  <si>
    <t>591.58</t>
  </si>
  <si>
    <t>966921236</t>
  </si>
  <si>
    <t>3626205</t>
  </si>
  <si>
    <t>Hotel Baraquda Pattaya by Heeton</t>
  </si>
  <si>
    <t>1061.44</t>
  </si>
  <si>
    <t>967022417</t>
  </si>
  <si>
    <t>3420640</t>
  </si>
  <si>
    <t>Rotex Western Inn - Adults Only</t>
  </si>
  <si>
    <t>1574.00</t>
  </si>
  <si>
    <t>967029173</t>
  </si>
  <si>
    <t>3431FC</t>
  </si>
  <si>
    <t>Lone Pine, Penang, a Tribute Portfolio Resort</t>
  </si>
  <si>
    <t>4260.00</t>
  </si>
  <si>
    <t>967390832</t>
  </si>
  <si>
    <t>3628176</t>
  </si>
  <si>
    <t>Brown Acropol a member of Brown Hotels</t>
  </si>
  <si>
    <t>2322.48</t>
  </si>
  <si>
    <t>967445964</t>
  </si>
  <si>
    <t>375D8E</t>
  </si>
  <si>
    <t>1624.36</t>
  </si>
  <si>
    <t>967572636</t>
  </si>
  <si>
    <t>3760A1</t>
  </si>
  <si>
    <t>956.35</t>
  </si>
  <si>
    <t>967886524</t>
  </si>
  <si>
    <t>3631036</t>
  </si>
  <si>
    <t>1059.32</t>
  </si>
  <si>
    <t>968540088</t>
  </si>
  <si>
    <t>3633757</t>
  </si>
  <si>
    <t>2747.46</t>
  </si>
  <si>
    <t>968853092</t>
  </si>
  <si>
    <t>377944</t>
  </si>
  <si>
    <t>596.95</t>
  </si>
  <si>
    <t>968920064</t>
  </si>
  <si>
    <t>3635917</t>
  </si>
  <si>
    <t>ANA Crowne Plaza Chitose</t>
  </si>
  <si>
    <t>1391.63</t>
  </si>
  <si>
    <t>969038472</t>
  </si>
  <si>
    <t>377D30</t>
  </si>
  <si>
    <t>1096.45</t>
  </si>
  <si>
    <t>969065420</t>
  </si>
  <si>
    <t>3636609</t>
  </si>
  <si>
    <t>JR CLEMENT INN KOCHI</t>
  </si>
  <si>
    <t>2800.65</t>
  </si>
  <si>
    <t>969869164</t>
  </si>
  <si>
    <t>378E4A</t>
  </si>
  <si>
    <t>864.98</t>
  </si>
  <si>
    <t>970127056</t>
  </si>
  <si>
    <t>3642091</t>
  </si>
  <si>
    <t>Arrow Hotel in ShinsaiBashi</t>
  </si>
  <si>
    <t>501.69</t>
  </si>
  <si>
    <t>970352464</t>
  </si>
  <si>
    <t>3797BE</t>
  </si>
  <si>
    <t>Cebu Westown Lagoon - South Wing</t>
  </si>
  <si>
    <t>1079.19</t>
  </si>
  <si>
    <t>970419456</t>
  </si>
  <si>
    <t>3798F9</t>
  </si>
  <si>
    <t>3776.64</t>
  </si>
  <si>
    <t>970512376</t>
  </si>
  <si>
    <t>3644151</t>
  </si>
  <si>
    <t>5838.56</t>
  </si>
  <si>
    <t>971020784</t>
  </si>
  <si>
    <t>3647265</t>
  </si>
  <si>
    <t>Hotel Sixty3</t>
  </si>
  <si>
    <t>280.20</t>
  </si>
  <si>
    <t>971526732</t>
  </si>
  <si>
    <t>37B1C9</t>
  </si>
  <si>
    <t>Da Nang - Mikazuki Japanese Resorts and Spa</t>
  </si>
  <si>
    <t>1561.42</t>
  </si>
  <si>
    <t>971572144</t>
  </si>
  <si>
    <t>37B296</t>
  </si>
  <si>
    <t>1342.14</t>
  </si>
  <si>
    <t>971812332</t>
  </si>
  <si>
    <t>3652177</t>
  </si>
  <si>
    <t>Mitsui Garden Hotel Kyoto Station</t>
  </si>
  <si>
    <t>1973.37</t>
  </si>
  <si>
    <t>972219620</t>
  </si>
  <si>
    <t>37C280</t>
  </si>
  <si>
    <t>Henann Garden Resort</t>
  </si>
  <si>
    <t>2304.56</t>
  </si>
  <si>
    <t>972714636</t>
  </si>
  <si>
    <t>3656232</t>
  </si>
  <si>
    <t>796.71</t>
  </si>
  <si>
    <t>973162432</t>
  </si>
  <si>
    <t>37D33E</t>
  </si>
  <si>
    <t>751.78</t>
  </si>
  <si>
    <t>973448736</t>
  </si>
  <si>
    <t>3659814</t>
  </si>
  <si>
    <t>1999.59</t>
  </si>
  <si>
    <t>973612008</t>
  </si>
  <si>
    <t>37DBF5</t>
  </si>
  <si>
    <t>1187.82</t>
  </si>
  <si>
    <t>973614740</t>
  </si>
  <si>
    <t>37DBFF</t>
  </si>
  <si>
    <t>Bel Marina Hoi An Resort</t>
  </si>
  <si>
    <t>1163.46</t>
  </si>
  <si>
    <t>973980508</t>
  </si>
  <si>
    <t>3662603</t>
  </si>
  <si>
    <t>Hotel Hankyu International</t>
  </si>
  <si>
    <t>4226.82</t>
  </si>
  <si>
    <t>974331920</t>
  </si>
  <si>
    <t>3664321</t>
  </si>
  <si>
    <t>Okinawa Harborview Hotel</t>
  </si>
  <si>
    <t>1061.16</t>
  </si>
  <si>
    <t>974483656</t>
  </si>
  <si>
    <t>3665106</t>
  </si>
  <si>
    <t>531.09</t>
  </si>
  <si>
    <t>974537576</t>
  </si>
  <si>
    <t>3665396</t>
  </si>
  <si>
    <t>1016.78</t>
  </si>
  <si>
    <t>974641760</t>
  </si>
  <si>
    <t>3666008</t>
  </si>
  <si>
    <t>Hotel Pinehill</t>
  </si>
  <si>
    <t>410.00</t>
  </si>
  <si>
    <t>974853012</t>
  </si>
  <si>
    <t>3667340</t>
  </si>
  <si>
    <t>Hannah Hotel</t>
  </si>
  <si>
    <t>401.52</t>
  </si>
  <si>
    <t>975029852</t>
  </si>
  <si>
    <t>3668182</t>
  </si>
  <si>
    <t>43 Station Hotel</t>
  </si>
  <si>
    <t>1928.13</t>
  </si>
  <si>
    <t>976020240</t>
  </si>
  <si>
    <t>3673150</t>
  </si>
  <si>
    <t>Hotel JAL City Fukuoka Tenjin</t>
  </si>
  <si>
    <t>556.42</t>
  </si>
  <si>
    <t>976152596</t>
  </si>
  <si>
    <t>3673809</t>
  </si>
  <si>
    <t>Solea Palm Resort Mactan</t>
  </si>
  <si>
    <t>635.84</t>
  </si>
  <si>
    <t>976474412</t>
  </si>
  <si>
    <t>3675271</t>
  </si>
  <si>
    <t>Hotel Springs Makuhari</t>
  </si>
  <si>
    <t>481.51</t>
  </si>
  <si>
    <t>976491732</t>
  </si>
  <si>
    <t>3675460</t>
  </si>
  <si>
    <t>FUJISAN MISHIMA TOKYU HOTEL</t>
  </si>
  <si>
    <t>845.33</t>
  </si>
  <si>
    <t>976609016</t>
  </si>
  <si>
    <t>3676029</t>
  </si>
  <si>
    <t>2942.14</t>
  </si>
  <si>
    <t>976917365</t>
  </si>
  <si>
    <t>3469200</t>
  </si>
  <si>
    <t>2884.00</t>
  </si>
  <si>
    <t>977441796</t>
  </si>
  <si>
    <t>382804</t>
  </si>
  <si>
    <t>Bohol Beach Club Resort</t>
  </si>
  <si>
    <t>4196.96</t>
  </si>
  <si>
    <t>977464452</t>
  </si>
  <si>
    <t>382838</t>
  </si>
  <si>
    <t>Anatole Hotel Hanoi</t>
  </si>
  <si>
    <t>3173.58</t>
  </si>
  <si>
    <t>977692848</t>
  </si>
  <si>
    <t>382B97</t>
  </si>
  <si>
    <t>3468.02</t>
  </si>
  <si>
    <t>977867380</t>
  </si>
  <si>
    <t>3681853</t>
  </si>
  <si>
    <t>Aewol stay in jeju</t>
  </si>
  <si>
    <t>2142.31</t>
  </si>
  <si>
    <t>978024184</t>
  </si>
  <si>
    <t>3683233</t>
  </si>
  <si>
    <t>Business Hotel Nissei</t>
  </si>
  <si>
    <t>301.60</t>
  </si>
  <si>
    <t>978172004</t>
  </si>
  <si>
    <t>3684278</t>
  </si>
  <si>
    <t>Cochin Zen Hotel</t>
  </si>
  <si>
    <t>1186.26</t>
  </si>
  <si>
    <t>978456140</t>
  </si>
  <si>
    <t>3685587</t>
  </si>
  <si>
    <t>Grand Park Otaru Hotel</t>
  </si>
  <si>
    <t>1037.57</t>
  </si>
  <si>
    <t>978504612</t>
  </si>
  <si>
    <t>3685845</t>
  </si>
  <si>
    <t>18304.98</t>
  </si>
  <si>
    <t>978543708</t>
  </si>
  <si>
    <t>3686047</t>
  </si>
  <si>
    <t>1240.97</t>
  </si>
  <si>
    <t>978666000</t>
  </si>
  <si>
    <t>3686655</t>
  </si>
  <si>
    <t>Hotel Metropolitan Nagano</t>
  </si>
  <si>
    <t>1265.28</t>
  </si>
  <si>
    <t>978701224</t>
  </si>
  <si>
    <t>3686906</t>
  </si>
  <si>
    <t>1510.71</t>
  </si>
  <si>
    <t>978717493</t>
  </si>
  <si>
    <t>35131E</t>
  </si>
  <si>
    <t>Hotel M Chiang Mai (SHA Extra Plus)</t>
  </si>
  <si>
    <t>1421.00</t>
  </si>
  <si>
    <t>978914961</t>
  </si>
  <si>
    <t>3479464</t>
  </si>
  <si>
    <t>First House Hotel</t>
  </si>
  <si>
    <t>768.00</t>
  </si>
  <si>
    <t>978946080</t>
  </si>
  <si>
    <t>3688311</t>
  </si>
  <si>
    <t>iclub Sheung Wan Hotel</t>
  </si>
  <si>
    <t>1445.46</t>
  </si>
  <si>
    <t>979155468</t>
  </si>
  <si>
    <t>3689615</t>
  </si>
  <si>
    <t>960.90</t>
  </si>
  <si>
    <t>979170964</t>
  </si>
  <si>
    <t>3689659</t>
  </si>
  <si>
    <t>Hotel Wing International Tomakomai</t>
  </si>
  <si>
    <t>539.17</t>
  </si>
  <si>
    <t>979194900</t>
  </si>
  <si>
    <t>3689858</t>
  </si>
  <si>
    <t>Okinawa Kariyushi Beach Resort Ocean Spa</t>
  </si>
  <si>
    <t>3651.38</t>
  </si>
  <si>
    <t>979803888</t>
  </si>
  <si>
    <t>3692810</t>
  </si>
  <si>
    <t>NOHGA HOTEL UENO TOKYO</t>
  </si>
  <si>
    <t>8894.28</t>
  </si>
  <si>
    <t>979877104</t>
  </si>
  <si>
    <t>3693313</t>
  </si>
  <si>
    <t>733.07</t>
  </si>
  <si>
    <t>979989804</t>
  </si>
  <si>
    <t>3693941</t>
  </si>
  <si>
    <t>Alagon D'antique Hotel &amp; Spa</t>
  </si>
  <si>
    <t>404.77</t>
  </si>
  <si>
    <t>979990692</t>
  </si>
  <si>
    <t>385D79</t>
  </si>
  <si>
    <t>3841.62</t>
  </si>
  <si>
    <t>980285420</t>
  </si>
  <si>
    <t>3695546</t>
  </si>
  <si>
    <t>542.56</t>
  </si>
  <si>
    <t>980781156</t>
  </si>
  <si>
    <t>3698801</t>
  </si>
  <si>
    <t>Gold Coast Hotel</t>
  </si>
  <si>
    <t>1164.64</t>
  </si>
  <si>
    <t>980859056</t>
  </si>
  <si>
    <t>3699247</t>
  </si>
  <si>
    <t>Henn na Hotel Tokyo Haneda</t>
  </si>
  <si>
    <t>391.17</t>
  </si>
  <si>
    <t>981077564</t>
  </si>
  <si>
    <t>3875E5</t>
  </si>
  <si>
    <t>1997.97</t>
  </si>
  <si>
    <t>981128560</t>
  </si>
  <si>
    <t>3700532</t>
  </si>
  <si>
    <t>3881.07</t>
  </si>
  <si>
    <t>981137272</t>
  </si>
  <si>
    <t>3700569</t>
  </si>
  <si>
    <t>603.77</t>
  </si>
  <si>
    <t>981209924</t>
  </si>
  <si>
    <t>3701041</t>
  </si>
  <si>
    <t>Book And Bed Tokyo Shinjuku</t>
  </si>
  <si>
    <t>217.87</t>
  </si>
  <si>
    <t>981267364</t>
  </si>
  <si>
    <t>387A88</t>
  </si>
  <si>
    <t>2144.16</t>
  </si>
  <si>
    <t>981397368</t>
  </si>
  <si>
    <t>3702364</t>
  </si>
  <si>
    <t>817.58</t>
  </si>
  <si>
    <t>981505864</t>
  </si>
  <si>
    <t>3703226</t>
  </si>
  <si>
    <t>Nagoya Tokyu Hotel</t>
  </si>
  <si>
    <t>6325.42</t>
  </si>
  <si>
    <t>981760288</t>
  </si>
  <si>
    <t>3704854</t>
  </si>
  <si>
    <t>4293.87</t>
  </si>
  <si>
    <t>981806212</t>
  </si>
  <si>
    <t>3705019</t>
  </si>
  <si>
    <t>Mitsui Garden Hotel Otemachi / Tokyo</t>
  </si>
  <si>
    <t>914.39</t>
  </si>
  <si>
    <t>981865184</t>
  </si>
  <si>
    <t>3705264</t>
  </si>
  <si>
    <t>Keio Plaza Hotel Sapporo</t>
  </si>
  <si>
    <t>2409.68</t>
  </si>
  <si>
    <t>982021736</t>
  </si>
  <si>
    <t>3706204</t>
  </si>
  <si>
    <t>3167.52</t>
  </si>
  <si>
    <t>982104152</t>
  </si>
  <si>
    <t>388F6A</t>
  </si>
  <si>
    <t>7818.27</t>
  </si>
  <si>
    <t>982324448</t>
  </si>
  <si>
    <t>3707980</t>
  </si>
  <si>
    <t>435.58</t>
  </si>
  <si>
    <t>982337940</t>
  </si>
  <si>
    <t>3708174</t>
  </si>
  <si>
    <t>Hotel New Hankyu Osaka</t>
  </si>
  <si>
    <t>2743.05</t>
  </si>
  <si>
    <t>982408440</t>
  </si>
  <si>
    <t>3708551</t>
  </si>
  <si>
    <t>Daiwa Roynet Hotel Matsuyama</t>
  </si>
  <si>
    <t>794.54</t>
  </si>
  <si>
    <t>982477576</t>
  </si>
  <si>
    <t>3708925</t>
  </si>
  <si>
    <t>901.61</t>
  </si>
  <si>
    <t>982654072</t>
  </si>
  <si>
    <t>3709753</t>
  </si>
  <si>
    <t>1415.68</t>
  </si>
  <si>
    <t>982675228</t>
  </si>
  <si>
    <t>3709956</t>
  </si>
  <si>
    <t>1204.58</t>
  </si>
  <si>
    <t>983530260</t>
  </si>
  <si>
    <t>3714312</t>
  </si>
  <si>
    <t>Miyazaki Daiichi Hotel</t>
  </si>
  <si>
    <t>568.24</t>
  </si>
  <si>
    <t>983624608</t>
  </si>
  <si>
    <t>3714598</t>
  </si>
  <si>
    <t>Sakura Hostel Asakusa</t>
  </si>
  <si>
    <t>166.82</t>
  </si>
  <si>
    <t>983947384</t>
  </si>
  <si>
    <t>3717185</t>
  </si>
  <si>
    <t>VIA INN TOKYO OIMACHI - JR WEST GROUP</t>
  </si>
  <si>
    <t>2425.40</t>
  </si>
  <si>
    <t>983976848</t>
  </si>
  <si>
    <t>3717291</t>
  </si>
  <si>
    <t>Hotel Wing International Asahikawa Ekimae</t>
  </si>
  <si>
    <t>391.30</t>
  </si>
  <si>
    <t>983990500</t>
  </si>
  <si>
    <t>3717349</t>
  </si>
  <si>
    <t>R Mar Resort and Spa (SHA Plus+)</t>
  </si>
  <si>
    <t>1601.44</t>
  </si>
  <si>
    <t>984028428</t>
  </si>
  <si>
    <t>3717482</t>
  </si>
  <si>
    <t>984044868</t>
  </si>
  <si>
    <t>3717689</t>
  </si>
  <si>
    <t>HOTEL UNIZO Nagoya Ekimae</t>
  </si>
  <si>
    <t>845.09</t>
  </si>
  <si>
    <t>984181668</t>
  </si>
  <si>
    <t>3718483</t>
  </si>
  <si>
    <t>Shibuya Granbell Hotel</t>
  </si>
  <si>
    <t>559.31</t>
  </si>
  <si>
    <t>984498668</t>
  </si>
  <si>
    <t>38C38C</t>
  </si>
  <si>
    <t>604.06</t>
  </si>
  <si>
    <t>984533580</t>
  </si>
  <si>
    <t>3720232</t>
  </si>
  <si>
    <t>Nine Brick Hotel</t>
  </si>
  <si>
    <t>2764.85</t>
  </si>
  <si>
    <t>984614944</t>
  </si>
  <si>
    <t>3720626</t>
  </si>
  <si>
    <t>416.51</t>
  </si>
  <si>
    <t>984618104</t>
  </si>
  <si>
    <t>3720637</t>
  </si>
  <si>
    <t>Hotel Hokke Club Sapporo</t>
  </si>
  <si>
    <t>675.51</t>
  </si>
  <si>
    <t>984713680</t>
  </si>
  <si>
    <t>3721194</t>
  </si>
  <si>
    <t>523.32</t>
  </si>
  <si>
    <t>984905800</t>
  </si>
  <si>
    <t>3721976</t>
  </si>
  <si>
    <t>Ginza Capital Hotel Akane</t>
  </si>
  <si>
    <t>1363.68</t>
  </si>
  <si>
    <t>984940081</t>
  </si>
  <si>
    <t>3513304</t>
  </si>
  <si>
    <t>Double-Six Luxury Hotel Seminyak</t>
  </si>
  <si>
    <t>7587.44</t>
  </si>
  <si>
    <t>984957916</t>
  </si>
  <si>
    <t>38CC1A</t>
  </si>
  <si>
    <t>5628.44</t>
  </si>
  <si>
    <t>985018380</t>
  </si>
  <si>
    <t>38CD19</t>
  </si>
  <si>
    <t>8350.27</t>
  </si>
  <si>
    <t>985047308</t>
  </si>
  <si>
    <t>38CFF1</t>
  </si>
  <si>
    <t>Maitria Hotel Sukhumvit 18 Bangkok – A Chatrium Collection</t>
  </si>
  <si>
    <t>3500.48</t>
  </si>
  <si>
    <t>985058704</t>
  </si>
  <si>
    <t>3723283</t>
  </si>
  <si>
    <t>764.19</t>
  </si>
  <si>
    <t>985090340</t>
  </si>
  <si>
    <t>3723412</t>
  </si>
  <si>
    <t>Haneda Excel Hotel Tokyu</t>
  </si>
  <si>
    <t>1976.18</t>
  </si>
  <si>
    <t>985157536</t>
  </si>
  <si>
    <t>3723781</t>
  </si>
  <si>
    <t>595.70</t>
  </si>
  <si>
    <t>985265716</t>
  </si>
  <si>
    <t>3724189</t>
  </si>
  <si>
    <t>996.17</t>
  </si>
  <si>
    <t>985288320</t>
  </si>
  <si>
    <t>38D470</t>
  </si>
  <si>
    <t>781.72</t>
  </si>
  <si>
    <t>985382456</t>
  </si>
  <si>
    <t>3724823</t>
  </si>
  <si>
    <t>390.44</t>
  </si>
  <si>
    <t>985467004</t>
  </si>
  <si>
    <t>3725252</t>
  </si>
  <si>
    <t>1337.33</t>
  </si>
  <si>
    <t>985857568</t>
  </si>
  <si>
    <t>3727385</t>
  </si>
  <si>
    <t>Tokyu Stay Ginza</t>
  </si>
  <si>
    <t>570.02</t>
  </si>
  <si>
    <t>985977872</t>
  </si>
  <si>
    <t>3728174</t>
  </si>
  <si>
    <t>WATERGATE HOTEL BUTUAN</t>
  </si>
  <si>
    <t>2264.34</t>
  </si>
  <si>
    <t>986086976</t>
  </si>
  <si>
    <t>3728924</t>
  </si>
  <si>
    <t>TMS Hotel Da Nang Beach</t>
  </si>
  <si>
    <t>2994.92</t>
  </si>
  <si>
    <t>986126336</t>
  </si>
  <si>
    <t>38E6A3</t>
  </si>
  <si>
    <t>5524.87</t>
  </si>
  <si>
    <t>986135636</t>
  </si>
  <si>
    <t>38E745</t>
  </si>
  <si>
    <t>2849.76</t>
  </si>
  <si>
    <t>986328561</t>
  </si>
  <si>
    <t>3522138</t>
  </si>
  <si>
    <t>COMO Point Yamu, Phuket (SHA Plus+)</t>
  </si>
  <si>
    <t>1323.00</t>
  </si>
  <si>
    <t>986653116</t>
  </si>
  <si>
    <t>3731560</t>
  </si>
  <si>
    <t>381.00</t>
  </si>
  <si>
    <t>986667128</t>
  </si>
  <si>
    <t>3731597</t>
  </si>
  <si>
    <t>Mitsui Garden Hotel Kyoto Shijo</t>
  </si>
  <si>
    <t>811.86</t>
  </si>
  <si>
    <t>987100460</t>
  </si>
  <si>
    <t>3733938</t>
  </si>
  <si>
    <t>1919.34</t>
  </si>
  <si>
    <t>987148729</t>
  </si>
  <si>
    <t>35D111</t>
  </si>
  <si>
    <t>Royale Chulan Damansara</t>
  </si>
  <si>
    <t>682.24</t>
  </si>
  <si>
    <t>987202400</t>
  </si>
  <si>
    <t>3734396</t>
  </si>
  <si>
    <t>Hotel Binario Umeda</t>
  </si>
  <si>
    <t>637.68</t>
  </si>
  <si>
    <t>987300976</t>
  </si>
  <si>
    <t>3735138</t>
  </si>
  <si>
    <t>Pattaya Discovery Beach Hotel (SHA Plus+)</t>
  </si>
  <si>
    <t>1524.60</t>
  </si>
  <si>
    <t>987564500</t>
  </si>
  <si>
    <t>3736398</t>
  </si>
  <si>
    <t>6121.32</t>
  </si>
  <si>
    <t>987627644</t>
  </si>
  <si>
    <t>3736713</t>
  </si>
  <si>
    <t>Hotel Hu Incheon Airport Unseo</t>
  </si>
  <si>
    <t>982.69</t>
  </si>
  <si>
    <t>987992972</t>
  </si>
  <si>
    <t>3738809</t>
  </si>
  <si>
    <t>1617.65</t>
  </si>
  <si>
    <t>988129696</t>
  </si>
  <si>
    <t>3739392</t>
  </si>
  <si>
    <t>2668.12</t>
  </si>
  <si>
    <t>988391112</t>
  </si>
  <si>
    <t>3740763</t>
  </si>
  <si>
    <t>Jambuluwuk Oceano Seminyak Hotel</t>
  </si>
  <si>
    <t>1738.30</t>
  </si>
  <si>
    <t>988620664</t>
  </si>
  <si>
    <t>3741805</t>
  </si>
  <si>
    <t>Arawana Regency Park Sukhumvit</t>
  </si>
  <si>
    <t>184.00</t>
  </si>
  <si>
    <t>988658464</t>
  </si>
  <si>
    <t>391949</t>
  </si>
  <si>
    <t>Hotel Sintra</t>
  </si>
  <si>
    <t>2092.38</t>
  </si>
  <si>
    <t>988713680</t>
  </si>
  <si>
    <t>3742322</t>
  </si>
  <si>
    <t>Il Mercante di Venezia Hotel</t>
  </si>
  <si>
    <t>926.89</t>
  </si>
  <si>
    <t>989259408</t>
  </si>
  <si>
    <t>3745227</t>
  </si>
  <si>
    <t>Wyndham Surfers Paradise</t>
  </si>
  <si>
    <t>1819.59</t>
  </si>
  <si>
    <t>989290748</t>
  </si>
  <si>
    <t>3745301</t>
  </si>
  <si>
    <t>Hotel Osaka Castle</t>
  </si>
  <si>
    <t>306.03</t>
  </si>
  <si>
    <t>989448356</t>
  </si>
  <si>
    <t>3746253</t>
  </si>
  <si>
    <t>Ascotia Off Queen</t>
  </si>
  <si>
    <t>1094.25</t>
  </si>
  <si>
    <t>989475332</t>
  </si>
  <si>
    <t>3746328</t>
  </si>
  <si>
    <t>Eastin Hotel Penang</t>
  </si>
  <si>
    <t>1283.16</t>
  </si>
  <si>
    <t>989552981</t>
  </si>
  <si>
    <t>3539204</t>
  </si>
  <si>
    <t>UMA Residence</t>
  </si>
  <si>
    <t>192.69</t>
  </si>
  <si>
    <t>989601072</t>
  </si>
  <si>
    <t>3747131</t>
  </si>
  <si>
    <t>StarCity Nha Trang Hotel</t>
  </si>
  <si>
    <t>2202.24</t>
  </si>
  <si>
    <t>989629732</t>
  </si>
  <si>
    <t>392D94</t>
  </si>
  <si>
    <t>4160.41</t>
  </si>
  <si>
    <t>989752812</t>
  </si>
  <si>
    <t>393014</t>
  </si>
  <si>
    <t>3197.97</t>
  </si>
  <si>
    <t>989765648</t>
  </si>
  <si>
    <t>3747905</t>
  </si>
  <si>
    <t>Goodstay Hotel Amaranth</t>
  </si>
  <si>
    <t>563.50</t>
  </si>
  <si>
    <t>989891240</t>
  </si>
  <si>
    <t>3748344</t>
  </si>
  <si>
    <t>1592.38</t>
  </si>
  <si>
    <t>989892084</t>
  </si>
  <si>
    <t>3748346</t>
  </si>
  <si>
    <t>Disney's Hollywood Hotel</t>
  </si>
  <si>
    <t>2351.90</t>
  </si>
  <si>
    <t>989975636</t>
  </si>
  <si>
    <t>3748634</t>
  </si>
  <si>
    <t>Hotel 7 Taichung</t>
  </si>
  <si>
    <t>597.19</t>
  </si>
  <si>
    <t>990103076</t>
  </si>
  <si>
    <t>3749249</t>
  </si>
  <si>
    <t>F1 Hotel Manila</t>
  </si>
  <si>
    <t>1213.00</t>
  </si>
  <si>
    <t>990113772</t>
  </si>
  <si>
    <t>393595</t>
  </si>
  <si>
    <t>Apricot Hotel</t>
  </si>
  <si>
    <t>1504.56</t>
  </si>
  <si>
    <t>990275744</t>
  </si>
  <si>
    <t>3751064</t>
  </si>
  <si>
    <t>Hotel JAL City Haneda Tokyo West Wing</t>
  </si>
  <si>
    <t>868.10</t>
  </si>
  <si>
    <t>990443464</t>
  </si>
  <si>
    <t>394091</t>
  </si>
  <si>
    <t>641.62</t>
  </si>
  <si>
    <t>990604612</t>
  </si>
  <si>
    <t>3753005</t>
  </si>
  <si>
    <t>SARASA HOTEL SHIN-OSAKA</t>
  </si>
  <si>
    <t>221.85</t>
  </si>
  <si>
    <t>990644948</t>
  </si>
  <si>
    <t>3753145</t>
  </si>
  <si>
    <t>Tmark city Hotel Sapporo Odori</t>
  </si>
  <si>
    <t>658.29</t>
  </si>
  <si>
    <t>990700900</t>
  </si>
  <si>
    <t>3945AD</t>
  </si>
  <si>
    <t>1580.72</t>
  </si>
  <si>
    <t>990783384</t>
  </si>
  <si>
    <t>3753739</t>
  </si>
  <si>
    <t>Madison Taipei Hotel</t>
  </si>
  <si>
    <t>991.75</t>
  </si>
  <si>
    <t>990850888</t>
  </si>
  <si>
    <t>3754100</t>
  </si>
  <si>
    <t>Kumho Tongyeong Marina Resort</t>
  </si>
  <si>
    <t>497.29</t>
  </si>
  <si>
    <t>990903072</t>
  </si>
  <si>
    <t>3754383</t>
  </si>
  <si>
    <t>Le's Cham Hotel</t>
  </si>
  <si>
    <t>149.52</t>
  </si>
  <si>
    <t>991054476</t>
  </si>
  <si>
    <t>3755166</t>
  </si>
  <si>
    <t>Akasaka Excel Hotel Tokyu</t>
  </si>
  <si>
    <t>843.51</t>
  </si>
  <si>
    <t>991113840</t>
  </si>
  <si>
    <t>3755516</t>
  </si>
  <si>
    <t>The Salil Hotel Riverside Bangkok</t>
  </si>
  <si>
    <t>1727.12</t>
  </si>
  <si>
    <t>991184924</t>
  </si>
  <si>
    <t>394FB2</t>
  </si>
  <si>
    <t>1019.29</t>
  </si>
  <si>
    <t>991232548</t>
  </si>
  <si>
    <t>3950C4</t>
  </si>
  <si>
    <t>2182.74</t>
  </si>
  <si>
    <t>991436132</t>
  </si>
  <si>
    <t>3955C5</t>
  </si>
  <si>
    <t>726.90</t>
  </si>
  <si>
    <t>991596156</t>
  </si>
  <si>
    <t>3758269</t>
  </si>
  <si>
    <t>Buri Siri Boutique Hotel</t>
  </si>
  <si>
    <t>822.08</t>
  </si>
  <si>
    <t>991657896</t>
  </si>
  <si>
    <t>395A12</t>
  </si>
  <si>
    <t>363.45</t>
  </si>
  <si>
    <t>991694672</t>
  </si>
  <si>
    <t>395AF4</t>
  </si>
  <si>
    <t>2243.66</t>
  </si>
  <si>
    <t>991778016</t>
  </si>
  <si>
    <t>3759232</t>
  </si>
  <si>
    <t>Hotel Trusty Tokyo Bayside</t>
  </si>
  <si>
    <t>1175.13</t>
  </si>
  <si>
    <t>991874408</t>
  </si>
  <si>
    <t>395E34</t>
  </si>
  <si>
    <t>Henann Tawala Resort Bohol</t>
  </si>
  <si>
    <t>1086.29</t>
  </si>
  <si>
    <t>991888016</t>
  </si>
  <si>
    <t>395E64</t>
  </si>
  <si>
    <t>Montebello Villa Hotel</t>
  </si>
  <si>
    <t>1283.26</t>
  </si>
  <si>
    <t>992073196</t>
  </si>
  <si>
    <t>3760574</t>
  </si>
  <si>
    <t>221.40</t>
  </si>
  <si>
    <t>992273988</t>
  </si>
  <si>
    <t>3761715</t>
  </si>
  <si>
    <t>477.68</t>
  </si>
  <si>
    <t>992363716</t>
  </si>
  <si>
    <t>3762314</t>
  </si>
  <si>
    <t>649.19</t>
  </si>
  <si>
    <t>992390884</t>
  </si>
  <si>
    <t>3762408</t>
  </si>
  <si>
    <t>1394.16</t>
  </si>
  <si>
    <t>992399760</t>
  </si>
  <si>
    <t>3762595</t>
  </si>
  <si>
    <t>1298.38</t>
  </si>
  <si>
    <t>992471260</t>
  </si>
  <si>
    <t>3762891</t>
  </si>
  <si>
    <t>597.31</t>
  </si>
  <si>
    <t>992540576</t>
  </si>
  <si>
    <t>3763269</t>
  </si>
  <si>
    <t>Mayfield Hotel Seoul</t>
  </si>
  <si>
    <t>1210.88</t>
  </si>
  <si>
    <t>992614432</t>
  </si>
  <si>
    <t>3763668</t>
  </si>
  <si>
    <t>Tokyu Stay Shibuya Shin Minami Guchi</t>
  </si>
  <si>
    <t>1306.97</t>
  </si>
  <si>
    <t>992680964</t>
  </si>
  <si>
    <t>3764133</t>
  </si>
  <si>
    <t>Baiton Seoul Dongdaemun Hotel</t>
  </si>
  <si>
    <t>1568.52</t>
  </si>
  <si>
    <t>992683913</t>
  </si>
  <si>
    <t>3555351</t>
  </si>
  <si>
    <t>Labersa Toba Hotel &amp; Convention Centre</t>
  </si>
  <si>
    <t>1305.27</t>
  </si>
  <si>
    <t>992710376</t>
  </si>
  <si>
    <t>3764272</t>
  </si>
  <si>
    <t>The Bloc Hotel (SHA Plus+)</t>
  </si>
  <si>
    <t>2694.12</t>
  </si>
  <si>
    <t>992974608</t>
  </si>
  <si>
    <t>3765563</t>
  </si>
  <si>
    <t>Worita Cove Hotel (SHA Extra Plus)</t>
  </si>
  <si>
    <t>714.10</t>
  </si>
  <si>
    <t>992999872</t>
  </si>
  <si>
    <t>3765625</t>
  </si>
  <si>
    <t>Hard Rock Hotel Pattaya (SHA Plus+)</t>
  </si>
  <si>
    <t>1837.53</t>
  </si>
  <si>
    <t>993076096</t>
  </si>
  <si>
    <t>3766868</t>
  </si>
  <si>
    <t>220.10</t>
  </si>
  <si>
    <t>993170832</t>
  </si>
  <si>
    <t>3767464</t>
  </si>
  <si>
    <t>Go Hotels Bacolod</t>
  </si>
  <si>
    <t>164.62</t>
  </si>
  <si>
    <t>993271200</t>
  </si>
  <si>
    <t>397E1D</t>
  </si>
  <si>
    <t>2538.08</t>
  </si>
  <si>
    <t>993532036</t>
  </si>
  <si>
    <t>3768891</t>
  </si>
  <si>
    <t>Ocean Bay Phu Quoc Resort &amp; Spa</t>
  </si>
  <si>
    <t>3845.94</t>
  </si>
  <si>
    <t>993621892</t>
  </si>
  <si>
    <t>3769261</t>
  </si>
  <si>
    <t>Anshin Oyado Tokyo Shinjuku Station - Male Only</t>
  </si>
  <si>
    <t>284.07</t>
  </si>
  <si>
    <t>993808380</t>
  </si>
  <si>
    <t>3770274</t>
  </si>
  <si>
    <t>2931.68</t>
  </si>
  <si>
    <t>994054716</t>
  </si>
  <si>
    <t>3771689</t>
  </si>
  <si>
    <t>Riverside Hotel Robertson Quay managed by The Ascott Limited</t>
  </si>
  <si>
    <t>3000.00</t>
  </si>
  <si>
    <t>994193464</t>
  </si>
  <si>
    <t>3772300</t>
  </si>
  <si>
    <t>509.46</t>
  </si>
  <si>
    <t>994343148</t>
  </si>
  <si>
    <t>3992E3</t>
  </si>
  <si>
    <t>530.96</t>
  </si>
  <si>
    <t>994628620</t>
  </si>
  <si>
    <t>3774661</t>
  </si>
  <si>
    <t>Ramada Hong Kong Grand</t>
  </si>
  <si>
    <t>1995.54</t>
  </si>
  <si>
    <t>994628820</t>
  </si>
  <si>
    <t>3774665</t>
  </si>
  <si>
    <t>Yaesu Terminal Hotel</t>
  </si>
  <si>
    <t>713.74</t>
  </si>
  <si>
    <t>994833804</t>
  </si>
  <si>
    <t>3775821</t>
  </si>
  <si>
    <t>3165.48</t>
  </si>
  <si>
    <t>995029581</t>
  </si>
  <si>
    <t>3675FE</t>
  </si>
  <si>
    <t>Seda Ayala Center Cebu</t>
  </si>
  <si>
    <t>3771.55</t>
  </si>
  <si>
    <t>995058133</t>
  </si>
  <si>
    <t>367710</t>
  </si>
  <si>
    <t>Amari Watergate Bangkok</t>
  </si>
  <si>
    <t>1736.04</t>
  </si>
  <si>
    <t>995201356</t>
  </si>
  <si>
    <t>39A4C9</t>
  </si>
  <si>
    <t>Owen House by Hmlet</t>
  </si>
  <si>
    <t>2497.47</t>
  </si>
  <si>
    <t>995352868</t>
  </si>
  <si>
    <t>3778592</t>
  </si>
  <si>
    <t>475.46</t>
  </si>
  <si>
    <t>995555200</t>
  </si>
  <si>
    <t>3779911</t>
  </si>
  <si>
    <t>Berjaya Times Square Hotel, Kuala Lumpur</t>
  </si>
  <si>
    <t>1194.94</t>
  </si>
  <si>
    <t>995575660</t>
  </si>
  <si>
    <t>3779972</t>
  </si>
  <si>
    <t>Concorde Hotel Singapore</t>
  </si>
  <si>
    <t>1947.11</t>
  </si>
  <si>
    <t>995680905</t>
  </si>
  <si>
    <t>3573000</t>
  </si>
  <si>
    <t>Hotel No.5</t>
  </si>
  <si>
    <t>397.78</t>
  </si>
  <si>
    <t>995692272</t>
  </si>
  <si>
    <t>3780581</t>
  </si>
  <si>
    <t>Keio Prelia Hotel Kyoto Karasuma Gojo</t>
  </si>
  <si>
    <t>365.46</t>
  </si>
  <si>
    <t>995815880</t>
  </si>
  <si>
    <t>39B2F0</t>
  </si>
  <si>
    <t>H Hotel El Nido - Vegetarian Vegan Hotel</t>
  </si>
  <si>
    <t>2802.04</t>
  </si>
  <si>
    <t>995878008</t>
  </si>
  <si>
    <t>39B404</t>
  </si>
  <si>
    <t>Rembrandt Hotel &amp; Suites (SHA Plus+)</t>
  </si>
  <si>
    <t>3018.27</t>
  </si>
  <si>
    <t>995934372</t>
  </si>
  <si>
    <t>3781730</t>
  </si>
  <si>
    <t>Sequoia Hotel Manila Bay</t>
  </si>
  <si>
    <t>3118.41</t>
  </si>
  <si>
    <t>995970932</t>
  </si>
  <si>
    <t>3782005</t>
  </si>
  <si>
    <t>Akihabara Washington Hotel</t>
  </si>
  <si>
    <t>429.02</t>
  </si>
  <si>
    <t>996005520</t>
  </si>
  <si>
    <t>3782128</t>
  </si>
  <si>
    <t>Brother Hotel</t>
  </si>
  <si>
    <t>705.12</t>
  </si>
  <si>
    <t>996078284</t>
  </si>
  <si>
    <t>3782675</t>
  </si>
  <si>
    <t>Brilliant Hotel Danang</t>
  </si>
  <si>
    <t>630.32</t>
  </si>
  <si>
    <t>996280596</t>
  </si>
  <si>
    <t>3783372</t>
  </si>
  <si>
    <t>2762.43</t>
  </si>
  <si>
    <t>996280608</t>
  </si>
  <si>
    <t>3783371</t>
  </si>
  <si>
    <t>996282540</t>
  </si>
  <si>
    <t>3783384</t>
  </si>
  <si>
    <t>1841.62</t>
  </si>
  <si>
    <t>996293056</t>
  </si>
  <si>
    <t>3783443</t>
  </si>
  <si>
    <t>488.51</t>
  </si>
  <si>
    <t>996304148</t>
  </si>
  <si>
    <t>39BB4B</t>
  </si>
  <si>
    <t>Seda Vertis North</t>
  </si>
  <si>
    <t>670.05</t>
  </si>
  <si>
    <t>996354260</t>
  </si>
  <si>
    <t>3783802</t>
  </si>
  <si>
    <t>Hotel JAL City Haneda Tokyo</t>
  </si>
  <si>
    <t>574.58</t>
  </si>
  <si>
    <t>996357148</t>
  </si>
  <si>
    <t>3783817</t>
  </si>
  <si>
    <t>174.13</t>
  </si>
  <si>
    <t>996414500</t>
  </si>
  <si>
    <t>3784103</t>
  </si>
  <si>
    <t>1110.21</t>
  </si>
  <si>
    <t>996424248</t>
  </si>
  <si>
    <t>3784241</t>
  </si>
  <si>
    <t>Eurotel Pedro Gil Hotel</t>
  </si>
  <si>
    <t>473.60</t>
  </si>
  <si>
    <t>996620108</t>
  </si>
  <si>
    <t>3785233</t>
  </si>
  <si>
    <t>Hotel Monterey Kobe</t>
  </si>
  <si>
    <t>415.86</t>
  </si>
  <si>
    <t>997186188</t>
  </si>
  <si>
    <t>3787717</t>
  </si>
  <si>
    <t>471.78</t>
  </si>
  <si>
    <t>997212952</t>
  </si>
  <si>
    <t>3787824</t>
  </si>
  <si>
    <t>Baiyoke Sky Hotel</t>
  </si>
  <si>
    <t>552.12</t>
  </si>
  <si>
    <t>997271388</t>
  </si>
  <si>
    <t>3788016</t>
  </si>
  <si>
    <t>Aventura Hotel</t>
  </si>
  <si>
    <t>1273.72</t>
  </si>
  <si>
    <t>997302944</t>
  </si>
  <si>
    <t>3788114</t>
  </si>
  <si>
    <t>Swiss-Belhotel Blulane</t>
  </si>
  <si>
    <t>587.28</t>
  </si>
  <si>
    <t>997348764</t>
  </si>
  <si>
    <t>3788333</t>
  </si>
  <si>
    <t>Hotel Serhs Rivoli Rambla</t>
  </si>
  <si>
    <t>2983.02</t>
  </si>
  <si>
    <t>997412136</t>
  </si>
  <si>
    <t>39CF7D</t>
  </si>
  <si>
    <t>Hotel Traveltine (SG Clean Certified)</t>
  </si>
  <si>
    <t>2172.58</t>
  </si>
  <si>
    <t>997543232</t>
  </si>
  <si>
    <t>3789455</t>
  </si>
  <si>
    <t>1582.74</t>
  </si>
  <si>
    <t>997848080</t>
  </si>
  <si>
    <t>3790767</t>
  </si>
  <si>
    <t>FLC Halong Bay Golf Club &amp; Luxury Resort</t>
  </si>
  <si>
    <t>664.45</t>
  </si>
  <si>
    <t>997936712</t>
  </si>
  <si>
    <t>3791355</t>
  </si>
  <si>
    <t>Waterfront Insular Hotel Davao</t>
  </si>
  <si>
    <t>542.94</t>
  </si>
  <si>
    <t>998198872</t>
  </si>
  <si>
    <t>3792771</t>
  </si>
  <si>
    <t>329.13</t>
  </si>
  <si>
    <t>998430216</t>
  </si>
  <si>
    <t>3793721</t>
  </si>
  <si>
    <t>190.72</t>
  </si>
  <si>
    <t>998439068</t>
  </si>
  <si>
    <t>3793808</t>
  </si>
  <si>
    <t>Shinjuku Granbell Hotel</t>
  </si>
  <si>
    <t>609.22</t>
  </si>
  <si>
    <t>998536036</t>
  </si>
  <si>
    <t>39E5D1</t>
  </si>
  <si>
    <t>Co-op City Hotel Seongsan</t>
  </si>
  <si>
    <t>593.91</t>
  </si>
  <si>
    <t>998555604</t>
  </si>
  <si>
    <t>3794449</t>
  </si>
  <si>
    <t>Sandy Beach Non Nuoc Resort</t>
  </si>
  <si>
    <t>428.26</t>
  </si>
  <si>
    <t>998560060</t>
  </si>
  <si>
    <t>3794462</t>
  </si>
  <si>
    <t>422.07</t>
  </si>
  <si>
    <t>998595168</t>
  </si>
  <si>
    <t>3794716</t>
  </si>
  <si>
    <t>Sotetsu Fresa Inn Tokyo-Kanda</t>
  </si>
  <si>
    <t>1607.89</t>
  </si>
  <si>
    <t>998623044</t>
  </si>
  <si>
    <t>3794929</t>
  </si>
  <si>
    <t>Hotel Resonex Nago</t>
  </si>
  <si>
    <t>368.69</t>
  </si>
  <si>
    <t>998638680</t>
  </si>
  <si>
    <t>3795004</t>
  </si>
  <si>
    <t>Super Hotel Tokyo Akabane Eki Minamigushi</t>
  </si>
  <si>
    <t>334.83</t>
  </si>
  <si>
    <t>998641668</t>
  </si>
  <si>
    <t>39E846</t>
  </si>
  <si>
    <t>Raia Hotel Convention Centre Kuching</t>
  </si>
  <si>
    <t>998690072</t>
  </si>
  <si>
    <t>3795298</t>
  </si>
  <si>
    <t>Manila Prince Hotel</t>
  </si>
  <si>
    <t>263.37</t>
  </si>
  <si>
    <t>998695152</t>
  </si>
  <si>
    <t>3795315</t>
  </si>
  <si>
    <t>Vessel Hotel Campana Kyoto Gojo</t>
  </si>
  <si>
    <t>622.56</t>
  </si>
  <si>
    <t>998714116</t>
  </si>
  <si>
    <t>3795375</t>
  </si>
  <si>
    <t>GRIFFIN BAY HOTEL</t>
  </si>
  <si>
    <t>1443.20</t>
  </si>
  <si>
    <t>998775104</t>
  </si>
  <si>
    <t>39EB71</t>
  </si>
  <si>
    <t>Golf Valley Hotel</t>
  </si>
  <si>
    <t>883.24</t>
  </si>
  <si>
    <t>998833424</t>
  </si>
  <si>
    <t>39EC2F</t>
  </si>
  <si>
    <t>998933272</t>
  </si>
  <si>
    <t>3796651</t>
  </si>
  <si>
    <t>Yamagataeki Nishiguchi Washington Hotel</t>
  </si>
  <si>
    <t>408.10</t>
  </si>
  <si>
    <t>999002936</t>
  </si>
  <si>
    <t>3797002</t>
  </si>
  <si>
    <t>588.91</t>
  </si>
  <si>
    <t>999241352</t>
  </si>
  <si>
    <t>3798259</t>
  </si>
  <si>
    <t>1201.02</t>
  </si>
  <si>
    <t>999321176</t>
  </si>
  <si>
    <t>3798629</t>
  </si>
  <si>
    <t>Liberty Central Saigon Centre Hotel</t>
  </si>
  <si>
    <t>1252.57</t>
  </si>
  <si>
    <t>999350244</t>
  </si>
  <si>
    <t>3798799</t>
  </si>
  <si>
    <t>Starhill Hotel</t>
  </si>
  <si>
    <t>255.49</t>
  </si>
  <si>
    <t>999374528</t>
  </si>
  <si>
    <t>39F7AC</t>
  </si>
  <si>
    <t>361.42</t>
  </si>
  <si>
    <t>999392576</t>
  </si>
  <si>
    <t>3799025</t>
  </si>
  <si>
    <t>Aerotel Kuala Lumpur (Airport Hotel) - Gateway@klia2</t>
  </si>
  <si>
    <t>394.29</t>
  </si>
  <si>
    <t>999416533</t>
  </si>
  <si>
    <t>3593517</t>
  </si>
  <si>
    <t>Regal Kowloon Hotel</t>
  </si>
  <si>
    <t>7693.25</t>
  </si>
  <si>
    <t>999483876</t>
  </si>
  <si>
    <t>3800945</t>
  </si>
  <si>
    <t>E-Da Skylark Hotel</t>
  </si>
  <si>
    <t>1175.20</t>
  </si>
  <si>
    <t>999513684</t>
  </si>
  <si>
    <t>3801071</t>
  </si>
  <si>
    <t>Hiroshima Washington Hotel</t>
  </si>
  <si>
    <t>390.22</t>
  </si>
  <si>
    <t>999532108</t>
  </si>
  <si>
    <t>3801322</t>
  </si>
  <si>
    <t>1916.82</t>
  </si>
  <si>
    <t>999630796</t>
  </si>
  <si>
    <t>3801982</t>
  </si>
  <si>
    <t>Hotel Resol Kyoto Kawaramachi Sanjo</t>
  </si>
  <si>
    <t>584.54</t>
  </si>
  <si>
    <t>999672788</t>
  </si>
  <si>
    <t>3802157</t>
  </si>
  <si>
    <t>1235.00</t>
  </si>
  <si>
    <t>999702204</t>
  </si>
  <si>
    <t>3802234</t>
  </si>
  <si>
    <t>Hotel Relax 5</t>
  </si>
  <si>
    <t>515.05</t>
  </si>
  <si>
    <t>999704868</t>
  </si>
  <si>
    <t>3802244</t>
  </si>
  <si>
    <t>The Heditstar Hotel Kyoto Nijo Comic and Books</t>
  </si>
  <si>
    <t>200.99</t>
  </si>
  <si>
    <t>999706932</t>
  </si>
  <si>
    <t>3802254</t>
  </si>
  <si>
    <t>Daiwa Roynet Hotel Kyoto Terrace Hachijohigashiguchi PREMIER</t>
  </si>
  <si>
    <t>441.60</t>
  </si>
  <si>
    <t>999874964</t>
  </si>
  <si>
    <t>3A07EF</t>
  </si>
  <si>
    <t>1689.34</t>
  </si>
  <si>
    <t>999882532</t>
  </si>
  <si>
    <t>3803172</t>
  </si>
  <si>
    <t>Osaka Tokyu REI Hotel</t>
  </si>
  <si>
    <t>849.81</t>
  </si>
  <si>
    <t>999927164</t>
  </si>
  <si>
    <t>3803459</t>
  </si>
  <si>
    <t>Hotel Villa Fontaine Tokyo-Nihombashi Hakozaki</t>
  </si>
  <si>
    <t>729.49</t>
  </si>
  <si>
    <t>1000010856</t>
  </si>
  <si>
    <t>3803946</t>
  </si>
  <si>
    <t>Metropole Hotel</t>
  </si>
  <si>
    <t>1660.92</t>
  </si>
  <si>
    <t>1000160024</t>
  </si>
  <si>
    <t>3805035</t>
  </si>
  <si>
    <t>The Charter House</t>
  </si>
  <si>
    <t>739.07</t>
  </si>
  <si>
    <t>1000207284</t>
  </si>
  <si>
    <t>3805338</t>
  </si>
  <si>
    <t>Palace Hotel Jeju</t>
  </si>
  <si>
    <t>874.02</t>
  </si>
  <si>
    <t>1000229452</t>
  </si>
  <si>
    <t>3805420</t>
  </si>
  <si>
    <t>B P International</t>
  </si>
  <si>
    <t>797.99</t>
  </si>
  <si>
    <t>1000287744</t>
  </si>
  <si>
    <t>3805748</t>
  </si>
  <si>
    <t>1841.80</t>
  </si>
  <si>
    <t>1000299552</t>
  </si>
  <si>
    <t>3A12FF</t>
  </si>
  <si>
    <t>Heritage Hotel (Multiple-Use Hotel)</t>
  </si>
  <si>
    <t>1525.89</t>
  </si>
  <si>
    <t>1000333888</t>
  </si>
  <si>
    <t>3806078</t>
  </si>
  <si>
    <t>the b sangenjaya</t>
  </si>
  <si>
    <t>1000.41</t>
  </si>
  <si>
    <t>1000386024</t>
  </si>
  <si>
    <t>3A15B2</t>
  </si>
  <si>
    <t>Seda Capitol Central</t>
  </si>
  <si>
    <t>1635.54</t>
  </si>
  <si>
    <t>1000571328</t>
  </si>
  <si>
    <t>3A1804</t>
  </si>
  <si>
    <t>Feliz Hotel Boracay Managed by Enderun Hotels</t>
  </si>
  <si>
    <t>761.42</t>
  </si>
  <si>
    <t>1000577852</t>
  </si>
  <si>
    <t>3807258</t>
  </si>
  <si>
    <t>1873.86</t>
  </si>
  <si>
    <t>1000600948</t>
  </si>
  <si>
    <t>3807317</t>
  </si>
  <si>
    <t>757.84</t>
  </si>
  <si>
    <t>1000602620</t>
  </si>
  <si>
    <t>3807320</t>
  </si>
  <si>
    <t>1000603928</t>
  </si>
  <si>
    <t>3A185F</t>
  </si>
  <si>
    <t>1533.00</t>
  </si>
  <si>
    <t>1000626228</t>
  </si>
  <si>
    <t>3807414</t>
  </si>
  <si>
    <t>1000648716</t>
  </si>
  <si>
    <t>3807523</t>
  </si>
  <si>
    <t>114.44</t>
  </si>
  <si>
    <t>1000659297</t>
  </si>
  <si>
    <t>3600016</t>
  </si>
  <si>
    <t>The Grand Brighton</t>
  </si>
  <si>
    <t>3100.00</t>
  </si>
  <si>
    <t>1000661608</t>
  </si>
  <si>
    <t>3807591</t>
  </si>
  <si>
    <t>V One Hotel</t>
  </si>
  <si>
    <t>1012.38</t>
  </si>
  <si>
    <t>1000749008</t>
  </si>
  <si>
    <t>3808125</t>
  </si>
  <si>
    <t>757.74</t>
  </si>
  <si>
    <t>1000803096</t>
  </si>
  <si>
    <t>3A1C94</t>
  </si>
  <si>
    <t>The District Boracay</t>
  </si>
  <si>
    <t>1855.84</t>
  </si>
  <si>
    <t>1000804204</t>
  </si>
  <si>
    <t>3808411</t>
  </si>
  <si>
    <t>1165.92</t>
  </si>
  <si>
    <t>1000822524</t>
  </si>
  <si>
    <t>3808624</t>
  </si>
  <si>
    <t>Caesar Park Hotel Banqiao</t>
  </si>
  <si>
    <t>793.97</t>
  </si>
  <si>
    <t>1000864456</t>
  </si>
  <si>
    <t>3808906</t>
  </si>
  <si>
    <t>Go Hotels Mandaluyong</t>
  </si>
  <si>
    <t>186.91</t>
  </si>
  <si>
    <t>1000971584</t>
  </si>
  <si>
    <t>3A20CD</t>
  </si>
  <si>
    <t>Pacific Express Hotel Chinatown</t>
  </si>
  <si>
    <t>367.52</t>
  </si>
  <si>
    <t>1000976800</t>
  </si>
  <si>
    <t>3809498</t>
  </si>
  <si>
    <t>1196.22</t>
  </si>
  <si>
    <t>1000983880</t>
  </si>
  <si>
    <t>3809523</t>
  </si>
  <si>
    <t>420.97</t>
  </si>
  <si>
    <t>1001036264</t>
  </si>
  <si>
    <t>3809971</t>
  </si>
  <si>
    <t>The Gaia Hotel Taipei</t>
  </si>
  <si>
    <t>3742.42</t>
  </si>
  <si>
    <t>1001203996</t>
  </si>
  <si>
    <t>3A26B3</t>
  </si>
  <si>
    <t>New World Makati Hotel</t>
  </si>
  <si>
    <t>1777.66</t>
  </si>
  <si>
    <t>1001238536</t>
  </si>
  <si>
    <t>3811285</t>
  </si>
  <si>
    <t>Regal Riverside Hotel</t>
  </si>
  <si>
    <t>652.25</t>
  </si>
  <si>
    <t>1001249648</t>
  </si>
  <si>
    <t>3A27FC</t>
  </si>
  <si>
    <t>771.57</t>
  </si>
  <si>
    <t>1001395112</t>
  </si>
  <si>
    <t>3811866</t>
  </si>
  <si>
    <t>Empire Hotel Hong Kong－Wan Chai</t>
  </si>
  <si>
    <t>703.71</t>
  </si>
  <si>
    <t>1001462036</t>
  </si>
  <si>
    <t>3812100</t>
  </si>
  <si>
    <t>878.14</t>
  </si>
  <si>
    <t>1001473112</t>
  </si>
  <si>
    <t>3812167</t>
  </si>
  <si>
    <t>WeBase HAKATA Hostel</t>
  </si>
  <si>
    <t>300.57</t>
  </si>
  <si>
    <t>1001488860</t>
  </si>
  <si>
    <t>3A2BBD</t>
  </si>
  <si>
    <t>710.66</t>
  </si>
  <si>
    <t>1001527640</t>
  </si>
  <si>
    <t>3812484</t>
  </si>
  <si>
    <t>Hotel G Singapore</t>
  </si>
  <si>
    <t>969.22</t>
  </si>
  <si>
    <t>1001543204</t>
  </si>
  <si>
    <t>3812603</t>
  </si>
  <si>
    <t>Eurotel Las Pinas Hotel</t>
  </si>
  <si>
    <t>150.49</t>
  </si>
  <si>
    <t>1001555112</t>
  </si>
  <si>
    <t>3812643</t>
  </si>
  <si>
    <t>378.03</t>
  </si>
  <si>
    <t>1001588860</t>
  </si>
  <si>
    <t>3812828</t>
  </si>
  <si>
    <t>Hotel Wing International Select Nagoya Sakae</t>
  </si>
  <si>
    <t>251.49</t>
  </si>
  <si>
    <t>1001600748</t>
  </si>
  <si>
    <t>3A2E10</t>
  </si>
  <si>
    <t>New Orient Hotel Da Nang</t>
  </si>
  <si>
    <t>374.62</t>
  </si>
  <si>
    <t>1001621788</t>
  </si>
  <si>
    <t>3813539</t>
  </si>
  <si>
    <t>Kanvaz Village Resort Seminyak</t>
  </si>
  <si>
    <t>939.89</t>
  </si>
  <si>
    <t>1001637312</t>
  </si>
  <si>
    <t>3813684</t>
  </si>
  <si>
    <t>1302.12</t>
  </si>
  <si>
    <t>1001640992</t>
  </si>
  <si>
    <t>3813701</t>
  </si>
  <si>
    <t>438.72</t>
  </si>
  <si>
    <t>1001651552</t>
  </si>
  <si>
    <t>3813739</t>
  </si>
  <si>
    <t>Crown Regency Hotel Makati</t>
  </si>
  <si>
    <t>368.85</t>
  </si>
  <si>
    <t>1001751564</t>
  </si>
  <si>
    <t>3814345</t>
  </si>
  <si>
    <t>Juno Tanah Abang Jakarta</t>
  </si>
  <si>
    <t>343.34</t>
  </si>
  <si>
    <t>1001775820</t>
  </si>
  <si>
    <t>3814375</t>
  </si>
  <si>
    <t>Tune Hotel – Kota Bharu City Centre Kelantan</t>
  </si>
  <si>
    <t>125.55</t>
  </si>
  <si>
    <t>1001938300</t>
  </si>
  <si>
    <t>3815365</t>
  </si>
  <si>
    <t>La'gent Stay Hakodate Ekimae</t>
  </si>
  <si>
    <t>1063.10</t>
  </si>
  <si>
    <t>1001954968</t>
  </si>
  <si>
    <t>3815616</t>
  </si>
  <si>
    <t>Baoson International Hotel</t>
  </si>
  <si>
    <t>338.90</t>
  </si>
  <si>
    <t>1002012068</t>
  </si>
  <si>
    <t>3816017</t>
  </si>
  <si>
    <t>FLC Grand Hotel Samson</t>
  </si>
  <si>
    <t>759.16</t>
  </si>
  <si>
    <t>1002029068</t>
  </si>
  <si>
    <t>3816077</t>
  </si>
  <si>
    <t>Privato Quezon City</t>
  </si>
  <si>
    <t>304.99</t>
  </si>
  <si>
    <t>1002126648</t>
  </si>
  <si>
    <t>3816417</t>
  </si>
  <si>
    <t>1108.87</t>
  </si>
  <si>
    <t>1002128800</t>
  </si>
  <si>
    <t>3816426</t>
  </si>
  <si>
    <t>304.63</t>
  </si>
  <si>
    <t>1002188560</t>
  </si>
  <si>
    <t>3816615</t>
  </si>
  <si>
    <t>Arton Boutique Hotel</t>
  </si>
  <si>
    <t>1375.58</t>
  </si>
  <si>
    <t>1002210708</t>
  </si>
  <si>
    <t>3816677</t>
  </si>
  <si>
    <t>Peridot Grand Luxury Boutique Hotel</t>
  </si>
  <si>
    <t>880.71</t>
  </si>
  <si>
    <t>1002287320</t>
  </si>
  <si>
    <t>3816943</t>
  </si>
  <si>
    <t>Hotel COZi Resort</t>
  </si>
  <si>
    <t>964.12</t>
  </si>
  <si>
    <t>1002324788</t>
  </si>
  <si>
    <t>3817148</t>
  </si>
  <si>
    <t>Hotel Midtown Richardson - Kaohsiung Bo Ai</t>
  </si>
  <si>
    <t>436.53</t>
  </si>
  <si>
    <t>1002325404</t>
  </si>
  <si>
    <t>3817151</t>
  </si>
  <si>
    <t>Meaco Royal Hotel-Batangas City</t>
  </si>
  <si>
    <t>181.26</t>
  </si>
  <si>
    <t>1002333600</t>
  </si>
  <si>
    <t>3817208</t>
  </si>
  <si>
    <t>Sapporo Excel Hotel Tokyu</t>
  </si>
  <si>
    <t>571.50</t>
  </si>
  <si>
    <t>1002358552</t>
  </si>
  <si>
    <t>3817330</t>
  </si>
  <si>
    <t>Garden Orchid Hotel</t>
  </si>
  <si>
    <t>585.49</t>
  </si>
  <si>
    <t>1002360376</t>
  </si>
  <si>
    <t>3817331</t>
  </si>
  <si>
    <t>Newtown Plaza Hotel</t>
  </si>
  <si>
    <t>865.60</t>
  </si>
  <si>
    <t>1002368716</t>
  </si>
  <si>
    <t>3817407</t>
  </si>
  <si>
    <t>Green Rich Hotel Kyoto Eki Minami Artificial hot spring Futamata Yunohana</t>
  </si>
  <si>
    <t>1483.20</t>
  </si>
  <si>
    <t>1002388856</t>
  </si>
  <si>
    <t>3817482</t>
  </si>
  <si>
    <t>Daiwa Roynet Hotel Tokyo-Akabane</t>
  </si>
  <si>
    <t>470.27</t>
  </si>
  <si>
    <t>1002432660</t>
  </si>
  <si>
    <t>3817718</t>
  </si>
  <si>
    <t>Sequoia Hotel Quezon City</t>
  </si>
  <si>
    <t>890.92</t>
  </si>
  <si>
    <t>1002432940</t>
  </si>
  <si>
    <t>3817721</t>
  </si>
  <si>
    <t>Hotel Il Credo Gifu</t>
  </si>
  <si>
    <t>275.37</t>
  </si>
  <si>
    <t>1002460548</t>
  </si>
  <si>
    <t>3817819</t>
  </si>
  <si>
    <t>Midori Boutique Hotel</t>
  </si>
  <si>
    <t>125.33</t>
  </si>
  <si>
    <t>1002475300</t>
  </si>
  <si>
    <t>3A41FA</t>
  </si>
  <si>
    <t>Seda Abreeza</t>
  </si>
  <si>
    <t>1002480568</t>
  </si>
  <si>
    <t>3817999</t>
  </si>
  <si>
    <t>220.97</t>
  </si>
  <si>
    <t>1002482216</t>
  </si>
  <si>
    <t>3818004</t>
  </si>
  <si>
    <t>The Town Hotel</t>
  </si>
  <si>
    <t>237.59</t>
  </si>
  <si>
    <t>1002487496</t>
  </si>
  <si>
    <t>3818012</t>
  </si>
  <si>
    <t>1002502040</t>
  </si>
  <si>
    <t>3818050</t>
  </si>
  <si>
    <t>Le Tada Parkview Hotel</t>
  </si>
  <si>
    <t>315.67</t>
  </si>
  <si>
    <t>1002531936</t>
  </si>
  <si>
    <t>3818112</t>
  </si>
  <si>
    <t>269.64</t>
  </si>
  <si>
    <t>1002534428</t>
  </si>
  <si>
    <t>3818116</t>
  </si>
  <si>
    <t>Seda Bonifacio Global City</t>
  </si>
  <si>
    <t>1307.82</t>
  </si>
  <si>
    <t>1002545456</t>
  </si>
  <si>
    <t>3818146</t>
  </si>
  <si>
    <t>192.64</t>
  </si>
  <si>
    <t>1002575512</t>
  </si>
  <si>
    <t>3818338</t>
  </si>
  <si>
    <t>Cititel Mid Valley Hotel</t>
  </si>
  <si>
    <t>467.42</t>
  </si>
  <si>
    <t>1002590568</t>
  </si>
  <si>
    <t>3818386</t>
  </si>
  <si>
    <t>1002598948</t>
  </si>
  <si>
    <t>3818412</t>
  </si>
  <si>
    <t>1O1 URBAN Jakarta Thamrin</t>
  </si>
  <si>
    <t>160.82</t>
  </si>
  <si>
    <t>1002605340</t>
  </si>
  <si>
    <t>3818413</t>
  </si>
  <si>
    <t>1002605596</t>
  </si>
  <si>
    <t>3818415</t>
  </si>
  <si>
    <t>Livotel Express Hotel Ramkhamhaeng 50 Bangkok</t>
  </si>
  <si>
    <t>98.12</t>
  </si>
  <si>
    <t>1002645452</t>
  </si>
  <si>
    <t>3818621</t>
  </si>
  <si>
    <t>Ritz Garden Hotel Manjung</t>
  </si>
  <si>
    <t>227.43</t>
  </si>
  <si>
    <t>1002645884</t>
  </si>
  <si>
    <t>3818622</t>
  </si>
  <si>
    <t>Pannapat Place</t>
  </si>
  <si>
    <t>136.32</t>
  </si>
  <si>
    <t>1002659468</t>
  </si>
  <si>
    <t>3818655</t>
  </si>
  <si>
    <t>401.54</t>
  </si>
  <si>
    <t>1002668212</t>
  </si>
  <si>
    <t>3818678</t>
  </si>
  <si>
    <t>Meitetsu Inn Nagoyaekimae</t>
  </si>
  <si>
    <t>328.96</t>
  </si>
  <si>
    <t>1002669940</t>
  </si>
  <si>
    <t>3818684</t>
  </si>
  <si>
    <t>1002675536</t>
  </si>
  <si>
    <t>3818692</t>
  </si>
  <si>
    <t>1002685180</t>
  </si>
  <si>
    <t>3A44D1</t>
  </si>
  <si>
    <t>350.25</t>
  </si>
  <si>
    <t>1002687088</t>
  </si>
  <si>
    <t>3818709</t>
  </si>
  <si>
    <t>Garden-Lodge Sydney</t>
  </si>
  <si>
    <t>547.91</t>
  </si>
  <si>
    <t>1002690232</t>
  </si>
  <si>
    <t>3818717</t>
  </si>
  <si>
    <t>Ming Paragon Hotel</t>
  </si>
  <si>
    <t>230.05</t>
  </si>
  <si>
    <t>1002705532</t>
  </si>
  <si>
    <t>3818745</t>
  </si>
  <si>
    <t>The Journey Hotel Bangna (SHA Plus+)</t>
  </si>
  <si>
    <t>208.23</t>
  </si>
  <si>
    <t>1002705964</t>
  </si>
  <si>
    <t>3818746</t>
  </si>
  <si>
    <t>Away Bangkok Riverside Kene</t>
  </si>
  <si>
    <t>363.42</t>
  </si>
  <si>
    <t>1002731344</t>
  </si>
  <si>
    <t>3818905</t>
  </si>
  <si>
    <t>Holiday Villa Hotel &amp; Residence</t>
  </si>
  <si>
    <t>338.48</t>
  </si>
  <si>
    <t>1002743676</t>
  </si>
  <si>
    <t>3818925</t>
  </si>
  <si>
    <t>Hotel Olympic Malaysia Kuala Lumpur</t>
  </si>
  <si>
    <t>120.25</t>
  </si>
  <si>
    <t>1002753140</t>
  </si>
  <si>
    <t>3818941</t>
  </si>
  <si>
    <t>Camlux Hotel</t>
  </si>
  <si>
    <t>824.17</t>
  </si>
  <si>
    <t>1002760564</t>
  </si>
  <si>
    <t>3A45C9</t>
  </si>
  <si>
    <t>Stay with Nimman Chiang Mai (SHA Plus+)</t>
  </si>
  <si>
    <t>271.07</t>
  </si>
  <si>
    <t>1002776828</t>
  </si>
  <si>
    <t>3818982</t>
  </si>
  <si>
    <t>Hotel Time Johor Bahru</t>
  </si>
  <si>
    <t>93.57</t>
  </si>
  <si>
    <t>1002778004</t>
  </si>
  <si>
    <t>3818985</t>
  </si>
  <si>
    <t>Pearl View Hotel</t>
  </si>
  <si>
    <t>284.04</t>
  </si>
  <si>
    <t>1002783480</t>
  </si>
  <si>
    <t>3818991</t>
  </si>
  <si>
    <t>1002783608</t>
  </si>
  <si>
    <t>3818992</t>
  </si>
  <si>
    <t>Tokyu Stay Sapporo</t>
  </si>
  <si>
    <t>2368.00</t>
  </si>
  <si>
    <t>1002849200</t>
  </si>
  <si>
    <t>3819290</t>
  </si>
  <si>
    <t>Palace Hotel Omiya</t>
  </si>
  <si>
    <t>517.81</t>
  </si>
  <si>
    <t>1002871444</t>
  </si>
  <si>
    <t>3819489</t>
  </si>
  <si>
    <t>Hotel Mielparque Osaka</t>
  </si>
  <si>
    <t>393.04</t>
  </si>
  <si>
    <t>1002886580</t>
  </si>
  <si>
    <t>3819539</t>
  </si>
  <si>
    <t>Daiwa Roynet Hotel Kawasaki</t>
  </si>
  <si>
    <t>383.46</t>
  </si>
  <si>
    <t>1002931276</t>
  </si>
  <si>
    <t>3819842</t>
  </si>
  <si>
    <t>Center Hotel Narita 1</t>
  </si>
  <si>
    <t>412.67</t>
  </si>
  <si>
    <t>1002941368</t>
  </si>
  <si>
    <t>3A4970</t>
  </si>
  <si>
    <t>Camayan Beach Resort Hotel</t>
  </si>
  <si>
    <t>792.89</t>
  </si>
  <si>
    <t>1002995176</t>
  </si>
  <si>
    <t>3820251</t>
  </si>
  <si>
    <t>1003007636</t>
  </si>
  <si>
    <t>3820297</t>
  </si>
  <si>
    <t>1003015460</t>
  </si>
  <si>
    <t>3820328</t>
  </si>
  <si>
    <t>712.21</t>
  </si>
  <si>
    <t>1003055972</t>
  </si>
  <si>
    <t>3A4C40</t>
  </si>
  <si>
    <t>683.25</t>
  </si>
  <si>
    <t>1003114608</t>
  </si>
  <si>
    <t>3820953</t>
  </si>
  <si>
    <t>Winsky Hotel</t>
  </si>
  <si>
    <t>216.41</t>
  </si>
  <si>
    <t>1003897053</t>
  </si>
  <si>
    <t>372DB7</t>
  </si>
  <si>
    <t>Ascott Sathorn Bangkok (SHA Extra Plus)</t>
  </si>
  <si>
    <t>1354.32</t>
  </si>
  <si>
    <t>1003974149</t>
  </si>
  <si>
    <t>3616540</t>
  </si>
  <si>
    <t>1592.88</t>
  </si>
  <si>
    <t>1005325693</t>
  </si>
  <si>
    <t>3749C0</t>
  </si>
  <si>
    <t>Mardhiyyah Hotel and Suites</t>
  </si>
  <si>
    <t>296.45</t>
  </si>
  <si>
    <t>1005566913</t>
  </si>
  <si>
    <t>374DB2</t>
  </si>
  <si>
    <t>2652.78</t>
  </si>
  <si>
    <t>1008297377</t>
  </si>
  <si>
    <t>3639820</t>
  </si>
  <si>
    <t>Hotel America Sevilla</t>
  </si>
  <si>
    <t>1307.46</t>
  </si>
  <si>
    <t>1009440265</t>
  </si>
  <si>
    <t>37A329</t>
  </si>
  <si>
    <t>4126.89</t>
  </si>
  <si>
    <t>1010212521</t>
  </si>
  <si>
    <t>37B1A1</t>
  </si>
  <si>
    <t>543.15</t>
  </si>
  <si>
    <t>1010749853</t>
  </si>
  <si>
    <t>37BB6C</t>
  </si>
  <si>
    <t>110.00</t>
  </si>
  <si>
    <t>1010850953</t>
  </si>
  <si>
    <t>37BD22</t>
  </si>
  <si>
    <t>Lub d Phuket Patong</t>
  </si>
  <si>
    <t>1063.96</t>
  </si>
  <si>
    <t>1015756153</t>
  </si>
  <si>
    <t>38318B</t>
  </si>
  <si>
    <t>Liberty Central Saigon Riverside Hotel</t>
  </si>
  <si>
    <t>4745.16</t>
  </si>
  <si>
    <t>1015818901</t>
  </si>
  <si>
    <t>3682797</t>
  </si>
  <si>
    <t>AND HOSTEL HOMMACHI EAST</t>
  </si>
  <si>
    <t>2067.66</t>
  </si>
  <si>
    <t>1015826969</t>
  </si>
  <si>
    <t>383245</t>
  </si>
  <si>
    <t>Sugar Marina Hotel - ART - Karon Beach</t>
  </si>
  <si>
    <t>797.97</t>
  </si>
  <si>
    <t>1015921549</t>
  </si>
  <si>
    <t>3683170</t>
  </si>
  <si>
    <t>Asia Pattaya Hotel (SHA Extra Plus)</t>
  </si>
  <si>
    <t>1465.36</t>
  </si>
  <si>
    <t>1016518613</t>
  </si>
  <si>
    <t>3686449</t>
  </si>
  <si>
    <t>Pan Pacific Serviced Suites Kuala Lumpur</t>
  </si>
  <si>
    <t>3376.52</t>
  </si>
  <si>
    <t>1016870097</t>
  </si>
  <si>
    <t>3848E0</t>
  </si>
  <si>
    <t>1250.75</t>
  </si>
  <si>
    <t>1016871173</t>
  </si>
  <si>
    <t>3688683</t>
  </si>
  <si>
    <t>Bella B Hotel</t>
  </si>
  <si>
    <t>514.36</t>
  </si>
  <si>
    <t>1017485965</t>
  </si>
  <si>
    <t>3692296</t>
  </si>
  <si>
    <t>Navavilla Serviced Apartment</t>
  </si>
  <si>
    <t>130.15</t>
  </si>
  <si>
    <t>1018801493</t>
  </si>
  <si>
    <t>3699804</t>
  </si>
  <si>
    <t>Fives Hotel Johor Bahru City Centre</t>
  </si>
  <si>
    <t>625.63</t>
  </si>
  <si>
    <t>1019309253</t>
  </si>
  <si>
    <t>387F4C</t>
  </si>
  <si>
    <t>556.35</t>
  </si>
  <si>
    <t>1020504089</t>
  </si>
  <si>
    <t>389BF9</t>
  </si>
  <si>
    <t>A-One The Royal Cruise Hotel Pattaya (SHA Extra Plus)</t>
  </si>
  <si>
    <t>751.26</t>
  </si>
  <si>
    <t>1020690173</t>
  </si>
  <si>
    <t>3710996</t>
  </si>
  <si>
    <t>JR Tower Hotel Nikko Sapporo</t>
  </si>
  <si>
    <t>1605.63</t>
  </si>
  <si>
    <t>1021654609</t>
  </si>
  <si>
    <t>3716618</t>
  </si>
  <si>
    <t>535.99</t>
  </si>
  <si>
    <t>1021982465</t>
  </si>
  <si>
    <t>38BDF0</t>
  </si>
  <si>
    <t>Swiss-Garden Hotel Bukit Bintang Kuala Lumpur</t>
  </si>
  <si>
    <t>749.24</t>
  </si>
  <si>
    <t>1022442425</t>
  </si>
  <si>
    <t>3721325</t>
  </si>
  <si>
    <t>The Grand Bali Nusa Dua Resort</t>
  </si>
  <si>
    <t>1169.28</t>
  </si>
  <si>
    <t>1022828269</t>
  </si>
  <si>
    <t>3723586</t>
  </si>
  <si>
    <t>1938.72</t>
  </si>
  <si>
    <t>1022873945</t>
  </si>
  <si>
    <t>3723804</t>
  </si>
  <si>
    <t>Patong Bay Hill Resort</t>
  </si>
  <si>
    <t>472.89</t>
  </si>
  <si>
    <t>1023243217</t>
  </si>
  <si>
    <t>38DA68</t>
  </si>
  <si>
    <t>2226.39</t>
  </si>
  <si>
    <t>1023611097</t>
  </si>
  <si>
    <t>3728549</t>
  </si>
  <si>
    <t>Sokha Beach Resort</t>
  </si>
  <si>
    <t>6162.24</t>
  </si>
  <si>
    <t>1023655289</t>
  </si>
  <si>
    <t>38E60A</t>
  </si>
  <si>
    <t>3025.38</t>
  </si>
  <si>
    <t>1024095905</t>
  </si>
  <si>
    <t>3731201</t>
  </si>
  <si>
    <t>1898.61</t>
  </si>
  <si>
    <t>1024430225</t>
  </si>
  <si>
    <t>3732955</t>
  </si>
  <si>
    <t>SereS Springs Resort &amp; Spa</t>
  </si>
  <si>
    <t>2507.64</t>
  </si>
  <si>
    <t>1024450485</t>
  </si>
  <si>
    <t>3733035</t>
  </si>
  <si>
    <t>Centra by Centara Maris Resort Jomtien</t>
  </si>
  <si>
    <t>2587.17</t>
  </si>
  <si>
    <t>1024989489</t>
  </si>
  <si>
    <t>3735939</t>
  </si>
  <si>
    <t>Centara Watergate Pavillion Hotel Bangkok</t>
  </si>
  <si>
    <t>2548.88</t>
  </si>
  <si>
    <t>1025286697</t>
  </si>
  <si>
    <t>3737615</t>
  </si>
  <si>
    <t>VELA Dhi GLOW Pratunam (SHA Plus+)</t>
  </si>
  <si>
    <t>1567.03</t>
  </si>
  <si>
    <t>1025309073</t>
  </si>
  <si>
    <t>3737692</t>
  </si>
  <si>
    <t>Regalia Upper View Hotel</t>
  </si>
  <si>
    <t>682.43</t>
  </si>
  <si>
    <t>1026183497</t>
  </si>
  <si>
    <t>3742592</t>
  </si>
  <si>
    <t>The Tree Boutique Hotel</t>
  </si>
  <si>
    <t>302.78</t>
  </si>
  <si>
    <t>1026722557</t>
  </si>
  <si>
    <t>3745525</t>
  </si>
  <si>
    <t>Mambruk Hotel and Convention</t>
  </si>
  <si>
    <t>370.60</t>
  </si>
  <si>
    <t>1026931801</t>
  </si>
  <si>
    <t>3746824</t>
  </si>
  <si>
    <t>Cityroomz Edinburgh Hotel</t>
  </si>
  <si>
    <t>3869.63</t>
  </si>
  <si>
    <t>1027133189</t>
  </si>
  <si>
    <t>3748042</t>
  </si>
  <si>
    <t>334.62</t>
  </si>
  <si>
    <t>1027273045</t>
  </si>
  <si>
    <t>3748653</t>
  </si>
  <si>
    <t>Travelodge Chinatown Kuala Lumpur</t>
  </si>
  <si>
    <t>265.64</t>
  </si>
  <si>
    <t>1027327597</t>
  </si>
  <si>
    <t>3748861</t>
  </si>
  <si>
    <t>Grand Emperor Hotel</t>
  </si>
  <si>
    <t>1350.60</t>
  </si>
  <si>
    <t>1027386593</t>
  </si>
  <si>
    <t>3749277</t>
  </si>
  <si>
    <t>Goldsands Hotel Langkawi</t>
  </si>
  <si>
    <t>481.97</t>
  </si>
  <si>
    <t>1027405121</t>
  </si>
  <si>
    <t>393645</t>
  </si>
  <si>
    <t>1027405589</t>
  </si>
  <si>
    <t>3749453</t>
  </si>
  <si>
    <t>IDEAS Kuala Lumpur</t>
  </si>
  <si>
    <t>514.48</t>
  </si>
  <si>
    <t>1027512813</t>
  </si>
  <si>
    <t>39385C</t>
  </si>
  <si>
    <t>Monocolo Boutique Hotel</t>
  </si>
  <si>
    <t>213.20</t>
  </si>
  <si>
    <t>1027667157</t>
  </si>
  <si>
    <t>3750494</t>
  </si>
  <si>
    <t>Mode Inn Icon City</t>
  </si>
  <si>
    <t>890.65</t>
  </si>
  <si>
    <t>1027768609</t>
  </si>
  <si>
    <t>393B84</t>
  </si>
  <si>
    <t>426.40</t>
  </si>
  <si>
    <t>1027852281</t>
  </si>
  <si>
    <t>3751225</t>
  </si>
  <si>
    <t>402.86</t>
  </si>
  <si>
    <t>1028416065</t>
  </si>
  <si>
    <t>394B33</t>
  </si>
  <si>
    <t>Hotel Samjung</t>
  </si>
  <si>
    <t>1124.88</t>
  </si>
  <si>
    <t>1028507441</t>
  </si>
  <si>
    <t>3755447</t>
  </si>
  <si>
    <t>300.89</t>
  </si>
  <si>
    <t>1028610997</t>
  </si>
  <si>
    <t>3756037</t>
  </si>
  <si>
    <t>775.26</t>
  </si>
  <si>
    <t>1028802837</t>
  </si>
  <si>
    <t>3757265</t>
  </si>
  <si>
    <t>Tropical Resort Langkawi</t>
  </si>
  <si>
    <t>283.01</t>
  </si>
  <si>
    <t>1028970169</t>
  </si>
  <si>
    <t>3758533</t>
  </si>
  <si>
    <t>JOSH Hotel</t>
  </si>
  <si>
    <t>219.41</t>
  </si>
  <si>
    <t>1029063513</t>
  </si>
  <si>
    <t>3758969</t>
  </si>
  <si>
    <t>SCENE Bangkoknoi hotel (SHA Extra Plus)</t>
  </si>
  <si>
    <t>305.97</t>
  </si>
  <si>
    <t>1029202645</t>
  </si>
  <si>
    <t>3759709</t>
  </si>
  <si>
    <t>Davis Hotel</t>
  </si>
  <si>
    <t>395.80</t>
  </si>
  <si>
    <t>1029355117</t>
  </si>
  <si>
    <t>3962F3</t>
  </si>
  <si>
    <t>The Gardens - A St Giles Signature Hotel &amp; Residences Kuala Lumpur</t>
  </si>
  <si>
    <t>4032.48</t>
  </si>
  <si>
    <t>1029420505</t>
  </si>
  <si>
    <t>3761312</t>
  </si>
  <si>
    <t>Sanouva Saigon Hotel</t>
  </si>
  <si>
    <t>550.26</t>
  </si>
  <si>
    <t>1029428013</t>
  </si>
  <si>
    <t>3761346</t>
  </si>
  <si>
    <t>Sama-Sama Hotel Kuala Lumpur International Airport</t>
  </si>
  <si>
    <t>751.14</t>
  </si>
  <si>
    <t>1029637637</t>
  </si>
  <si>
    <t>3762731</t>
  </si>
  <si>
    <t>HOMM Sukhumvit34 Bangkok - a brand of Banyan Tree Group</t>
  </si>
  <si>
    <t>1022.68</t>
  </si>
  <si>
    <t>1029718509</t>
  </si>
  <si>
    <t>3763286</t>
  </si>
  <si>
    <t>Cosmo Hotel Kuala Lumpur</t>
  </si>
  <si>
    <t>474.60</t>
  </si>
  <si>
    <t>1029979069</t>
  </si>
  <si>
    <t>3764805</t>
  </si>
  <si>
    <t>Duyong Marina and Resort</t>
  </si>
  <si>
    <t>1257.96</t>
  </si>
  <si>
    <t>1030121537</t>
  </si>
  <si>
    <t>3765823</t>
  </si>
  <si>
    <t>Hotel Kansai</t>
  </si>
  <si>
    <t>475.00</t>
  </si>
  <si>
    <t>1030489613</t>
  </si>
  <si>
    <t>3767080</t>
  </si>
  <si>
    <t>My Beach Resort</t>
  </si>
  <si>
    <t>7489.44</t>
  </si>
  <si>
    <t>1030818433</t>
  </si>
  <si>
    <t>3769182</t>
  </si>
  <si>
    <t>898.25</t>
  </si>
  <si>
    <t>1031294809</t>
  </si>
  <si>
    <t>3772250</t>
  </si>
  <si>
    <t>Amaroossa Royal Hotel Bogor</t>
  </si>
  <si>
    <t>1078.26</t>
  </si>
  <si>
    <t>1031422233</t>
  </si>
  <si>
    <t>3772948</t>
  </si>
  <si>
    <t>Chicago Getaway Hostel</t>
  </si>
  <si>
    <t>549.32</t>
  </si>
  <si>
    <t>1031569013</t>
  </si>
  <si>
    <t>3773696</t>
  </si>
  <si>
    <t>Asakusa Hotel Hatago</t>
  </si>
  <si>
    <t>542.21</t>
  </si>
  <si>
    <t>1031595085</t>
  </si>
  <si>
    <t>3773805</t>
  </si>
  <si>
    <t>Angsana Laguna Phuket</t>
  </si>
  <si>
    <t>6972.16</t>
  </si>
  <si>
    <t>1031902445</t>
  </si>
  <si>
    <t>3775732</t>
  </si>
  <si>
    <t>Primera Hotel Seminyak</t>
  </si>
  <si>
    <t>333.51</t>
  </si>
  <si>
    <t>1032103589</t>
  </si>
  <si>
    <t>39A1A0</t>
  </si>
  <si>
    <t>624.36</t>
  </si>
  <si>
    <t>1032344205</t>
  </si>
  <si>
    <t>3778342</t>
  </si>
  <si>
    <t>1934.48</t>
  </si>
  <si>
    <t>1032389269</t>
  </si>
  <si>
    <t>39A843</t>
  </si>
  <si>
    <t>Tune Hotel - Waterfront Kuching</t>
  </si>
  <si>
    <t>292.38</t>
  </si>
  <si>
    <t>1032503373</t>
  </si>
  <si>
    <t>39AC41</t>
  </si>
  <si>
    <t>Iconic Hotel Prai Penang</t>
  </si>
  <si>
    <t>1857.87</t>
  </si>
  <si>
    <t>1032625317</t>
  </si>
  <si>
    <t>3780463</t>
  </si>
  <si>
    <t>I Residence Hotel Silom (SHA Plus+)</t>
  </si>
  <si>
    <t>207.42</t>
  </si>
  <si>
    <t>1032734589</t>
  </si>
  <si>
    <t>39B1EE</t>
  </si>
  <si>
    <t>Seabed Grand Hotel Phuket (SHA Extra Plus)</t>
  </si>
  <si>
    <t>995.94</t>
  </si>
  <si>
    <t>1032859413</t>
  </si>
  <si>
    <t>39B724</t>
  </si>
  <si>
    <t>The Palace Hotel Kota Kinabalu</t>
  </si>
  <si>
    <t>572.58</t>
  </si>
  <si>
    <t>1032929613</t>
  </si>
  <si>
    <t>3782897</t>
  </si>
  <si>
    <t>B2 Don Mueang Premier Hotel</t>
  </si>
  <si>
    <t>218.18</t>
  </si>
  <si>
    <t>1033097469</t>
  </si>
  <si>
    <t>39BBC4</t>
  </si>
  <si>
    <t>353.30</t>
  </si>
  <si>
    <t>1033217709</t>
  </si>
  <si>
    <t>3784578</t>
  </si>
  <si>
    <t>Y2 Residence Hotel Managed By HII</t>
  </si>
  <si>
    <t>1565.80</t>
  </si>
  <si>
    <t>1033461853</t>
  </si>
  <si>
    <t>3787047</t>
  </si>
  <si>
    <t>939.32</t>
  </si>
  <si>
    <t>1033485037</t>
  </si>
  <si>
    <t>39CA28</t>
  </si>
  <si>
    <t>822.34</t>
  </si>
  <si>
    <t>1033512465</t>
  </si>
  <si>
    <t>3787565</t>
  </si>
  <si>
    <t>268.92</t>
  </si>
  <si>
    <t>1033715225</t>
  </si>
  <si>
    <t>3788363</t>
  </si>
  <si>
    <t>Hotel Clover Patong Phuket (SHA Plus+)</t>
  </si>
  <si>
    <t>2667.83</t>
  </si>
  <si>
    <t>1033785649</t>
  </si>
  <si>
    <t>3788933</t>
  </si>
  <si>
    <t>Olive Tree Hotel Penang</t>
  </si>
  <si>
    <t>452.40</t>
  </si>
  <si>
    <t>1033810097</t>
  </si>
  <si>
    <t>3789046</t>
  </si>
  <si>
    <t>Herbert Samuel Okeanos Suites Herzilya</t>
  </si>
  <si>
    <t>2028.85</t>
  </si>
  <si>
    <t>1033824045</t>
  </si>
  <si>
    <t>39D1B9</t>
  </si>
  <si>
    <t>Avangio Hotel Kota Kinabalu</t>
  </si>
  <si>
    <t>1258.88</t>
  </si>
  <si>
    <t>1033837441</t>
  </si>
  <si>
    <t>3789302</t>
  </si>
  <si>
    <t>678.59</t>
  </si>
  <si>
    <t>1034058229</t>
  </si>
  <si>
    <t>39D8BA</t>
  </si>
  <si>
    <t>St. Giles Southkey</t>
  </si>
  <si>
    <t>1072.08</t>
  </si>
  <si>
    <t>1034130437</t>
  </si>
  <si>
    <t>39DAF3</t>
  </si>
  <si>
    <t>Grande Centre Point Ploenchit</t>
  </si>
  <si>
    <t>744.16</t>
  </si>
  <si>
    <t>1034181089</t>
  </si>
  <si>
    <t>3791932</t>
  </si>
  <si>
    <t>S Ratchada Leisure Hotel - SHA PLUS</t>
  </si>
  <si>
    <t>422.37</t>
  </si>
  <si>
    <t>1034235341</t>
  </si>
  <si>
    <t>3792289</t>
  </si>
  <si>
    <t>Asia Airport Donmuang Hotel (SHA Extra Plus)</t>
  </si>
  <si>
    <t>577.76</t>
  </si>
  <si>
    <t>1034556489</t>
  </si>
  <si>
    <t>3793975</t>
  </si>
  <si>
    <t>Dorsett Hartamas Kuala Lumpur</t>
  </si>
  <si>
    <t>1957.65</t>
  </si>
  <si>
    <t>1034575117</t>
  </si>
  <si>
    <t>39E4D7</t>
  </si>
  <si>
    <t>The Marison Hotel</t>
  </si>
  <si>
    <t>587.82</t>
  </si>
  <si>
    <t>1034609977</t>
  </si>
  <si>
    <t>3794409</t>
  </si>
  <si>
    <t>Harper Kuta by ASTON</t>
  </si>
  <si>
    <t>674.04</t>
  </si>
  <si>
    <t>1034622133</t>
  </si>
  <si>
    <t>3794455</t>
  </si>
  <si>
    <t>Hotel Amber Sukhumvit 85 (SHA Extra Plus)</t>
  </si>
  <si>
    <t>688.29</t>
  </si>
  <si>
    <t>1034657685</t>
  </si>
  <si>
    <t>3794721</t>
  </si>
  <si>
    <t>1092.70</t>
  </si>
  <si>
    <t>1034709713</t>
  </si>
  <si>
    <t>3795047</t>
  </si>
  <si>
    <t>363.96</t>
  </si>
  <si>
    <t>1034716297</t>
  </si>
  <si>
    <t>39E87F</t>
  </si>
  <si>
    <t>781.71</t>
  </si>
  <si>
    <t>1034791053</t>
  </si>
  <si>
    <t>3795594</t>
  </si>
  <si>
    <t>Ridge Apartment Hotel</t>
  </si>
  <si>
    <t>1042.11</t>
  </si>
  <si>
    <t>1034938801</t>
  </si>
  <si>
    <t>3796407</t>
  </si>
  <si>
    <t>462.94</t>
  </si>
  <si>
    <t>1034970005</t>
  </si>
  <si>
    <t>3796689</t>
  </si>
  <si>
    <t>Travelodge Harbourfront Singapore (SG Clean Certified)</t>
  </si>
  <si>
    <t>1986.56</t>
  </si>
  <si>
    <t>1034989693</t>
  </si>
  <si>
    <t>39EFA9</t>
  </si>
  <si>
    <t>251.77</t>
  </si>
  <si>
    <t>1035038877</t>
  </si>
  <si>
    <t>3797236</t>
  </si>
  <si>
    <t>546.34</t>
  </si>
  <si>
    <t>1035122357</t>
  </si>
  <si>
    <t>39F2A1</t>
  </si>
  <si>
    <t>891.37</t>
  </si>
  <si>
    <t>1035294133</t>
  </si>
  <si>
    <t>39F651</t>
  </si>
  <si>
    <t>720.82</t>
  </si>
  <si>
    <t>1035299085</t>
  </si>
  <si>
    <t>3798627</t>
  </si>
  <si>
    <t>Muar Traders Hotel</t>
  </si>
  <si>
    <t>218.88</t>
  </si>
  <si>
    <t>1035300021</t>
  </si>
  <si>
    <t>3798634</t>
  </si>
  <si>
    <t>Tanahmas The Sibu Hotel</t>
  </si>
  <si>
    <t>1281.54</t>
  </si>
  <si>
    <t>1035305933</t>
  </si>
  <si>
    <t>3798675</t>
  </si>
  <si>
    <t>Capital O 564 Nature Boutique Hotel</t>
  </si>
  <si>
    <t>121.96</t>
  </si>
  <si>
    <t>1035328857</t>
  </si>
  <si>
    <t>39F735</t>
  </si>
  <si>
    <t>406.09</t>
  </si>
  <si>
    <t>1035334877</t>
  </si>
  <si>
    <t>3798859</t>
  </si>
  <si>
    <t>Sai Kaew Beach Resort(SHA Plus+)</t>
  </si>
  <si>
    <t>1585.38</t>
  </si>
  <si>
    <t>1035375249</t>
  </si>
  <si>
    <t>39F847</t>
  </si>
  <si>
    <t>735.02</t>
  </si>
  <si>
    <t>1035441765</t>
  </si>
  <si>
    <t>39F937</t>
  </si>
  <si>
    <t>1433.50</t>
  </si>
  <si>
    <t>1035499913</t>
  </si>
  <si>
    <t>39FA1E</t>
  </si>
  <si>
    <t>674.11</t>
  </si>
  <si>
    <t>1035510693</t>
  </si>
  <si>
    <t>3799599</t>
  </si>
  <si>
    <t>1446.96</t>
  </si>
  <si>
    <t>1035647089</t>
  </si>
  <si>
    <t>39FB82</t>
  </si>
  <si>
    <t>2150.26</t>
  </si>
  <si>
    <t>1035653825</t>
  </si>
  <si>
    <t>39FBEB</t>
  </si>
  <si>
    <t>Hotel Royale Signature</t>
  </si>
  <si>
    <t>552.28</t>
  </si>
  <si>
    <t>1035667993</t>
  </si>
  <si>
    <t>39FC07</t>
  </si>
  <si>
    <t>1035681185</t>
  </si>
  <si>
    <t>3800096</t>
  </si>
  <si>
    <t>The Grass Serviced Suites by At Mind (SHA Plus+)</t>
  </si>
  <si>
    <t>234.18</t>
  </si>
  <si>
    <t>1035742109</t>
  </si>
  <si>
    <t>3800210</t>
  </si>
  <si>
    <t>Kabayan Hotel</t>
  </si>
  <si>
    <t>486.60</t>
  </si>
  <si>
    <t>1035774037</t>
  </si>
  <si>
    <t>3800382</t>
  </si>
  <si>
    <t>747.08</t>
  </si>
  <si>
    <t>1035777125</t>
  </si>
  <si>
    <t>3800390</t>
  </si>
  <si>
    <t>654.36</t>
  </si>
  <si>
    <t>1035790721</t>
  </si>
  <si>
    <t>3800411</t>
  </si>
  <si>
    <t>HI HOTEL SENEN</t>
  </si>
  <si>
    <t>160.55</t>
  </si>
  <si>
    <t>1035821573</t>
  </si>
  <si>
    <t>3800458</t>
  </si>
  <si>
    <t>Hotel Armada Petaling Jaya</t>
  </si>
  <si>
    <t>319.18</t>
  </si>
  <si>
    <t>1035876165</t>
  </si>
  <si>
    <t>39FF4D</t>
  </si>
  <si>
    <t>724.88</t>
  </si>
  <si>
    <t>1035878285</t>
  </si>
  <si>
    <t>39FF55</t>
  </si>
  <si>
    <t>722.86</t>
  </si>
  <si>
    <t>1035899245</t>
  </si>
  <si>
    <t>39FFAA</t>
  </si>
  <si>
    <t>Thistle Johor Bahru Hotel</t>
  </si>
  <si>
    <t>728.94</t>
  </si>
  <si>
    <t>1035979225</t>
  </si>
  <si>
    <t>3801661</t>
  </si>
  <si>
    <t>713.85</t>
  </si>
  <si>
    <t>1035992753</t>
  </si>
  <si>
    <t>3801727</t>
  </si>
  <si>
    <t>TIME Onyx Hotel Apartments</t>
  </si>
  <si>
    <t>2269.15</t>
  </si>
  <si>
    <t>1036039881</t>
  </si>
  <si>
    <t>3802057</t>
  </si>
  <si>
    <t>Resinda Hotel Karawang</t>
  </si>
  <si>
    <t>1575.93</t>
  </si>
  <si>
    <t>1036071905</t>
  </si>
  <si>
    <t>3A045E</t>
  </si>
  <si>
    <t>Royale Chulan Kuala Lumpur</t>
  </si>
  <si>
    <t>1112.69</t>
  </si>
  <si>
    <t>1036197105</t>
  </si>
  <si>
    <t>3802819</t>
  </si>
  <si>
    <t>726.46</t>
  </si>
  <si>
    <t>1036242017</t>
  </si>
  <si>
    <t>3802990</t>
  </si>
  <si>
    <t>Diamond Residence Ratchada</t>
  </si>
  <si>
    <t>419.61</t>
  </si>
  <si>
    <t>1036287781</t>
  </si>
  <si>
    <t>3803289</t>
  </si>
  <si>
    <t>1036314449</t>
  </si>
  <si>
    <t>3803482</t>
  </si>
  <si>
    <t>ACES Hotel Kuala Lumpur</t>
  </si>
  <si>
    <t>324.40</t>
  </si>
  <si>
    <t>1036327585</t>
  </si>
  <si>
    <t>3A0997</t>
  </si>
  <si>
    <t>OMO Kansai Airport by Hoshino Resorts</t>
  </si>
  <si>
    <t>517.77</t>
  </si>
  <si>
    <t>1036344625</t>
  </si>
  <si>
    <t>3803705</t>
  </si>
  <si>
    <t>Impiana Hotel Ipoh</t>
  </si>
  <si>
    <t>340.71</t>
  </si>
  <si>
    <t>1036352773</t>
  </si>
  <si>
    <t>3803732</t>
  </si>
  <si>
    <t>1036366021</t>
  </si>
  <si>
    <t>3A0AF1</t>
  </si>
  <si>
    <t>Hotel Royal Bangkok China Town (SHA Plus+)</t>
  </si>
  <si>
    <t>1015.24</t>
  </si>
  <si>
    <t>1036407453</t>
  </si>
  <si>
    <t>3804183</t>
  </si>
  <si>
    <t>166.24</t>
  </si>
  <si>
    <t>1036408345</t>
  </si>
  <si>
    <t>3A0C1A</t>
  </si>
  <si>
    <t>812.18</t>
  </si>
  <si>
    <t>1036421193</t>
  </si>
  <si>
    <t>3804235</t>
  </si>
  <si>
    <t>Mont Blanc Base Camp Khaoyai</t>
  </si>
  <si>
    <t>168.03</t>
  </si>
  <si>
    <t>1036454341</t>
  </si>
  <si>
    <t>3804509</t>
  </si>
  <si>
    <t>250.11</t>
  </si>
  <si>
    <t>1036460569</t>
  </si>
  <si>
    <t>3A0D69</t>
  </si>
  <si>
    <t>Chatrium Grand Bangkok</t>
  </si>
  <si>
    <t>22383.72</t>
  </si>
  <si>
    <t>1036483369</t>
  </si>
  <si>
    <t>3A0DB0</t>
  </si>
  <si>
    <t>Aston Inn Gideon Batam</t>
  </si>
  <si>
    <t>253.81</t>
  </si>
  <si>
    <t>1036505761</t>
  </si>
  <si>
    <t>3804806</t>
  </si>
  <si>
    <t>Plaai Play Hotel (SHA Extra Plus)</t>
  </si>
  <si>
    <t>103.37</t>
  </si>
  <si>
    <t>1036565001</t>
  </si>
  <si>
    <t>3805135</t>
  </si>
  <si>
    <t>Asoke Residence Sukhumvit by UHG</t>
  </si>
  <si>
    <t>686.31</t>
  </si>
  <si>
    <t>1036613413</t>
  </si>
  <si>
    <t>3805442</t>
  </si>
  <si>
    <t>677.84</t>
  </si>
  <si>
    <t>1036628201</t>
  </si>
  <si>
    <t>3805630</t>
  </si>
  <si>
    <t>Charoen Hotel (SHA Extra Plus)</t>
  </si>
  <si>
    <t>172.50</t>
  </si>
  <si>
    <t>1036628333</t>
  </si>
  <si>
    <t>3805635</t>
  </si>
  <si>
    <t>Montana Hotel and Residence (SHA Extra Plus)</t>
  </si>
  <si>
    <t>583.52</t>
  </si>
  <si>
    <t>1036646401</t>
  </si>
  <si>
    <t>3A11F4</t>
  </si>
  <si>
    <t>Lintas Platinum Hotel</t>
  </si>
  <si>
    <t>819.30</t>
  </si>
  <si>
    <t>1036646985</t>
  </si>
  <si>
    <t>3A11F7</t>
  </si>
  <si>
    <t>Momentus Hotel Alexandra</t>
  </si>
  <si>
    <t>1338.07</t>
  </si>
  <si>
    <t>1036650333</t>
  </si>
  <si>
    <t>3A1203</t>
  </si>
  <si>
    <t>1036655569</t>
  </si>
  <si>
    <t>3A1217</t>
  </si>
  <si>
    <t>1218.27</t>
  </si>
  <si>
    <t>1036657029</t>
  </si>
  <si>
    <t>3A121A</t>
  </si>
  <si>
    <t>1036685813</t>
  </si>
  <si>
    <t>3805986</t>
  </si>
  <si>
    <t>Kampaeng Ngam Hotel (SHA Extra Plus)</t>
  </si>
  <si>
    <t>465.89</t>
  </si>
  <si>
    <t>1036797373</t>
  </si>
  <si>
    <t>3806756</t>
  </si>
  <si>
    <t>Thalassa Hotel (SHA Extra Plus)</t>
  </si>
  <si>
    <t>920.76</t>
  </si>
  <si>
    <t>1036837745</t>
  </si>
  <si>
    <t>3806975</t>
  </si>
  <si>
    <t>The Quarter Silom by UHG (SHA Plus+)</t>
  </si>
  <si>
    <t>953.86</t>
  </si>
  <si>
    <t>1036854253</t>
  </si>
  <si>
    <t>3807037</t>
  </si>
  <si>
    <t>Aira Hotel Bangkok (SHA Plus+)</t>
  </si>
  <si>
    <t>876.96</t>
  </si>
  <si>
    <t>1036865609</t>
  </si>
  <si>
    <t>3807063</t>
  </si>
  <si>
    <t>Regalodge Hotel</t>
  </si>
  <si>
    <t>395.23</t>
  </si>
  <si>
    <t>1036925185</t>
  </si>
  <si>
    <t>3A180B</t>
  </si>
  <si>
    <t>Wyndham Sea Pearl Resort Phuket (SHA Extra Plus)</t>
  </si>
  <si>
    <t>1446.69</t>
  </si>
  <si>
    <t>1036972509</t>
  </si>
  <si>
    <t>3807380</t>
  </si>
  <si>
    <t>Arbour Hotel and Residence Pattaya (SHA Plus+)</t>
  </si>
  <si>
    <t>1325.04</t>
  </si>
  <si>
    <t>1037018285</t>
  </si>
  <si>
    <t>3A1935</t>
  </si>
  <si>
    <t>FuramaXclusive Asoke Hotel Bangkok  (SHA Extra Plus)</t>
  </si>
  <si>
    <t>692.38</t>
  </si>
  <si>
    <t>1037023473</t>
  </si>
  <si>
    <t>3A1945</t>
  </si>
  <si>
    <t>Galleria 10 Sukhumvit by Compass Hospitality</t>
  </si>
  <si>
    <t>938.07</t>
  </si>
  <si>
    <t>1037055565</t>
  </si>
  <si>
    <t>3807786</t>
  </si>
  <si>
    <t>Sarang by The Brook</t>
  </si>
  <si>
    <t>500.50</t>
  </si>
  <si>
    <t>1037057357</t>
  </si>
  <si>
    <t>3A1A32</t>
  </si>
  <si>
    <t>1037069537</t>
  </si>
  <si>
    <t>3807946</t>
  </si>
  <si>
    <t>Lion Peak Hotel Raffles</t>
  </si>
  <si>
    <t>1358.00</t>
  </si>
  <si>
    <t>1037104981</t>
  </si>
  <si>
    <t>3808182</t>
  </si>
  <si>
    <t>Capri by Fraser China Square, Singapore</t>
  </si>
  <si>
    <t>1876.03</t>
  </si>
  <si>
    <t>1037112449</t>
  </si>
  <si>
    <t>3808304</t>
  </si>
  <si>
    <t>1289.34</t>
  </si>
  <si>
    <t>1037120937</t>
  </si>
  <si>
    <t>3808344</t>
  </si>
  <si>
    <t>674.10</t>
  </si>
  <si>
    <t>1037127105</t>
  </si>
  <si>
    <t>3808370</t>
  </si>
  <si>
    <t>Metropole Bangkok (SHA Plus+)</t>
  </si>
  <si>
    <t>332.18</t>
  </si>
  <si>
    <t>1037132189</t>
  </si>
  <si>
    <t>3808388</t>
  </si>
  <si>
    <t>792.90</t>
  </si>
  <si>
    <t>1037167457</t>
  </si>
  <si>
    <t>3808679</t>
  </si>
  <si>
    <t>Langkawi Seaview Hotel</t>
  </si>
  <si>
    <t>203.91</t>
  </si>
  <si>
    <t>1037186777</t>
  </si>
  <si>
    <t>3808887</t>
  </si>
  <si>
    <t>Oriental Hotel Penang</t>
  </si>
  <si>
    <t>251.40</t>
  </si>
  <si>
    <t>1037189949</t>
  </si>
  <si>
    <t>3A1E80</t>
  </si>
  <si>
    <t>507.62</t>
  </si>
  <si>
    <t>1037211321</t>
  </si>
  <si>
    <t>3808969</t>
  </si>
  <si>
    <t>The Blanket Hotel Seberang Jaya</t>
  </si>
  <si>
    <t>357.77</t>
  </si>
  <si>
    <t>1037244861</t>
  </si>
  <si>
    <t>3A1FB2</t>
  </si>
  <si>
    <t>365.48</t>
  </si>
  <si>
    <t>1037267341</t>
  </si>
  <si>
    <t>3809404</t>
  </si>
  <si>
    <t>1037422157</t>
  </si>
  <si>
    <t>3A250F</t>
  </si>
  <si>
    <t>1037449361</t>
  </si>
  <si>
    <t>3810684</t>
  </si>
  <si>
    <t>Eastin Tan Hotel Chiang Mai</t>
  </si>
  <si>
    <t>911.58</t>
  </si>
  <si>
    <t>1037480577</t>
  </si>
  <si>
    <t>3A269F</t>
  </si>
  <si>
    <t>2436.54</t>
  </si>
  <si>
    <t>1037488385</t>
  </si>
  <si>
    <t>3A26D1</t>
  </si>
  <si>
    <t>1037498217</t>
  </si>
  <si>
    <t>3811056</t>
  </si>
  <si>
    <t>Yantarasri Resort (SHA Extra Plus)</t>
  </si>
  <si>
    <t>744.54</t>
  </si>
  <si>
    <t>1037515873</t>
  </si>
  <si>
    <t>3811323</t>
  </si>
  <si>
    <t>539.99</t>
  </si>
  <si>
    <t>1037568929</t>
  </si>
  <si>
    <t>3811617</t>
  </si>
  <si>
    <t>Batuque Town Villa</t>
  </si>
  <si>
    <t>80.67</t>
  </si>
  <si>
    <t>1037575709</t>
  </si>
  <si>
    <t>3811684</t>
  </si>
  <si>
    <t>Villa de Kupang</t>
  </si>
  <si>
    <t>84.39</t>
  </si>
  <si>
    <t>1037575905</t>
  </si>
  <si>
    <t>3811651</t>
  </si>
  <si>
    <t>234.77</t>
  </si>
  <si>
    <t>1037590809</t>
  </si>
  <si>
    <t>3811719</t>
  </si>
  <si>
    <t>Bangkok Palace Hotel (SHA Plus+)</t>
  </si>
  <si>
    <t>287.84</t>
  </si>
  <si>
    <t>1037641621</t>
  </si>
  <si>
    <t>3811916</t>
  </si>
  <si>
    <t>The Quarter Saladaeng by UHG</t>
  </si>
  <si>
    <t>298.77</t>
  </si>
  <si>
    <t>1037665597</t>
  </si>
  <si>
    <t>3A2A98</t>
  </si>
  <si>
    <t>1037672141</t>
  </si>
  <si>
    <t>3A2AB1</t>
  </si>
  <si>
    <t>2412.18</t>
  </si>
  <si>
    <t>1037677105</t>
  </si>
  <si>
    <t>3812037</t>
  </si>
  <si>
    <t>Pandawa All Suite Hotel</t>
  </si>
  <si>
    <t>817.16</t>
  </si>
  <si>
    <t>1037701413</t>
  </si>
  <si>
    <t>3A2B11</t>
  </si>
  <si>
    <t>Furama Silom Hotel Bangkok (SHA Certified)</t>
  </si>
  <si>
    <t>269.04</t>
  </si>
  <si>
    <t>1037706177</t>
  </si>
  <si>
    <t>3812142</t>
  </si>
  <si>
    <t>Grand Central Hotel Pekanbaru</t>
  </si>
  <si>
    <t>1132.96</t>
  </si>
  <si>
    <t>1037728865</t>
  </si>
  <si>
    <t>3812278</t>
  </si>
  <si>
    <t>635.78</t>
  </si>
  <si>
    <t>1037741877</t>
  </si>
  <si>
    <t>3A2C17</t>
  </si>
  <si>
    <t>Royale Chulan The Curve</t>
  </si>
  <si>
    <t>849.75</t>
  </si>
  <si>
    <t>1037746197</t>
  </si>
  <si>
    <t>3812446</t>
  </si>
  <si>
    <t>PRIME PARK Hotel Pekanbaru</t>
  </si>
  <si>
    <t>1142.60</t>
  </si>
  <si>
    <t>1037754881</t>
  </si>
  <si>
    <t>3812492</t>
  </si>
  <si>
    <t>Sunwing Kamala Beach (SHA Plus+)</t>
  </si>
  <si>
    <t>617.47</t>
  </si>
  <si>
    <t>1037755737</t>
  </si>
  <si>
    <t>3812497</t>
  </si>
  <si>
    <t>Pavilion Inn</t>
  </si>
  <si>
    <t>271.03</t>
  </si>
  <si>
    <t>1037758861</t>
  </si>
  <si>
    <t>3812510</t>
  </si>
  <si>
    <t>533.59</t>
  </si>
  <si>
    <t>1037766333</t>
  </si>
  <si>
    <t>3A2D0B</t>
  </si>
  <si>
    <t>1037774321</t>
  </si>
  <si>
    <t>3A2D33</t>
  </si>
  <si>
    <t>376.65</t>
  </si>
  <si>
    <t>1037835873</t>
  </si>
  <si>
    <t>3813079</t>
  </si>
  <si>
    <t>756.65</t>
  </si>
  <si>
    <t>1037837977</t>
  </si>
  <si>
    <t>3813085</t>
  </si>
  <si>
    <t>128.69</t>
  </si>
  <si>
    <t>1037840645</t>
  </si>
  <si>
    <t>3813087</t>
  </si>
  <si>
    <t>Euro Rich Hotel Melaka</t>
  </si>
  <si>
    <t>212.20</t>
  </si>
  <si>
    <t>1037842945</t>
  </si>
  <si>
    <t>3A2EE7</t>
  </si>
  <si>
    <t>1015.23</t>
  </si>
  <si>
    <t>1037853121</t>
  </si>
  <si>
    <t>3813124</t>
  </si>
  <si>
    <t>438.68</t>
  </si>
  <si>
    <t>1037906801</t>
  </si>
  <si>
    <t>3A3001</t>
  </si>
  <si>
    <t>2370.56</t>
  </si>
  <si>
    <t>1037928497</t>
  </si>
  <si>
    <t>3A302E</t>
  </si>
  <si>
    <t>Seda Centrio - Cagayan De Oro</t>
  </si>
  <si>
    <t>1240.60</t>
  </si>
  <si>
    <t>1037962409</t>
  </si>
  <si>
    <t>3813476</t>
  </si>
  <si>
    <t>Millennium Downtown</t>
  </si>
  <si>
    <t>672.90</t>
  </si>
  <si>
    <t>1037975121</t>
  </si>
  <si>
    <t>3813547</t>
  </si>
  <si>
    <t>287.98</t>
  </si>
  <si>
    <t>1037978093</t>
  </si>
  <si>
    <t>3813646</t>
  </si>
  <si>
    <t>251.97</t>
  </si>
  <si>
    <t>1038020405</t>
  </si>
  <si>
    <t>3813939</t>
  </si>
  <si>
    <t>Citrus Hotel Johor Bahru by Compass Hospitality</t>
  </si>
  <si>
    <t>402.12</t>
  </si>
  <si>
    <t>1038042113</t>
  </si>
  <si>
    <t>3814044</t>
  </si>
  <si>
    <t>260.37</t>
  </si>
  <si>
    <t>1038042457</t>
  </si>
  <si>
    <t>3814045</t>
  </si>
  <si>
    <t>Montien Riverside Hotel  Bangkok (SHA Plus+)</t>
  </si>
  <si>
    <t>707.93</t>
  </si>
  <si>
    <t>1038053457</t>
  </si>
  <si>
    <t>3814093</t>
  </si>
  <si>
    <t>U Plus Budget Hotel</t>
  </si>
  <si>
    <t>107.12</t>
  </si>
  <si>
    <t>1038060461</t>
  </si>
  <si>
    <t>3A32DD</t>
  </si>
  <si>
    <t>1038096281</t>
  </si>
  <si>
    <t>3A3514</t>
  </si>
  <si>
    <t>625.38</t>
  </si>
  <si>
    <t>1038139045</t>
  </si>
  <si>
    <t>3814972</t>
  </si>
  <si>
    <t>The Azana Hotel Airport Semarang</t>
  </si>
  <si>
    <t>230.98</t>
  </si>
  <si>
    <t>1038146061</t>
  </si>
  <si>
    <t>3814996</t>
  </si>
  <si>
    <t>Regent Suvarnabhumi Hotel (SHA Extra Plus)</t>
  </si>
  <si>
    <t>228.93</t>
  </si>
  <si>
    <t>1038164685</t>
  </si>
  <si>
    <t>3815258</t>
  </si>
  <si>
    <t>Impiana KLCC Hotel</t>
  </si>
  <si>
    <t>1008.91</t>
  </si>
  <si>
    <t>1038170293</t>
  </si>
  <si>
    <t>3815283</t>
  </si>
  <si>
    <t>The Park Residence</t>
  </si>
  <si>
    <t>223.35</t>
  </si>
  <si>
    <t>1038171309</t>
  </si>
  <si>
    <t>3815288</t>
  </si>
  <si>
    <t>Hotel Dafam Wonosobo</t>
  </si>
  <si>
    <t>486.86</t>
  </si>
  <si>
    <t>1038186417</t>
  </si>
  <si>
    <t>3A37BC</t>
  </si>
  <si>
    <t>385.79</t>
  </si>
  <si>
    <t>1038192629</t>
  </si>
  <si>
    <t>3815384</t>
  </si>
  <si>
    <t>My Hotel @ Bukit Bintang</t>
  </si>
  <si>
    <t>546.24</t>
  </si>
  <si>
    <t>1038204469</t>
  </si>
  <si>
    <t>3815624</t>
  </si>
  <si>
    <t>Pavilion Hotel Kuala Lumpur Managed by Banyan Tree</t>
  </si>
  <si>
    <t>2168.06</t>
  </si>
  <si>
    <t>1038204657</t>
  </si>
  <si>
    <t>3815623</t>
  </si>
  <si>
    <t>765.78</t>
  </si>
  <si>
    <t>1038204929</t>
  </si>
  <si>
    <t>3815626</t>
  </si>
  <si>
    <t>Admiral Premier Bangkok (SHA Plus+)</t>
  </si>
  <si>
    <t>503.68</t>
  </si>
  <si>
    <t>1038231449</t>
  </si>
  <si>
    <t>3815723</t>
  </si>
  <si>
    <t>Hotel Seri Malaysia Kepala Batas</t>
  </si>
  <si>
    <t>241.86</t>
  </si>
  <si>
    <t>1038232997</t>
  </si>
  <si>
    <t>3815726</t>
  </si>
  <si>
    <t>Minh Chau Hotel</t>
  </si>
  <si>
    <t>134.31</t>
  </si>
  <si>
    <t>1038233897</t>
  </si>
  <si>
    <t>3815729</t>
  </si>
  <si>
    <t>Ashley Sabang Jakarta</t>
  </si>
  <si>
    <t>396.19</t>
  </si>
  <si>
    <t>1038240545</t>
  </si>
  <si>
    <t>3815761</t>
  </si>
  <si>
    <t>Jomtien Palm Beach Hotel And Resort (SHA Plus+)</t>
  </si>
  <si>
    <t>705.35</t>
  </si>
  <si>
    <t>1038245017</t>
  </si>
  <si>
    <t>3815997</t>
  </si>
  <si>
    <t>REGENCY HOTEL Pringsewu</t>
  </si>
  <si>
    <t>118.88</t>
  </si>
  <si>
    <t>1038259109</t>
  </si>
  <si>
    <t>3A3A83</t>
  </si>
  <si>
    <t>Grande Centre Point Hotel Ratchadamri</t>
  </si>
  <si>
    <t>807.11</t>
  </si>
  <si>
    <t>1038292149</t>
  </si>
  <si>
    <t>3816235</t>
  </si>
  <si>
    <t>Country Heritage Resort Hotel</t>
  </si>
  <si>
    <t>101.03</t>
  </si>
  <si>
    <t>1038327293</t>
  </si>
  <si>
    <t>3816391</t>
  </si>
  <si>
    <t>Hotel Zamburger Wira (Previously Wira Hotel Kuala Lumpur)</t>
  </si>
  <si>
    <t>112.70</t>
  </si>
  <si>
    <t>1038349445</t>
  </si>
  <si>
    <t>3816491</t>
  </si>
  <si>
    <t>1015.94</t>
  </si>
  <si>
    <t>1038351141</t>
  </si>
  <si>
    <t>3816497</t>
  </si>
  <si>
    <t>Aston Karimun City Hotel</t>
  </si>
  <si>
    <t>337.27</t>
  </si>
  <si>
    <t>1038362433</t>
  </si>
  <si>
    <t>3816624</t>
  </si>
  <si>
    <t>Grand Mercure Bangkok Atrium</t>
  </si>
  <si>
    <t>504.23</t>
  </si>
  <si>
    <t>1038379821</t>
  </si>
  <si>
    <t>3816620</t>
  </si>
  <si>
    <t>Crystal Suites Suvarnabhumi Airport</t>
  </si>
  <si>
    <t>216.17</t>
  </si>
  <si>
    <t>1038401161</t>
  </si>
  <si>
    <t>3816710</t>
  </si>
  <si>
    <t>Tai-Pan Hotel (SHA Extra Plus)</t>
  </si>
  <si>
    <t>303.24</t>
  </si>
  <si>
    <t>1038403489</t>
  </si>
  <si>
    <t>3816720</t>
  </si>
  <si>
    <t>Divalux Resort and Spa Bangkok Suvarnabhumi Airport (SHA Plus+)</t>
  </si>
  <si>
    <t>242.49</t>
  </si>
  <si>
    <t>1038410757</t>
  </si>
  <si>
    <t>3816756</t>
  </si>
  <si>
    <t>119.65</t>
  </si>
  <si>
    <t>1038440857</t>
  </si>
  <si>
    <t>3816873</t>
  </si>
  <si>
    <t>Bally Suite Silom</t>
  </si>
  <si>
    <t>204.99</t>
  </si>
  <si>
    <t>1038467765</t>
  </si>
  <si>
    <t>3816955</t>
  </si>
  <si>
    <t>Summer Tree Hotel  (SHA Extra Plus)</t>
  </si>
  <si>
    <t>200.43</t>
  </si>
  <si>
    <t>1038479669</t>
  </si>
  <si>
    <t>3A3E1F</t>
  </si>
  <si>
    <t>370.56</t>
  </si>
  <si>
    <t>1038510621</t>
  </si>
  <si>
    <t>3817107</t>
  </si>
  <si>
    <t>Patra Boutique Hotel</t>
  </si>
  <si>
    <t>252.80</t>
  </si>
  <si>
    <t>1038518513</t>
  </si>
  <si>
    <t>3817158</t>
  </si>
  <si>
    <t>326.21</t>
  </si>
  <si>
    <t>1038520189</t>
  </si>
  <si>
    <t>3817166</t>
  </si>
  <si>
    <t>TIME Grand Plaza Hotel - Dubai Airport</t>
  </si>
  <si>
    <t>289.85</t>
  </si>
  <si>
    <t>1038521409</t>
  </si>
  <si>
    <t>3817175</t>
  </si>
  <si>
    <t>200.89</t>
  </si>
  <si>
    <t>1038523881</t>
  </si>
  <si>
    <t>3A3EED</t>
  </si>
  <si>
    <t>212.18</t>
  </si>
  <si>
    <t>1038528669</t>
  </si>
  <si>
    <t>3817223</t>
  </si>
  <si>
    <t>Sage Melbourne Ringwood</t>
  </si>
  <si>
    <t>704.10</t>
  </si>
  <si>
    <t>1038529645</t>
  </si>
  <si>
    <t>3817225</t>
  </si>
  <si>
    <t>Thaya Hotel Bangkok</t>
  </si>
  <si>
    <t>358.32</t>
  </si>
  <si>
    <t>1038535429</t>
  </si>
  <si>
    <t>3817257</t>
  </si>
  <si>
    <t>Summit Signature Hotel Batu Pahat</t>
  </si>
  <si>
    <t>183.92</t>
  </si>
  <si>
    <t>1038541669</t>
  </si>
  <si>
    <t>3A3F71</t>
  </si>
  <si>
    <t>Ramada Plaza Bangkok Menam Riverside</t>
  </si>
  <si>
    <t>539.09</t>
  </si>
  <si>
    <t>1038543169</t>
  </si>
  <si>
    <t>3817333</t>
  </si>
  <si>
    <t>VR Rotorua Lake Resort</t>
  </si>
  <si>
    <t>400.22</t>
  </si>
  <si>
    <t>1038543181</t>
  </si>
  <si>
    <t>3817335</t>
  </si>
  <si>
    <t>Queenspark Lovita Hotel</t>
  </si>
  <si>
    <t>139.83</t>
  </si>
  <si>
    <t>1038543781</t>
  </si>
  <si>
    <t>3817337</t>
  </si>
  <si>
    <t>Dorsett Putrajaya</t>
  </si>
  <si>
    <t>451.63</t>
  </si>
  <si>
    <t>1038552461</t>
  </si>
  <si>
    <t>3817436</t>
  </si>
  <si>
    <t>327.56</t>
  </si>
  <si>
    <t>1038555409</t>
  </si>
  <si>
    <t>3817459</t>
  </si>
  <si>
    <t>The Home Hotel (SHA Certified)</t>
  </si>
  <si>
    <t>126.72</t>
  </si>
  <si>
    <t>1038558217</t>
  </si>
  <si>
    <t>3817477</t>
  </si>
  <si>
    <t>1038560893</t>
  </si>
  <si>
    <t>3817494</t>
  </si>
  <si>
    <t>1038561009</t>
  </si>
  <si>
    <t>3817498</t>
  </si>
  <si>
    <t>Chill Suites Langkawi</t>
  </si>
  <si>
    <t>143.74</t>
  </si>
  <si>
    <t>1038562593</t>
  </si>
  <si>
    <t>3817502</t>
  </si>
  <si>
    <t>144.78</t>
  </si>
  <si>
    <t>1038572417</t>
  </si>
  <si>
    <t>3817633</t>
  </si>
  <si>
    <t>Cukai View Hotel</t>
  </si>
  <si>
    <t>185.76</t>
  </si>
  <si>
    <t>1038573797</t>
  </si>
  <si>
    <t>3817638</t>
  </si>
  <si>
    <t>Saffron Boutique Hotel</t>
  </si>
  <si>
    <t>441.42</t>
  </si>
  <si>
    <t>1038585417</t>
  </si>
  <si>
    <t>3817699</t>
  </si>
  <si>
    <t>the bangkok cha cha suite (SHA Certified)</t>
  </si>
  <si>
    <t>117.88</t>
  </si>
  <si>
    <t>1038589753</t>
  </si>
  <si>
    <t>3A40FF</t>
  </si>
  <si>
    <t>1038591633</t>
  </si>
  <si>
    <t>3817734</t>
  </si>
  <si>
    <t>425.59</t>
  </si>
  <si>
    <t>1038593025</t>
  </si>
  <si>
    <t>3A410D</t>
  </si>
  <si>
    <t>1038597725</t>
  </si>
  <si>
    <t>3817758</t>
  </si>
  <si>
    <t>AMI Suites</t>
  </si>
  <si>
    <t>366.24</t>
  </si>
  <si>
    <t>1038605897</t>
  </si>
  <si>
    <t>3817806</t>
  </si>
  <si>
    <t>Caspari Hotel</t>
  </si>
  <si>
    <t>226.14</t>
  </si>
  <si>
    <t>1038625293</t>
  </si>
  <si>
    <t>3819024</t>
  </si>
  <si>
    <t>Hotel Langkasuka</t>
  </si>
  <si>
    <t>186.76</t>
  </si>
  <si>
    <t>1038627397</t>
  </si>
  <si>
    <t>3819031</t>
  </si>
  <si>
    <t>Florida Hotel Bangkok</t>
  </si>
  <si>
    <t>213.28</t>
  </si>
  <si>
    <t>1038639213</t>
  </si>
  <si>
    <t>3819156</t>
  </si>
  <si>
    <t>Kota Damansara Boutique Hotel</t>
  </si>
  <si>
    <t>72.67</t>
  </si>
  <si>
    <t>1038639521</t>
  </si>
  <si>
    <t>3819150</t>
  </si>
  <si>
    <t>142.14</t>
  </si>
  <si>
    <t>1038641017</t>
  </si>
  <si>
    <t>3819154</t>
  </si>
  <si>
    <t>1038643425</t>
  </si>
  <si>
    <t>3819161</t>
  </si>
  <si>
    <t>Pavilion On Northbourne</t>
  </si>
  <si>
    <t>560.63</t>
  </si>
  <si>
    <t>1038650933</t>
  </si>
  <si>
    <t>3819195</t>
  </si>
  <si>
    <t>1038673821</t>
  </si>
  <si>
    <t>3819278</t>
  </si>
  <si>
    <t>1038688309</t>
  </si>
  <si>
    <t>3819460</t>
  </si>
  <si>
    <t>City Seasons Al Hamra Hotel</t>
  </si>
  <si>
    <t>388.05</t>
  </si>
  <si>
    <t>1038699497</t>
  </si>
  <si>
    <t>3819502</t>
  </si>
  <si>
    <t>Evergreen Place Siam by UHG (SHA Plus+)</t>
  </si>
  <si>
    <t>1015.06</t>
  </si>
  <si>
    <t>1038702857</t>
  </si>
  <si>
    <t>3819520</t>
  </si>
  <si>
    <t>1038714441</t>
  </si>
  <si>
    <t>3819564</t>
  </si>
  <si>
    <t>181.92</t>
  </si>
  <si>
    <t>1038724537</t>
  </si>
  <si>
    <t>3819733</t>
  </si>
  <si>
    <t>Flamingo Hotel By The Lake Kuala Lumpur</t>
  </si>
  <si>
    <t>253.10</t>
  </si>
  <si>
    <t>1038729337</t>
  </si>
  <si>
    <t>3819745</t>
  </si>
  <si>
    <t>1038743357</t>
  </si>
  <si>
    <t>3819806</t>
  </si>
  <si>
    <t>1038756765</t>
  </si>
  <si>
    <t>3819883</t>
  </si>
  <si>
    <t>Hotel On The Rock by Prasanthi</t>
  </si>
  <si>
    <t>165.50</t>
  </si>
  <si>
    <t>1038762149</t>
  </si>
  <si>
    <t>3819897</t>
  </si>
  <si>
    <t>220.71</t>
  </si>
  <si>
    <t>1038801409</t>
  </si>
  <si>
    <t>3820139</t>
  </si>
  <si>
    <t>Rama Gardens Hotel (SHA Plus+)</t>
  </si>
  <si>
    <t>343.47</t>
  </si>
  <si>
    <t>1038825797</t>
  </si>
  <si>
    <t>3820333</t>
  </si>
  <si>
    <t>Hotel Taiping Perdana</t>
  </si>
  <si>
    <t>339.18</t>
  </si>
  <si>
    <t>1038839201</t>
  </si>
  <si>
    <t>3820390</t>
  </si>
  <si>
    <t>Elaf Taiba Hotel</t>
  </si>
  <si>
    <t>795.22</t>
  </si>
  <si>
    <t>1038849245</t>
  </si>
  <si>
    <t>3820556</t>
  </si>
  <si>
    <t>Parkside Sunline Hotel</t>
  </si>
  <si>
    <t>260.13</t>
  </si>
  <si>
    <t>1038863141</t>
  </si>
  <si>
    <t>3820626</t>
  </si>
  <si>
    <t>One Point Hotel @ RH Plaza</t>
  </si>
  <si>
    <t>140.22</t>
  </si>
  <si>
    <t>1038869005</t>
  </si>
  <si>
    <t>3820645</t>
  </si>
  <si>
    <t>Kudat Golf &amp; Marina Resort</t>
  </si>
  <si>
    <t>194.36</t>
  </si>
  <si>
    <t>1038876065</t>
  </si>
  <si>
    <t>3820680</t>
  </si>
  <si>
    <t>Hotel Jelai Mentakab</t>
  </si>
  <si>
    <t>127.67</t>
  </si>
  <si>
    <t>1038883677</t>
  </si>
  <si>
    <t>3820710</t>
  </si>
  <si>
    <t>T Hotel Kuala Perlis</t>
  </si>
  <si>
    <t>175.72</t>
  </si>
  <si>
    <t>1038884981</t>
  </si>
  <si>
    <t>3820719</t>
  </si>
  <si>
    <t>Cenang View Hotel</t>
  </si>
  <si>
    <t>138.03</t>
  </si>
  <si>
    <t>1038898797</t>
  </si>
  <si>
    <t>3820940</t>
  </si>
  <si>
    <t>FIRST RESIDENCE HOTEL</t>
  </si>
  <si>
    <t>196.60</t>
  </si>
  <si>
    <t>1038908413</t>
  </si>
  <si>
    <t>3820975</t>
  </si>
  <si>
    <t>Hotel Amadeus</t>
  </si>
  <si>
    <t>771.48</t>
  </si>
  <si>
    <t>1038910709</t>
  </si>
  <si>
    <t>3820985</t>
  </si>
  <si>
    <t>148.72</t>
  </si>
  <si>
    <t>1038913937</t>
  </si>
  <si>
    <t>3820994</t>
  </si>
  <si>
    <t>249.54</t>
  </si>
  <si>
    <t>1038932149</t>
  </si>
  <si>
    <t>3821056</t>
  </si>
  <si>
    <t>Shangri-La Jakarta</t>
  </si>
  <si>
    <t>1250.74</t>
  </si>
  <si>
    <t>1038979073</t>
  </si>
  <si>
    <t>3821461</t>
  </si>
  <si>
    <t>590.95</t>
  </si>
  <si>
    <t>1038982585</t>
  </si>
  <si>
    <t>3821474</t>
  </si>
  <si>
    <t>1038988701</t>
  </si>
  <si>
    <t>3821501</t>
  </si>
  <si>
    <t>223.68</t>
  </si>
  <si>
    <t>Creation Date</t>
  </si>
  <si>
    <t>Reference No.</t>
  </si>
  <si>
    <t>Adjustment Reason</t>
  </si>
  <si>
    <t>955067401-66552</t>
  </si>
  <si>
    <t>-1751.00</t>
  </si>
  <si>
    <t>AllotmentReject</t>
  </si>
  <si>
    <t>Charges Levied for Agoda confirmed booking rejected guest relocation</t>
  </si>
  <si>
    <t>997057052-66552</t>
  </si>
  <si>
    <t>-907.61</t>
  </si>
  <si>
    <t>997092628-66552</t>
  </si>
  <si>
    <t>-893.40</t>
  </si>
  <si>
    <t>1029695469-66552</t>
  </si>
  <si>
    <t>-690.15</t>
  </si>
  <si>
    <t>995730648-66552</t>
  </si>
  <si>
    <t>-994.92</t>
  </si>
  <si>
    <t>987474604-66552</t>
  </si>
  <si>
    <t>-520.81</t>
  </si>
  <si>
    <t>378045255-66552</t>
  </si>
  <si>
    <t>-567.37</t>
  </si>
  <si>
    <t>990316468-66552</t>
  </si>
  <si>
    <t>-539.08</t>
  </si>
  <si>
    <t>994504444-66552</t>
  </si>
  <si>
    <t>-846.70</t>
  </si>
  <si>
    <t>909663380-66552</t>
  </si>
  <si>
    <t>-462.00</t>
  </si>
  <si>
    <t>1030381585-66552</t>
  </si>
  <si>
    <t>-755.26</t>
  </si>
  <si>
    <t>1030188577-66552</t>
  </si>
  <si>
    <t>-181.53</t>
  </si>
  <si>
    <t>981168180-66552</t>
  </si>
  <si>
    <t>-532.66</t>
  </si>
  <si>
    <t>1029047893-66552</t>
  </si>
  <si>
    <t>-128.69</t>
  </si>
  <si>
    <t>1026939305-66552</t>
  </si>
  <si>
    <t>-639.72</t>
  </si>
  <si>
    <t>934601396-66552</t>
  </si>
  <si>
    <t>-170.00</t>
  </si>
  <si>
    <t>379070671-66552</t>
  </si>
  <si>
    <t>-1802.47</t>
  </si>
  <si>
    <t>990736164-66552</t>
  </si>
  <si>
    <t>-1245.69</t>
  </si>
  <si>
    <t>380690923-66552</t>
  </si>
  <si>
    <t>-404.61</t>
  </si>
  <si>
    <t>379807043-66552</t>
  </si>
  <si>
    <t>-1281.22</t>
  </si>
  <si>
    <t>380158819-66552</t>
  </si>
  <si>
    <t>-702.11</t>
  </si>
  <si>
    <t>983715096-66552</t>
  </si>
  <si>
    <t>-504.83</t>
  </si>
  <si>
    <t>916848348-66552</t>
  </si>
  <si>
    <t>-1657.57</t>
  </si>
  <si>
    <t>847466180-66552</t>
  </si>
  <si>
    <t>-1432.66</t>
  </si>
  <si>
    <t>1021769245-66552</t>
  </si>
  <si>
    <t>-352.12</t>
  </si>
  <si>
    <t>348157591-66552</t>
  </si>
  <si>
    <t>-1020.00</t>
  </si>
  <si>
    <t>998444641-66552</t>
  </si>
  <si>
    <t>-660.45</t>
  </si>
  <si>
    <t>979856624-66552</t>
  </si>
  <si>
    <t>-701.84</t>
  </si>
  <si>
    <t>925533440-66552</t>
  </si>
  <si>
    <t>-1833.20</t>
  </si>
  <si>
    <t>1018728001-66552</t>
  </si>
  <si>
    <t>-185.32</t>
  </si>
  <si>
    <t>1019570813-66552</t>
  </si>
  <si>
    <t>-531.39</t>
  </si>
  <si>
    <t>1018317773-66552</t>
  </si>
  <si>
    <t>-527.92</t>
  </si>
  <si>
    <t>916834876-66552</t>
  </si>
  <si>
    <t>-970.00</t>
  </si>
  <si>
    <t>981106028-66552</t>
  </si>
  <si>
    <t>-87.98</t>
  </si>
  <si>
    <t>2023-08-24 10:06:06</t>
  </si>
  <si>
    <t>Please DO NOT delete/update/rename this sheet. It might cause this file fails to approve</t>
  </si>
  <si>
    <t>,</t>
  </si>
  <si>
    <t>直采</t>
  </si>
  <si>
    <t>3645782-970868712此单多收396元退回</t>
  </si>
  <si>
    <t>本期扣款1319.8元</t>
  </si>
  <si>
    <t>直连</t>
  </si>
  <si>
    <t>8.24可退1376.65元</t>
  </si>
  <si>
    <t>本期扣款1751元</t>
  </si>
  <si>
    <t>本期扣款907.61元</t>
  </si>
  <si>
    <t>已关闭</t>
  </si>
  <si>
    <t>本期扣款893.4元</t>
  </si>
  <si>
    <t>本期扣款690.15元</t>
  </si>
  <si>
    <t>本期扣款994.92元</t>
  </si>
  <si>
    <t>本期扣款520.81元</t>
  </si>
  <si>
    <t>本期扣款567.37元</t>
  </si>
  <si>
    <t>本期扣款539.08元</t>
  </si>
  <si>
    <t>本期扣款846.70元</t>
  </si>
  <si>
    <t>本期扣款462元</t>
  </si>
  <si>
    <t>本期扣款755.26元</t>
  </si>
  <si>
    <t>本期扣款181.53元</t>
  </si>
  <si>
    <t>本期扣款532.66元</t>
  </si>
  <si>
    <t>本期扣款128.69元</t>
  </si>
  <si>
    <t>本期扣款639.72元</t>
  </si>
  <si>
    <t>本期扣款170元</t>
  </si>
  <si>
    <t>8.14可退367.26元，本期扣款1435.21元</t>
  </si>
  <si>
    <t>本期扣款1245.69元</t>
  </si>
  <si>
    <t>本期扣款404.61元</t>
  </si>
  <si>
    <t>本期扣款1281.22元</t>
  </si>
  <si>
    <t>本期扣款702.11元</t>
  </si>
  <si>
    <t>本期扣款504.83元</t>
  </si>
  <si>
    <t>本期扣款1657.57元</t>
  </si>
  <si>
    <t>本期扣款1432.66元</t>
  </si>
  <si>
    <t>本期扣款352.12元</t>
  </si>
  <si>
    <t>本期扣款1020元</t>
  </si>
  <si>
    <t>问题单</t>
  </si>
  <si>
    <t>本期扣款660.45元</t>
  </si>
  <si>
    <t>本期扣款701.84元</t>
  </si>
  <si>
    <t>本期扣款1833.2元</t>
  </si>
  <si>
    <t>本期扣款185.32元</t>
  </si>
  <si>
    <t>本期扣款531.39元</t>
  </si>
  <si>
    <t>本期扣款527.92元</t>
  </si>
  <si>
    <t>本期扣款970元</t>
  </si>
  <si>
    <t>本期扣款87.98元</t>
  </si>
  <si>
    <t>A230825114845911</t>
  </si>
  <si>
    <t>A230825115152911</t>
  </si>
  <si>
    <t>A230825115337911</t>
  </si>
  <si>
    <t>A2308251153542089</t>
  </si>
  <si>
    <t>A230825115425911</t>
  </si>
  <si>
    <t>A230825115455911</t>
  </si>
  <si>
    <t>A230825115514911</t>
  </si>
  <si>
    <t>A230825115533911</t>
  </si>
  <si>
    <t>总计：1337595.92元</t>
  </si>
  <si>
    <t>Cancellation of booking will result in total loss, Total room rate CNY 743.15,Please verify and pay.</t>
  </si>
  <si>
    <t>工单收款</t>
  </si>
  <si>
    <t>Cancellation of booking will result in total loss, Total room rate CNY 894.98,Please verify and pay.</t>
  </si>
  <si>
    <t>Your company informed us that the guest agree for partial penalty( 200CNY cancel penalty).</t>
  </si>
  <si>
    <t>Cancellation of booking will result in total loss, Total room rate CNY 4752,Please verify and pay.</t>
  </si>
  <si>
    <t>核实中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</si>
  <si>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</si>
  <si>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</si>
  <si>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</si>
  <si>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</si>
  <si>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</si>
  <si>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</si>
  <si>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</si>
  <si>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</si>
  <si>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</si>
  <si>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</si>
  <si>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</si>
  <si>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</si>
  <si>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</si>
  <si>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</si>
  <si>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</si>
  <si>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</si>
  <si>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</si>
  <si>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</si>
  <si>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</si>
  <si>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</si>
  <si>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</si>
  <si>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</si>
  <si>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2023-01-15</t>
  </si>
  <si>
    <t>瑞士酒店</t>
  </si>
  <si>
    <t>Simhi Ronit</t>
  </si>
  <si>
    <t>2023-08-21</t>
  </si>
  <si>
    <t>2023-08-23</t>
  </si>
  <si>
    <t>退房日周结</t>
  </si>
  <si>
    <t>RMB</t>
  </si>
  <si>
    <t>0</t>
  </si>
  <si>
    <t>agoda直连</t>
  </si>
  <si>
    <t>01.010683</t>
  </si>
  <si>
    <t>2023-01-15 01:42:17</t>
  </si>
  <si>
    <t>否</t>
  </si>
  <si>
    <t>汇智国际旅游发展有限公司</t>
  </si>
  <si>
    <t>西班牙</t>
  </si>
  <si>
    <t>2023-01-28</t>
  </si>
  <si>
    <t>2984085</t>
  </si>
  <si>
    <t>普吉岛悦榕庄(SHA Plus+)</t>
  </si>
  <si>
    <t>Kim Teehyung</t>
  </si>
  <si>
    <t>2023-01-29 14:52:14</t>
  </si>
  <si>
    <t>泰国</t>
  </si>
  <si>
    <t>2023-02-01</t>
  </si>
  <si>
    <t>2995215</t>
  </si>
  <si>
    <t>沙通易思婷大酒店</t>
  </si>
  <si>
    <t>KWON YOOJIN</t>
  </si>
  <si>
    <t>2023-08-17</t>
  </si>
  <si>
    <t>2023-02-01 17:37:38</t>
  </si>
  <si>
    <t>2023-02-06</t>
  </si>
  <si>
    <t>关西机场华盛顿酒店</t>
  </si>
  <si>
    <t>JUNG YENKAI</t>
  </si>
  <si>
    <t>2023-08-22</t>
  </si>
  <si>
    <t>2023-02-06 01:30:19</t>
  </si>
  <si>
    <t>日本</t>
  </si>
  <si>
    <t>2023-02-24</t>
  </si>
  <si>
    <t>埃格隆酒店</t>
  </si>
  <si>
    <t>soyeon Bae</t>
  </si>
  <si>
    <t>2023-08-20</t>
  </si>
  <si>
    <t>4230.99</t>
  </si>
  <si>
    <t>2023-02-24 08:49:33</t>
  </si>
  <si>
    <t>法国</t>
  </si>
  <si>
    <t>2023-03-12</t>
  </si>
  <si>
    <t>普吉岛塔夫棕榈海滩度假村</t>
  </si>
  <si>
    <t>Land Pierre</t>
  </si>
  <si>
    <t>2023-08-19</t>
  </si>
  <si>
    <t>2023-03-12 23:46:43</t>
  </si>
  <si>
    <t>2023-03-13</t>
  </si>
  <si>
    <t>2288.00</t>
  </si>
  <si>
    <t>-2288</t>
  </si>
  <si>
    <t>2023-03-13 01:48:22</t>
  </si>
  <si>
    <t>2023-03-13 01:49:06</t>
  </si>
  <si>
    <t>2023-03-13 01:50:18</t>
  </si>
  <si>
    <t>2023-03-14</t>
  </si>
  <si>
    <t>3131765</t>
  </si>
  <si>
    <t>曼谷安曼纳酒店</t>
  </si>
  <si>
    <t>Guazzi Riccardo</t>
  </si>
  <si>
    <t>2023-03-14 10:13:24</t>
  </si>
  <si>
    <t>2023-03-17</t>
  </si>
  <si>
    <t>库塔卡纳酒店</t>
  </si>
  <si>
    <t>dodo keishi</t>
  </si>
  <si>
    <t>816.99</t>
  </si>
  <si>
    <t>2023-03-17 18:06:18</t>
  </si>
  <si>
    <t>印度尼西亚</t>
  </si>
  <si>
    <t>2023-03-18</t>
  </si>
  <si>
    <t>史蒂芬绿地马林酒店</t>
  </si>
  <si>
    <t>Bequette Zachary</t>
  </si>
  <si>
    <t>2023-03-18 23:22:55</t>
  </si>
  <si>
    <t>爱尔兰</t>
  </si>
  <si>
    <t>2023-03-19</t>
  </si>
  <si>
    <t>格兰德酒店</t>
  </si>
  <si>
    <t>Juyeong Lee</t>
  </si>
  <si>
    <t>2023-03-19 21:35:51</t>
  </si>
  <si>
    <t>2023-03-20</t>
  </si>
  <si>
    <t>切尔西萨沃伊酒店</t>
  </si>
  <si>
    <t>Andres Montoya Ochoa Julian</t>
  </si>
  <si>
    <t>2023-08-18</t>
  </si>
  <si>
    <t>7540.00</t>
  </si>
  <si>
    <t>-7540</t>
  </si>
  <si>
    <t>2023-03-20 07:12:30</t>
  </si>
  <si>
    <t>美国</t>
  </si>
  <si>
    <t>2023-03-25</t>
  </si>
  <si>
    <t>东京湾潮见王子酒店</t>
  </si>
  <si>
    <t>ho shuwei</t>
  </si>
  <si>
    <t>2023-03-25 21:20:02</t>
  </si>
  <si>
    <t>2023-03-27</t>
  </si>
  <si>
    <t>Man Ting Ho</t>
  </si>
  <si>
    <t>2023-03-27 11:09:13</t>
  </si>
  <si>
    <t>2023-03-28</t>
  </si>
  <si>
    <t>奥兰多加勒比皇家酒店</t>
  </si>
  <si>
    <t>ANDERSON MICHAEL</t>
  </si>
  <si>
    <t>2023-03-28 07:51:30</t>
  </si>
  <si>
    <t>2023-03-29</t>
  </si>
  <si>
    <t>Resol Trinity酒店—大阪淀屋桥</t>
  </si>
  <si>
    <t>Lykke Jensen Tonny</t>
  </si>
  <si>
    <t>2023-03-29 01:17:19</t>
  </si>
  <si>
    <t>2023-03-30</t>
  </si>
  <si>
    <t>曼谷日航酒店</t>
  </si>
  <si>
    <t>FAI MING TSE</t>
  </si>
  <si>
    <t>2023-03-30 15:00:51</t>
  </si>
  <si>
    <t>Kim Hanbyul</t>
  </si>
  <si>
    <t>2023-03-30 17:15:04</t>
  </si>
  <si>
    <t>马路公园酒店</t>
  </si>
  <si>
    <t>Perez Cortes Maria</t>
  </si>
  <si>
    <t>2023-03-30 22:33:47</t>
  </si>
  <si>
    <t>葡萄牙</t>
  </si>
  <si>
    <t>2023-03-31</t>
  </si>
  <si>
    <t>3185198</t>
  </si>
  <si>
    <t>阿罗纳海滩赫纳度假村</t>
  </si>
  <si>
    <t>Chang Yu Chun</t>
  </si>
  <si>
    <t>2023-04-01 20:56:16</t>
  </si>
  <si>
    <t>菲律宾</t>
  </si>
  <si>
    <t>2023-04-03</t>
  </si>
  <si>
    <t>班尼酒店 - 阿斯塔达拉 - CHSE 认证</t>
  </si>
  <si>
    <t>castagna cathy</t>
  </si>
  <si>
    <t>2023-04-03 06:50:51</t>
  </si>
  <si>
    <t>2023-04-06</t>
  </si>
  <si>
    <t>普吉岛SIS卡塔度假村</t>
  </si>
  <si>
    <t>Lam Ricky</t>
  </si>
  <si>
    <t>2023-04-06 23:29:40</t>
  </si>
  <si>
    <t>2023-04-10</t>
  </si>
  <si>
    <t>紫巢青年旅舍</t>
  </si>
  <si>
    <t>YASAKA TAIYO</t>
  </si>
  <si>
    <t>2023-04-10 20:57:55</t>
  </si>
  <si>
    <t>2023-04-12</t>
  </si>
  <si>
    <t>阿纳海姆旅客之家旅馆及套房</t>
  </si>
  <si>
    <t>Cedenio Jackielyn</t>
  </si>
  <si>
    <t>2023-04-12 14:13:02</t>
  </si>
  <si>
    <t>2023-04-14</t>
  </si>
  <si>
    <t>Cheng Wai Lun</t>
  </si>
  <si>
    <t>2023-04-14 22:24:49</t>
  </si>
  <si>
    <t>京都 Emion 酒店</t>
  </si>
  <si>
    <t>Chung Yiu Wing</t>
  </si>
  <si>
    <t>2023-04-14 23:51:46</t>
  </si>
  <si>
    <t>2023-04-16</t>
  </si>
  <si>
    <t>巴黎圣乔治拉法耶特酒店</t>
  </si>
  <si>
    <t>Ong Elena</t>
  </si>
  <si>
    <t>1737.99</t>
  </si>
  <si>
    <t>2023-04-16 16:38:07</t>
  </si>
  <si>
    <t>2023-04-20</t>
  </si>
  <si>
    <t>莱雷湾温泉度假酒店</t>
  </si>
  <si>
    <t>Jaisai Duangduean</t>
  </si>
  <si>
    <t>2023-04-20 00:56:28</t>
  </si>
  <si>
    <t>札幌薄野永安国际酒店</t>
  </si>
  <si>
    <t>yamada kayo</t>
  </si>
  <si>
    <t>2023-04-20 18:49:47</t>
  </si>
  <si>
    <t>3263657</t>
  </si>
  <si>
    <t>梅里盯酒店</t>
  </si>
  <si>
    <t>Mestre Margeli Raul</t>
  </si>
  <si>
    <t>2023-04-20 23:25:31</t>
  </si>
  <si>
    <t>马来西亚</t>
  </si>
  <si>
    <t>2023-04-21</t>
  </si>
  <si>
    <t>大阪京桥维亚酒店 JR西日本集团</t>
  </si>
  <si>
    <t>MORIYA MEGUMI</t>
  </si>
  <si>
    <t>2023-04-21 15:59:50</t>
  </si>
  <si>
    <t>2023-04-22</t>
  </si>
  <si>
    <t>Chan Jennifer</t>
  </si>
  <si>
    <t>2023-04-22 21:34:53</t>
  </si>
  <si>
    <t>Coastal 汽车旅馆</t>
  </si>
  <si>
    <t>Siong Chyi Chung</t>
  </si>
  <si>
    <t>2023-04-22 23:01:58</t>
  </si>
  <si>
    <t>澳大利亚</t>
  </si>
  <si>
    <t>2023-04-27</t>
  </si>
  <si>
    <t>九州岛小仓 JR 站酒店</t>
  </si>
  <si>
    <t>Nakajima mika</t>
  </si>
  <si>
    <t>2023-04-27 15:02:51</t>
  </si>
  <si>
    <t>2023-04-28</t>
  </si>
  <si>
    <t>贝隆金水坝度假村</t>
  </si>
  <si>
    <t>Earl Joshua</t>
  </si>
  <si>
    <t>2023-04-28 01:41:49</t>
  </si>
  <si>
    <t>2023-04-30</t>
  </si>
  <si>
    <t>银座名铁缪斯酒店</t>
  </si>
  <si>
    <t>Alandy Joselle</t>
  </si>
  <si>
    <t>2023-04-30 15:42:58</t>
  </si>
  <si>
    <t>2023-05-01</t>
  </si>
  <si>
    <t>西尔肯圣格瓦西酒店</t>
  </si>
  <si>
    <t>Barbar Askar Meryam</t>
  </si>
  <si>
    <t>2023-08-16</t>
  </si>
  <si>
    <t>2023-05-01 19:52:40</t>
  </si>
  <si>
    <t>2023-05-06</t>
  </si>
  <si>
    <t>纽约阿菲尼亚谢尔伯恩套房酒店</t>
  </si>
  <si>
    <t>Torrent Pablo</t>
  </si>
  <si>
    <t>2023-05-06 01:06:58</t>
  </si>
  <si>
    <t>阿巴泽亚酒店</t>
  </si>
  <si>
    <t>Takahashi Iria</t>
  </si>
  <si>
    <t>2023-05-06 21:11:15</t>
  </si>
  <si>
    <t>意大利</t>
  </si>
  <si>
    <t>2023-05-07</t>
  </si>
  <si>
    <t>MO CHEUK PUI</t>
  </si>
  <si>
    <t>923.00</t>
  </si>
  <si>
    <t>-923</t>
  </si>
  <si>
    <t>2023-05-07 11:46:04</t>
  </si>
  <si>
    <t>3336766</t>
  </si>
  <si>
    <t>曼谷辛德霍恩凯宾斯基</t>
  </si>
  <si>
    <t>Chung Hiu Wah Wendy</t>
  </si>
  <si>
    <t>2023-05-07 12:32:35</t>
  </si>
  <si>
    <t>2023-05-09</t>
  </si>
  <si>
    <t>CHAN SIU MUI</t>
  </si>
  <si>
    <t>2023-05-09 14:29:10</t>
  </si>
  <si>
    <t>3346588</t>
  </si>
  <si>
    <t>新加坡卡尔登酒店</t>
  </si>
  <si>
    <t>MAKINO AOI</t>
  </si>
  <si>
    <t>2023-05-19 16:19:13</t>
  </si>
  <si>
    <t>新加坡</t>
  </si>
  <si>
    <t>3347379</t>
  </si>
  <si>
    <t>苏梅岛思拉瓦迪度假酒店(政府卫生认证)</t>
  </si>
  <si>
    <t>Kim Namgeun</t>
  </si>
  <si>
    <t>2023-05-11 08:50:50</t>
  </si>
  <si>
    <t>2023-05-10</t>
  </si>
  <si>
    <t>清迈U尼姆曼酒店</t>
  </si>
  <si>
    <t>SIN TING LUK</t>
  </si>
  <si>
    <t>2023-05-10 16:22:19</t>
  </si>
  <si>
    <t>3350883</t>
  </si>
  <si>
    <t>长滩岛帕莱姆海滨度假村</t>
  </si>
  <si>
    <t>vasquez erlita</t>
  </si>
  <si>
    <t>2023-05-11 11:45:04</t>
  </si>
  <si>
    <t>3351473</t>
  </si>
  <si>
    <t>宿务迈瑞柏高碧海度假村</t>
  </si>
  <si>
    <t>Kim Eojin</t>
  </si>
  <si>
    <t>2023-05-17 11:09:01</t>
  </si>
  <si>
    <t>2023-05-11</t>
  </si>
  <si>
    <t>奥连蒂酒店</t>
  </si>
  <si>
    <t>Gonzalez Garcia Ivan</t>
  </si>
  <si>
    <t>2023-05-11 01:29:19</t>
  </si>
  <si>
    <t>地铁广场酒店</t>
  </si>
  <si>
    <t>Nakai Reiko</t>
  </si>
  <si>
    <t>2023-05-11 11:43:30</t>
  </si>
  <si>
    <t>3357133</t>
  </si>
  <si>
    <t>Lee Jongmyeong</t>
  </si>
  <si>
    <t>2023-05-17 11:05:40</t>
  </si>
  <si>
    <t>哥打京那巴鲁大红花度假村</t>
  </si>
  <si>
    <t>Kim Juhyun</t>
  </si>
  <si>
    <t>2023-05-11 21:05:44</t>
  </si>
  <si>
    <t>2023-05-12</t>
  </si>
  <si>
    <t>D8 酒店</t>
  </si>
  <si>
    <t>jang hara</t>
  </si>
  <si>
    <t>2023-05-12 21:52:50</t>
  </si>
  <si>
    <t>匈牙利</t>
  </si>
  <si>
    <t>2023-05-14</t>
  </si>
  <si>
    <t>洛斯阿布里迦多斯度假酒店及水疗中心</t>
  </si>
  <si>
    <t>Grogan Jennifer</t>
  </si>
  <si>
    <t>2023-05-14 01:16:37</t>
  </si>
  <si>
    <t>诺托拉里酒店</t>
  </si>
  <si>
    <t>Leslie Isabella</t>
  </si>
  <si>
    <t>2023-05-14 18:13:12</t>
  </si>
  <si>
    <t>2023-05-15</t>
  </si>
  <si>
    <t>东京银座格兰巴赫酒店</t>
  </si>
  <si>
    <t>Yuk Kwan Hung</t>
  </si>
  <si>
    <t>14797.02</t>
  </si>
  <si>
    <t>2023-05-15 11:20:54</t>
  </si>
  <si>
    <t>马姆提斯度假酒店</t>
  </si>
  <si>
    <t>Hou Olivia</t>
  </si>
  <si>
    <t>2023-05-15 16:24:28</t>
  </si>
  <si>
    <t>2023-05-16</t>
  </si>
  <si>
    <t>3380671</t>
  </si>
  <si>
    <t>薄荷岛米提水疗度假村</t>
  </si>
  <si>
    <t>kim se yeon</t>
  </si>
  <si>
    <t>2023-05-16 15:37:29</t>
  </si>
  <si>
    <t>2023-05-17</t>
  </si>
  <si>
    <t>3386494</t>
  </si>
  <si>
    <t>普吉岛德瓦酒店</t>
  </si>
  <si>
    <t>BAEK YUNKEE</t>
  </si>
  <si>
    <t>748.00</t>
  </si>
  <si>
    <t>200.00</t>
  </si>
  <si>
    <t>-548</t>
  </si>
  <si>
    <t>2023-05-17 17:59:32</t>
  </si>
  <si>
    <t>2023-05-18</t>
  </si>
  <si>
    <t>3388804</t>
  </si>
  <si>
    <t>jang jiae</t>
  </si>
  <si>
    <t>2023-05-18 14:50:06</t>
  </si>
  <si>
    <t>2023-05-20</t>
  </si>
  <si>
    <t>关岛太平洋岛屿俱乐部</t>
  </si>
  <si>
    <t>Yang Jeongeun</t>
  </si>
  <si>
    <t>4752.00</t>
  </si>
  <si>
    <t>2023-05-20 07:46:14</t>
  </si>
  <si>
    <t>乌布阿卡萨里度假村 - 伊妮薇款待酒店 - CHSE 认证</t>
  </si>
  <si>
    <t>Esteban martinez Jairo</t>
  </si>
  <si>
    <t>2023-05-20 15:49:05</t>
  </si>
  <si>
    <t>长滩岛摄政沙滩水疗度假村</t>
  </si>
  <si>
    <t>E Lajara Rochelle</t>
  </si>
  <si>
    <t>2023-05-20 17:23:36</t>
  </si>
  <si>
    <t>2023-05-22</t>
  </si>
  <si>
    <t>KANG DAEHWI</t>
  </si>
  <si>
    <t>2023-05-22 09:34:19</t>
  </si>
  <si>
    <t>翠竹村庄海滩水疗度假酒店</t>
  </si>
  <si>
    <t>Cheon Hyemin</t>
  </si>
  <si>
    <t>2023-05-22 16:42:56</t>
  </si>
  <si>
    <t>越南</t>
  </si>
  <si>
    <t>2023-05-23</t>
  </si>
  <si>
    <t>3411345</t>
  </si>
  <si>
    <t>YAMASHITA AKANE</t>
  </si>
  <si>
    <t>2023-05-26 14:40:24</t>
  </si>
  <si>
    <t>2023-05-24</t>
  </si>
  <si>
    <t>3415943</t>
  </si>
  <si>
    <t>曼谷素坤逸十一酒店 (政府卫生认证)</t>
  </si>
  <si>
    <t>SU HSIAOJU</t>
  </si>
  <si>
    <t>2023-05-25 13:43:42</t>
  </si>
  <si>
    <t>2023-05-25</t>
  </si>
  <si>
    <t>罗特克斯西方酒店</t>
  </si>
  <si>
    <t>Lau Richard</t>
  </si>
  <si>
    <t>2023-05-25 21:04:06</t>
  </si>
  <si>
    <t>3420668</t>
  </si>
  <si>
    <t>槟城松园酒店 (槟城对抗新冠肺炎认证)</t>
  </si>
  <si>
    <t>Langley Stephen</t>
  </si>
  <si>
    <t>2023-05-26 14:02:46</t>
  </si>
  <si>
    <t>2023-05-27</t>
  </si>
  <si>
    <t>新加坡半岛怡东酒店</t>
  </si>
  <si>
    <t>sun choi</t>
  </si>
  <si>
    <t>2023-05-27 14:52:09</t>
  </si>
  <si>
    <t>PARK SE JEONG</t>
  </si>
  <si>
    <t>2023-05-27 16:21:32</t>
  </si>
  <si>
    <t>2023-05-28</t>
  </si>
  <si>
    <t>3431528</t>
  </si>
  <si>
    <t>拉雅古迹酒店 (SHA Extra Plus)</t>
  </si>
  <si>
    <t>SU CHENG-YU</t>
  </si>
  <si>
    <t>2023-05-29 11:26:17</t>
  </si>
  <si>
    <t>2023-05-29</t>
  </si>
  <si>
    <t>3433807</t>
  </si>
  <si>
    <t>斯坦福酒店和度假村</t>
  </si>
  <si>
    <t>LIM MINHEE</t>
  </si>
  <si>
    <t>2023-05-29 09:12:50</t>
  </si>
  <si>
    <t>韩国</t>
  </si>
  <si>
    <t>滨松町岐山酒店</t>
  </si>
  <si>
    <t>nomura satoko</t>
  </si>
  <si>
    <t>2023-05-29 15:07:01</t>
  </si>
  <si>
    <t>奇克朗德酒店</t>
  </si>
  <si>
    <t>Jung Youjin</t>
  </si>
  <si>
    <t>2023-05-29 15:25:10</t>
  </si>
  <si>
    <t>札幌瑞博朗得酒店</t>
  </si>
  <si>
    <t>kurata yuuki</t>
  </si>
  <si>
    <t>2023-05-29 17:20:00</t>
  </si>
  <si>
    <t>3435838</t>
  </si>
  <si>
    <t>长滩岛赫娜水晶沙度假酒店</t>
  </si>
  <si>
    <t>son Jintae</t>
  </si>
  <si>
    <t>2023-05-30 16:04:42</t>
  </si>
  <si>
    <t>3436380</t>
  </si>
  <si>
    <t>NAMGOONG GYEONGHO</t>
  </si>
  <si>
    <t>2023-05-31 10:56:11</t>
  </si>
  <si>
    <t>2023-05-30</t>
  </si>
  <si>
    <t>日航国际酒店</t>
  </si>
  <si>
    <t>zhang wen xia</t>
  </si>
  <si>
    <t>2023-05-30 00:39:11</t>
  </si>
  <si>
    <t>日出佩妮达山酒店</t>
  </si>
  <si>
    <t>ROSS Lena</t>
  </si>
  <si>
    <t>2023-05-30 05:28:48</t>
  </si>
  <si>
    <t>2023-06-03</t>
  </si>
  <si>
    <t>曼谷优沙吞酒店</t>
  </si>
  <si>
    <t>jeong jieun</t>
  </si>
  <si>
    <t>2023-06-03 01:50:55</t>
  </si>
  <si>
    <t>2023-06-04</t>
  </si>
  <si>
    <t>3461890</t>
  </si>
  <si>
    <t>攀瓦布里海滨度假村(SHA Extra Plus)</t>
  </si>
  <si>
    <t>SANADA KEITA</t>
  </si>
  <si>
    <t>2023-06-04 18:54:47</t>
  </si>
  <si>
    <t>2023-06-05</t>
  </si>
  <si>
    <t>芭堤雅U中天酒店</t>
  </si>
  <si>
    <t>Tong Siu tung</t>
  </si>
  <si>
    <t>2023-06-05 00:38:59</t>
  </si>
  <si>
    <t>相铁FRESA INN 东京东新宿站前</t>
  </si>
  <si>
    <t>Sohn Hyungsuk</t>
  </si>
  <si>
    <t>2023-06-05 12:10:19</t>
  </si>
  <si>
    <t>2023-06-06</t>
  </si>
  <si>
    <t>Jeong Daun</t>
  </si>
  <si>
    <t>2023-06-06 17:15:36</t>
  </si>
  <si>
    <t>2023-06-08</t>
  </si>
  <si>
    <t>Crossland Richard</t>
  </si>
  <si>
    <t>2023-06-08 05:51:06</t>
  </si>
  <si>
    <t>阿斯顿酒店</t>
  </si>
  <si>
    <t>Gomez Miranda</t>
  </si>
  <si>
    <t>2023-06-08 10:08:12</t>
  </si>
  <si>
    <t>3478302</t>
  </si>
  <si>
    <t>清迈M酒店</t>
  </si>
  <si>
    <t>Hendry Stephen</t>
  </si>
  <si>
    <t>2023-06-09 16:37:15</t>
  </si>
  <si>
    <t>2023-06-09</t>
  </si>
  <si>
    <t>曼谷第一家酒店</t>
  </si>
  <si>
    <t>Kok Hiung Wong</t>
  </si>
  <si>
    <t>2023-06-09 00:12:51</t>
  </si>
  <si>
    <t>芽庄阿米亚娜度假村</t>
  </si>
  <si>
    <t>Yi Sujeong</t>
  </si>
  <si>
    <t>2023-06-09 22:13:03</t>
  </si>
  <si>
    <t>2023-06-12</t>
  </si>
  <si>
    <t>3496473</t>
  </si>
  <si>
    <t>星野TOMAMU度假村塔娃大酒店</t>
  </si>
  <si>
    <t>Yamamoto Shogo</t>
  </si>
  <si>
    <t>2023-06-13 10:54:34</t>
  </si>
  <si>
    <t>2023-06-13</t>
  </si>
  <si>
    <t>KU JAEDAM</t>
  </si>
  <si>
    <t>2023-06-13 12:51:48</t>
  </si>
  <si>
    <t>2023-06-14</t>
  </si>
  <si>
    <t>拉斯维加斯西门娱乐酒店</t>
  </si>
  <si>
    <t>Patel Prakash</t>
  </si>
  <si>
    <t>2023-06-14 10:40:08</t>
  </si>
  <si>
    <t>2023-06-16</t>
  </si>
  <si>
    <t>3511590</t>
  </si>
  <si>
    <t>康斯特白拉热带海滩度假村</t>
  </si>
  <si>
    <t>Sumin Bae</t>
  </si>
  <si>
    <t>2023-06-17 12:33:50</t>
  </si>
  <si>
    <t>塞米亚克双六豪华酒店</t>
  </si>
  <si>
    <t>Foo Johnny</t>
  </si>
  <si>
    <t>2023-06-16 23:33:05</t>
  </si>
  <si>
    <t>2023-06-17</t>
  </si>
  <si>
    <t>3513809</t>
  </si>
  <si>
    <t>曼谷素坤逸航站 21 中心酒店 (政府卫生认证)</t>
  </si>
  <si>
    <t>Tsoi Man Ying</t>
  </si>
  <si>
    <t>2023-06-17 15:49:04</t>
  </si>
  <si>
    <t>3517197</t>
  </si>
  <si>
    <t>阿莫丽塔度假酒店</t>
  </si>
  <si>
    <t>LIANG CHEN LIN</t>
  </si>
  <si>
    <t>2023-06-20 17:31:00</t>
  </si>
  <si>
    <t>2023-06-18</t>
  </si>
  <si>
    <t>ryu jin</t>
  </si>
  <si>
    <t>2023-06-18 14:20:58</t>
  </si>
  <si>
    <t>Jae Lee Jung</t>
  </si>
  <si>
    <t>2023-06-18 17:36:47</t>
  </si>
  <si>
    <t>3521371</t>
  </si>
  <si>
    <t>富国岛新世界度假酒店</t>
  </si>
  <si>
    <t>CHOI HEESUN</t>
  </si>
  <si>
    <t>2023-06-19 14:18:35</t>
  </si>
  <si>
    <t>普吉岛科莫雅姆度假村</t>
  </si>
  <si>
    <t>Suphap Phannakorn</t>
  </si>
  <si>
    <t>2023-06-18 22:01:36</t>
  </si>
  <si>
    <t>2023-06-19</t>
  </si>
  <si>
    <t>费希米贝酒店 - 特殊类别</t>
  </si>
  <si>
    <t>Lee Jeong Min</t>
  </si>
  <si>
    <t>2023-06-19 13:54:52</t>
  </si>
  <si>
    <t>土耳其</t>
  </si>
  <si>
    <t>3526929</t>
  </si>
  <si>
    <t>吉隆坡白沙罗皇家朱兰酒店</t>
  </si>
  <si>
    <t>Sue Ven Hong</t>
  </si>
  <si>
    <t>2023-06-20 11:00:18</t>
  </si>
  <si>
    <t>SOHYEON AHN</t>
  </si>
  <si>
    <t>2023-06-19 23:22:10</t>
  </si>
  <si>
    <t>2023-06-21</t>
  </si>
  <si>
    <t>伦敦圣吉尔斯酒店</t>
  </si>
  <si>
    <t>Lee Hyerim</t>
  </si>
  <si>
    <t>2023-06-21 14:47:03</t>
  </si>
  <si>
    <t>英国</t>
  </si>
  <si>
    <t>Lequ沖縄北谷Spa＆Resort</t>
  </si>
  <si>
    <t>katayama Junko</t>
  </si>
  <si>
    <t>2023-06-21 15:18:51</t>
  </si>
  <si>
    <t>名古屋灯光图书酒店</t>
  </si>
  <si>
    <t>Orui Mimi</t>
  </si>
  <si>
    <t>2023-06-21 21:46:03</t>
  </si>
  <si>
    <t>2023-06-22</t>
  </si>
  <si>
    <t>3535635</t>
  </si>
  <si>
    <t>曼谷玛杜兹酒店</t>
  </si>
  <si>
    <t>Lam Kwok Yung</t>
  </si>
  <si>
    <t>2023-06-22 08:26:41</t>
  </si>
  <si>
    <t>3535852</t>
  </si>
  <si>
    <t>曼谷廊曼机场阿玛瑞酒店</t>
  </si>
  <si>
    <t>Rathgeber Matthew</t>
  </si>
  <si>
    <t>2023-06-22 08:48:54</t>
  </si>
  <si>
    <t>UMA公寓酒店</t>
  </si>
  <si>
    <t>Jiangsakul Julaluk</t>
  </si>
  <si>
    <t>2023-06-22 20:06:47</t>
  </si>
  <si>
    <t>2023-06-23</t>
  </si>
  <si>
    <t>3540520</t>
  </si>
  <si>
    <t>芽庄米娅度假酒店</t>
  </si>
  <si>
    <t>dohoon Wang</t>
  </si>
  <si>
    <t>2023-06-23 12:14:56</t>
  </si>
  <si>
    <t>早安哥本哈根之星酒店</t>
  </si>
  <si>
    <t>JUN YOOKYOUNG</t>
  </si>
  <si>
    <t>2023-06-23 20:12:07</t>
  </si>
  <si>
    <t>丹麦</t>
  </si>
  <si>
    <t>2023-06-24</t>
  </si>
  <si>
    <t>曼谷野餐酒店曼谷</t>
  </si>
  <si>
    <t>Philip Garcia Marc</t>
  </si>
  <si>
    <t>2023-06-24 23:15:51</t>
  </si>
  <si>
    <t>Angeli Virrey Elea</t>
  </si>
  <si>
    <t>2023-06-24 23:46:35</t>
  </si>
  <si>
    <t>2023-06-25</t>
  </si>
  <si>
    <t>Premier东京站八重洲中央口 超级酒店</t>
  </si>
  <si>
    <t>Bell Harold</t>
  </si>
  <si>
    <t>2023-06-25 07:30:54</t>
  </si>
  <si>
    <t>函馆凯富酒店</t>
  </si>
  <si>
    <t>CHEN CHAO . YI</t>
  </si>
  <si>
    <t>2023-06-25 22:03:18</t>
  </si>
  <si>
    <t>2023-06-26</t>
  </si>
  <si>
    <t>波罗的海酒店</t>
  </si>
  <si>
    <t>Geraci Michael</t>
  </si>
  <si>
    <t>2023-06-26 10:31:08</t>
  </si>
  <si>
    <t>普吉岛拉古娜假日俱乐部度假酒店(SHA Extra Plus)</t>
  </si>
  <si>
    <t>Terada Shin</t>
  </si>
  <si>
    <t>2023-06-26 12:18:25</t>
  </si>
  <si>
    <t>拉伯萨多巴酒店及会议中心</t>
  </si>
  <si>
    <t>Darmawan Widjaja Leo</t>
  </si>
  <si>
    <t>2023-06-26 20:58:06</t>
  </si>
  <si>
    <t>芽庄乐莫尔酒店</t>
  </si>
  <si>
    <t>JINSOO PARK</t>
  </si>
  <si>
    <t>2023-06-26 21:16:28</t>
  </si>
  <si>
    <t>Kwok King Tung</t>
  </si>
  <si>
    <t>2023-06-26 22:46:42</t>
  </si>
  <si>
    <t>2023-06-27</t>
  </si>
  <si>
    <t>3556746</t>
  </si>
  <si>
    <t>yujin Hwang</t>
  </si>
  <si>
    <t>2023-06-28 13:55:46</t>
  </si>
  <si>
    <t>3558029</t>
  </si>
  <si>
    <t>Oh Tae kwon</t>
  </si>
  <si>
    <t>2023-06-27 15:25:18</t>
  </si>
  <si>
    <t>2023-06-28</t>
  </si>
  <si>
    <t>PACHECO ISMAEL</t>
  </si>
  <si>
    <t>1633.38</t>
  </si>
  <si>
    <t>2023-06-28 04:58:51</t>
  </si>
  <si>
    <t>3564082</t>
  </si>
  <si>
    <t>德瓦别墅度假酒店</t>
  </si>
  <si>
    <t>UOM SEOHEE</t>
  </si>
  <si>
    <t>2023-06-29 09:50:31</t>
  </si>
  <si>
    <t>3565072</t>
  </si>
  <si>
    <t>YEON DONGWOOK</t>
  </si>
  <si>
    <t>2023-06-29 16:06:22</t>
  </si>
  <si>
    <t>2023-06-29</t>
  </si>
  <si>
    <t>3569150</t>
  </si>
  <si>
    <t>宿务塞达阿亚拉中心酒店</t>
  </si>
  <si>
    <t>Alamaras William</t>
  </si>
  <si>
    <t>2023-06-30 09:09:28</t>
  </si>
  <si>
    <t>3569424</t>
  </si>
  <si>
    <t>曼谷阿玛瑞水门酒店  (SHA Plus+)</t>
  </si>
  <si>
    <t>Jaffar Mahfuz</t>
  </si>
  <si>
    <t>2023-06-29 19:08:39</t>
  </si>
  <si>
    <t>3570133</t>
  </si>
  <si>
    <t>西贡拉维拉酒店</t>
  </si>
  <si>
    <t>LEE JINGEUN</t>
  </si>
  <si>
    <t>2023-06-29 21:40:28</t>
  </si>
  <si>
    <t>2023-06-30</t>
  </si>
  <si>
    <t>第 5 号酒店</t>
  </si>
  <si>
    <t>Chin Agnes</t>
  </si>
  <si>
    <t>2023-06-30 14:05:28</t>
  </si>
  <si>
    <t>2023-07-02</t>
  </si>
  <si>
    <t>科比波特匹亚酒店</t>
  </si>
  <si>
    <t>Kunoh Hikari</t>
  </si>
  <si>
    <t>2023-07-02 13:17:28</t>
  </si>
  <si>
    <t>3582234</t>
  </si>
  <si>
    <t>MOON EUNBIN</t>
  </si>
  <si>
    <t>2023-07-03 16:04:42</t>
  </si>
  <si>
    <t>皮皮岛可可海滩度假村</t>
  </si>
  <si>
    <t>Herrera abad Yenifer</t>
  </si>
  <si>
    <t>2023-07-02 20:58:20</t>
  </si>
  <si>
    <t>小樽格利兹优选酒店</t>
  </si>
  <si>
    <t>Chau Ka Kin</t>
  </si>
  <si>
    <t>2023-07-02 23:34:50</t>
  </si>
  <si>
    <t>2023-07-03</t>
  </si>
  <si>
    <t>3588541</t>
  </si>
  <si>
    <t>赫纳恩棕榈滩度假酒店</t>
  </si>
  <si>
    <t>Shan shan Chang</t>
  </si>
  <si>
    <t>2023-07-04 10:54:43</t>
  </si>
  <si>
    <t>哥伦比亚贝托伽酒店</t>
  </si>
  <si>
    <t>Chen Kuan Sheng</t>
  </si>
  <si>
    <t>2023-07-03 23:49:24</t>
  </si>
  <si>
    <t>2023-07-04</t>
  </si>
  <si>
    <t>3589017</t>
  </si>
  <si>
    <t>KIM HAKJUN</t>
  </si>
  <si>
    <t>2023-07-04 16:44:31</t>
  </si>
  <si>
    <t>宫廷驿站赌场酒店</t>
  </si>
  <si>
    <t>YU XIAO</t>
  </si>
  <si>
    <t>2023-07-04 09:12:53</t>
  </si>
  <si>
    <t>3589449</t>
  </si>
  <si>
    <t>海约翰坎普庄园酒店</t>
  </si>
  <si>
    <t>Emerita A. Miranda Pag-Asa</t>
  </si>
  <si>
    <t>2023-07-10 12:42:15</t>
  </si>
  <si>
    <t>3590038</t>
  </si>
  <si>
    <t>斯攀瓦芭芭海滩俱乐部华欣店</t>
  </si>
  <si>
    <t>KAO CIH YIN</t>
  </si>
  <si>
    <t>2023-07-04 13:20:39</t>
  </si>
  <si>
    <t>3591543</t>
  </si>
  <si>
    <t>宿务白沙滩度假村及水疗中心</t>
  </si>
  <si>
    <t>HYEON DONGJU</t>
  </si>
  <si>
    <t>2023-07-05 09:47:52</t>
  </si>
  <si>
    <t>2023-07-05</t>
  </si>
  <si>
    <t>香港富豪九龙酒店</t>
  </si>
  <si>
    <t>Dodani Priyanka</t>
  </si>
  <si>
    <t>2023-07-05 02:41:17</t>
  </si>
  <si>
    <t>中国</t>
  </si>
  <si>
    <t>3595823</t>
  </si>
  <si>
    <t>曼谷香格里拉大酒店</t>
  </si>
  <si>
    <t>Cormick Gary</t>
  </si>
  <si>
    <t>2023-07-06 14:37:35</t>
  </si>
  <si>
    <t>JR东日本大都会大饭店 丸之内</t>
  </si>
  <si>
    <t>Connors Brendan</t>
  </si>
  <si>
    <t>2023-07-05 22:48:26</t>
  </si>
  <si>
    <t>2023-07-06</t>
  </si>
  <si>
    <t>3599331</t>
  </si>
  <si>
    <t>和南恩泻胡度假酒店</t>
  </si>
  <si>
    <t>Runas Allessandra</t>
  </si>
  <si>
    <t>2023-07-06 13:50:18</t>
  </si>
  <si>
    <t>布莱顿格兰德酒店</t>
  </si>
  <si>
    <t>Yapp Nerissa</t>
  </si>
  <si>
    <t>3099.99</t>
  </si>
  <si>
    <t>2023-07-06 16:35:53</t>
  </si>
  <si>
    <t>3600017</t>
  </si>
  <si>
    <t>首尔明洞美利来酒店</t>
  </si>
  <si>
    <t>huang chiwen</t>
  </si>
  <si>
    <t>2023-07-06 16:36:57</t>
  </si>
  <si>
    <t>3600018</t>
  </si>
  <si>
    <t>2023-07-06 16:38:37</t>
  </si>
  <si>
    <t>2023-07-07</t>
  </si>
  <si>
    <t>3602802</t>
  </si>
  <si>
    <t>FUKUI MISATO</t>
  </si>
  <si>
    <t>2023-07-07 10:34:12</t>
  </si>
  <si>
    <t>玛亚港尊贵酒店</t>
  </si>
  <si>
    <t>Abrantes Sergio</t>
  </si>
  <si>
    <t>2023-07-07 11:06:26</t>
  </si>
  <si>
    <t>2023-07-08</t>
  </si>
  <si>
    <t>岘港富丽华大酒店</t>
  </si>
  <si>
    <t>Kim SungKyung</t>
  </si>
  <si>
    <t>2023-07-08 18:10:27</t>
  </si>
  <si>
    <t>2023-07-09</t>
  </si>
  <si>
    <t>普吉岛莎拉迈考海滩度假村</t>
  </si>
  <si>
    <t>Chang Pei Ju</t>
  </si>
  <si>
    <t>2023-07-09 02:40:56</t>
  </si>
  <si>
    <t>盖特43机场酒店</t>
  </si>
  <si>
    <t>HANAOKA IKUE</t>
  </si>
  <si>
    <t>2023-07-09 15:38:36</t>
  </si>
  <si>
    <t>3612382</t>
  </si>
  <si>
    <t>Son Minsu</t>
  </si>
  <si>
    <t>2023-07-09 16:38:55</t>
  </si>
  <si>
    <t>济州萨洛酒店</t>
  </si>
  <si>
    <t>Jang minji</t>
  </si>
  <si>
    <t>2023-07-09 22:01:48</t>
  </si>
  <si>
    <t>3614223</t>
  </si>
  <si>
    <t>OMO5 冲绳那霸 by 星野集团</t>
  </si>
  <si>
    <t>Sai Hitomi</t>
  </si>
  <si>
    <t>2023-07-09 23:52:01</t>
  </si>
  <si>
    <t>2023-07-10</t>
  </si>
  <si>
    <t>Cho Suhyeon</t>
  </si>
  <si>
    <t>2023-07-10 02:47:36</t>
  </si>
  <si>
    <t>3615649</t>
  </si>
  <si>
    <t>大阪盛泰乐酒店</t>
  </si>
  <si>
    <t>Wu Pak Hang</t>
  </si>
  <si>
    <t>7497.48</t>
  </si>
  <si>
    <t>2023-07-10 13:40:38</t>
  </si>
  <si>
    <t>3616183</t>
  </si>
  <si>
    <t>曼谷萨通雅诗阁酒店</t>
  </si>
  <si>
    <t>Kickboxing Singapore Zesty Kickz</t>
  </si>
  <si>
    <t>2023-07-10 20:46:30</t>
  </si>
  <si>
    <t>海安水疗海滩酒店</t>
  </si>
  <si>
    <t>Lee Young shin</t>
  </si>
  <si>
    <t>2023-07-10 16:01:53</t>
  </si>
  <si>
    <t>澳门上葡京</t>
  </si>
  <si>
    <t>CHU HOI WAI</t>
  </si>
  <si>
    <t>2023-07-10 20:12:29</t>
  </si>
  <si>
    <t>2023-07-11</t>
  </si>
  <si>
    <t>圣克莱尔梅尔酒店</t>
  </si>
  <si>
    <t>I Martinez Hector</t>
  </si>
  <si>
    <t>2023-07-11 01:49:21</t>
  </si>
  <si>
    <t>波多黎各</t>
  </si>
  <si>
    <t>羽田机场曼迪设计酒店</t>
  </si>
  <si>
    <t>KASHIWABARA MASATAKA</t>
  </si>
  <si>
    <t>2023-07-11 22:49:01</t>
  </si>
  <si>
    <t>3623360</t>
  </si>
  <si>
    <t>莎阿南马尔地亚套房酒店</t>
  </si>
  <si>
    <t>MANSOR ZULKIFLI</t>
  </si>
  <si>
    <t>2023-07-15 16:59:30</t>
  </si>
  <si>
    <t>2023-07-12</t>
  </si>
  <si>
    <t>3623629</t>
  </si>
  <si>
    <t>碧瑶广场小屋</t>
  </si>
  <si>
    <t>Tan Precious</t>
  </si>
  <si>
    <t>10416.32</t>
  </si>
  <si>
    <t>2023-07-12 08:31:58</t>
  </si>
  <si>
    <t>麦克坦新镇萨沃伊酒店</t>
  </si>
  <si>
    <t>Witte Debra</t>
  </si>
  <si>
    <t>2023-07-12 07:05:32</t>
  </si>
  <si>
    <t>3624370</t>
  </si>
  <si>
    <t>岘港 - 日本初月度假村</t>
  </si>
  <si>
    <t>LEE HYEJIN</t>
  </si>
  <si>
    <t>2023-07-12 11:02:35</t>
  </si>
  <si>
    <t>四万十新皇家酒店</t>
  </si>
  <si>
    <t>Muto Naoko</t>
  </si>
  <si>
    <t>2023-07-12 12:10:41</t>
  </si>
  <si>
    <t>普樂美雅飯店 -CABIN- 帯広</t>
  </si>
  <si>
    <t>NOBUTA KAZUYA</t>
  </si>
  <si>
    <t>2023-07-12 13:53:53</t>
  </si>
  <si>
    <t>3625395</t>
  </si>
  <si>
    <t>拉克西克生态旅馆</t>
  </si>
  <si>
    <t>YANG YOOJUNG</t>
  </si>
  <si>
    <t>2023-07-12 16:19:37</t>
  </si>
  <si>
    <t>神户美利坚公园东方大酒店</t>
  </si>
  <si>
    <t>Sato Anri</t>
  </si>
  <si>
    <t>2023-07-12 16:40:26</t>
  </si>
  <si>
    <t>3626111</t>
  </si>
  <si>
    <t>profeta marco</t>
  </si>
  <si>
    <t>2023-07-13 18:46:00</t>
  </si>
  <si>
    <t>希顿芭堤雅军营酒店</t>
  </si>
  <si>
    <t>Sugino Shuhei</t>
  </si>
  <si>
    <t>2023-07-12 17:42:35</t>
  </si>
  <si>
    <t>2023-07-13</t>
  </si>
  <si>
    <t>布朗棕色卫城酒店</t>
  </si>
  <si>
    <t>ELBAZ ITAY</t>
  </si>
  <si>
    <t>2023-07-13 05:26:51</t>
  </si>
  <si>
    <t>希腊</t>
  </si>
  <si>
    <t>3628430</t>
  </si>
  <si>
    <t>达拉海角度假酒店</t>
  </si>
  <si>
    <t>Wang Xiaojie</t>
  </si>
  <si>
    <t>2023-07-13 09:54:27</t>
  </si>
  <si>
    <t>3629217</t>
  </si>
  <si>
    <t>Park Yunbang</t>
  </si>
  <si>
    <t>2023-07-13 13:08:01</t>
  </si>
  <si>
    <t>Tanabe Rika</t>
  </si>
  <si>
    <t>2023-07-13 19:44:04</t>
  </si>
  <si>
    <t>2023-07-14</t>
  </si>
  <si>
    <t>吉隆坡美利亚酒店</t>
  </si>
  <si>
    <t>Tomono Kohei</t>
  </si>
  <si>
    <t>2023-07-14 13:01:57</t>
  </si>
  <si>
    <t>3635524</t>
  </si>
  <si>
    <t>Mary Daluz Janne</t>
  </si>
  <si>
    <t>596.96</t>
  </si>
  <si>
    <t>2023-07-16 13:03:51</t>
  </si>
  <si>
    <t>千岁全日空皇冠假日酒店</t>
  </si>
  <si>
    <t>YOSHII RYUICHI</t>
  </si>
  <si>
    <t>1391.64</t>
  </si>
  <si>
    <t>2023-07-14 20:57:39</t>
  </si>
  <si>
    <t>3636528</t>
  </si>
  <si>
    <t>Cruz Michael Christopher</t>
  </si>
  <si>
    <t>2023-07-15 15:14:23</t>
  </si>
  <si>
    <t>JR CLEMENT INN 高知</t>
  </si>
  <si>
    <t>Yang Ming-Hao</t>
  </si>
  <si>
    <t>2023-07-14 23:32:05</t>
  </si>
  <si>
    <t>2023-07-15</t>
  </si>
  <si>
    <t>卢斯来里酒店</t>
  </si>
  <si>
    <t>CASTANEDA SAMANTHA</t>
  </si>
  <si>
    <t>2023-07-15 02:37:14</t>
  </si>
  <si>
    <t>塞维利亚美洲酒店</t>
  </si>
  <si>
    <t>Ng Beatriz</t>
  </si>
  <si>
    <t>2023-07-15 19:14:23</t>
  </si>
  <si>
    <t>3640906</t>
  </si>
  <si>
    <t>Gerard Torrecampo Mark</t>
  </si>
  <si>
    <t>2023-07-16 11:19:04</t>
  </si>
  <si>
    <t>2023-07-16</t>
  </si>
  <si>
    <t>神箭酒店</t>
  </si>
  <si>
    <t>PARK JAEKYEONG</t>
  </si>
  <si>
    <t>2023-07-16 11:13:13</t>
  </si>
  <si>
    <t>3643326</t>
  </si>
  <si>
    <t>宿雾西城泻湖度假村-南翼</t>
  </si>
  <si>
    <t>Kim Aaron</t>
  </si>
  <si>
    <t>2023-07-16 19:31:02</t>
  </si>
  <si>
    <t>3643641</t>
  </si>
  <si>
    <t>LEE SUBIN</t>
  </si>
  <si>
    <t>2023-07-17 10:34:12</t>
  </si>
  <si>
    <t>YANG GYUSUK</t>
  </si>
  <si>
    <t>2023-07-16 19:32:21</t>
  </si>
  <si>
    <t>甲米河畔酒店</t>
  </si>
  <si>
    <t>DUBLIN SONYA</t>
  </si>
  <si>
    <t>2023-07-16 22:25:22</t>
  </si>
  <si>
    <t>2023-07-17</t>
  </si>
  <si>
    <t>3646249</t>
  </si>
  <si>
    <t>区域长滩岛酒店</t>
  </si>
  <si>
    <t>WU CHIEN-HSUN</t>
  </si>
  <si>
    <t>2023-07-17 14:28:10</t>
  </si>
  <si>
    <t>哥打京那巴鲁六十三酒店</t>
  </si>
  <si>
    <t>KYOUNG KYUWON</t>
  </si>
  <si>
    <t>2023-07-17 14:26:30</t>
  </si>
  <si>
    <t>迪拜六国城门盛橡饭店</t>
  </si>
  <si>
    <t>MYLONAS IOAKEIM</t>
  </si>
  <si>
    <t>2023-07-17 17:35:06</t>
  </si>
  <si>
    <t>阿拉伯联合酋长国</t>
  </si>
  <si>
    <t>缇伽姆普温泉酒店</t>
  </si>
  <si>
    <t>van Waalwijk van Doorn Jorrit</t>
  </si>
  <si>
    <t>2023-07-17 18:40:45</t>
  </si>
  <si>
    <t>2023-07-18</t>
  </si>
  <si>
    <t>3649953</t>
  </si>
  <si>
    <t>rakmanotham tarika</t>
  </si>
  <si>
    <t>2023-07-18 11:32:08</t>
  </si>
  <si>
    <t>3649993</t>
  </si>
  <si>
    <t>kim jihwan</t>
  </si>
  <si>
    <t>2023-07-18 08:24:24</t>
  </si>
  <si>
    <t>洛伊斯皇家太平洋度假酒店</t>
  </si>
  <si>
    <t>HUGGANS AMY</t>
  </si>
  <si>
    <t>2023-07-18 02:22:11</t>
  </si>
  <si>
    <t>都柏林机场北索兹旅游宾馆</t>
  </si>
  <si>
    <t>Fonti Sandra</t>
  </si>
  <si>
    <t>2213.40</t>
  </si>
  <si>
    <t>2023-07-18 04:14:21</t>
  </si>
  <si>
    <t>3650198</t>
  </si>
  <si>
    <t>ANDO YUJI</t>
  </si>
  <si>
    <t>2023-07-18 08:28:28</t>
  </si>
  <si>
    <t>三井花园酒店京都站前</t>
  </si>
  <si>
    <t>Wu Yu Hsing</t>
  </si>
  <si>
    <t>2023-07-18 16:19:52</t>
  </si>
  <si>
    <t>3652460</t>
  </si>
  <si>
    <t>Ismail Lila</t>
  </si>
  <si>
    <t>-572</t>
  </si>
  <si>
    <t>2023-07-18 17:30:47</t>
  </si>
  <si>
    <t>3652898</t>
  </si>
  <si>
    <t>卢巴普吉岛芭东旅舍</t>
  </si>
  <si>
    <t>AR Vignesvaran</t>
  </si>
  <si>
    <t>2023-07-19 11:10:19</t>
  </si>
  <si>
    <t>3654272</t>
  </si>
  <si>
    <t>和南恩花园度假酒店</t>
  </si>
  <si>
    <t>HAN MIYEON</t>
  </si>
  <si>
    <t>2023-07-19 15:13:43</t>
  </si>
  <si>
    <t>2023-07-19</t>
  </si>
  <si>
    <t>大阪拉·弗里尔蒙特利酒店</t>
  </si>
  <si>
    <t>Hu YING</t>
  </si>
  <si>
    <t>2023-07-19 14:25:53</t>
  </si>
  <si>
    <t>3658558</t>
  </si>
  <si>
    <t>Dogelio Alyssa Jane,PEREZ JOHN ERIC</t>
  </si>
  <si>
    <t>651.78</t>
  </si>
  <si>
    <t>100</t>
  </si>
  <si>
    <t>2023-07-20 15:04:56</t>
  </si>
  <si>
    <t>2023-07-20</t>
  </si>
  <si>
    <t>LEE GYUHA</t>
  </si>
  <si>
    <t>2023-07-20 10:39:42</t>
  </si>
  <si>
    <t>卢克瑞丽酒店</t>
  </si>
  <si>
    <t>Ponomarenko Anastasija</t>
  </si>
  <si>
    <t>2023-07-20 13:58:17</t>
  </si>
  <si>
    <t>3660789</t>
  </si>
  <si>
    <t>Ng Yat Long Arthur</t>
  </si>
  <si>
    <t>2023-07-24 12:17:30</t>
  </si>
  <si>
    <t>3660799</t>
  </si>
  <si>
    <t>贝尔玛丽娜会安度假村</t>
  </si>
  <si>
    <t>kim jisu</t>
  </si>
  <si>
    <t>2023-07-20 14:35:31</t>
  </si>
  <si>
    <t>阪急国际酒店</t>
  </si>
  <si>
    <t>SEO SANGWOO</t>
  </si>
  <si>
    <t>2023-07-20 21:28:17</t>
  </si>
  <si>
    <t>2023-07-21</t>
  </si>
  <si>
    <t>冲绳海港酒店</t>
  </si>
  <si>
    <t>Hyejin Park</t>
  </si>
  <si>
    <t>2023-07-21 10:10:53</t>
  </si>
  <si>
    <t>宿务伊丽莎白酒店</t>
  </si>
  <si>
    <t>Alfafara Catalino</t>
  </si>
  <si>
    <t>2023-07-21 13:44:08</t>
  </si>
  <si>
    <t>相铁Grand Fresa 大阪难波酒店</t>
  </si>
  <si>
    <t>Jo Hahyeon</t>
  </si>
  <si>
    <t>1016.79</t>
  </si>
  <si>
    <t>2023-07-21 14:54:51</t>
  </si>
  <si>
    <t>松山酒店</t>
  </si>
  <si>
    <t>Merok Kim</t>
  </si>
  <si>
    <t>2023-07-21 17:07:01</t>
  </si>
  <si>
    <t>长滩岛汉娜酒店</t>
  </si>
  <si>
    <t>joel verceles jose</t>
  </si>
  <si>
    <t>2023-07-21 22:10:00</t>
  </si>
  <si>
    <t>2023-07-22</t>
  </si>
  <si>
    <t>43号车站酒店</t>
  </si>
  <si>
    <t>Yiu Sum Yi</t>
  </si>
  <si>
    <t>1928.14</t>
  </si>
  <si>
    <t>2023-07-22 01:24:45</t>
  </si>
  <si>
    <t>伊拉克利翁中心宜必思尚品酒店</t>
  </si>
  <si>
    <t>Huynh Ling</t>
  </si>
  <si>
    <t>2023-07-22 16:00:04</t>
  </si>
  <si>
    <t>2023-07-23</t>
  </si>
  <si>
    <t>北海道札幌格兰大酒店</t>
  </si>
  <si>
    <t>HONDA STEVE</t>
  </si>
  <si>
    <t>10826.76</t>
  </si>
  <si>
    <t>2023-07-23 02:21:03</t>
  </si>
  <si>
    <t>福冈天神日航都市酒店</t>
  </si>
  <si>
    <t>shiokawa kyosuke</t>
  </si>
  <si>
    <t>2023-07-23 11:22:31</t>
  </si>
  <si>
    <t>洛杉矶环球影城希尔顿酒店</t>
  </si>
  <si>
    <t>BHATIA TUSHAR</t>
  </si>
  <si>
    <t>2023-07-23 14:08:24</t>
  </si>
  <si>
    <t>麦克坦索雷棕榈度假酒店</t>
  </si>
  <si>
    <t>Clayton Troy</t>
  </si>
  <si>
    <t>2023-07-23 14:31:49</t>
  </si>
  <si>
    <t>幕张春天酒店</t>
  </si>
  <si>
    <t>matsuki yuuna</t>
  </si>
  <si>
    <t>2023-07-23 20:55:30</t>
  </si>
  <si>
    <t>富士山三岛 东急酒店</t>
  </si>
  <si>
    <t>Yamashita Natsuki</t>
  </si>
  <si>
    <t>2023-07-23 21:12:20</t>
  </si>
  <si>
    <t>Kim Younghun</t>
  </si>
  <si>
    <t>2023-07-23 23:03:13</t>
  </si>
  <si>
    <t>2023-07-24</t>
  </si>
  <si>
    <t>3680260</t>
  </si>
  <si>
    <t>薄荷海滩俱乐部酒店</t>
  </si>
  <si>
    <t>TAKEUCHI AYAKA</t>
  </si>
  <si>
    <t>2023-07-25 09:22:55</t>
  </si>
  <si>
    <t>3680312</t>
  </si>
  <si>
    <t>阿纳托利酒店河内</t>
  </si>
  <si>
    <t>lee seoyun</t>
  </si>
  <si>
    <t>2023-07-25 10:20:05</t>
  </si>
  <si>
    <t>2023-07-25</t>
  </si>
  <si>
    <t>3681175</t>
  </si>
  <si>
    <t>种植园湾水疗度假村</t>
  </si>
  <si>
    <t>PARK SEONGMIN</t>
  </si>
  <si>
    <t>2023-07-26 18:16:14</t>
  </si>
  <si>
    <t>济州涯月酒店</t>
  </si>
  <si>
    <t>KO YUNKYOUNG</t>
  </si>
  <si>
    <t>2142.32</t>
  </si>
  <si>
    <t>2023-07-25 11:33:35</t>
  </si>
  <si>
    <t>3682699</t>
  </si>
  <si>
    <t>自由中心西贡河畔酒店</t>
  </si>
  <si>
    <t>Leo Leonard</t>
  </si>
  <si>
    <t>2023-07-25 15:26:00</t>
  </si>
  <si>
    <t>本町东青年旅馆/背包客住宿</t>
  </si>
  <si>
    <t>JOE HANBIN</t>
  </si>
  <si>
    <t>2023-07-25 15:00:28</t>
  </si>
  <si>
    <t>3682885</t>
  </si>
  <si>
    <t>甜蜜滨海度假酒店 - 艺术 - 卡伦海滩</t>
  </si>
  <si>
    <t>SHIN YUJIN</t>
  </si>
  <si>
    <t>2023-07-25 17:04:45</t>
  </si>
  <si>
    <t>亚洲芭堤雅酒店</t>
  </si>
  <si>
    <t>Lakdee Natthaphob</t>
  </si>
  <si>
    <t>1465.35</t>
  </si>
  <si>
    <t>2023-07-25 16:19:50</t>
  </si>
  <si>
    <t>日星商务旅馆</t>
  </si>
  <si>
    <t>inamaru suguya</t>
  </si>
  <si>
    <t>2023-07-25 16:48:13</t>
  </si>
  <si>
    <t>科钦禅饭店</t>
  </si>
  <si>
    <t>YAMADA RISA</t>
  </si>
  <si>
    <t>2023-07-25 20:12:20</t>
  </si>
  <si>
    <t>中央公园理事酒店</t>
  </si>
  <si>
    <t>Glaas Cecilia</t>
  </si>
  <si>
    <t>2023-07-25 20:56:53</t>
  </si>
  <si>
    <t>2023-07-26</t>
  </si>
  <si>
    <t>小樽君乐酒店</t>
  </si>
  <si>
    <t>TANAKA HIROKI</t>
  </si>
  <si>
    <t>2023-07-26 01:46:14</t>
  </si>
  <si>
    <t>恩纳丽山海景皇宫度假酒店 谷茶湾</t>
  </si>
  <si>
    <t>Yui Yamamura</t>
  </si>
  <si>
    <t>2023-07-26 06:34:57</t>
  </si>
  <si>
    <t>格雷斯兰酒店</t>
  </si>
  <si>
    <t>SNIDER KENNETH</t>
  </si>
  <si>
    <t>2023-07-26 07:41:00</t>
  </si>
  <si>
    <t>福冈灯光图书酒店</t>
  </si>
  <si>
    <t>Kim Seonhee</t>
  </si>
  <si>
    <t>2023-07-26 08:34:56</t>
  </si>
  <si>
    <t>吉隆坡泛太平洋服务式套房酒店</t>
  </si>
  <si>
    <t>KIM YUNG NG</t>
  </si>
  <si>
    <t>2023-07-26 10:43:26</t>
  </si>
  <si>
    <t>长野都会酒店</t>
  </si>
  <si>
    <t>Chen Hong</t>
  </si>
  <si>
    <t>2023-07-26 11:42:38</t>
  </si>
  <si>
    <t>大阪难波格拉斯丽酒店</t>
  </si>
  <si>
    <t>Wong Tsz Yung</t>
  </si>
  <si>
    <t>1510.72</t>
  </si>
  <si>
    <t>2023-07-26 12:35:17</t>
  </si>
  <si>
    <t>香港富荟上环酒店</t>
  </si>
  <si>
    <t>YANG YU CHIEN</t>
  </si>
  <si>
    <t>2023-07-26 17:33:56</t>
  </si>
  <si>
    <t>3688672</t>
  </si>
  <si>
    <t>米里帝国酒店</t>
  </si>
  <si>
    <t>osman zuraini</t>
  </si>
  <si>
    <t>1250.76</t>
  </si>
  <si>
    <t>2023-07-26 18:48:14</t>
  </si>
  <si>
    <t>贝拉B酒店</t>
  </si>
  <si>
    <t>Suriyamanee Kittiporn</t>
  </si>
  <si>
    <t>2023-07-26 18:40:24</t>
  </si>
  <si>
    <t>KAMBE MIYU</t>
  </si>
  <si>
    <t>2023-07-26 21:34:06</t>
  </si>
  <si>
    <t>苫小牧 WING 国际酒店</t>
  </si>
  <si>
    <t>MORITA NAOHITO</t>
  </si>
  <si>
    <t>2023-07-26 21:47:44</t>
  </si>
  <si>
    <t>冲绳嘉利吉海滩海洋温泉度假村</t>
  </si>
  <si>
    <t>OTSU AKINORI</t>
  </si>
  <si>
    <t>2023-07-26 22:09:12</t>
  </si>
  <si>
    <t>格罗马达华沙中心酒店</t>
  </si>
  <si>
    <t>Palmu Pia</t>
  </si>
  <si>
    <t>2023-07-26 23:26:02</t>
  </si>
  <si>
    <t>波兰</t>
  </si>
  <si>
    <t>2023-07-27</t>
  </si>
  <si>
    <t>麦克卡林泳池酒店</t>
  </si>
  <si>
    <t>Laventure Schadrac</t>
  </si>
  <si>
    <t>2023-07-27 07:57:22</t>
  </si>
  <si>
    <t>纳瓦维拉服务式公寓</t>
  </si>
  <si>
    <t>hau kian Tan</t>
  </si>
  <si>
    <t>2023-07-27 14:29:38</t>
  </si>
  <si>
    <t>诺加酒店上野东京</t>
  </si>
  <si>
    <t>JUI CHIU</t>
  </si>
  <si>
    <t>2023-07-27 16:48:45</t>
  </si>
  <si>
    <t>SAITO RIKAKO</t>
  </si>
  <si>
    <t>2023-07-27 18:24:35</t>
  </si>
  <si>
    <t>阿拉贡精品Spa酒店</t>
  </si>
  <si>
    <t>song hana</t>
  </si>
  <si>
    <t>2023-07-27 20:43:45</t>
  </si>
  <si>
    <t>3693945</t>
  </si>
  <si>
    <t>环球影城东方酒店</t>
  </si>
  <si>
    <t>CHIU YU-HSUAN</t>
  </si>
  <si>
    <t>2023-07-28 11:09:43</t>
  </si>
  <si>
    <t>巴厘岛凯宾斯基</t>
  </si>
  <si>
    <t>Kim Jaejoon</t>
  </si>
  <si>
    <t>2023-07-27 23:41:21</t>
  </si>
  <si>
    <t>2023-07-28</t>
  </si>
  <si>
    <t>Chiba Mayu</t>
  </si>
  <si>
    <t>2023-07-28 06:29:29</t>
  </si>
  <si>
    <t>香港黄金海岸酒店</t>
  </si>
  <si>
    <t>Kit Ying Leung</t>
  </si>
  <si>
    <t>2023-07-28 19:17:40</t>
  </si>
  <si>
    <t>东京海茵娜酒店</t>
  </si>
  <si>
    <t>KANAYA HARUKA</t>
  </si>
  <si>
    <t>2023-07-28 20:56:30</t>
  </si>
  <si>
    <t>新山市中心五酒店</t>
  </si>
  <si>
    <t>Lo Michell</t>
  </si>
  <si>
    <t>625.64</t>
  </si>
  <si>
    <t>2023-07-28 22:52:12</t>
  </si>
  <si>
    <t>2023-07-29</t>
  </si>
  <si>
    <t>3700197</t>
  </si>
  <si>
    <t>KIM WOONYONG</t>
  </si>
  <si>
    <t>1997.98</t>
  </si>
  <si>
    <t>2023-07-29 12:53:07</t>
  </si>
  <si>
    <t>Song Joohwan</t>
  </si>
  <si>
    <t>2023-07-29 07:06:39</t>
  </si>
  <si>
    <t>NISHINO RAIMU</t>
  </si>
  <si>
    <t>2023-07-29 07:39:50</t>
  </si>
  <si>
    <t>东京新宿书和住宿旅馆</t>
  </si>
  <si>
    <t>Shindo Hironaga</t>
  </si>
  <si>
    <t>2023-07-29 10:28:28</t>
  </si>
  <si>
    <t>3701384</t>
  </si>
  <si>
    <t>OKAWA MIRAI</t>
  </si>
  <si>
    <t>2023-07-29 12:01:18</t>
  </si>
  <si>
    <t>大阪蒙特利拉苏瑞酒店</t>
  </si>
  <si>
    <t>hasegawa aya</t>
  </si>
  <si>
    <t>2023-07-29 14:52:37</t>
  </si>
  <si>
    <t>3702604</t>
  </si>
  <si>
    <t>SAI KEY CHEW</t>
  </si>
  <si>
    <t>2023-07-29 15:34:26</t>
  </si>
  <si>
    <t>名古屋东急大酒店</t>
  </si>
  <si>
    <t>Man Chung Chung</t>
  </si>
  <si>
    <t>6325.44</t>
  </si>
  <si>
    <t>2023-07-29 17:16:06</t>
  </si>
  <si>
    <t>高野山温泉福智院日式旅馆</t>
  </si>
  <si>
    <t>Czerniak Michal</t>
  </si>
  <si>
    <t>2023-07-29 20:12:03</t>
  </si>
  <si>
    <t>难波东方酒店</t>
  </si>
  <si>
    <t>LEE HYOSUN</t>
  </si>
  <si>
    <t>2023-07-29 22:52:37</t>
  </si>
  <si>
    <t>三井花园饭店大手町</t>
  </si>
  <si>
    <t>soojin Jeon</t>
  </si>
  <si>
    <t>2023-07-29 23:49:14</t>
  </si>
  <si>
    <t>2023-07-30</t>
  </si>
  <si>
    <t>西雅图市中心马克斯韦尔住宿菠萝酒店</t>
  </si>
  <si>
    <t>Hashemi Ali</t>
  </si>
  <si>
    <t>2023-07-30 01:30:38</t>
  </si>
  <si>
    <t>札幌京王广场酒店</t>
  </si>
  <si>
    <t>chang chun hsien</t>
  </si>
  <si>
    <t>2023-07-30 01:44:33</t>
  </si>
  <si>
    <t>拉斯维加斯金砖酒店</t>
  </si>
  <si>
    <t>LEE YEONG</t>
  </si>
  <si>
    <t>2023-07-30 04:23:45</t>
  </si>
  <si>
    <t>Jo SeungJu</t>
  </si>
  <si>
    <t>2023-07-30 11:06:57</t>
  </si>
  <si>
    <t>3706730</t>
  </si>
  <si>
    <t>2023-07-30 13:25:35</t>
  </si>
  <si>
    <t>KATO YUKI</t>
  </si>
  <si>
    <t>2023-07-30 17:50:10</t>
  </si>
  <si>
    <t>苏梅岛塞利斯酒店</t>
  </si>
  <si>
    <t>Serrano Cristian</t>
  </si>
  <si>
    <t>2023-07-30 18:00:28</t>
  </si>
  <si>
    <t>大阪新阪急酒店</t>
  </si>
  <si>
    <t>tsai peikun</t>
  </si>
  <si>
    <t>2023-07-30 18:07:28</t>
  </si>
  <si>
    <t>巴厘岛蓝点湾景别墅水疗酒店</t>
  </si>
  <si>
    <t>Dominguez Elena</t>
  </si>
  <si>
    <t>2023-07-30 18:25:29</t>
  </si>
  <si>
    <t xml:space="preserve">松山大和Roynet酒店 </t>
  </si>
  <si>
    <t>sunmi lee</t>
  </si>
  <si>
    <t>2023-07-30 19:39:57</t>
  </si>
  <si>
    <t>京都站前大和ROYNET酒店</t>
  </si>
  <si>
    <t>jiyeon cheon</t>
  </si>
  <si>
    <t>2023-07-30 20:57:27</t>
  </si>
  <si>
    <t>Szeto Kwok HO</t>
  </si>
  <si>
    <t>2023-07-30 23:57:59</t>
  </si>
  <si>
    <t>2023-07-31</t>
  </si>
  <si>
    <t>3709945</t>
  </si>
  <si>
    <t>芭堤雅爱湾皇家巡航酒店 (SHA Extra Plus)</t>
  </si>
  <si>
    <t>tee alice</t>
  </si>
  <si>
    <t>2023-07-31 09:05:56</t>
  </si>
  <si>
    <t>新宿灿路都广场大饭店</t>
  </si>
  <si>
    <t>Kosuge Yoshie</t>
  </si>
  <si>
    <t>2023-07-31 00:30:54</t>
  </si>
  <si>
    <t>札幌JR塔日航酒店</t>
  </si>
  <si>
    <t>ooshio ayumu</t>
  </si>
  <si>
    <t>2023-07-31 11:31:57</t>
  </si>
  <si>
    <t>皇后公园酒店</t>
  </si>
  <si>
    <t>Bean Lou</t>
  </si>
  <si>
    <t>2023-07-31 21:49:17</t>
  </si>
  <si>
    <t>宫崎第一酒店</t>
  </si>
  <si>
    <t>Leung Yuk Shan</t>
  </si>
  <si>
    <t>2023-07-31 22:40:34</t>
  </si>
  <si>
    <t>2023-08-01</t>
  </si>
  <si>
    <t>浅草樱花旅馆</t>
  </si>
  <si>
    <t>kameyama michiko</t>
  </si>
  <si>
    <t>2023-08-01 00:23:47</t>
  </si>
  <si>
    <t>静铁PREZIO酒店 京都乌丸御池（新开业）</t>
  </si>
  <si>
    <t>Iwamoto Rika</t>
  </si>
  <si>
    <t>2023-08-01 13:26:25</t>
  </si>
  <si>
    <t>东京大井町维亚酒店 JR西日本集团</t>
  </si>
  <si>
    <t>CHOI KYUNGSUN</t>
  </si>
  <si>
    <t>2425.39</t>
  </si>
  <si>
    <t>2023-08-01 15:24:02</t>
  </si>
  <si>
    <t>巴黎梦幻城堡酒店</t>
  </si>
  <si>
    <t>Stareika Mantvydas</t>
  </si>
  <si>
    <t>2023-08-01 15:31:13</t>
  </si>
  <si>
    <t>旭川站前永安国际酒店</t>
  </si>
  <si>
    <t>sakano yasuhiro</t>
  </si>
  <si>
    <t>2023-08-01 15:53:28</t>
  </si>
  <si>
    <t>R马尔温泉度假酒店</t>
  </si>
  <si>
    <t>Acer Ayse</t>
  </si>
  <si>
    <t>1601.46</t>
  </si>
  <si>
    <t>2023-08-01 16:08:39</t>
  </si>
  <si>
    <t>yamamoto kazuhiko</t>
  </si>
  <si>
    <t>2023-08-01 16:50:14</t>
  </si>
  <si>
    <t>名古屋站前优尼佐酒店</t>
  </si>
  <si>
    <t>Im Yoonhee</t>
  </si>
  <si>
    <t>2023-08-01 17:11:32</t>
  </si>
  <si>
    <t>涩谷格兰贝尔酒店</t>
  </si>
  <si>
    <t>Seo JongHyu</t>
  </si>
  <si>
    <t>2023-08-01 19:53:58</t>
  </si>
  <si>
    <t>3718640</t>
  </si>
  <si>
    <t>吉隆坡瑞园酒店</t>
  </si>
  <si>
    <t>ROSMAWATI BINTI WAN ISMAIL WAN</t>
  </si>
  <si>
    <t>2023-08-02 12:25:34</t>
  </si>
  <si>
    <t>唐约瑟海滩酒店</t>
  </si>
  <si>
    <t>Della Posta Cory</t>
  </si>
  <si>
    <t>2023-08-01 20:29:51</t>
  </si>
  <si>
    <t>拉皮德城舒眠套房酒店</t>
  </si>
  <si>
    <t>WARD MATTHEW</t>
  </si>
  <si>
    <t>2023-08-01 21:51:02</t>
  </si>
  <si>
    <t>克里斯托弗·哥伦布酒店</t>
  </si>
  <si>
    <t>Jamroz Sylwia</t>
  </si>
  <si>
    <t>2023-08-01 23:19:18</t>
  </si>
  <si>
    <t>2023-08-02</t>
  </si>
  <si>
    <t>3720076</t>
  </si>
  <si>
    <t>Ahn Byung ouk Ahn</t>
  </si>
  <si>
    <t>2023-08-02 08:25:51</t>
  </si>
  <si>
    <t>9布里克酒店</t>
  </si>
  <si>
    <t>lee hai tung</t>
  </si>
  <si>
    <t>2023-08-02 02:44:30</t>
  </si>
  <si>
    <t>河阶度假酒店及会议中心</t>
  </si>
  <si>
    <t>HAWKINS CHRISTOPHER</t>
  </si>
  <si>
    <t>2023-08-02 05:42:20</t>
  </si>
  <si>
    <t>马蹄湾拉斯维加斯酒店</t>
  </si>
  <si>
    <t>MCNUTT JARRED</t>
  </si>
  <si>
    <t>2023-08-02 07:03:57</t>
  </si>
  <si>
    <t>相铁FRESA INN 东京东阳町站前</t>
  </si>
  <si>
    <t>okuda haruyasu</t>
  </si>
  <si>
    <t>2023-08-02 08:39:27</t>
  </si>
  <si>
    <t>札幌法华俱乐部酒店</t>
  </si>
  <si>
    <t>Nakamura Masaru</t>
  </si>
  <si>
    <t>2023-08-02 08:44:29</t>
  </si>
  <si>
    <t>baek jaei</t>
  </si>
  <si>
    <t>2023-08-02 11:02:04</t>
  </si>
  <si>
    <t>豪华巴厘岛努沙杜瓦酒店</t>
  </si>
  <si>
    <t>Mustafa Izniza</t>
  </si>
  <si>
    <t>2023-08-02 11:50:58</t>
  </si>
  <si>
    <t>东京银座首都酒店茜馆</t>
  </si>
  <si>
    <t>Seo Hanui</t>
  </si>
  <si>
    <t>2023-08-02 13:54:31</t>
  </si>
  <si>
    <t>3722266</t>
  </si>
  <si>
    <t>SUNAMI MIZUKI</t>
  </si>
  <si>
    <t>2023-08-02 15:01:43</t>
  </si>
  <si>
    <t>3722521</t>
  </si>
  <si>
    <t>Liu XIAOLIN</t>
  </si>
  <si>
    <t>8350.26</t>
  </si>
  <si>
    <t>2023-08-03 11:18:11</t>
  </si>
  <si>
    <t>巴塞尔大都会酒店</t>
  </si>
  <si>
    <t>Berger Lars</t>
  </si>
  <si>
    <t>2023-08-02 17:41:35</t>
  </si>
  <si>
    <t>瑞士</t>
  </si>
  <si>
    <t>3723249</t>
  </si>
  <si>
    <t>曼谷美蒂雅酒店素坤逸18巷</t>
  </si>
  <si>
    <t>HAN I-hsuan</t>
  </si>
  <si>
    <t>2023-08-15</t>
  </si>
  <si>
    <t>2023-08-02 20:46:49</t>
  </si>
  <si>
    <t>尼斯博斯科洛酒店</t>
  </si>
  <si>
    <t>Nibelle Sebastien</t>
  </si>
  <si>
    <t>2023-08-02 18:21:08</t>
  </si>
  <si>
    <t>maeda ikukatu</t>
  </si>
  <si>
    <t>2023-08-02 18:23:44</t>
  </si>
  <si>
    <t>东京东急羽田卓越大饭店</t>
  </si>
  <si>
    <t>Tanoue Tokiko</t>
  </si>
  <si>
    <t>2023-08-02 19:00:42</t>
  </si>
  <si>
    <t>deaon jathurong</t>
  </si>
  <si>
    <t>2023-08-02 19:23:40</t>
  </si>
  <si>
    <t>nagase yuta</t>
  </si>
  <si>
    <t>2023-08-02 20:12:00</t>
  </si>
  <si>
    <t>普吉岛芭东湾山度假村 (SHA Plus+)</t>
  </si>
  <si>
    <t>JIA KHOO SHI</t>
  </si>
  <si>
    <t>2023-08-02 20:21:42</t>
  </si>
  <si>
    <t>KIMURA IZUMI</t>
  </si>
  <si>
    <t>2023-08-02 21:47:05</t>
  </si>
  <si>
    <t>3724400</t>
  </si>
  <si>
    <t>ILDU JEONG</t>
  </si>
  <si>
    <t>2023-08-03 12:31:12</t>
  </si>
  <si>
    <t>Nakajo yusuke</t>
  </si>
  <si>
    <t>2023-08-02 23:26:33</t>
  </si>
  <si>
    <t>2023-08-03</t>
  </si>
  <si>
    <t>Florence Balbido Johann</t>
  </si>
  <si>
    <t>2023-08-03 01:25:53</t>
  </si>
  <si>
    <t>哈钦森岛海滩皇家酒店</t>
  </si>
  <si>
    <t>Sausen John</t>
  </si>
  <si>
    <t>2023-08-03 01:56:48</t>
  </si>
  <si>
    <t>3725928</t>
  </si>
  <si>
    <t>杏子酒店</t>
  </si>
  <si>
    <t>Wing kee Tham</t>
  </si>
  <si>
    <t>2023-08-03 10:31:01</t>
  </si>
  <si>
    <t>3726718</t>
  </si>
  <si>
    <t>东京京王广场酒店</t>
  </si>
  <si>
    <t>JingJing Ma</t>
  </si>
  <si>
    <t>18513.70</t>
  </si>
  <si>
    <t>2023-08-03 15:35:30</t>
  </si>
  <si>
    <t>东急STAY银座</t>
  </si>
  <si>
    <t>Yu Lun Cheng</t>
  </si>
  <si>
    <t>2023-08-03 14:50:09</t>
  </si>
  <si>
    <t>武端市水门酒店</t>
  </si>
  <si>
    <t>Dimaano Arnel</t>
  </si>
  <si>
    <t>2023-08-03 17:03:53</t>
  </si>
  <si>
    <t>圣卡海滩度假村</t>
  </si>
  <si>
    <t>MINH NGUYEN THANH</t>
  </si>
  <si>
    <t>2023-08-03 18:11:58</t>
  </si>
  <si>
    <t>柬埔寨</t>
  </si>
  <si>
    <t>3728906</t>
  </si>
  <si>
    <t>Mcelwee Rungrawee</t>
  </si>
  <si>
    <t>2023-08-04 12:40:34</t>
  </si>
  <si>
    <t>TMS岘港海滩酒店</t>
  </si>
  <si>
    <t>LEE SHINSUN</t>
  </si>
  <si>
    <t>2023-08-03 19:17:00</t>
  </si>
  <si>
    <t>3729059</t>
  </si>
  <si>
    <t>sim youngjun</t>
  </si>
  <si>
    <t>5524.86</t>
  </si>
  <si>
    <t>2023-08-04 17:25:46</t>
  </si>
  <si>
    <t>3729221</t>
  </si>
  <si>
    <t>QIU YANFEI</t>
  </si>
  <si>
    <t>2023-08-03 21:01:36</t>
  </si>
  <si>
    <t>2023-08-04</t>
  </si>
  <si>
    <t>三宝拢格兰艾菊酒店</t>
  </si>
  <si>
    <t>Soeng Sophary</t>
  </si>
  <si>
    <t>2023-08-04 09:56:25</t>
  </si>
  <si>
    <t>KANEDA MIRAI</t>
  </si>
  <si>
    <t>2023-08-04 11:41:56</t>
  </si>
  <si>
    <t>三井花园饭店京都四条</t>
  </si>
  <si>
    <t>KOIDE MORIHIKO</t>
  </si>
  <si>
    <t>2023-08-04 12:07:56</t>
  </si>
  <si>
    <t>伯班克 - 好莱坞阿玛诺拉酒店</t>
  </si>
  <si>
    <t>randhawa jenny</t>
  </si>
  <si>
    <t>2023-08-04 13:10:37</t>
  </si>
  <si>
    <t>巴厘岛塞雷斯水疗度假村</t>
  </si>
  <si>
    <t>Sumarno Narayani</t>
  </si>
  <si>
    <t>2023-08-04 17:08:38</t>
  </si>
  <si>
    <t>乔木提恩圣塔拉马里斯度假村</t>
  </si>
  <si>
    <t>Subpaisarn Dumnernsai</t>
  </si>
  <si>
    <t>2587.16</t>
  </si>
  <si>
    <t>2023-08-04 17:36:28</t>
  </si>
  <si>
    <t>KIM KABIN</t>
  </si>
  <si>
    <t>2023-08-04 21:04:35</t>
  </si>
  <si>
    <t>玛丽蒂姆汉诺威酒店</t>
  </si>
  <si>
    <t>Muhs Nicole</t>
  </si>
  <si>
    <t>2023-08-04 22:29:57</t>
  </si>
  <si>
    <t>德国</t>
  </si>
  <si>
    <t>大阪梅田Binario酒店</t>
  </si>
  <si>
    <t>AKIKO KANEHIRO</t>
  </si>
  <si>
    <t>2023-08-04 22:55:24</t>
  </si>
  <si>
    <t>2023-08-05</t>
  </si>
  <si>
    <t>芭堤雅发现海滩酒店</t>
  </si>
  <si>
    <t>LI PEI YU</t>
  </si>
  <si>
    <t>2023-08-05 00:49:20</t>
  </si>
  <si>
    <t>一中央酒店</t>
  </si>
  <si>
    <t>Jean Richard Sarah</t>
  </si>
  <si>
    <t>2023-08-05 07:03:38</t>
  </si>
  <si>
    <t>曼谷盛泰乐水门酒店</t>
  </si>
  <si>
    <t>Low Marcus</t>
  </si>
  <si>
    <t>2023-08-05 10:43:37</t>
  </si>
  <si>
    <t>圣淘沙名胜世界硬石酒店</t>
  </si>
  <si>
    <t>huang chun hao</t>
  </si>
  <si>
    <t>2023-08-05 12:33:26</t>
  </si>
  <si>
    <t>胡仁川机场酒店</t>
  </si>
  <si>
    <t>Kho Jun Won</t>
  </si>
  <si>
    <t>2023-08-05 13:58:30</t>
  </si>
  <si>
    <t>水门夜光酒店</t>
  </si>
  <si>
    <t>Tee Wee Kian</t>
  </si>
  <si>
    <t>2023-08-05 17:14:01</t>
  </si>
  <si>
    <t>富豪套房酒店</t>
  </si>
  <si>
    <t>MOHAMMADZAEYDISMAIL SHAH</t>
  </si>
  <si>
    <t>682.44</t>
  </si>
  <si>
    <t>2023-08-05 17:39:37</t>
  </si>
  <si>
    <t>查尔斯湖奥伯格娱乐场度假酒店</t>
  </si>
  <si>
    <t>Lopez salina Fernando</t>
  </si>
  <si>
    <t>2023-08-05 20:27:31</t>
  </si>
  <si>
    <t>Kim Hyeonji</t>
  </si>
  <si>
    <t>1617.66</t>
  </si>
  <si>
    <t>2023-08-05 21:45:56</t>
  </si>
  <si>
    <t>2023-08-06</t>
  </si>
  <si>
    <t>Leung Hang Yan</t>
  </si>
  <si>
    <t>2023-08-06 00:08:54</t>
  </si>
  <si>
    <t>波尔图星级酒店</t>
  </si>
  <si>
    <t>Rossio Andreia</t>
  </si>
  <si>
    <t>2023-08-06 03:15:54</t>
  </si>
  <si>
    <t>素坤逸套房酒店</t>
  </si>
  <si>
    <t>Diaz Montana Carlos</t>
  </si>
  <si>
    <t>2023-08-06 09:19:55</t>
  </si>
  <si>
    <t>加布路维海洋水明漾酒店</t>
  </si>
  <si>
    <t>Anna Janella Leyva Ma.</t>
  </si>
  <si>
    <t>1738.32</t>
  </si>
  <si>
    <t>2023-08-06 12:21:46</t>
  </si>
  <si>
    <t>曼谷素坤逸阿拉瓦纳摄政公园酒店</t>
  </si>
  <si>
    <t>YUKINORI NOMURA</t>
  </si>
  <si>
    <t>2023-08-06 17:08:00</t>
  </si>
  <si>
    <t>3742025</t>
  </si>
  <si>
    <t>澳门新丽华酒店</t>
  </si>
  <si>
    <t>SHIH PO YUAN</t>
  </si>
  <si>
    <t>2023-08-06 17:50:02</t>
  </si>
  <si>
    <t>威尼斯商人酒店</t>
  </si>
  <si>
    <t>katsumi kei</t>
  </si>
  <si>
    <t>2023-08-06 18:52:19</t>
  </si>
  <si>
    <t>树木精品酒店</t>
  </si>
  <si>
    <t>Zikri Muhammad Adib</t>
  </si>
  <si>
    <t>2023-08-06 19:42:37</t>
  </si>
  <si>
    <t>2023-08-07</t>
  </si>
  <si>
    <t>温德姆飙网者天堂</t>
  </si>
  <si>
    <t>SU YU-HSUEH</t>
  </si>
  <si>
    <t>2023-08-07 12:32:59</t>
  </si>
  <si>
    <t>大阪城堡酒店</t>
  </si>
  <si>
    <t>IZUMI IWAO</t>
  </si>
  <si>
    <t>2023-08-07 13:00:44</t>
  </si>
  <si>
    <t>曼布鲁克酒店与会议</t>
  </si>
  <si>
    <t>Geraldi Valdi</t>
  </si>
  <si>
    <t>2023-08-07 13:45:34</t>
  </si>
  <si>
    <t>奥克兰阿斯科蒂亚女王酒店</t>
  </si>
  <si>
    <t>Soo Sui Hin Eddie</t>
  </si>
  <si>
    <t>2023-08-07 16:04:11</t>
  </si>
  <si>
    <t>新西兰</t>
  </si>
  <si>
    <t>槟城颐思殿酒店 (槟城对抗新冠肺炎认证)</t>
  </si>
  <si>
    <t>YEH JUNG CHANG YEH JUNG CHANG</t>
  </si>
  <si>
    <t>2023-08-07 16:34:31</t>
  </si>
  <si>
    <t>爱丁堡城市酒店</t>
  </si>
  <si>
    <t>Parsons Terry</t>
  </si>
  <si>
    <t>2023-08-07 18:10:30</t>
  </si>
  <si>
    <t>芽庄星城酒店</t>
  </si>
  <si>
    <t>NGUYEN THI CAM LAI</t>
  </si>
  <si>
    <t>2023-08-07 19:03:51</t>
  </si>
  <si>
    <t>3747220</t>
  </si>
  <si>
    <t>Park Minje</t>
  </si>
  <si>
    <t>4160.40</t>
  </si>
  <si>
    <t>2023-08-07 19:48:21</t>
  </si>
  <si>
    <t>3747860</t>
  </si>
  <si>
    <t>jen shihting</t>
  </si>
  <si>
    <t>2023-08-07 21:43:27</t>
  </si>
  <si>
    <t>紫苋酒店</t>
  </si>
  <si>
    <t>han yoonji</t>
  </si>
  <si>
    <t>2023-08-07 21:44:18</t>
  </si>
  <si>
    <t>米勒酒店</t>
  </si>
  <si>
    <t>Ferioli Giancarlo</t>
  </si>
  <si>
    <t>2023-08-07 21:53:10</t>
  </si>
  <si>
    <t>安维河滨凯恩曼谷酒店</t>
  </si>
  <si>
    <t>sroisuwan tharinee</t>
  </si>
  <si>
    <t>2023-08-07 22:39:11</t>
  </si>
  <si>
    <t>名古屋太阖通口 大和ROYNET酒店</t>
  </si>
  <si>
    <t>Chan Fannie</t>
  </si>
  <si>
    <t>2023-08-07 23:30:18</t>
  </si>
  <si>
    <t>迪士尼好莱坞酒店</t>
  </si>
  <si>
    <t>Baltazar Wilfredo</t>
  </si>
  <si>
    <t>2023-08-07 23:31:35</t>
  </si>
  <si>
    <t>2023-08-08</t>
  </si>
  <si>
    <t>新奥尔良市中心拉昆塔套房酒店</t>
  </si>
  <si>
    <t>Naidu Lata Kushi</t>
  </si>
  <si>
    <t>2023-08-08 01:09:16</t>
  </si>
  <si>
    <t>因帕索时尚酒店</t>
  </si>
  <si>
    <t>Kusaczuk Ewelina</t>
  </si>
  <si>
    <t>2023-08-08 01:23:59</t>
  </si>
  <si>
    <t>台中Hotel 7逢甲</t>
  </si>
  <si>
    <t>Wu Ming Luang</t>
  </si>
  <si>
    <t>2023-08-08 01:39:37</t>
  </si>
  <si>
    <t>吉隆坡唐人街旅客酒店</t>
  </si>
  <si>
    <t>Hayati A Hamid Nurul</t>
  </si>
  <si>
    <t>2023-08-08 01:52:36</t>
  </si>
  <si>
    <t>皮卡迪利酒店</t>
  </si>
  <si>
    <t>Fioresi Chiara</t>
  </si>
  <si>
    <t>2023-08-08 04:52:07</t>
  </si>
  <si>
    <t>澳门英皇娱乐酒店</t>
  </si>
  <si>
    <t>Phoomeesub Nongluk</t>
  </si>
  <si>
    <t>2023-08-08 05:39:33</t>
  </si>
  <si>
    <t>马尼拉1酒店（多用途）</t>
  </si>
  <si>
    <t>Cardenas Rowena</t>
  </si>
  <si>
    <t>2023-08-08 09:25:57</t>
  </si>
  <si>
    <t>3749269</t>
  </si>
  <si>
    <t>Teo Sheng Chao</t>
  </si>
  <si>
    <t>2023-08-08 10:44:48</t>
  </si>
  <si>
    <t>兰卡威金沙酒店</t>
  </si>
  <si>
    <t>Weihan Yap</t>
  </si>
  <si>
    <t>481.96</t>
  </si>
  <si>
    <t>2023-08-08 09:45:26</t>
  </si>
  <si>
    <t>3749445</t>
  </si>
  <si>
    <t>Tanaka Mie</t>
  </si>
  <si>
    <t>2023-08-08 10:42:22</t>
  </si>
  <si>
    <t>吉隆坡点子酒店</t>
  </si>
  <si>
    <t>Zawiyah Binti Wahab Siti</t>
  </si>
  <si>
    <t>2023-08-08 10:22:20</t>
  </si>
  <si>
    <t>3749980</t>
  </si>
  <si>
    <t>莫诺科洛精品酒店</t>
  </si>
  <si>
    <t>mahali Azman</t>
  </si>
  <si>
    <t>2023-08-08 14:57:19</t>
  </si>
  <si>
    <t>槟城爱康城风尚旅馆</t>
  </si>
  <si>
    <t>YUEN CHOON CHEW</t>
  </si>
  <si>
    <t>890.64</t>
  </si>
  <si>
    <t>2023-08-08 14:04:17</t>
  </si>
  <si>
    <t>3750788</t>
  </si>
  <si>
    <t>Anak Asa Walter</t>
  </si>
  <si>
    <t>2023-08-08 15:32:49</t>
  </si>
  <si>
    <t>羽田东京西翼日航城市酒店</t>
  </si>
  <si>
    <t>Makiguchi Kunihiro</t>
  </si>
  <si>
    <t>2023-08-08 16:10:37</t>
  </si>
  <si>
    <t>吉隆坡武吉免登窝乐酒店</t>
  </si>
  <si>
    <t>Ho Melvin</t>
  </si>
  <si>
    <t>2023-08-08 17:00:01</t>
  </si>
  <si>
    <t>3752081</t>
  </si>
  <si>
    <t>KANG DONGGU</t>
  </si>
  <si>
    <t>2023-08-09 09:29:54</t>
  </si>
  <si>
    <t>锡耶纳酒店</t>
  </si>
  <si>
    <t>trincas pierfranco</t>
  </si>
  <si>
    <t>2023-08-08 20:41:50</t>
  </si>
  <si>
    <t>新大阪萨拉萨酒店</t>
  </si>
  <si>
    <t>Kamata Miho</t>
  </si>
  <si>
    <t>2023-08-08 22:06:29</t>
  </si>
  <si>
    <t>札幌大通Tmark城市酒店</t>
  </si>
  <si>
    <t>SATO TAKAAKI</t>
  </si>
  <si>
    <t>2023-08-08 22:40:28</t>
  </si>
  <si>
    <t>3753389</t>
  </si>
  <si>
    <t>Altamia Nitche</t>
  </si>
  <si>
    <t>2023-08-09 11:47:10</t>
  </si>
  <si>
    <t>2023-08-09</t>
  </si>
  <si>
    <t>Marte Darisa</t>
  </si>
  <si>
    <t>2023-08-09 00:10:22</t>
  </si>
  <si>
    <t>亚洲酒店 - 法拉盛</t>
  </si>
  <si>
    <t>Zhao Liang</t>
  </si>
  <si>
    <t>2023-08-09 00:33:31</t>
  </si>
  <si>
    <t>台北慕轩饭店</t>
  </si>
  <si>
    <t>Chen Chia Chien</t>
  </si>
  <si>
    <t>2023-08-09 01:33:17</t>
  </si>
  <si>
    <t>第五季酒店</t>
  </si>
  <si>
    <t>Salcedo Gilbert</t>
  </si>
  <si>
    <t>2023-08-09 04:17:25</t>
  </si>
  <si>
    <t>统营码头锦湖度假村</t>
  </si>
  <si>
    <t>Cho hea Kyung</t>
  </si>
  <si>
    <t>2023-08-09 07:20:41</t>
  </si>
  <si>
    <t>李湛酒店</t>
  </si>
  <si>
    <t>BYEON MINJIN</t>
  </si>
  <si>
    <t>2023-08-09 09:14:15</t>
  </si>
  <si>
    <t>3754803</t>
  </si>
  <si>
    <t>首尔三井酒店</t>
  </si>
  <si>
    <t>Pisanbunjerdkul RueangLinlada</t>
  </si>
  <si>
    <t>2023-08-09 11:34:38</t>
  </si>
  <si>
    <t>东京赤坂东急卓越酒店</t>
  </si>
  <si>
    <t>Ajiri Tadafumi</t>
  </si>
  <si>
    <t>2023-08-09 12:33:32</t>
  </si>
  <si>
    <t>Huang Kwek Shin</t>
  </si>
  <si>
    <t>2023-08-09 13:18:59</t>
  </si>
  <si>
    <t>曼谷河畔萨利尔酒店</t>
  </si>
  <si>
    <t>Chang Mickey</t>
  </si>
  <si>
    <t>2023-08-09 13:44:54</t>
  </si>
  <si>
    <t>3755954</t>
  </si>
  <si>
    <t>HIROMICHI OKAZUKA</t>
  </si>
  <si>
    <t>2023-08-09 18:51:00</t>
  </si>
  <si>
    <t>KHAIRIYAH BINTI MUSTAFA NOOR</t>
  </si>
  <si>
    <t>2023-08-09 15:33:08</t>
  </si>
  <si>
    <t>3756228</t>
  </si>
  <si>
    <t>yanagiuchi akane</t>
  </si>
  <si>
    <t>2023-08-09 16:25:01</t>
  </si>
  <si>
    <t>兰卡威热带度假村</t>
  </si>
  <si>
    <t>DUMUR OLIVIER</t>
  </si>
  <si>
    <t>283.00</t>
  </si>
  <si>
    <t>2023-08-09 19:44:27</t>
  </si>
  <si>
    <t>3757509</t>
  </si>
  <si>
    <t>亚庇凯城酒店</t>
  </si>
  <si>
    <t>sungjin kim</t>
  </si>
  <si>
    <t>2023-08-10 12:39:14</t>
  </si>
  <si>
    <t>布里斯里精品酒店(政府卫生认证)</t>
  </si>
  <si>
    <t>LIU YAJING</t>
  </si>
  <si>
    <t>2023-08-09 22:41:12</t>
  </si>
  <si>
    <t>乔希酒店</t>
  </si>
  <si>
    <t>Charoenporndeengam Natcha</t>
  </si>
  <si>
    <t>2023-08-09 23:12:18</t>
  </si>
  <si>
    <t>3758610</t>
  </si>
  <si>
    <t>Choi Soobin</t>
  </si>
  <si>
    <t>2023-08-10 12:38:51</t>
  </si>
  <si>
    <t>2023-08-10</t>
  </si>
  <si>
    <t>3758836</t>
  </si>
  <si>
    <t>park seunghwan</t>
  </si>
  <si>
    <t>2023-08-10 10:22:45</t>
  </si>
  <si>
    <t>曼谷莲区景观酒店</t>
  </si>
  <si>
    <t>Chiaochankitkan Therawat</t>
  </si>
  <si>
    <t>2023-08-10 01:38:22</t>
  </si>
  <si>
    <t>东京守信度假村</t>
  </si>
  <si>
    <t>SHOJI TOMOHIRO</t>
  </si>
  <si>
    <t>2023-08-10 06:09:45</t>
  </si>
  <si>
    <t>横滨皇家花园酒店</t>
  </si>
  <si>
    <t>Chung Elaine</t>
  </si>
  <si>
    <t>2023-08-10 07:52:58</t>
  </si>
  <si>
    <t>3759668</t>
  </si>
  <si>
    <t>薄荷岛赫南塔瓦拉度假村</t>
  </si>
  <si>
    <t>Krishel Go Ellaine</t>
  </si>
  <si>
    <t>2023-08-10 11:00:24</t>
  </si>
  <si>
    <t>曼谷戴维斯酒店</t>
  </si>
  <si>
    <t>Barameepornpiya Sivapoj</t>
  </si>
  <si>
    <t>2023-08-10 10:25:39</t>
  </si>
  <si>
    <t>3759716</t>
  </si>
  <si>
    <t>宿务蒙特贝罗别墅酒店</t>
  </si>
  <si>
    <t>shin jongwon</t>
  </si>
  <si>
    <t>1283.25</t>
  </si>
  <si>
    <t>2023-08-10 11:25:27</t>
  </si>
  <si>
    <t>TSURUOKA YASUHISA</t>
  </si>
  <si>
    <t>2023-08-10 13:39:04</t>
  </si>
  <si>
    <t>3760883</t>
  </si>
  <si>
    <t>吉隆坡嘉登斯圣吉尔斯签名酒店及公寓</t>
  </si>
  <si>
    <t>Chan Mee Loong</t>
  </si>
  <si>
    <t>2023-08-10 23:07:02</t>
  </si>
  <si>
    <t>三诺娃西贡酒店</t>
  </si>
  <si>
    <t>Saw Beng Sim</t>
  </si>
  <si>
    <t>2023-08-10 16:05:58</t>
  </si>
  <si>
    <t>吉隆坡国际机场萨玛萨玛酒店</t>
  </si>
  <si>
    <t>Tan Huey wen</t>
  </si>
  <si>
    <t>2023-08-10 16:15:35</t>
  </si>
  <si>
    <t>Maruhashi Eriko</t>
  </si>
  <si>
    <t>2023-08-10 17:34:26</t>
  </si>
  <si>
    <t>松山皇冠山酒店</t>
  </si>
  <si>
    <t>Toshiba Pwint Phyu</t>
  </si>
  <si>
    <t>2023-08-10 19:25:11</t>
  </si>
  <si>
    <t>AKIMOTO FUZII</t>
  </si>
  <si>
    <t>2023-08-10 19:56:10</t>
  </si>
  <si>
    <t>kodama rumi</t>
  </si>
  <si>
    <t>2023-08-10 20:05:51</t>
  </si>
  <si>
    <t>曼谷HOMM素坤逸34街酒店</t>
  </si>
  <si>
    <t>Ong Carltonong</t>
  </si>
  <si>
    <t>2023-08-10 20:46:46</t>
  </si>
  <si>
    <t>SEINO RION</t>
  </si>
  <si>
    <t>2023-08-10 21:17:42</t>
  </si>
  <si>
    <t>首尔玫菲尔大饭店</t>
  </si>
  <si>
    <t>Kim Songhak</t>
  </si>
  <si>
    <t>2023-08-10 22:21:49</t>
  </si>
  <si>
    <t>吉隆坡丽悦酒店</t>
  </si>
  <si>
    <t>WIE SRI WAHYUNI</t>
  </si>
  <si>
    <t>2023-08-10 22:22:28</t>
  </si>
  <si>
    <t>涩谷新南口东急酒店</t>
  </si>
  <si>
    <t>Leung Wai Man</t>
  </si>
  <si>
    <t>2023-08-10 23:30:33</t>
  </si>
  <si>
    <t>2023-08-11</t>
  </si>
  <si>
    <t>首尔贝顿东大门酒店</t>
  </si>
  <si>
    <t>KANEMOTO chiyoko</t>
  </si>
  <si>
    <t>2023-08-11 01:04:57</t>
  </si>
  <si>
    <t>布洛克酒店</t>
  </si>
  <si>
    <t>CHAN CHUN TING</t>
  </si>
  <si>
    <t>2694.10</t>
  </si>
  <si>
    <t>2023-08-11 02:40:14</t>
  </si>
  <si>
    <t>鲁容码头及度假酒店</t>
  </si>
  <si>
    <t>Tan Shahirah</t>
  </si>
  <si>
    <t>2023-08-11 09:09:51</t>
  </si>
  <si>
    <t>沃利塔海湾酒店</t>
  </si>
  <si>
    <t>srithai napat</t>
  </si>
  <si>
    <t>2023-08-11 12:25:32</t>
  </si>
  <si>
    <t>芭堤雅硬石酒店</t>
  </si>
  <si>
    <t>Chan Suk Kwan Frances</t>
  </si>
  <si>
    <t>2023-08-11 12:47:26</t>
  </si>
  <si>
    <t>关西酒店</t>
  </si>
  <si>
    <t>PARK JUNHAN</t>
  </si>
  <si>
    <t>2023-08-11 13:31:25</t>
  </si>
  <si>
    <t>konami saaya</t>
  </si>
  <si>
    <t>2023-08-11 17:44:14</t>
  </si>
  <si>
    <t>普吉岛我的海滩酒店</t>
  </si>
  <si>
    <t>POULLIN frederic</t>
  </si>
  <si>
    <t>2023-08-11 18:07:49</t>
  </si>
  <si>
    <t>巴科洛德酒店</t>
  </si>
  <si>
    <t>Del Rosario Jr Alfredo</t>
  </si>
  <si>
    <t>2023-08-11 19:50:39</t>
  </si>
  <si>
    <t>3767837</t>
  </si>
  <si>
    <t>Hsu ShuWei</t>
  </si>
  <si>
    <t>2023-08-12 07:50:18</t>
  </si>
  <si>
    <t>2023-08-12</t>
  </si>
  <si>
    <t>富国岛海洋湾度假村</t>
  </si>
  <si>
    <t>Wong Yuet King</t>
  </si>
  <si>
    <t>2023-08-12 00:54:01</t>
  </si>
  <si>
    <t>Edwin Tan</t>
  </si>
  <si>
    <t>2023-08-12 06:24:26</t>
  </si>
  <si>
    <t>华丽胶囊酒店安心之宿东京新宿车站店</t>
  </si>
  <si>
    <t>dazai jin</t>
  </si>
  <si>
    <t>2023-08-12 08:02:51</t>
  </si>
  <si>
    <t>西棕榈滩豪顿温德姆酒店</t>
  </si>
  <si>
    <t>WINTER TANCY</t>
  </si>
  <si>
    <t>3031.28</t>
  </si>
  <si>
    <t>2023-08-12 08:58:04</t>
  </si>
  <si>
    <t>台北德立庄酒店</t>
  </si>
  <si>
    <t>Sotana Wipawin</t>
  </si>
  <si>
    <t>2023-08-12 09:17:36</t>
  </si>
  <si>
    <t xml:space="preserve">京都岚山温泉 花伝抄 </t>
  </si>
  <si>
    <t>Li Hua</t>
  </si>
  <si>
    <t>2023-08-12 13:10:56</t>
  </si>
  <si>
    <t>茂物阿玛罗莎皇家酒店</t>
  </si>
  <si>
    <t>Jon Jeffrey Bruno</t>
  </si>
  <si>
    <t>1078.28</t>
  </si>
  <si>
    <t>2023-08-12 20:12:53</t>
  </si>
  <si>
    <t>KYUHUNG JANG</t>
  </si>
  <si>
    <t>2023-08-12 20:34:05</t>
  </si>
  <si>
    <t>芝加哥度假旅馆</t>
  </si>
  <si>
    <t>Wang Ning</t>
  </si>
  <si>
    <t>2023-08-12 23:00:50</t>
  </si>
  <si>
    <t>3773155</t>
  </si>
  <si>
    <t>Park Jueun</t>
  </si>
  <si>
    <t>2023-08-13 10:47:15</t>
  </si>
  <si>
    <t>2023-08-13</t>
  </si>
  <si>
    <t>浅草旅笼酒店</t>
  </si>
  <si>
    <t>Alhabeeb Sarah</t>
  </si>
  <si>
    <t>2023-08-13 03:52:54</t>
  </si>
  <si>
    <t>胡萨维克福斯酒店</t>
  </si>
  <si>
    <t>M Susan</t>
  </si>
  <si>
    <t>2023-08-13 06:00:58</t>
  </si>
  <si>
    <t>冰岛</t>
  </si>
  <si>
    <t>普吉岛乐古浪悦椿度假村(SHA Plus+)</t>
  </si>
  <si>
    <t>Kurien Jenny</t>
  </si>
  <si>
    <t>2023-08-13 06:55:20</t>
  </si>
  <si>
    <t>华美达华丽酒店</t>
  </si>
  <si>
    <t>AN BYUNGJIN</t>
  </si>
  <si>
    <t>2023-08-13 12:14:58</t>
  </si>
  <si>
    <t>八重洲重点酒店</t>
  </si>
  <si>
    <t>Koshio Saki</t>
  </si>
  <si>
    <t>2023-08-13 12:25:03</t>
  </si>
  <si>
    <t>塞米亚克普里梅拉酒店</t>
  </si>
  <si>
    <t>Tan Jo Hann</t>
  </si>
  <si>
    <t>2023-08-13 16:14:31</t>
  </si>
  <si>
    <t>KOO KUNMO</t>
  </si>
  <si>
    <t>2023-08-13 16:42:27</t>
  </si>
  <si>
    <t>3776928</t>
  </si>
  <si>
    <t>Tan Wilson</t>
  </si>
  <si>
    <t>2023-08-14 10:59:23</t>
  </si>
  <si>
    <t>3777737</t>
  </si>
  <si>
    <t>欧文之家酒店公寓</t>
  </si>
  <si>
    <t>Yejin Lim</t>
  </si>
  <si>
    <t>2023-08-13 23:59:13</t>
  </si>
  <si>
    <t>2023-08-14</t>
  </si>
  <si>
    <t>anuchatkul danlicha</t>
  </si>
  <si>
    <t>2023-08-14 04:21:18</t>
  </si>
  <si>
    <t>HALVERSON YUKA</t>
  </si>
  <si>
    <t>2023-08-14 08:29:27</t>
  </si>
  <si>
    <t>3778627</t>
  </si>
  <si>
    <t>河滨区途恩酒店</t>
  </si>
  <si>
    <t>TAN KHAI JIN ARTHUR</t>
  </si>
  <si>
    <t>2023-08-14 09:19:27</t>
  </si>
  <si>
    <t>首尔东大门梅普雷斯酒店</t>
  </si>
  <si>
    <t>PARK MIJEONG</t>
  </si>
  <si>
    <t>2023-08-14 10:02:05</t>
  </si>
  <si>
    <t>Kok Tong Toh</t>
  </si>
  <si>
    <t>2023-08-14 11:05:08</t>
  </si>
  <si>
    <t>纽约利文顿酒店</t>
  </si>
  <si>
    <t>YU PULING</t>
  </si>
  <si>
    <t>2023-08-14 10:56:00</t>
  </si>
  <si>
    <t>3779649</t>
  </si>
  <si>
    <t>槟城标致酒店 (槟城对抗新冠肺炎认证)</t>
  </si>
  <si>
    <t>Loong Chow Jackie Soh</t>
  </si>
  <si>
    <t>2023-08-14 12:41:09</t>
  </si>
  <si>
    <t>吉隆坡成功时代广场酒店</t>
  </si>
  <si>
    <t>Lee Jong Duk</t>
  </si>
  <si>
    <t>2023-08-14 13:14:57</t>
  </si>
  <si>
    <t>新加坡凯煌大酒店</t>
  </si>
  <si>
    <t>Hsieh Yi chen</t>
  </si>
  <si>
    <t>2023-08-14 13:39:53</t>
  </si>
  <si>
    <t>曼谷是隆爱逸酒店</t>
  </si>
  <si>
    <t>Wairaksat Poracha</t>
  </si>
  <si>
    <t>2023-08-14 15:25:22</t>
  </si>
  <si>
    <t>京都乌丸五条京王普雷利亚酒店</t>
  </si>
  <si>
    <t>HYOUNGJUN LIM</t>
  </si>
  <si>
    <t>2023-08-14 16:04:02</t>
  </si>
  <si>
    <t>3781102</t>
  </si>
  <si>
    <t>普吉岛海床大酒店(SHA Extra Plus)</t>
  </si>
  <si>
    <t>KIM KYONG HWA</t>
  </si>
  <si>
    <t>2023-08-14 17:43:10</t>
  </si>
  <si>
    <t>3781360</t>
  </si>
  <si>
    <t>KIM MINJEONG</t>
  </si>
  <si>
    <t>2023-08-14 19:06:46</t>
  </si>
  <si>
    <t>3781636</t>
  </si>
  <si>
    <t>曼谷瑞博朗得酒店</t>
  </si>
  <si>
    <t>Fenech Darren</t>
  </si>
  <si>
    <t>2023-08-14 19:22:23</t>
  </si>
  <si>
    <t>马尼拉湾红杉酒店</t>
  </si>
  <si>
    <t>Kasuandi Erman</t>
  </si>
  <si>
    <t>3118.40</t>
  </si>
  <si>
    <t>2023-08-14 19:43:51</t>
  </si>
  <si>
    <t>秋叶原华盛顿酒店</t>
  </si>
  <si>
    <t>kazuki sumura</t>
  </si>
  <si>
    <t>2023-08-14 20:20:31</t>
  </si>
  <si>
    <t>台北兄弟大饭店</t>
  </si>
  <si>
    <t>CHIU CHIN TAI</t>
  </si>
  <si>
    <t>2023-08-14 20:57:17</t>
  </si>
  <si>
    <t>3782436</t>
  </si>
  <si>
    <t>哥打京那巴鲁皇宫酒店</t>
  </si>
  <si>
    <t>Wei Tian Yeek</t>
  </si>
  <si>
    <t>2023-08-15 13:03:45</t>
  </si>
  <si>
    <t>辉煌酒店</t>
  </si>
  <si>
    <t>LEE SOOYEON</t>
  </si>
  <si>
    <t>2023-08-14 22:05:57</t>
  </si>
  <si>
    <t>克拉里奇牛津酒店</t>
  </si>
  <si>
    <t>P Quartana Phillip</t>
  </si>
  <si>
    <t>2023-08-14 22:50:54</t>
  </si>
  <si>
    <t>B2廊曼高级酒店</t>
  </si>
  <si>
    <t>Meedetch Mai</t>
  </si>
  <si>
    <t>2023-08-14 23:20:10</t>
  </si>
  <si>
    <t>贸易风岛大酒店</t>
  </si>
  <si>
    <t>SUKNITHIKULWONG NAPASSANAN</t>
  </si>
  <si>
    <t>2023-08-15 02:58:30</t>
  </si>
  <si>
    <t>佩吉鲍威尔湖温德姆温盖特酒店</t>
  </si>
  <si>
    <t>Kim Bomi</t>
  </si>
  <si>
    <t>2023-08-15 03:59:52</t>
  </si>
  <si>
    <t>LI XIN LAN</t>
  </si>
  <si>
    <t>2023-08-15 04:31:27</t>
  </si>
  <si>
    <t>chiu yi cheng</t>
  </si>
  <si>
    <t>2023-08-15 04:31:25</t>
  </si>
  <si>
    <t>Tsai Hsieh chin</t>
  </si>
  <si>
    <t>2023-08-15 04:49:26</t>
  </si>
  <si>
    <t>布里萨斯德尔马海滩酒店</t>
  </si>
  <si>
    <t>E Villalobos Daniel</t>
  </si>
  <si>
    <t>4027.02</t>
  </si>
  <si>
    <t>2023-08-15 06:03:49</t>
  </si>
  <si>
    <t>PARK KYUNGEUN</t>
  </si>
  <si>
    <t>2023-08-15 06:13:46</t>
  </si>
  <si>
    <t>3783499</t>
  </si>
  <si>
    <t>马尼拉赛达北维迪斯酒店 - 多用途酒店</t>
  </si>
  <si>
    <t>almiranez cyrus</t>
  </si>
  <si>
    <t>2023-08-15 10:16:48</t>
  </si>
  <si>
    <t>力推伯利法院休闲酒店</t>
  </si>
  <si>
    <t>Baxi Daniel</t>
  </si>
  <si>
    <t>2023-08-15 07:07:06</t>
  </si>
  <si>
    <t>3783620</t>
  </si>
  <si>
    <t>ALIF FARHAN MASROM MUHAMAD</t>
  </si>
  <si>
    <t>2023-08-15 14:15:54</t>
  </si>
  <si>
    <t>东京羽田日航都市酒店</t>
  </si>
  <si>
    <t>yoshizaki katsufumi</t>
  </si>
  <si>
    <t>2023-08-15 09:33:05</t>
  </si>
  <si>
    <t>Miyamoto Masashi</t>
  </si>
  <si>
    <t>2023-08-15 09:27:55</t>
  </si>
  <si>
    <t>阿什莉丹娜阿邦酒店</t>
  </si>
  <si>
    <t>Chao Ying Ting</t>
  </si>
  <si>
    <t>2023-08-15 11:01:40</t>
  </si>
  <si>
    <t>犹若泰尔佩德罗吉尔酒店</t>
  </si>
  <si>
    <t>Rubin Alfonso</t>
  </si>
  <si>
    <t>2023-08-15 11:04:27</t>
  </si>
  <si>
    <t>Y2 公寓酒店</t>
  </si>
  <si>
    <t>HUSAIN SAHU-KHAN ZAKIR</t>
  </si>
  <si>
    <t>2023-08-15 12:28:09</t>
  </si>
  <si>
    <t>神户蒙特利酒店</t>
  </si>
  <si>
    <t>nakashima noritaka</t>
  </si>
  <si>
    <t>2023-08-15 14:51:43</t>
  </si>
  <si>
    <t>古晋拉亚会议中心酒店</t>
  </si>
  <si>
    <t>Ng Jone</t>
  </si>
  <si>
    <t>939.33</t>
  </si>
  <si>
    <t>2023-08-15 21:00:08</t>
  </si>
  <si>
    <t>3787304</t>
  </si>
  <si>
    <t>Tze Tyng Low</t>
  </si>
  <si>
    <t>2023-08-16 12:14:45</t>
  </si>
  <si>
    <t>KSL度假酒店</t>
  </si>
  <si>
    <t>Nelson Neldziah Binti</t>
  </si>
  <si>
    <t>2023-08-15 22:04:14</t>
  </si>
  <si>
    <t>素坤逸15巷酒店</t>
  </si>
  <si>
    <t>Chang Ming Yuan</t>
  </si>
  <si>
    <t>2023-08-15 22:56:21</t>
  </si>
  <si>
    <t>曼谷彩虹云宵酒店</t>
  </si>
  <si>
    <t>kim euijung</t>
  </si>
  <si>
    <t>2023-08-15 23:11:05</t>
  </si>
  <si>
    <t>阿凡托拉酒店</t>
  </si>
  <si>
    <t>Yang long Lin</t>
  </si>
  <si>
    <t>2023-08-16 00:17:31</t>
  </si>
  <si>
    <t>旧金山大湾酒店</t>
  </si>
  <si>
    <t>GOLDBERG BENJAMIN</t>
  </si>
  <si>
    <t>2023-08-16 01:05:47</t>
  </si>
  <si>
    <t>布鲁兰酒店</t>
  </si>
  <si>
    <t>Xian Gabriel</t>
  </si>
  <si>
    <t>2023-08-16 01:08:02</t>
  </si>
  <si>
    <t>利基格雷街酒店</t>
  </si>
  <si>
    <t>meacham Liam</t>
  </si>
  <si>
    <t>2023-08-16 03:31:56</t>
  </si>
  <si>
    <t>兰布拉里沃利塞尔斯酒店</t>
  </si>
  <si>
    <t>Salvacion Bader Ma</t>
  </si>
  <si>
    <t>2023-08-16 04:47:06</t>
  </si>
  <si>
    <t>客莱福巴东普吉岛酒店 (SHA Plus+)</t>
  </si>
  <si>
    <t>Arona Patrick</t>
  </si>
  <si>
    <t>2667.84</t>
  </si>
  <si>
    <t>2023-08-16 05:16:39</t>
  </si>
  <si>
    <t>克利夫顿维多利亚瀑布旅馆</t>
  </si>
  <si>
    <t>Lee Jihwa</t>
  </si>
  <si>
    <t>2293.14</t>
  </si>
  <si>
    <t>2023-08-16 07:23:21</t>
  </si>
  <si>
    <t>加拿大</t>
  </si>
  <si>
    <t>3788669</t>
  </si>
  <si>
    <t>旅定酒店</t>
  </si>
  <si>
    <t>LIN MENG-YING</t>
  </si>
  <si>
    <t>2023-08-16 09:42:50</t>
  </si>
  <si>
    <t>普拉玛沙努尔海滩巴厘岛酒店</t>
  </si>
  <si>
    <t>Brinkmoeller Matthew</t>
  </si>
  <si>
    <t>2023-08-16 09:07:35</t>
  </si>
  <si>
    <t>槟城橄榄树酒店</t>
  </si>
  <si>
    <t>chong sang Kong</t>
  </si>
  <si>
    <t>2023-08-16 10:17:40</t>
  </si>
  <si>
    <t>荷兹利亚赫伯特塞缪尔俄刻阿诺斯套房酒店</t>
  </si>
  <si>
    <t>Lavi Keren</t>
  </si>
  <si>
    <t>2023-08-16 10:52:48</t>
  </si>
  <si>
    <t>以色列</t>
  </si>
  <si>
    <t>3789241</t>
  </si>
  <si>
    <t>雅高哥打京那巴鲁亚范格洛酒店</t>
  </si>
  <si>
    <t>wong shyming</t>
  </si>
  <si>
    <t>1258.90</t>
  </si>
  <si>
    <t>2023-08-16 11:23:48</t>
  </si>
  <si>
    <t>阅读之家酒店</t>
  </si>
  <si>
    <t>RIGGS BRANDON</t>
  </si>
  <si>
    <t>894.98</t>
  </si>
  <si>
    <t>2023-08-19 09:08:37</t>
  </si>
  <si>
    <t>ISMAIL NORIZAN</t>
  </si>
  <si>
    <t>678.60</t>
  </si>
  <si>
    <t>2023-08-16 11:39:24</t>
  </si>
  <si>
    <t>3789332</t>
  </si>
  <si>
    <t>Batumelai Sathish Kumar</t>
  </si>
  <si>
    <t>2023-08-16 12:16:33</t>
  </si>
  <si>
    <t>OH BOHYUN</t>
  </si>
  <si>
    <t>2023-08-16 12:01:10</t>
  </si>
  <si>
    <t>FLC 下龙湾高尔夫俱乐部与豪华度假村</t>
  </si>
  <si>
    <t>Thi Mai Tran</t>
  </si>
  <si>
    <t>664.46</t>
  </si>
  <si>
    <t>2023-08-16 17:07:50</t>
  </si>
  <si>
    <t>3791034</t>
  </si>
  <si>
    <t>圣吉尔斯南基酒店</t>
  </si>
  <si>
    <t>Amirah Nur</t>
  </si>
  <si>
    <t>2023-08-17 12:18:37</t>
  </si>
  <si>
    <t>达沃水畔岛屿酒店</t>
  </si>
  <si>
    <t>Jean Kalombratsos Mary</t>
  </si>
  <si>
    <t>2023-08-16 18:46:33</t>
  </si>
  <si>
    <t>3791603</t>
  </si>
  <si>
    <t>曼谷奔齐中心大酒店</t>
  </si>
  <si>
    <t>PRADITSUWAN MR.DANAI</t>
  </si>
  <si>
    <t>2023-08-16 19:35:40</t>
  </si>
  <si>
    <t>曼谷贵都酒店</t>
  </si>
  <si>
    <t>Thanomjit Wanida</t>
  </si>
  <si>
    <t>2023-08-16 20:33:07</t>
  </si>
  <si>
    <t>亚洲机场饭店</t>
  </si>
  <si>
    <t>Sooksri Wisut</t>
  </si>
  <si>
    <t>2023-08-16 21:43:36</t>
  </si>
  <si>
    <t>Sarmiento Jericho</t>
  </si>
  <si>
    <t>2023-08-16 22:44:19</t>
  </si>
  <si>
    <t>SATO KURUMI</t>
  </si>
  <si>
    <t>2023-08-16 23:15:18</t>
  </si>
  <si>
    <t>全景酒店</t>
  </si>
  <si>
    <t>Kurachka Tamara</t>
  </si>
  <si>
    <t>2023-08-17 01:42:50</t>
  </si>
  <si>
    <t>立陶宛</t>
  </si>
  <si>
    <t>热血车城娱乐场酒店</t>
  </si>
  <si>
    <t>Khalaf Rema</t>
  </si>
  <si>
    <t>2023-08-17 03:37:12</t>
  </si>
  <si>
    <t>LIN LIN</t>
  </si>
  <si>
    <t>2023-08-17 09:47:11</t>
  </si>
  <si>
    <t>新宿格兰贝尔酒店</t>
  </si>
  <si>
    <t>Watanabe Akiho</t>
  </si>
  <si>
    <t>2023-08-17 10:01:13</t>
  </si>
  <si>
    <t>宿务海湾酒店-国会大厦</t>
  </si>
  <si>
    <t>Kenneth Davis Jr Joseph</t>
  </si>
  <si>
    <t>2023-08-17 10:47:36</t>
  </si>
  <si>
    <t>吉隆坡哈达马斯帝盛酒店</t>
  </si>
  <si>
    <t>MOTHAR AMIRA SYAFIQA</t>
  </si>
  <si>
    <t>2023-08-17 10:58:53</t>
  </si>
  <si>
    <t>3794135</t>
  </si>
  <si>
    <t>马里森酒店</t>
  </si>
  <si>
    <t>Yanthy Juli</t>
  </si>
  <si>
    <t>2023-08-17 12:09:33</t>
  </si>
  <si>
    <t>尼亚加拉乡间套房酒店</t>
  </si>
  <si>
    <t>Thakkar Tushar</t>
  </si>
  <si>
    <t>2023-08-17 11:42:45</t>
  </si>
  <si>
    <t>3794385</t>
  </si>
  <si>
    <t>城山合作城市酒店</t>
  </si>
  <si>
    <t>ZHAO SHENGMIN</t>
  </si>
  <si>
    <t>2023-08-17 12:39:14</t>
  </si>
  <si>
    <t>库塔哈珀酒店 - 阿斯顿酒店 - CHSE 认证</t>
  </si>
  <si>
    <t>Virtuoso Neto Jose</t>
  </si>
  <si>
    <t>2023-08-17 12:23:07</t>
  </si>
  <si>
    <t>沙滩山水度假村</t>
  </si>
  <si>
    <t>Manh Hung Nong</t>
  </si>
  <si>
    <t>2023-08-17 12:36:09</t>
  </si>
  <si>
    <t>思考行政套房酒店</t>
  </si>
  <si>
    <t>HERIAWAN HERIAWAN</t>
  </si>
  <si>
    <t>2023-08-17 12:39:54</t>
  </si>
  <si>
    <t>YOKOZAWA TOMOHIKO</t>
  </si>
  <si>
    <t>2023-08-17 12:41:53</t>
  </si>
  <si>
    <t>东京坎达索特图斯弗雷撒酒店</t>
  </si>
  <si>
    <t>Yen Tzu Hsiang</t>
  </si>
  <si>
    <t>1607.88</t>
  </si>
  <si>
    <t>2023-08-17 13:26:30</t>
  </si>
  <si>
    <t>William Wee Seng Heng</t>
  </si>
  <si>
    <t>2023-08-17 13:30:08</t>
  </si>
  <si>
    <t>名护索年酒店</t>
  </si>
  <si>
    <t>OHAMA ATSUHIKO</t>
  </si>
  <si>
    <t>2023-08-17 14:02:03</t>
  </si>
  <si>
    <t>东京赤羽站南口超级酒店</t>
  </si>
  <si>
    <t>NAGAI SHUNSUKE</t>
  </si>
  <si>
    <t>2023-08-17 14:31:41</t>
  </si>
  <si>
    <t>3795014</t>
  </si>
  <si>
    <t>WANG HAO</t>
  </si>
  <si>
    <t>2023-08-17 17:32:44</t>
  </si>
  <si>
    <t>Mongkolpholsit Nopparat</t>
  </si>
  <si>
    <t>2023-08-17 14:39:52</t>
  </si>
  <si>
    <t>3795071</t>
  </si>
  <si>
    <t>chang hoa wong</t>
  </si>
  <si>
    <t>2023-08-17 17:33:43</t>
  </si>
  <si>
    <t>马尼拉王子酒店</t>
  </si>
  <si>
    <t>dolozon gicelle</t>
  </si>
  <si>
    <t>2023-08-17 15:27:43</t>
  </si>
  <si>
    <t>Vessel花苑京都五条酒店</t>
  </si>
  <si>
    <t>KAN SUK CHE</t>
  </si>
  <si>
    <t>2023-08-17 15:31:11</t>
  </si>
  <si>
    <t>格里芬湾酒店</t>
  </si>
  <si>
    <t>CHANG PEI.TZU</t>
  </si>
  <si>
    <t>2023-08-17 15:53:31</t>
  </si>
  <si>
    <t>茂纳拉尼酒店 - 阿尔伯格度假村精选</t>
  </si>
  <si>
    <t>Scott Lindsey</t>
  </si>
  <si>
    <t>2023-08-17 16:06:05</t>
  </si>
  <si>
    <t>布里斯班山岭公寓酒店</t>
  </si>
  <si>
    <t>McSorley Matthew</t>
  </si>
  <si>
    <t>2023-08-17 16:36:11</t>
  </si>
  <si>
    <t>3795825</t>
  </si>
  <si>
    <t>大叻高尔夫谷球场酒店</t>
  </si>
  <si>
    <t>Tran Thi Thom</t>
  </si>
  <si>
    <t>2023-08-17 17:19:23</t>
  </si>
  <si>
    <t>3796015</t>
  </si>
  <si>
    <t>Seonhwa Choi</t>
  </si>
  <si>
    <t>2023-08-18 08:35:50</t>
  </si>
  <si>
    <t>Roopkean Punyaporn</t>
  </si>
  <si>
    <t>2023-08-17 19:53:39</t>
  </si>
  <si>
    <t>山形站西口华盛顿酒店</t>
  </si>
  <si>
    <t>II MIYU</t>
  </si>
  <si>
    <t>2023-08-17 20:36:21</t>
  </si>
  <si>
    <t>新加坡港湾彩鸿酒店</t>
  </si>
  <si>
    <t>Chokkalingam Reenu</t>
  </si>
  <si>
    <t>2023-08-17 20:37:56</t>
  </si>
  <si>
    <t>3796905</t>
  </si>
  <si>
    <t>lim Hooi Beng Whalen</t>
  </si>
  <si>
    <t>251.78</t>
  </si>
  <si>
    <t>2023-08-17 21:17:34</t>
  </si>
  <si>
    <t>ISHII MAYU</t>
  </si>
  <si>
    <t>2023-08-17 21:35:51</t>
  </si>
  <si>
    <t>wong weng kee</t>
  </si>
  <si>
    <t>546.35</t>
  </si>
  <si>
    <t>2023-08-17 22:04:49</t>
  </si>
  <si>
    <t>早上好奥博格酒店</t>
  </si>
  <si>
    <t>Yelimeshyn Sergey</t>
  </si>
  <si>
    <t>2147.60</t>
  </si>
  <si>
    <t>2023-08-17 22:19:17</t>
  </si>
  <si>
    <t>3797665</t>
  </si>
  <si>
    <t>马尼拉新世界酒店</t>
  </si>
  <si>
    <t>S Titinun</t>
  </si>
  <si>
    <t>2023-08-18 13:21:32</t>
  </si>
  <si>
    <t>西隆楠特拉酒店</t>
  </si>
  <si>
    <t>Zaw Zaw Htwe Khun</t>
  </si>
  <si>
    <t>2023-08-18 04:52:51</t>
  </si>
  <si>
    <t>Moa Ihira</t>
  </si>
  <si>
    <t>2023-08-18 06:02:18</t>
  </si>
  <si>
    <t>日落站娱乐场酒店</t>
  </si>
  <si>
    <t>SMITH MATT</t>
  </si>
  <si>
    <t>2023-08-18 07:06:19</t>
  </si>
  <si>
    <t>3798609</t>
  </si>
  <si>
    <t>BIN ZAMSARI SYAFIQ</t>
  </si>
  <si>
    <t>2023-08-18 15:53:06</t>
  </si>
  <si>
    <t>安大略速8酒店</t>
  </si>
  <si>
    <t>jacob marfe</t>
  </si>
  <si>
    <t>2023-08-18 09:41:33</t>
  </si>
  <si>
    <t>麻坡商贸酒店</t>
  </si>
  <si>
    <t>Radzillah Muhamad</t>
  </si>
  <si>
    <t>2023-08-18 09:41:22</t>
  </si>
  <si>
    <t>西贡中心酒店</t>
  </si>
  <si>
    <t>Kobayashi Ayumu</t>
  </si>
  <si>
    <t>1252.56</t>
  </si>
  <si>
    <t>2023-08-18 09:41:35</t>
  </si>
  <si>
    <t>塔纳哈马斯泗务酒店</t>
  </si>
  <si>
    <t>HR CONSULTING SDN BHD IRSHAD</t>
  </si>
  <si>
    <t>2023-08-18 09:44:11</t>
  </si>
  <si>
    <t>Capital O 564 自然精品酒店</t>
  </si>
  <si>
    <t>Charumongkhonkit Nitcha</t>
  </si>
  <si>
    <t>2023-08-18 09:59:19</t>
  </si>
  <si>
    <t>星山酒店</t>
  </si>
  <si>
    <t>Gabin Kang</t>
  </si>
  <si>
    <t>2023-08-18 10:26:39</t>
  </si>
  <si>
    <t>3798837</t>
  </si>
  <si>
    <t>Ahmad Zaini</t>
  </si>
  <si>
    <t>2023-08-18 11:51:10</t>
  </si>
  <si>
    <t>沙美岛萨凯海滩度假村</t>
  </si>
  <si>
    <t>Hu Yu</t>
  </si>
  <si>
    <t>2023-08-18 10:49:58</t>
  </si>
  <si>
    <t>3798956</t>
  </si>
  <si>
    <t>Kim Hyeong-Seob</t>
  </si>
  <si>
    <t>2023-08-18 17:44:42</t>
  </si>
  <si>
    <t>吉隆坡遨途 吉隆坡国际机场Klia2号航站(非禁区)</t>
  </si>
  <si>
    <t>TSUNODA TAKAAKI</t>
  </si>
  <si>
    <t>394.30</t>
  </si>
  <si>
    <t>2023-08-18 11:37:28</t>
  </si>
  <si>
    <t>3799111</t>
  </si>
  <si>
    <t>KHALIL KADER MYDIN MUHAMMAD</t>
  </si>
  <si>
    <t>2023-08-18 12:03:41</t>
  </si>
  <si>
    <t>3799351</t>
  </si>
  <si>
    <t>Irfan Bin Mohd Fadzil Ahmad</t>
  </si>
  <si>
    <t>1433.52</t>
  </si>
  <si>
    <t>2023-08-18 15:58:04</t>
  </si>
  <si>
    <t>3799582</t>
  </si>
  <si>
    <t>Bayani Bianca Theresse</t>
  </si>
  <si>
    <t>2023-08-18 13:26:29</t>
  </si>
  <si>
    <t>SINGH BAJWA AKASHDEEP</t>
  </si>
  <si>
    <t>2023-08-18 13:32:39</t>
  </si>
  <si>
    <t>3799938</t>
  </si>
  <si>
    <t>MOMMA KOICHI</t>
  </si>
  <si>
    <t>2150.28</t>
  </si>
  <si>
    <t>2023-08-18 17:44:00</t>
  </si>
  <si>
    <t>3800043</t>
  </si>
  <si>
    <t>皇家标致酒店</t>
  </si>
  <si>
    <t>BIN ABDUL RAHIM NORFARAZILA</t>
  </si>
  <si>
    <t>2023-08-18 16:01:20</t>
  </si>
  <si>
    <t>3800071</t>
  </si>
  <si>
    <t>FAZLI BIN MOHAMAD AMRUL</t>
  </si>
  <si>
    <t>2023-08-18 15:58:53</t>
  </si>
  <si>
    <t>格拉斯服务式套房酒店</t>
  </si>
  <si>
    <t>Thodyusuwan Seksan</t>
  </si>
  <si>
    <t>2023-08-18 15:22:06</t>
  </si>
  <si>
    <t>帕赛卡巴雅酒店</t>
  </si>
  <si>
    <t>Li Michelle</t>
  </si>
  <si>
    <t>2023-08-18 16:00:38</t>
  </si>
  <si>
    <t>京都Terrace八条东口大和ROYNET酒店</t>
  </si>
  <si>
    <t>okabe masaru</t>
  </si>
  <si>
    <t>2023-08-18 16:20:39</t>
  </si>
  <si>
    <t>巴厘岛太阳酒店</t>
  </si>
  <si>
    <t>kumar setty Ganesh</t>
  </si>
  <si>
    <t>2023-08-18 16:33:10</t>
  </si>
  <si>
    <t>3800404</t>
  </si>
  <si>
    <t>桌湾酒店</t>
  </si>
  <si>
    <t>Desai Sumaiya</t>
  </si>
  <si>
    <t>2023-08-18 16:41:30</t>
  </si>
  <si>
    <t>南非</t>
  </si>
  <si>
    <t>H Hotel Senen</t>
  </si>
  <si>
    <t>Hengsungnoen Jittiya</t>
  </si>
  <si>
    <t>2023-08-18 16:31:26</t>
  </si>
  <si>
    <t>八打灵再也阿玛达酒店</t>
  </si>
  <si>
    <t>Zubaidah Semail Siti</t>
  </si>
  <si>
    <t>2023-08-18 16:51:33</t>
  </si>
  <si>
    <t>3800909</t>
  </si>
  <si>
    <t>SHARMILA BINTI MOHAMED SALLEH DR.</t>
  </si>
  <si>
    <t>2023-08-19 15:16:34</t>
  </si>
  <si>
    <t>3800917</t>
  </si>
  <si>
    <t>ALLYA MUCHAERANY MULYONO MISS</t>
  </si>
  <si>
    <t>722.84</t>
  </si>
  <si>
    <t>2023-08-19 15:15:31</t>
  </si>
  <si>
    <t>高雄义大天悦饭店</t>
  </si>
  <si>
    <t>Lin Hung tse</t>
  </si>
  <si>
    <t>2023-08-18 18:14:44</t>
  </si>
  <si>
    <t>3801002</t>
  </si>
  <si>
    <t>希思尔新山酒店</t>
  </si>
  <si>
    <t>Handalus Natasya</t>
  </si>
  <si>
    <t>2023-08-19 14:07:25</t>
  </si>
  <si>
    <t>广岛华盛顿酒店</t>
  </si>
  <si>
    <t>UENO FUMIYA</t>
  </si>
  <si>
    <t>2023-08-18 18:56:14</t>
  </si>
  <si>
    <t>Zaram Methiya</t>
  </si>
  <si>
    <t>2023-08-18 19:20:22</t>
  </si>
  <si>
    <t>Nurhidayat Rahmat Mohamad</t>
  </si>
  <si>
    <t>713.86</t>
  </si>
  <si>
    <t>2023-08-18 20:22:11</t>
  </si>
  <si>
    <t>时间玛瑙酒店公寓</t>
  </si>
  <si>
    <t>Man Boogy</t>
  </si>
  <si>
    <t>2023-08-18 20:40:48</t>
  </si>
  <si>
    <t>京都河原町三条利索尔酒店</t>
  </si>
  <si>
    <t>KANG BYUNGHUI</t>
  </si>
  <si>
    <t>2023-08-18 21:18:41</t>
  </si>
  <si>
    <t>瑞信达卡拉旺酒店</t>
  </si>
  <si>
    <t>wang yuanxing</t>
  </si>
  <si>
    <t>2023-08-18 21:40:39</t>
  </si>
  <si>
    <t>Pongsart Chanokkan</t>
  </si>
  <si>
    <t>2023-08-18 22:04:25</t>
  </si>
  <si>
    <t>3802206</t>
  </si>
  <si>
    <t>吉隆坡皇家朱兰酒店</t>
  </si>
  <si>
    <t>syed sharifah</t>
  </si>
  <si>
    <t>1112.70</t>
  </si>
  <si>
    <t>2023-08-20 16:38:38</t>
  </si>
  <si>
    <t>台北旅乐序精品旅馆站前五馆</t>
  </si>
  <si>
    <t>Chin Chin Hung</t>
  </si>
  <si>
    <t>2023-08-18 22:35:57</t>
  </si>
  <si>
    <t>京都二条爱迪星大酒店（2018年10月新开业）</t>
  </si>
  <si>
    <t>Matsumoto Serina</t>
  </si>
  <si>
    <t>2023-08-18 22:48:27</t>
  </si>
  <si>
    <t>ARIMORI MASUMI</t>
  </si>
  <si>
    <t>2023-08-18 22:40:25</t>
  </si>
  <si>
    <t>Bin Mohamed Hussein Ansaardin</t>
  </si>
  <si>
    <t>2023-08-19 01:17:50</t>
  </si>
  <si>
    <t>奥兰多邦内溪温德姆格兰德度假酒店</t>
  </si>
  <si>
    <t>Pustejovsky Jason</t>
  </si>
  <si>
    <t>3335.82</t>
  </si>
  <si>
    <t>2023-08-19 02:49:47</t>
  </si>
  <si>
    <t>拉差达钻石酒店</t>
  </si>
  <si>
    <t>Liu ya wen</t>
  </si>
  <si>
    <t>2023-08-19 03:26:10</t>
  </si>
  <si>
    <t>3803119</t>
  </si>
  <si>
    <t>Oh Taehoon</t>
  </si>
  <si>
    <t>2023-08-19 18:32:10</t>
  </si>
  <si>
    <t>大阪东急REI酒店</t>
  </si>
  <si>
    <t>AZUMAYA AMI</t>
  </si>
  <si>
    <t>849.82</t>
  </si>
  <si>
    <t>2023-08-19 07:17:31</t>
  </si>
  <si>
    <t>芝加哥洛奇奥克布鲁克凯悦酒店</t>
  </si>
  <si>
    <t>Sommer Krystin</t>
  </si>
  <si>
    <t>2023-08-19 07:42:01</t>
  </si>
  <si>
    <t>Erie Husairrie Ismail Mohd</t>
  </si>
  <si>
    <t>2023-08-19 08:02:42</t>
  </si>
  <si>
    <t>澳门罗斯福酒店</t>
  </si>
  <si>
    <t>Shahid Asad Ali</t>
  </si>
  <si>
    <t>2023-08-19 08:32:53</t>
  </si>
  <si>
    <t>维拉芳泉东京日本桥箱崎酒店</t>
  </si>
  <si>
    <t>Tomisu Hayato</t>
  </si>
  <si>
    <t>729.50</t>
  </si>
  <si>
    <t>2023-08-19 09:19:32</t>
  </si>
  <si>
    <t>ACES酒店</t>
  </si>
  <si>
    <t>YU NG PEI</t>
  </si>
  <si>
    <t>2023-08-19 09:35:46</t>
  </si>
  <si>
    <t>Roberts Tamika</t>
  </si>
  <si>
    <t>2023-08-19 09:41:46</t>
  </si>
  <si>
    <t>3803543</t>
  </si>
  <si>
    <t>Omo Kansai Airport by Hoshino Resorts</t>
  </si>
  <si>
    <t>Omae Azusa</t>
  </si>
  <si>
    <t>2023-08-19 10:04:57</t>
  </si>
  <si>
    <t>怡保宴宾雅酒店</t>
  </si>
  <si>
    <t>Katsukawa Hiroshi</t>
  </si>
  <si>
    <t>2023-08-19 10:31:51</t>
  </si>
  <si>
    <t>香港龙堡国际</t>
  </si>
  <si>
    <t>Reyhan Suryohusodo Martin</t>
  </si>
  <si>
    <t>2023-08-19 10:46:18</t>
  </si>
  <si>
    <t>3803889</t>
  </si>
  <si>
    <t>曼谷京华大酒店</t>
  </si>
  <si>
    <t>AH SIN TAN</t>
  </si>
  <si>
    <t>2023-08-19 11:26:46</t>
  </si>
  <si>
    <t>京都酒店</t>
  </si>
  <si>
    <t>Yuan Guanqun</t>
  </si>
  <si>
    <t>2023-08-19 11:31:28</t>
  </si>
  <si>
    <t>吉隆坡紫闲阁精品酒店</t>
  </si>
  <si>
    <t>amat sain afiqah</t>
  </si>
  <si>
    <t>2023-08-19 12:11:36</t>
  </si>
  <si>
    <t>3804186</t>
  </si>
  <si>
    <t>alam badiul</t>
  </si>
  <si>
    <t>2023-08-21 11:51:19</t>
  </si>
  <si>
    <t>Sitthipakorn Siriporn</t>
  </si>
  <si>
    <t>2023-08-19 12:30:52</t>
  </si>
  <si>
    <t>吉兰丹哥打巴鲁市中心途恩酒店</t>
  </si>
  <si>
    <t>Binti Musa Norbayah</t>
  </si>
  <si>
    <t>250.12</t>
  </si>
  <si>
    <t>2023-08-19 13:17:05</t>
  </si>
  <si>
    <t>3804521</t>
  </si>
  <si>
    <t>曼谷恰特里亚姆大酒店</t>
  </si>
  <si>
    <t>almarzooqi khaled</t>
  </si>
  <si>
    <t>22383.68</t>
  </si>
  <si>
    <t>2023-08-19 13:30:21</t>
  </si>
  <si>
    <t>3804592</t>
  </si>
  <si>
    <t>阿斯顿·吉迪恩·巴淡酒店</t>
  </si>
  <si>
    <t>NG Micheal</t>
  </si>
  <si>
    <t>2023-08-19 15:12:57</t>
  </si>
  <si>
    <t>普拉伊玩乐酒店</t>
  </si>
  <si>
    <t>MALIYAEM PASSAKORN</t>
  </si>
  <si>
    <t>2023-08-19 14:34:45</t>
  </si>
  <si>
    <t>察特豪斯旅馆</t>
  </si>
  <si>
    <t>Saavedra Roberto</t>
  </si>
  <si>
    <t>739.08</t>
  </si>
  <si>
    <t>2023-08-19 15:12:29</t>
  </si>
  <si>
    <t>UHG阿索克素坤逸酒店</t>
  </si>
  <si>
    <t>jeon woongseon</t>
  </si>
  <si>
    <t>686.32</t>
  </si>
  <si>
    <t>2023-08-19 15:42:35</t>
  </si>
  <si>
    <t>济州宫殿酒店</t>
  </si>
  <si>
    <t>Cheon Seong hyun</t>
  </si>
  <si>
    <t>2023-08-19 16:03:49</t>
  </si>
  <si>
    <t>Chu Ho Yin</t>
  </si>
  <si>
    <t>2023-08-19 16:34:46</t>
  </si>
  <si>
    <t>快乐文化思尔可酒店</t>
  </si>
  <si>
    <t>Anthony Devine Brent</t>
  </si>
  <si>
    <t>2304.45</t>
  </si>
  <si>
    <t>2023-08-19 16:48:58</t>
  </si>
  <si>
    <t>bt Hassan Noraini</t>
  </si>
  <si>
    <t>2023-08-19 16:43:54</t>
  </si>
  <si>
    <t>马尔贝利套房商务酒店</t>
  </si>
  <si>
    <t>Torres Janina Ria</t>
  </si>
  <si>
    <t>2023-08-19 16:59:46</t>
  </si>
  <si>
    <t>切伦酒店</t>
  </si>
  <si>
    <t>Ket Numfon</t>
  </si>
  <si>
    <t>2023-08-19 17:03:54</t>
  </si>
  <si>
    <t>蒙塔娜酒店及公寓</t>
  </si>
  <si>
    <t>Kim Hoong Lim</t>
  </si>
  <si>
    <t>2023-08-19 17:05:00</t>
  </si>
  <si>
    <t>3805684</t>
  </si>
  <si>
    <t>灵狮铂金酒店</t>
  </si>
  <si>
    <t>Lee  Cheng Siew</t>
  </si>
  <si>
    <t>2023-08-19 18:38:11</t>
  </si>
  <si>
    <t>3805687</t>
  </si>
  <si>
    <t>历山德拉动力酒店</t>
  </si>
  <si>
    <t>Zhan Jin Sheng</t>
  </si>
  <si>
    <t>2023-08-20 12:48:09</t>
  </si>
  <si>
    <t>3805699</t>
  </si>
  <si>
    <t>Shi Peng</t>
  </si>
  <si>
    <t>2023-08-20 12:25:22</t>
  </si>
  <si>
    <t>3805719</t>
  </si>
  <si>
    <t>Zhou Hong Tao</t>
  </si>
  <si>
    <t>2023-08-20 12:35:01</t>
  </si>
  <si>
    <t>3805722</t>
  </si>
  <si>
    <t>Wang Ling</t>
  </si>
  <si>
    <t>2023-08-20 12:40:12</t>
  </si>
  <si>
    <t>WAKITA CHIZUKO</t>
  </si>
  <si>
    <t>2023-08-19 17:50:47</t>
  </si>
  <si>
    <t>3805951</t>
  </si>
  <si>
    <t>马尼拉喜来得酒店</t>
  </si>
  <si>
    <t>AMIRULASWAD MOHD SIS MOHD</t>
  </si>
  <si>
    <t>2023-08-19 19:15:18</t>
  </si>
  <si>
    <t>坎攀甘酒店</t>
  </si>
  <si>
    <t>Boers Freek</t>
  </si>
  <si>
    <t>465.90</t>
  </si>
  <si>
    <t>2023-08-19 18:31:54</t>
  </si>
  <si>
    <t>the b 东京 三轩茶屋酒店</t>
  </si>
  <si>
    <t>Isoda Yuriko</t>
  </si>
  <si>
    <t>2023-08-19 18:57:47</t>
  </si>
  <si>
    <t>3806642</t>
  </si>
  <si>
    <t>色達首都中央酒店</t>
  </si>
  <si>
    <t>Go Brandon</t>
  </si>
  <si>
    <t>2023-08-20 10:32:16</t>
  </si>
  <si>
    <t>龟岛塔拉萨酒店</t>
  </si>
  <si>
    <t>Seiler Lena</t>
  </si>
  <si>
    <t>2023-08-19 21:06:14</t>
  </si>
  <si>
    <t>波特和马里纳酒店</t>
  </si>
  <si>
    <t>Casella Michael</t>
  </si>
  <si>
    <t>2023-08-19 21:22:37</t>
  </si>
  <si>
    <t>巴塞罗那新西位酒店</t>
  </si>
  <si>
    <t>martin sandrine</t>
  </si>
  <si>
    <t>2023-08-19 21:42:41</t>
  </si>
  <si>
    <t>UHG 隆路区酒店</t>
  </si>
  <si>
    <t>Chung Juri</t>
  </si>
  <si>
    <t>953.85</t>
  </si>
  <si>
    <t>2023-08-19 21:55:57</t>
  </si>
  <si>
    <t>曼谷艾拉酒店</t>
  </si>
  <si>
    <t>Faiz Fak</t>
  </si>
  <si>
    <t>2023-08-19 22:18:09</t>
  </si>
  <si>
    <t>怡保麗閣酒店</t>
  </si>
  <si>
    <t>NORDIN NORFAEEZI</t>
  </si>
  <si>
    <t>395.24</t>
  </si>
  <si>
    <t>2023-08-19 22:33:56</t>
  </si>
  <si>
    <t>Bauer Benedikt</t>
  </si>
  <si>
    <t>2023-08-19 22:53:06</t>
  </si>
  <si>
    <t>3807236</t>
  </si>
  <si>
    <t>长滩岛菲利兹酒店</t>
  </si>
  <si>
    <t>Gonzales-Maglonzo Monic</t>
  </si>
  <si>
    <t>2023-08-20 10:02:04</t>
  </si>
  <si>
    <t>3807243</t>
  </si>
  <si>
    <t>普吉岛温德姆海洋明珠酒店及度假村(SHA Extra Plus)</t>
  </si>
  <si>
    <t>KIN NAN WONG</t>
  </si>
  <si>
    <t>2023-08-20 09:48:08</t>
  </si>
  <si>
    <t>Cai Yuenping</t>
  </si>
  <si>
    <t>2023-08-20 00:02:55</t>
  </si>
  <si>
    <t>peng jianrong</t>
  </si>
  <si>
    <t>2023-08-20 00:42:35</t>
  </si>
  <si>
    <t>2023-08-20 00:45:41</t>
  </si>
  <si>
    <t>3807327</t>
  </si>
  <si>
    <t>Ignacio Amia Polyanna</t>
  </si>
  <si>
    <t>2023-08-20 10:14:08</t>
  </si>
  <si>
    <t>阿伯酒店及公寓</t>
  </si>
  <si>
    <t>Vangala Vijay</t>
  </si>
  <si>
    <t>2023-08-20 01:23:02</t>
  </si>
  <si>
    <t>布卢明顿明尼阿波利斯机场拉昆塔酒店</t>
  </si>
  <si>
    <t>Seim Joshua</t>
  </si>
  <si>
    <t>2023-08-20 01:31:04</t>
  </si>
  <si>
    <t>MAYUMI KAMIYA</t>
  </si>
  <si>
    <t>2023-08-20 01:41:07</t>
  </si>
  <si>
    <t>芝加哥乔利埃特红屋顶酒店</t>
  </si>
  <si>
    <t>Lim YEOSEO</t>
  </si>
  <si>
    <t>2023-08-20 02:31:14</t>
  </si>
  <si>
    <t>古董酒店</t>
  </si>
  <si>
    <t>Ou Yanan</t>
  </si>
  <si>
    <t>2023-08-20 03:16:19</t>
  </si>
  <si>
    <t>3807541</t>
  </si>
  <si>
    <t>曼谷优尼富丽华机场酒店</t>
  </si>
  <si>
    <t>Li Snipe</t>
  </si>
  <si>
    <t>2023-08-20 10:50:03</t>
  </si>
  <si>
    <t>3807557</t>
  </si>
  <si>
    <t>曼谷格乐丽雅10酒店</t>
  </si>
  <si>
    <t>kim dongkyeom</t>
  </si>
  <si>
    <t>2023-08-20 10:36:42</t>
  </si>
  <si>
    <t>台北葳皇时尚饭店</t>
  </si>
  <si>
    <t>WANG YUN CHIEH</t>
  </si>
  <si>
    <t>2023-08-20 05:09:49</t>
  </si>
  <si>
    <t>萨朗溪畔酒店</t>
  </si>
  <si>
    <t>Atikah Nur</t>
  </si>
  <si>
    <t>2023-08-20 08:18:50</t>
  </si>
  <si>
    <t>3807794</t>
  </si>
  <si>
    <t>Ten Dennis</t>
  </si>
  <si>
    <t>2023-08-20 08:33:50</t>
  </si>
  <si>
    <t>狮子峰莱佛士酒店</t>
  </si>
  <si>
    <t>van Oudheusden Sandor</t>
  </si>
  <si>
    <t>2023-08-20 09:22:21</t>
  </si>
  <si>
    <t>chan kwai tung</t>
  </si>
  <si>
    <t>2023-08-20 10:14:43</t>
  </si>
  <si>
    <t>新加坡中国城凯贝丽酒店式服务公寓(SG Clean)</t>
  </si>
  <si>
    <t>Min Jei Chow</t>
  </si>
  <si>
    <t>2023-08-20 10:46:52</t>
  </si>
  <si>
    <t>KHIANG LIM KOK</t>
  </si>
  <si>
    <t>2023-08-20 11:12:32</t>
  </si>
  <si>
    <t>花园行政酒店</t>
  </si>
  <si>
    <t>Foster Velvet</t>
  </si>
  <si>
    <t>2023-08-20 11:03:10</t>
  </si>
  <si>
    <t>Redzuan Mohd redzuan</t>
  </si>
  <si>
    <t>2023-08-20 11:18:50</t>
  </si>
  <si>
    <t>曼谷都市酒店</t>
  </si>
  <si>
    <t>Durongdej Onchuma</t>
  </si>
  <si>
    <t>2023-08-20 11:40:36</t>
  </si>
  <si>
    <t>MOHAMAD TAHIR MAHATHIR</t>
  </si>
  <si>
    <t>2023-08-20 11:40:37</t>
  </si>
  <si>
    <t>3808404</t>
  </si>
  <si>
    <t>James Disq</t>
  </si>
  <si>
    <t>2023-08-20 12:05:12</t>
  </si>
  <si>
    <t>Quoc Hung Nguyen</t>
  </si>
  <si>
    <t>2023-08-20 11:48:06</t>
  </si>
  <si>
    <t>新北板桥凯撒大饭店</t>
  </si>
  <si>
    <t>Man Kim Sum Susanna</t>
  </si>
  <si>
    <t>2023-08-20 12:17:19</t>
  </si>
  <si>
    <t>兰卡威海景酒店</t>
  </si>
  <si>
    <t>vee ming chong</t>
  </si>
  <si>
    <t>2023-08-20 12:41:01</t>
  </si>
  <si>
    <t>东方酒店</t>
  </si>
  <si>
    <t>IDRIS BIN HABIBULLAH MOHAMED</t>
  </si>
  <si>
    <t>2023-08-20 13:12:57</t>
  </si>
  <si>
    <t>3808896</t>
  </si>
  <si>
    <t>Volpe Simone</t>
  </si>
  <si>
    <t>2023-08-20 14:00:46</t>
  </si>
  <si>
    <t>曼达卢永酒店</t>
  </si>
  <si>
    <t>Venturillo Celtin Jan</t>
  </si>
  <si>
    <t>2023-08-20 13:20:23</t>
  </si>
  <si>
    <t>桑布朗洁雅布兰克酒店</t>
  </si>
  <si>
    <t>Roslan Izzat Zuhairi</t>
  </si>
  <si>
    <t>357.78</t>
  </si>
  <si>
    <t>2023-08-20 13:50:48</t>
  </si>
  <si>
    <t>3809202</t>
  </si>
  <si>
    <t>NABIL BIN IMRAN MOHAMMED</t>
  </si>
  <si>
    <t>2023-08-20 17:42:32</t>
  </si>
  <si>
    <t>mohamad azahar</t>
  </si>
  <si>
    <t>2023-08-20 15:11:57</t>
  </si>
  <si>
    <t>3809485</t>
  </si>
  <si>
    <t>中国城太平洋快捷酒店</t>
  </si>
  <si>
    <t>Tran Tien</t>
  </si>
  <si>
    <t>2023-08-20 16:06:01</t>
  </si>
  <si>
    <t>会安阁画廊酒店及Spa</t>
  </si>
  <si>
    <t>Mclachlan Kayla</t>
  </si>
  <si>
    <t>2023-08-20 15:50:02</t>
  </si>
  <si>
    <t>Ho Yue Tone Marcus</t>
  </si>
  <si>
    <t>2023-08-20 16:09:13</t>
  </si>
  <si>
    <t>大地酒店</t>
  </si>
  <si>
    <t>Yu Tseng-Ying</t>
  </si>
  <si>
    <t>2023-08-20 17:05:01</t>
  </si>
  <si>
    <t>Izhboldina Darina</t>
  </si>
  <si>
    <t>2023-08-20 18:07:40</t>
  </si>
  <si>
    <t>3810575</t>
  </si>
  <si>
    <t>Tora Abby</t>
  </si>
  <si>
    <t>2023-08-21 09:48:36</t>
  </si>
  <si>
    <t>清迈谭易思廷酒店</t>
  </si>
  <si>
    <t>Seungwook Jo</t>
  </si>
  <si>
    <t>2023-08-20 19:44:08</t>
  </si>
  <si>
    <t>3810975</t>
  </si>
  <si>
    <t>Stewart Cameron</t>
  </si>
  <si>
    <t>2023-08-21 09:10:53</t>
  </si>
  <si>
    <t>3810995</t>
  </si>
  <si>
    <t>Midtimbang Michael</t>
  </si>
  <si>
    <t>2023-08-21 08:50:32</t>
  </si>
  <si>
    <t>3811025</t>
  </si>
  <si>
    <t>Junjaroenchai Pichate</t>
  </si>
  <si>
    <t>2023-08-21 09:47:37</t>
  </si>
  <si>
    <t>扬塔拉斯瑞度假酒店</t>
  </si>
  <si>
    <t>Petrone Emilie</t>
  </si>
  <si>
    <t>2023-08-20 21:00:39</t>
  </si>
  <si>
    <t>香港丽豪酒店</t>
  </si>
  <si>
    <t>Chu Yuen Ying</t>
  </si>
  <si>
    <t>2023-08-20 21:14:37</t>
  </si>
  <si>
    <t>Wei Keong Wong</t>
  </si>
  <si>
    <t>2023-08-20 21:24:19</t>
  </si>
  <si>
    <t>3811324</t>
  </si>
  <si>
    <t>DEOKHWA HONG</t>
  </si>
  <si>
    <t>2023-08-20 21:38:37</t>
  </si>
  <si>
    <t>里斯本梦迪尔酒店</t>
  </si>
  <si>
    <t>Coggiano Alba</t>
  </si>
  <si>
    <t>2023-08-20 22:08:07</t>
  </si>
  <si>
    <t>巴图镇别墅酒店</t>
  </si>
  <si>
    <t>Leftyari Laurent</t>
  </si>
  <si>
    <t>2023-08-20 22:35:07</t>
  </si>
  <si>
    <t>圣迭戈温德姆花园酒店</t>
  </si>
  <si>
    <t>MULLINS SALLY</t>
  </si>
  <si>
    <t>2023-08-20 22:40:30</t>
  </si>
  <si>
    <t>tiengtham kanyarat</t>
  </si>
  <si>
    <t>234.78</t>
  </si>
  <si>
    <t>2023-08-20 22:42:56</t>
  </si>
  <si>
    <t>德库庞别墅</t>
  </si>
  <si>
    <t>Berek Cornelia deonita ana rosa</t>
  </si>
  <si>
    <t>2023-08-20 22:51:10</t>
  </si>
  <si>
    <t>曼谷皇宫酒店</t>
  </si>
  <si>
    <t>Lewis Weena</t>
  </si>
  <si>
    <t>2023-08-20 23:12:11</t>
  </si>
  <si>
    <t>伊斯特伍德厅</t>
  </si>
  <si>
    <t>Limbada Lookman</t>
  </si>
  <si>
    <t>2023-08-20 23:02:38</t>
  </si>
  <si>
    <t>香港湾仔皇悦酒店</t>
  </si>
  <si>
    <t>MAK KA LEI</t>
  </si>
  <si>
    <t>2023-08-20 23:55:18</t>
  </si>
  <si>
    <t>UHG四分之一沙拉铃酒店</t>
  </si>
  <si>
    <t>Kwandao Mamew</t>
  </si>
  <si>
    <t>2023-08-21 00:19:14</t>
  </si>
  <si>
    <t>3811992</t>
  </si>
  <si>
    <t>wiriyakulnan Nathapong</t>
  </si>
  <si>
    <t>2023-08-21 09:46:24</t>
  </si>
  <si>
    <t>3812017</t>
  </si>
  <si>
    <t>Saffrin Bin Ahmad Mohammad</t>
  </si>
  <si>
    <t>2023-08-21 09:35:07</t>
  </si>
  <si>
    <t>畔达瓦全套房酒店</t>
  </si>
  <si>
    <t>muzdlifah Dwi</t>
  </si>
  <si>
    <t>2023-08-21 01:35:25</t>
  </si>
  <si>
    <t>西北坦帕/奥斯玛尔希尔顿花园酒店</t>
  </si>
  <si>
    <t>LYSIUK ALIA</t>
  </si>
  <si>
    <t>2023-08-21 02:08:54</t>
  </si>
  <si>
    <t>Takimoto Rikito</t>
  </si>
  <si>
    <t>2023-08-21 02:33:08</t>
  </si>
  <si>
    <t>3812113</t>
  </si>
  <si>
    <t>曼谷是隆富丽华酒店</t>
  </si>
  <si>
    <t>girelli marco</t>
  </si>
  <si>
    <t>2023-08-21 11:23:04</t>
  </si>
  <si>
    <t>威斯特安德酒店（禁烟）</t>
  </si>
  <si>
    <t>SHALLAS ENEA</t>
  </si>
  <si>
    <t>2023-08-21 03:13:42</t>
  </si>
  <si>
    <t>北干巴鲁中央大酒店</t>
  </si>
  <si>
    <t>fariswari maya</t>
  </si>
  <si>
    <t>2023-08-21 03:15:34</t>
  </si>
  <si>
    <t>梅丽泰治水疗度假酒店</t>
  </si>
  <si>
    <t>Marie Borges Colleen</t>
  </si>
  <si>
    <t>2023-08-21 03:39:00</t>
  </si>
  <si>
    <t>博多维贝斯旅舍</t>
  </si>
  <si>
    <t>Jeong Jiwon</t>
  </si>
  <si>
    <t>2023-08-21 03:49:12</t>
  </si>
  <si>
    <t>PITCHER CHRISTOPHER</t>
  </si>
  <si>
    <t>2023-08-21 04:27:33</t>
  </si>
  <si>
    <t>纳氏草莓园酒店</t>
  </si>
  <si>
    <t>EASTER ANTHONY</t>
  </si>
  <si>
    <t>2023-08-21 05:39:55</t>
  </si>
  <si>
    <t>Alshahrani Masla</t>
  </si>
  <si>
    <t>2023-08-21 06:01:37</t>
  </si>
  <si>
    <t>3812285</t>
  </si>
  <si>
    <t>塞达努瓦里酒店</t>
  </si>
  <si>
    <t>Roxas Judith</t>
  </si>
  <si>
    <t>2023-08-21 08:34:28</t>
  </si>
  <si>
    <t>3812375</t>
  </si>
  <si>
    <t>吉隆坡皇家星光曲线酒店</t>
  </si>
  <si>
    <t>Omar Ajijol</t>
  </si>
  <si>
    <t>849.76</t>
  </si>
  <si>
    <t>2023-08-21 10:52:22</t>
  </si>
  <si>
    <t>MCCULLOUGH IAN</t>
  </si>
  <si>
    <t>2023-08-21 07:42:45</t>
  </si>
  <si>
    <t>北干巴鲁普莱慕公园酒店</t>
  </si>
  <si>
    <t>rivo nisen</t>
  </si>
  <si>
    <t>2023-08-21 08:06:20</t>
  </si>
  <si>
    <t>新加坡G酒店</t>
  </si>
  <si>
    <t>Ramone V. Tulfo Nastassja</t>
  </si>
  <si>
    <t>2023-08-21 08:36:48</t>
  </si>
  <si>
    <t>太阳之翼卡马拉海滩度假村</t>
  </si>
  <si>
    <t>yoshiya hirokazu</t>
  </si>
  <si>
    <t>2023-08-21 08:43:20</t>
  </si>
  <si>
    <t>凉亭客栈</t>
  </si>
  <si>
    <t>ANAK ENGGU KAYA</t>
  </si>
  <si>
    <t>271.04</t>
  </si>
  <si>
    <t>2023-08-21 08:49:46</t>
  </si>
  <si>
    <t>HISHAM BIN MOHD NOOR MUHAMMAD</t>
  </si>
  <si>
    <t>2023-08-21 08:56:38</t>
  </si>
  <si>
    <t>拉斯皮纳斯欧洲电信酒店</t>
  </si>
  <si>
    <t>Bickley Adam Bickley</t>
  </si>
  <si>
    <t>2023-08-21 09:08:45</t>
  </si>
  <si>
    <t>3812619</t>
  </si>
  <si>
    <t>CHIA HUEY HUI</t>
  </si>
  <si>
    <t>2023-08-21 09:46:16</t>
  </si>
  <si>
    <t>Sanchez Renan</t>
  </si>
  <si>
    <t>2023-08-21 09:44:24</t>
  </si>
  <si>
    <t>3812659</t>
  </si>
  <si>
    <t>inoue kazuhiro</t>
  </si>
  <si>
    <t>2023-08-21 09:47:38</t>
  </si>
  <si>
    <t>名古屋荣永安国际酒店</t>
  </si>
  <si>
    <t>OOKITA SHINYA</t>
  </si>
  <si>
    <t>2023-08-21 10:31:36</t>
  </si>
  <si>
    <t>3812880</t>
  </si>
  <si>
    <t>岘港新东方酒店</t>
  </si>
  <si>
    <t>Jang Jeongwon</t>
  </si>
  <si>
    <t>2023-08-21 11:09:03</t>
  </si>
  <si>
    <t>门屋酒店</t>
  </si>
  <si>
    <t>sae-aung chidsupang</t>
  </si>
  <si>
    <t>2023-08-21 11:23:32</t>
  </si>
  <si>
    <t>西北达拉斯凯富套房酒店 - 爱田附近</t>
  </si>
  <si>
    <t>CHALLAPALLI JOGESWAR</t>
  </si>
  <si>
    <t>2023-08-21 11:15:31</t>
  </si>
  <si>
    <t>Khemsee Duangjai</t>
  </si>
  <si>
    <t>2023-08-21 11:16:44</t>
  </si>
  <si>
    <t>马六甲欧罗富豪酒店</t>
  </si>
  <si>
    <t>Mohamed Abdallah Seedahmed Mustafa</t>
  </si>
  <si>
    <t>2023-08-21 11:27:15</t>
  </si>
  <si>
    <t>3813095</t>
  </si>
  <si>
    <t>Nguyen Vo Thi Thao Uyen</t>
  </si>
  <si>
    <t>2023-08-21 12:13:55</t>
  </si>
  <si>
    <t>京都车站八条口维亚酒店 JR西日本集团</t>
  </si>
  <si>
    <t>ADACHI MASAYA</t>
  </si>
  <si>
    <t>2023-08-21 11:36:49</t>
  </si>
  <si>
    <t>3813377</t>
  </si>
  <si>
    <t>卡玛彦海滩酒店</t>
  </si>
  <si>
    <t>Burnett Peter</t>
  </si>
  <si>
    <t>2023-08-21 15:05:18</t>
  </si>
  <si>
    <t>曼谷萨恩酒店</t>
  </si>
  <si>
    <t>Malis Alexander</t>
  </si>
  <si>
    <t>2023-08-21 12:22:08</t>
  </si>
  <si>
    <t>3813422</t>
  </si>
  <si>
    <t>卡加延德奥罗雪松森特里奥酒店</t>
  </si>
  <si>
    <t>Roque Raul</t>
  </si>
  <si>
    <t>2023-08-21 12:55:51</t>
  </si>
  <si>
    <t>市中心千禧酒店</t>
  </si>
  <si>
    <t>bachir fadi</t>
  </si>
  <si>
    <t>2023-08-21 12:41:44</t>
  </si>
  <si>
    <t>曼谷亚洲酒店</t>
  </si>
  <si>
    <t>Attatham Mr.Sontaya</t>
  </si>
  <si>
    <t>489.44</t>
  </si>
  <si>
    <t>-489</t>
  </si>
  <si>
    <t>2023-08-21 12:48:02</t>
  </si>
  <si>
    <t>水明漾坎瓦兹度假村</t>
  </si>
  <si>
    <t>Chang Chih</t>
  </si>
  <si>
    <t>2023-08-21 12:58:31</t>
  </si>
  <si>
    <t>Cheng Rayner</t>
  </si>
  <si>
    <t>2023-08-21 13:10:15</t>
  </si>
  <si>
    <t>sulaiman asyidah</t>
  </si>
  <si>
    <t>2023-08-21 13:04:47</t>
  </si>
  <si>
    <t>马尼拉半岛酒店（多用途酒店）</t>
  </si>
  <si>
    <t>De Vera Michelle</t>
  </si>
  <si>
    <t>2023-08-21 13:17:33</t>
  </si>
  <si>
    <t>福冈天神南昆特萨酒店</t>
  </si>
  <si>
    <t>tanaka yoshiaki</t>
  </si>
  <si>
    <t>2023-08-21 13:25:15</t>
  </si>
  <si>
    <t>马尼拉马卡迪皇冠酒店</t>
  </si>
  <si>
    <t>Asano Takashi</t>
  </si>
  <si>
    <t>2023-08-21 13:36:12</t>
  </si>
  <si>
    <t>康帕斯酒店集团新山柑橘酒店</t>
  </si>
  <si>
    <t>Bin Ahmad Rais</t>
  </si>
  <si>
    <t>2023-08-21 14:01:57</t>
  </si>
  <si>
    <t>马来西亚吉隆坡奥林匹克酒店</t>
  </si>
  <si>
    <t>Santhiyagu Dominic</t>
  </si>
  <si>
    <t>260.38</t>
  </si>
  <si>
    <t>2023-08-21 14:32:06</t>
  </si>
  <si>
    <t>美殿河畔酒店 - SHA Extra Plus 认证</t>
  </si>
  <si>
    <t>Girdhani Vinod</t>
  </si>
  <si>
    <t>707.94</t>
  </si>
  <si>
    <t>2023-08-21 14:32:02</t>
  </si>
  <si>
    <t>乌普拉斯经济型酒店</t>
  </si>
  <si>
    <t>Jian Hong Yee</t>
  </si>
  <si>
    <t>2023-08-21 14:49:24</t>
  </si>
  <si>
    <t>3814109</t>
  </si>
  <si>
    <t>bryant tim</t>
  </si>
  <si>
    <t>2023-08-21 15:19:22</t>
  </si>
  <si>
    <t>雅加达朱诺·塔纳·阿邦酒店</t>
  </si>
  <si>
    <t>TAKAMORI YUKI</t>
  </si>
  <si>
    <t>2023-08-21 15:35:38</t>
  </si>
  <si>
    <t>AZHAR MOHD YAACOB MOHD</t>
  </si>
  <si>
    <t>2023-08-21 15:40:38</t>
  </si>
  <si>
    <t>3814676</t>
  </si>
  <si>
    <t>TRAIPITAK RATTINUN</t>
  </si>
  <si>
    <t>2023-08-21 16:47:37</t>
  </si>
  <si>
    <t>三宝拢机场阿萨纳酒店</t>
  </si>
  <si>
    <t>Winarno Eko</t>
  </si>
  <si>
    <t>2023-08-21 17:34:19</t>
  </si>
  <si>
    <t>素万那普丽晶酒店</t>
  </si>
  <si>
    <t>soysuwan kanyarat</t>
  </si>
  <si>
    <t>2023-08-21 17:53:12</t>
  </si>
  <si>
    <t>吉隆坡宴宾雅酒店</t>
  </si>
  <si>
    <t>Kim Lye Ong</t>
  </si>
  <si>
    <t>2023-08-21 18:11:54</t>
  </si>
  <si>
    <t>曼谷公园住宅</t>
  </si>
  <si>
    <t>WEIFU KELVIN KHOO</t>
  </si>
  <si>
    <t>2023-08-21 18:28:40</t>
  </si>
  <si>
    <t>达法姆沃诺索波酒店</t>
  </si>
  <si>
    <t>Hartono Yudi</t>
  </si>
  <si>
    <t>2023-08-21 18:20:38</t>
  </si>
  <si>
    <t>3815356</t>
  </si>
  <si>
    <t>Shennib Adnan</t>
  </si>
  <si>
    <t>2023-08-22 10:26:18</t>
  </si>
  <si>
    <t>北海道函馆站前柔婕阁酒店</t>
  </si>
  <si>
    <t>IMAIZUMI ATSUSHI</t>
  </si>
  <si>
    <t>2023-08-21 18:43:38</t>
  </si>
  <si>
    <t>我的酒店@武吉免登</t>
  </si>
  <si>
    <t>RAVI RESHIKESAN</t>
  </si>
  <si>
    <t>2023-08-21 18:52:10</t>
  </si>
  <si>
    <t>宝子国际大酒店</t>
  </si>
  <si>
    <t>thi ngoc mai tran</t>
  </si>
  <si>
    <t>2023-08-21 19:15:12</t>
  </si>
  <si>
    <t>Azwan Aiman Wan Fakhruddin Wan</t>
  </si>
  <si>
    <t>2023-08-21 19:08:17</t>
  </si>
  <si>
    <t>吉隆坡柏威年酒店 · 悦榕庄管理</t>
  </si>
  <si>
    <t>Fafa Cn</t>
  </si>
  <si>
    <t>康帕斯酒店集团曼谷大将军酒店</t>
  </si>
  <si>
    <t>Jain Ashwin</t>
  </si>
  <si>
    <t>2023-08-21 19:19:14</t>
  </si>
  <si>
    <t>斯里马来西亚甲抛巴底酒店</t>
  </si>
  <si>
    <t>Asraf Ahmad Zaki</t>
  </si>
  <si>
    <t>2023-08-21 19:57:44</t>
  </si>
  <si>
    <t>明乔酒店</t>
  </si>
  <si>
    <t>Nguyen Thi Hong  Ly</t>
  </si>
  <si>
    <t>2023-08-21 19:49:35</t>
  </si>
  <si>
    <t>阿什利萨邦酒店</t>
  </si>
  <si>
    <t>Novadiansyah Novadiansyah</t>
  </si>
  <si>
    <t>2023-08-21 19:50:46</t>
  </si>
  <si>
    <t>芭堤雅中天棕榈海滩酒店及度假村</t>
  </si>
  <si>
    <t>Chung Hea Sup</t>
  </si>
  <si>
    <t>2023-08-21 20:00:59</t>
  </si>
  <si>
    <t>普林塞屋丽晶酒店</t>
  </si>
  <si>
    <t>Ajeng Regita</t>
  </si>
  <si>
    <t>2023-08-21 20:07:47</t>
  </si>
  <si>
    <t>萨姆孙 FLC 大酒店</t>
  </si>
  <si>
    <t>Vu ThuyHien</t>
  </si>
  <si>
    <t>2023-08-21 20:13:57</t>
  </si>
  <si>
    <t>3816067</t>
  </si>
  <si>
    <t>曼谷拉查丹利中心酒店  (SHA Plus+)</t>
  </si>
  <si>
    <t>Lai Ka wai</t>
  </si>
  <si>
    <t>2023-08-22 09:21:56</t>
  </si>
  <si>
    <t>奎松市私人酒店（原梅兰蒂酒店）</t>
  </si>
  <si>
    <t>curtis russell</t>
  </si>
  <si>
    <t>2023-08-21 20:31:27</t>
  </si>
  <si>
    <t>瀑布酒店</t>
  </si>
  <si>
    <t>linda linda</t>
  </si>
  <si>
    <t>2023-08-21 20:44:11</t>
  </si>
  <si>
    <t>泗水明古连管理乡村文化遗产酒店</t>
  </si>
  <si>
    <t>Effendy Harris</t>
  </si>
  <si>
    <t>2023-08-21 21:10:00</t>
  </si>
  <si>
    <t>格拉塔森特姆酒店</t>
  </si>
  <si>
    <t>Zemaitis Lekstutis Vaidas</t>
  </si>
  <si>
    <t>2023-08-21 21:29:26</t>
  </si>
  <si>
    <t>波尔图文奇酒店</t>
  </si>
  <si>
    <t>Brown Taylor</t>
  </si>
  <si>
    <t>2023-08-21 21:40:43</t>
  </si>
  <si>
    <t>吉隆坡赞堡维拉酒店</t>
  </si>
  <si>
    <t>binti Safuan Nazihah</t>
  </si>
  <si>
    <t>2023-08-21 21:55:58</t>
  </si>
  <si>
    <t>CAI XUNJIAN</t>
  </si>
  <si>
    <t>2023-08-21 22:01:46</t>
  </si>
  <si>
    <t>NOZAKI TSUBASA</t>
  </si>
  <si>
    <t>2023-08-21 22:13:22</t>
  </si>
  <si>
    <t>3816453</t>
  </si>
  <si>
    <t>Cortina Leah J.</t>
  </si>
  <si>
    <t>743.15</t>
  </si>
  <si>
    <t>2023-08-22 09:39:58</t>
  </si>
  <si>
    <t>Myat Yin</t>
  </si>
  <si>
    <t>2023-08-21 22:23:00</t>
  </si>
  <si>
    <t>阿斯顿卡里蒙市酒店</t>
  </si>
  <si>
    <t>peter lim suan teck</t>
  </si>
  <si>
    <t>2023-08-21 22:26:02</t>
  </si>
  <si>
    <t>新加坡阿顿精品酒店</t>
  </si>
  <si>
    <t>Diera Peter</t>
  </si>
  <si>
    <t>2023-08-21 23:07:04</t>
  </si>
  <si>
    <t>水晶套房素万那普机场</t>
  </si>
  <si>
    <t>Naokhamphaeng Phornkanok</t>
  </si>
  <si>
    <t>2023-08-21 23:09:55</t>
  </si>
  <si>
    <t>阿特里姆曼谷美居大酒店(SHA认证)</t>
  </si>
  <si>
    <t>nooket Vittawat</t>
  </si>
  <si>
    <t>2023-08-21 23:00:43</t>
  </si>
  <si>
    <t>橄榄石豪华精品酒店</t>
  </si>
  <si>
    <t>Bombino Julia</t>
  </si>
  <si>
    <t>2023-08-21 23:28:39</t>
  </si>
  <si>
    <t>曼谷泰攀酒店</t>
  </si>
  <si>
    <t>Murakami Shuhei</t>
  </si>
  <si>
    <t>2023-08-21 23:37:51</t>
  </si>
  <si>
    <t>曼谷迪瓦鲁斯度假酒店</t>
  </si>
  <si>
    <t>Alenezi Asmaa</t>
  </si>
  <si>
    <t>2023-08-21 23:31:17</t>
  </si>
  <si>
    <t>Yenjin Na</t>
  </si>
  <si>
    <t>2023-08-21 23:42:10</t>
  </si>
  <si>
    <t>曼谷是隆巴利酒店</t>
  </si>
  <si>
    <t>bunyaratavej sunprasitthi</t>
  </si>
  <si>
    <t>2023-08-22 00:36:46</t>
  </si>
  <si>
    <t>三叶草岛屿旅馆</t>
  </si>
  <si>
    <t>T Ireland Kevin</t>
  </si>
  <si>
    <t>2023-08-22 01:13:31</t>
  </si>
  <si>
    <t>香港悦品度假酒店(屯门)</t>
  </si>
  <si>
    <t>Chan Chi Wai</t>
  </si>
  <si>
    <t>2023-08-22 01:11:41</t>
  </si>
  <si>
    <t>Whitehead Chisa</t>
  </si>
  <si>
    <t>2023-08-22 01:27:50</t>
  </si>
  <si>
    <t>夏日之树酒店</t>
  </si>
  <si>
    <t>KITTIWONGWISAN SUTHAT</t>
  </si>
  <si>
    <t>2023-08-22 01:28:46</t>
  </si>
  <si>
    <t>3816991</t>
  </si>
  <si>
    <t>Raees Waqas khan Azlan</t>
  </si>
  <si>
    <t>2023-08-22 10:26:42</t>
  </si>
  <si>
    <t>帕特雷精品酒店</t>
  </si>
  <si>
    <t>Cardenas John Carlo</t>
  </si>
  <si>
    <t>2023-08-22 03:50:15</t>
  </si>
  <si>
    <t>德立庄(高雄博爱馆)</t>
  </si>
  <si>
    <t>Lin Yu han</t>
  </si>
  <si>
    <t>2023-08-22 04:16:17</t>
  </si>
  <si>
    <t>米柯皇家酒店 - 八打雁市</t>
  </si>
  <si>
    <t>Anne Caberte Cheryl</t>
  </si>
  <si>
    <t>2023-08-22 04:32:39</t>
  </si>
  <si>
    <t>阿德菲酒店</t>
  </si>
  <si>
    <t>Fenwick Betsy</t>
  </si>
  <si>
    <t>2023-08-22 04:40:05</t>
  </si>
  <si>
    <t>subramaniam malathy</t>
  </si>
  <si>
    <t>2023-08-22 04:31:20</t>
  </si>
  <si>
    <t>埃尔斯泰德酒店</t>
  </si>
  <si>
    <t>Giles Brian</t>
  </si>
  <si>
    <t>2023-08-22 04:47:58</t>
  </si>
  <si>
    <t>迪拜时间大广场饭店</t>
  </si>
  <si>
    <t>Yousef Jamil</t>
  </si>
  <si>
    <t>2023-08-22 04:45:31</t>
  </si>
  <si>
    <t>邦尼亚旅程酒店</t>
  </si>
  <si>
    <t>Sangkasen Premsak</t>
  </si>
  <si>
    <t>2023-08-22 05:05:28</t>
  </si>
  <si>
    <t>3817197</t>
  </si>
  <si>
    <t>low cheeweng</t>
  </si>
  <si>
    <t>2023-08-22 09:37:42</t>
  </si>
  <si>
    <t>东急札幌卓越大酒店</t>
  </si>
  <si>
    <t>KUSUDA SOTA</t>
  </si>
  <si>
    <t>2023-08-22 05:34:07</t>
  </si>
  <si>
    <t>灵伍德萨基墨尔本酒店</t>
  </si>
  <si>
    <t>Hardibg Lara</t>
  </si>
  <si>
    <t>2023-08-22 06:11:20</t>
  </si>
  <si>
    <t>曼谷泰雅酒店</t>
  </si>
  <si>
    <t>panbuddee arunrat</t>
  </si>
  <si>
    <t>2023-08-22 06:19:22</t>
  </si>
  <si>
    <t>贝斯特韦斯特乡村酒店</t>
  </si>
  <si>
    <t>A Reynoso Madison</t>
  </si>
  <si>
    <t>2023-08-22 06:18:12</t>
  </si>
  <si>
    <t>阿维奥套房酒店</t>
  </si>
  <si>
    <t>Ochoa Hernandez Jose Angel</t>
  </si>
  <si>
    <t>2023-08-22 06:49:20</t>
  </si>
  <si>
    <t>捷克</t>
  </si>
  <si>
    <t>峇株巴辖峰会西格尼酒店</t>
  </si>
  <si>
    <t>Tauhid Mariam</t>
  </si>
  <si>
    <t>2023-08-22 06:58:57</t>
  </si>
  <si>
    <t>三峰度假酒店及沙滩俱乐部</t>
  </si>
  <si>
    <t>Amponnavarat Chalermsri</t>
  </si>
  <si>
    <t>2023-08-22 07:00:32</t>
  </si>
  <si>
    <t>伯恩矛斯罗锐Spa酒店</t>
  </si>
  <si>
    <t>Khan Robnawaz</t>
  </si>
  <si>
    <t>2023-08-22 07:05:47</t>
  </si>
  <si>
    <t>都柏林葛雷斯罕里乌广场酒店</t>
  </si>
  <si>
    <t>Montel Sebastien</t>
  </si>
  <si>
    <t>2023-08-22 07:11:30</t>
  </si>
  <si>
    <t>3817329</t>
  </si>
  <si>
    <t>曼谷华美达广场湄南河畔酒店</t>
  </si>
  <si>
    <t>Yothikul Jiraporn</t>
  </si>
  <si>
    <t>2023-08-22 10:46:44</t>
  </si>
  <si>
    <t>兰花园酒店</t>
  </si>
  <si>
    <t>Ponce Jeshela Loreta</t>
  </si>
  <si>
    <t>2023-08-22 07:47:16</t>
  </si>
  <si>
    <t>ylarde eddie</t>
  </si>
  <si>
    <t>865.61</t>
  </si>
  <si>
    <t>2023-08-22 07:43:46</t>
  </si>
  <si>
    <t>罗托鲁瓦奥卡瓦海湾阿莫拉湖度假村</t>
  </si>
  <si>
    <t>Oo Ye</t>
  </si>
  <si>
    <t>2023-08-22 07:55:00</t>
  </si>
  <si>
    <t>皇后洛维塔酒店</t>
  </si>
  <si>
    <t>Chew Benjamin</t>
  </si>
  <si>
    <t>2023-08-22 07:47:06</t>
  </si>
  <si>
    <t>布城帝盛酒店</t>
  </si>
  <si>
    <t>Mohd Ali Arif Azrin</t>
  </si>
  <si>
    <t>2023-08-22 07:57:58</t>
  </si>
  <si>
    <t>京都站南格林瑞奇酒店</t>
  </si>
  <si>
    <t>SENOO KOICHI</t>
  </si>
  <si>
    <t>2023-08-22 08:16:18</t>
  </si>
  <si>
    <t>巴特菲尔德旅店贝斯特韦斯特优质酒店</t>
  </si>
  <si>
    <t>MITCHELL MEGAN</t>
  </si>
  <si>
    <t>2023-08-22 08:17:46</t>
  </si>
  <si>
    <t>ODA SHUJI</t>
  </si>
  <si>
    <t>2023-08-22 08:34:08</t>
  </si>
  <si>
    <t>家庭旅馆</t>
  </si>
  <si>
    <t>Sriboonruang Chalongchai</t>
  </si>
  <si>
    <t>2023-08-22 08:35:27</t>
  </si>
  <si>
    <t>里奇菲尔德公园希尔顿花园酒店</t>
  </si>
  <si>
    <t>RODRIGUEZ FELICITA</t>
  </si>
  <si>
    <t>2023-08-22 08:38:16</t>
  </si>
  <si>
    <t>Ng Eva</t>
  </si>
  <si>
    <t>2023-08-22 08:47:00</t>
  </si>
  <si>
    <t>东京赤羽大和ROYNET酒店</t>
  </si>
  <si>
    <t>nakayama kazuo</t>
  </si>
  <si>
    <t>2023-08-22 08:50:06</t>
  </si>
  <si>
    <t>BRAZILE RAIVEN</t>
  </si>
  <si>
    <t>2023-08-22 08:52:31</t>
  </si>
  <si>
    <t>Suwanajak Nattarom</t>
  </si>
  <si>
    <t>2023-08-22 08:54:02</t>
  </si>
  <si>
    <t>兰卡威放松套房</t>
  </si>
  <si>
    <t>Mohamad Ummi Kalsum</t>
  </si>
  <si>
    <t>2023-08-22 08:56:58</t>
  </si>
  <si>
    <t>Lee Wormell Dustin</t>
  </si>
  <si>
    <t>2023-08-22 09:09:05</t>
  </si>
  <si>
    <t>库凯景观酒店</t>
  </si>
  <si>
    <t>Bin Sebli Azmyl</t>
  </si>
  <si>
    <t>2023-08-22 09:27:08</t>
  </si>
  <si>
    <t>迪拜莲花精品酒店</t>
  </si>
  <si>
    <t>Albaqali Ebrahim</t>
  </si>
  <si>
    <t>2023-08-22 09:30:13</t>
  </si>
  <si>
    <t>曼谷查察特套房酒店</t>
  </si>
  <si>
    <t>Kitcachonpong Pongsakorn</t>
  </si>
  <si>
    <t>2023-08-22 10:06:50</t>
  </si>
  <si>
    <t>红杉树酒店</t>
  </si>
  <si>
    <t>Edward See Kevin</t>
  </si>
  <si>
    <t>2023-08-22 10:02:08</t>
  </si>
  <si>
    <t>岐阜伊尔克雷多酒店</t>
  </si>
  <si>
    <t>chiho takiyama</t>
  </si>
  <si>
    <t>2023-08-22 10:12:31</t>
  </si>
  <si>
    <t>奥克兰行政酒店&amp;套房</t>
  </si>
  <si>
    <t>Bronski Anastasia</t>
  </si>
  <si>
    <t>2023-08-22 10:06:22</t>
  </si>
  <si>
    <t>3817727</t>
  </si>
  <si>
    <t>Stacey Yasmin</t>
  </si>
  <si>
    <t>2023-08-22 10:19:57</t>
  </si>
  <si>
    <t>hong john</t>
  </si>
  <si>
    <t>2023-08-22 10:10:25</t>
  </si>
  <si>
    <t>3817741</t>
  </si>
  <si>
    <t>smith Fabian</t>
  </si>
  <si>
    <t>2023-08-22 10:18:41</t>
  </si>
  <si>
    <t>雅迷酒店式公寓</t>
  </si>
  <si>
    <t>Lahre Jazvina</t>
  </si>
  <si>
    <t>2023-08-22 10:23:25</t>
  </si>
  <si>
    <t>卡斯珀里酒店</t>
  </si>
  <si>
    <t>baharuddin mohd ridhuan</t>
  </si>
  <si>
    <t>2023-08-22 10:38:57</t>
  </si>
  <si>
    <t>米多瑞精品酒店</t>
  </si>
  <si>
    <t>Nguyen Bao</t>
  </si>
  <si>
    <t>2023-08-22 10:43:12</t>
  </si>
  <si>
    <t>堪萨斯城市区北伊克诺旅馆</t>
  </si>
  <si>
    <t>ISOM JOSEPH</t>
  </si>
  <si>
    <t>2023-08-22 10:56:16</t>
  </si>
  <si>
    <t>海茵娜酒店关西机场</t>
  </si>
  <si>
    <t>TRAN TIEN</t>
  </si>
  <si>
    <t>2023-08-22 11:11:39</t>
  </si>
  <si>
    <t>3817978</t>
  </si>
  <si>
    <t>达沃阿布雷扎丝绸酒店</t>
  </si>
  <si>
    <t>oliquino johnel</t>
  </si>
  <si>
    <t>2023-08-22 11:18:02</t>
  </si>
  <si>
    <t>Wang Tim</t>
  </si>
  <si>
    <t>2023-08-22 11:08:51</t>
  </si>
  <si>
    <t>多哈城市酒店</t>
  </si>
  <si>
    <t>THI HA GIANG CHU</t>
  </si>
  <si>
    <t>2023-08-22 11:20:01</t>
  </si>
  <si>
    <t>卡塔尔</t>
  </si>
  <si>
    <t>THI HAO HOANG</t>
  </si>
  <si>
    <t>2023-08-22 11:24:18</t>
  </si>
  <si>
    <t>泰达公园景观酒店</t>
  </si>
  <si>
    <t>Harel Billy</t>
  </si>
  <si>
    <t>2023-08-22 11:35:25</t>
  </si>
  <si>
    <t>HAFIZUL BIN RAZALI MOHAMAD</t>
  </si>
  <si>
    <t>2023-08-22 11:47:47</t>
  </si>
  <si>
    <t>塞达博尼法西奥全球城市酒店</t>
  </si>
  <si>
    <t>Ian Lobres Chris</t>
  </si>
  <si>
    <t>2023-08-22 11:49:33</t>
  </si>
  <si>
    <t>Capital O 390 岗卡章娜娜河度假村</t>
  </si>
  <si>
    <t>Saisasong Puntita</t>
  </si>
  <si>
    <t>2023-08-22 11:58:05</t>
  </si>
  <si>
    <t>瑟迪特尔米德山谷</t>
  </si>
  <si>
    <t>Makmur Arifin</t>
  </si>
  <si>
    <t>2023-08-22 12:19:11</t>
  </si>
  <si>
    <t>ho luk ing</t>
  </si>
  <si>
    <t>2023-08-22 12:31:13</t>
  </si>
  <si>
    <t>1O1 雅加达市区坦林酒店</t>
  </si>
  <si>
    <t>Nasution Hendri</t>
  </si>
  <si>
    <t>2023-08-22 12:40:30</t>
  </si>
  <si>
    <t>WIN KHIN</t>
  </si>
  <si>
    <t>2023-08-22 12:40:20</t>
  </si>
  <si>
    <t>兰甘亨 50 快捷利沃特尔快捷酒店</t>
  </si>
  <si>
    <t>Suksaewee Thanakrit</t>
  </si>
  <si>
    <t>2023-08-22 12:50:44</t>
  </si>
  <si>
    <t>曼绒丽思花园酒店</t>
  </si>
  <si>
    <t>HAZWAN ABDUL MUAAIS AHMAD</t>
  </si>
  <si>
    <t>2023-08-22 13:19:01</t>
  </si>
  <si>
    <t>帕纳帕特普莱斯酒店</t>
  </si>
  <si>
    <t>FU YAN</t>
  </si>
  <si>
    <t>2023-08-22 13:09:21</t>
  </si>
  <si>
    <t>Foowing Chong</t>
  </si>
  <si>
    <t>2023-08-22 13:18:43</t>
  </si>
  <si>
    <t>名古屋站前名铁酒店</t>
  </si>
  <si>
    <t>ITO AKHIRO</t>
  </si>
  <si>
    <t>2023-08-22 13:34:45</t>
  </si>
  <si>
    <t>Wei Ting</t>
  </si>
  <si>
    <t>2023-08-22 13:27:14</t>
  </si>
  <si>
    <t>CHIA POH HUAT</t>
  </si>
  <si>
    <t>2023-08-22 13:29:37</t>
  </si>
  <si>
    <t>3818705</t>
  </si>
  <si>
    <t>Yng Yng Chan</t>
  </si>
  <si>
    <t>2023-08-22 13:55:25</t>
  </si>
  <si>
    <t>悉尼花园酒店</t>
  </si>
  <si>
    <t>Lan Tran Thi</t>
  </si>
  <si>
    <t>2023-08-22 14:01:39</t>
  </si>
  <si>
    <t>明涛酒店</t>
  </si>
  <si>
    <t>TW GOH</t>
  </si>
  <si>
    <t>2023-08-22 13:39:55</t>
  </si>
  <si>
    <t>Phanakunakorn Sunthorn</t>
  </si>
  <si>
    <t>2023-08-22 14:00:17</t>
  </si>
  <si>
    <t>chitsaardkul pansit</t>
  </si>
  <si>
    <t>2023-08-22 13:50:31</t>
  </si>
  <si>
    <t>多哈城市中心假日别墅酒店&amp;公寓</t>
  </si>
  <si>
    <t>Mohesn Issa</t>
  </si>
  <si>
    <t>2023-08-22 14:17:07</t>
  </si>
  <si>
    <t>adnan muda mohd</t>
  </si>
  <si>
    <t>2023-08-22 14:16:03</t>
  </si>
  <si>
    <t>香港君立酒店</t>
  </si>
  <si>
    <t>Poon Shing Hin</t>
  </si>
  <si>
    <t>2023-08-22 14:21:56</t>
  </si>
  <si>
    <t>3818953</t>
  </si>
  <si>
    <t>宁漫居</t>
  </si>
  <si>
    <t>Wiwatkultorn Atiwat</t>
  </si>
  <si>
    <t>2023-08-22 14:32:59</t>
  </si>
  <si>
    <t>时代酒店</t>
  </si>
  <si>
    <t>Tan Gwen</t>
  </si>
  <si>
    <t>2023-08-22 14:36:51</t>
  </si>
  <si>
    <t>槟城珍珠景布莱酒店</t>
  </si>
  <si>
    <t>Amir Hazim Bin Mat Taha Mohd</t>
  </si>
  <si>
    <t>2023-08-22 14:37:15</t>
  </si>
  <si>
    <t>shen yap kok</t>
  </si>
  <si>
    <t>2023-08-22 14:40:38</t>
  </si>
  <si>
    <t>东急stay札幌酒店</t>
  </si>
  <si>
    <t>wu yenwen</t>
  </si>
  <si>
    <t>2023-08-22 14:40:47</t>
  </si>
  <si>
    <t>兰卡威郎卡素卡酒店</t>
  </si>
  <si>
    <t>Bin Amzah M Yussri</t>
  </si>
  <si>
    <t>2023-08-22 15:00:24</t>
  </si>
  <si>
    <t>佛罗里达酒店</t>
  </si>
  <si>
    <t>Kim Siyul</t>
  </si>
  <si>
    <t>2023-08-22 14:53:05</t>
  </si>
  <si>
    <t>大学广场酒店</t>
  </si>
  <si>
    <t>Venegas David</t>
  </si>
  <si>
    <t>2023-08-22 15:18:19</t>
  </si>
  <si>
    <t>Bryan KZL</t>
  </si>
  <si>
    <t>2023-08-22 15:09:06</t>
  </si>
  <si>
    <t>Hasan Mohd Husein</t>
  </si>
  <si>
    <t>2023-08-22 15:11:46</t>
  </si>
  <si>
    <t>吉隆坡科塔达曼萨拉精品酒店</t>
  </si>
  <si>
    <t>FAIZAL BIN MOHD RAMLY AHMAD</t>
  </si>
  <si>
    <t>72.68</t>
  </si>
  <si>
    <t>2023-08-22 15:12:15</t>
  </si>
  <si>
    <t>堪培拉北溪之亭旅馆</t>
  </si>
  <si>
    <t>Harouni Olly</t>
  </si>
  <si>
    <t>2023-08-22 15:24:45</t>
  </si>
  <si>
    <t>mohsen Yasmeen</t>
  </si>
  <si>
    <t>2023-08-22 15:34:18</t>
  </si>
  <si>
    <t>生态环保酒店 - 法义公寓式酒店及生态餐厅</t>
  </si>
  <si>
    <t>Jinju park</t>
  </si>
  <si>
    <t>2023-08-22 15:26:14</t>
  </si>
  <si>
    <t>阿里亚 38 号酒店</t>
  </si>
  <si>
    <t>Roma Maria</t>
  </si>
  <si>
    <t>2023-08-22 15:50:06</t>
  </si>
  <si>
    <t>Steven Siaoweihua</t>
  </si>
  <si>
    <t>2023-08-22 15:54:45</t>
  </si>
  <si>
    <t>萨拉索塔灯笼酒店&amp;套房</t>
  </si>
  <si>
    <t>valerio javier</t>
  </si>
  <si>
    <t>2023-08-22 15:56:15</t>
  </si>
  <si>
    <t>皇宫大宫酒店</t>
  </si>
  <si>
    <t>Yoshida Kenichi</t>
  </si>
  <si>
    <t>2023-08-22 15:59:30</t>
  </si>
  <si>
    <t>巴塞罗那薇安美酒店</t>
  </si>
  <si>
    <t>Kısa Nermin</t>
  </si>
  <si>
    <t>2023-08-22 16:06:01</t>
  </si>
  <si>
    <t>城市四季哈姆拉酒店</t>
  </si>
  <si>
    <t>Stanley Makangiras Ferdy</t>
  </si>
  <si>
    <t>2023-08-22 16:15:06</t>
  </si>
  <si>
    <t>慕尼黑设计酒店</t>
  </si>
  <si>
    <t>Seo GH</t>
  </si>
  <si>
    <t>2023-08-22 16:25:35</t>
  </si>
  <si>
    <t>大阪米尔帕尔克酒店</t>
  </si>
  <si>
    <t>YASUi RIE</t>
  </si>
  <si>
    <t>2023-08-22 16:24:19</t>
  </si>
  <si>
    <t>曼谷常青坊酒店</t>
  </si>
  <si>
    <t>changfun sunisa</t>
  </si>
  <si>
    <t>2023-08-22 16:32:51</t>
  </si>
  <si>
    <t>Jasni Afiah</t>
  </si>
  <si>
    <t>2023-08-22 16:36:10</t>
  </si>
  <si>
    <t>川崎大和ROYNET酒店</t>
  </si>
  <si>
    <t>nose yuji</t>
  </si>
  <si>
    <t>2023-08-22 16:44:04</t>
  </si>
  <si>
    <t>Indriani Yopi</t>
  </si>
  <si>
    <t>2023-08-22 16:57:17</t>
  </si>
  <si>
    <t>Lathrop John</t>
  </si>
  <si>
    <t>2023-08-22 17:04:51</t>
  </si>
  <si>
    <t>火烈鸟莱克酒店</t>
  </si>
  <si>
    <t>Yong Venus</t>
  </si>
  <si>
    <t>2023-08-22 17:05:44</t>
  </si>
  <si>
    <t>Wan Wan</t>
  </si>
  <si>
    <t>2023-08-22 17:12:26</t>
  </si>
  <si>
    <t>Thramaveran Shanti</t>
  </si>
  <si>
    <t>2023-08-22 17:31:25</t>
  </si>
  <si>
    <t>成田中央酒店1</t>
  </si>
  <si>
    <t>Tsuchiya Tsutomu</t>
  </si>
  <si>
    <t>2023-08-22 17:40:23</t>
  </si>
  <si>
    <t>岩石之上酒店</t>
  </si>
  <si>
    <t>Boi Raflesia</t>
  </si>
  <si>
    <t>2023-08-22 17:51:33</t>
  </si>
  <si>
    <t>3819888</t>
  </si>
  <si>
    <t>Brojan Jamie</t>
  </si>
  <si>
    <t>2023-08-22 18:16:24</t>
  </si>
  <si>
    <t>Mahmoud Hussein</t>
  </si>
  <si>
    <t>2023-08-22 17:56:40</t>
  </si>
  <si>
    <t>城堡酒店及会议中心</t>
  </si>
  <si>
    <t>Pierre Louis Dawins</t>
  </si>
  <si>
    <t>2023-08-22 18:36:23</t>
  </si>
  <si>
    <t>曼谷拉玛花园酒店</t>
  </si>
  <si>
    <t>Natthakitsakulchai Jirapong</t>
  </si>
  <si>
    <t>2023-08-22 19:03:53</t>
  </si>
  <si>
    <t>THI PHUONG TRAN</t>
  </si>
  <si>
    <t>2023-08-22 19:15:06</t>
  </si>
  <si>
    <t>KANENAKA YASUHISA</t>
  </si>
  <si>
    <t>2023-08-22 19:20:43</t>
  </si>
  <si>
    <t>Gonzales-Diego Maria Victoria</t>
  </si>
  <si>
    <t>2023-08-22 19:30:36</t>
  </si>
  <si>
    <t>太平酒店</t>
  </si>
  <si>
    <t>Rahman Nurul Nadia</t>
  </si>
  <si>
    <t>2023-08-22 19:31:18</t>
  </si>
  <si>
    <t>艾拉泰吧酒店</t>
  </si>
  <si>
    <t>Manzoor Shahid</t>
  </si>
  <si>
    <t>2023-08-22 19:58:36</t>
  </si>
  <si>
    <t>沙特阿拉伯</t>
  </si>
  <si>
    <t>智慧住宿旅馆</t>
  </si>
  <si>
    <t>Nader Jennifer</t>
  </si>
  <si>
    <t>2023-08-22 20:10:09</t>
  </si>
  <si>
    <t>园畔森莱酒店</t>
  </si>
  <si>
    <t>Nguyen Thanh Cong</t>
  </si>
  <si>
    <t>2023-08-22 20:02:37</t>
  </si>
  <si>
    <t>3820608</t>
  </si>
  <si>
    <t>Abril Von Dominic</t>
  </si>
  <si>
    <t>2023-08-22 20:28:08</t>
  </si>
  <si>
    <t>一点酒店</t>
  </si>
  <si>
    <t>ANAK BANTANG AJIE</t>
  </si>
  <si>
    <t>2023-08-22 20:31:59</t>
  </si>
  <si>
    <t>库达特高尔夫滨海度假村</t>
  </si>
  <si>
    <t>ram yong ales</t>
  </si>
  <si>
    <t>2023-08-22 20:29:47</t>
  </si>
  <si>
    <t>文德甲哲莱旅馆</t>
  </si>
  <si>
    <t>Seong Lim Choon</t>
  </si>
  <si>
    <t>2023-08-22 20:39:05</t>
  </si>
  <si>
    <t>Kou Buntatsu</t>
  </si>
  <si>
    <t>2023-08-22 20:53:34</t>
  </si>
  <si>
    <t>玻璃市瓜拉T酒店</t>
  </si>
  <si>
    <t>Hakim Amirul</t>
  </si>
  <si>
    <t>2023-08-22 20:52:30</t>
  </si>
  <si>
    <t>珍南观景酒店</t>
  </si>
  <si>
    <t>Fauzi Iqbal</t>
  </si>
  <si>
    <t>2023-08-22 20:52:49</t>
  </si>
  <si>
    <t>第一住所酒店</t>
  </si>
  <si>
    <t>Halim Abdul</t>
  </si>
  <si>
    <t>2023-08-22 21:10:36</t>
  </si>
  <si>
    <t>胜利天空酒店</t>
  </si>
  <si>
    <t>Lee Jihye</t>
  </si>
  <si>
    <t>2023-08-22 21:15:36</t>
  </si>
  <si>
    <t>阿玛迪斯酒店</t>
  </si>
  <si>
    <t>Borovkova Elena</t>
  </si>
  <si>
    <t>2023-08-22 21:21:56</t>
  </si>
  <si>
    <t>Sratongnuan Noltawach</t>
  </si>
  <si>
    <t>2023-08-22 21:34:14</t>
  </si>
  <si>
    <t>Bunyanuwat Kittipon</t>
  </si>
  <si>
    <t>2023-08-22 21:38:19</t>
  </si>
  <si>
    <t>雅加达香格里拉酒店</t>
  </si>
  <si>
    <t>Lisa Lisa</t>
  </si>
  <si>
    <t>2023-08-22 21:50:32</t>
  </si>
  <si>
    <t>轻松留宿开普敦市波尔酒店</t>
  </si>
  <si>
    <t>Ndayi athini</t>
  </si>
  <si>
    <t>2023-08-22 22:05:56</t>
  </si>
  <si>
    <t>Tse Bernd</t>
  </si>
  <si>
    <t>2023-08-22 22:58:11</t>
  </si>
  <si>
    <t>James Myra</t>
  </si>
  <si>
    <t>2023-08-22 22:52:32</t>
  </si>
  <si>
    <t>Alfaraj Abdullah</t>
  </si>
  <si>
    <t>2023-08-22 23:09:40</t>
  </si>
  <si>
    <t>20230824-43527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</si>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</sst>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4" fontId="3" fillId="0" borderId="0" xfId="0" applyNumberFormat="1" applyFo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16154400" cy="425958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0" y="0"/>
          <a:ext cx="16154400" cy="42595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908020" cy="3924300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0" y="4572000"/>
          <a:ext cx="15908020" cy="39243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6060420" cy="352806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0" y="8778240"/>
          <a:ext cx="16060420" cy="35280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5862300" cy="3566160"/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0" y="12618720"/>
          <a:ext cx="15862300" cy="35661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202"/>
  <sheetViews>
    <sheetView workbookViewId="0">
      <selection activeCell="A1" sqref="A1"/>
    </sheetView>
  </sheetViews>
  <sheetFormatPr defaultColWidth="10" defaultRowHeight="14.4" customHeight="1"/>
  <sheetData>
    <row r="1" customHeight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customHeight="1" spans="1:17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4" t="s">
        <v>32</v>
      </c>
      <c r="P2" s="4" t="s">
        <v>33</v>
      </c>
      <c r="Q2" s="4" t="s">
        <v>34</v>
      </c>
    </row>
    <row r="3" customHeight="1" spans="1:17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25</v>
      </c>
      <c r="H3" s="4" t="s">
        <v>41</v>
      </c>
      <c r="I3" s="4" t="s">
        <v>42</v>
      </c>
      <c r="J3" s="4" t="s">
        <v>27</v>
      </c>
      <c r="K3" s="4" t="s">
        <v>28</v>
      </c>
      <c r="L3" s="4" t="s">
        <v>29</v>
      </c>
      <c r="M3" s="4" t="s">
        <v>30</v>
      </c>
      <c r="N3" s="4" t="s">
        <v>43</v>
      </c>
      <c r="O3" s="4" t="s">
        <v>32</v>
      </c>
      <c r="P3" s="4" t="s">
        <v>33</v>
      </c>
      <c r="Q3" s="4" t="s">
        <v>34</v>
      </c>
    </row>
    <row r="4" customHeight="1" spans="1:16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25</v>
      </c>
      <c r="H4" s="4" t="s">
        <v>42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50</v>
      </c>
      <c r="O4" s="4" t="s">
        <v>32</v>
      </c>
      <c r="P4" s="4" t="s">
        <v>33</v>
      </c>
    </row>
    <row r="5" customHeight="1" spans="1:16">
      <c r="A5" s="4" t="s">
        <v>51</v>
      </c>
      <c r="B5" s="4" t="s">
        <v>52</v>
      </c>
      <c r="C5" s="4" t="s">
        <v>53</v>
      </c>
      <c r="D5" s="4" t="s">
        <v>54</v>
      </c>
      <c r="E5" s="4" t="s">
        <v>48</v>
      </c>
      <c r="F5" s="4" t="s">
        <v>49</v>
      </c>
      <c r="G5" s="4" t="s">
        <v>25</v>
      </c>
      <c r="H5" s="4" t="s">
        <v>42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50</v>
      </c>
      <c r="O5" s="4" t="s">
        <v>32</v>
      </c>
      <c r="P5" s="4" t="s">
        <v>33</v>
      </c>
    </row>
    <row r="6" customHeight="1" spans="1:16">
      <c r="A6" s="4" t="s">
        <v>55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49</v>
      </c>
      <c r="G6" s="4" t="s">
        <v>25</v>
      </c>
      <c r="H6" s="4" t="s">
        <v>41</v>
      </c>
      <c r="I6" s="4" t="s">
        <v>60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50</v>
      </c>
      <c r="O6" s="4" t="s">
        <v>32</v>
      </c>
      <c r="P6" s="4" t="s">
        <v>33</v>
      </c>
    </row>
    <row r="7" customHeight="1" spans="1:16">
      <c r="A7" s="4" t="s">
        <v>61</v>
      </c>
      <c r="B7" s="4" t="s">
        <v>62</v>
      </c>
      <c r="C7" s="4" t="s">
        <v>57</v>
      </c>
      <c r="D7" s="4" t="s">
        <v>58</v>
      </c>
      <c r="E7" s="4" t="s">
        <v>59</v>
      </c>
      <c r="F7" s="4" t="s">
        <v>49</v>
      </c>
      <c r="G7" s="4" t="s">
        <v>25</v>
      </c>
      <c r="H7" s="4" t="s">
        <v>41</v>
      </c>
      <c r="I7" s="4" t="s">
        <v>60</v>
      </c>
      <c r="J7" s="4" t="s">
        <v>27</v>
      </c>
      <c r="K7" s="4" t="s">
        <v>28</v>
      </c>
      <c r="L7" s="4" t="s">
        <v>29</v>
      </c>
      <c r="M7" s="4" t="s">
        <v>30</v>
      </c>
      <c r="N7" s="4" t="s">
        <v>50</v>
      </c>
      <c r="O7" s="4" t="s">
        <v>32</v>
      </c>
      <c r="P7" s="4" t="s">
        <v>33</v>
      </c>
    </row>
    <row r="8" customHeight="1" spans="1:16">
      <c r="A8" s="4" t="s">
        <v>63</v>
      </c>
      <c r="B8" s="4" t="s">
        <v>64</v>
      </c>
      <c r="C8" s="4" t="s">
        <v>57</v>
      </c>
      <c r="D8" s="4" t="s">
        <v>58</v>
      </c>
      <c r="E8" s="4" t="s">
        <v>59</v>
      </c>
      <c r="F8" s="4" t="s">
        <v>49</v>
      </c>
      <c r="G8" s="4" t="s">
        <v>25</v>
      </c>
      <c r="H8" s="4" t="s">
        <v>41</v>
      </c>
      <c r="I8" s="4" t="s">
        <v>60</v>
      </c>
      <c r="J8" s="4" t="s">
        <v>27</v>
      </c>
      <c r="K8" s="4" t="s">
        <v>28</v>
      </c>
      <c r="L8" s="4" t="s">
        <v>29</v>
      </c>
      <c r="M8" s="4" t="s">
        <v>30</v>
      </c>
      <c r="N8" s="4" t="s">
        <v>50</v>
      </c>
      <c r="O8" s="4" t="s">
        <v>32</v>
      </c>
      <c r="P8" s="4" t="s">
        <v>33</v>
      </c>
    </row>
    <row r="9" customHeight="1" spans="1:16">
      <c r="A9" s="4" t="s">
        <v>65</v>
      </c>
      <c r="B9" s="4" t="s">
        <v>66</v>
      </c>
      <c r="C9" s="4" t="s">
        <v>67</v>
      </c>
      <c r="D9" s="4" t="s">
        <v>68</v>
      </c>
      <c r="E9" s="4" t="s">
        <v>48</v>
      </c>
      <c r="F9" s="4" t="s">
        <v>49</v>
      </c>
      <c r="G9" s="4" t="s">
        <v>25</v>
      </c>
      <c r="H9" s="4" t="s">
        <v>42</v>
      </c>
      <c r="I9" s="4" t="s">
        <v>60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50</v>
      </c>
      <c r="O9" s="4" t="s">
        <v>32</v>
      </c>
      <c r="P9" s="4" t="s">
        <v>33</v>
      </c>
    </row>
    <row r="10" customHeight="1" spans="1:16">
      <c r="A10" s="4" t="s">
        <v>69</v>
      </c>
      <c r="B10" s="4" t="s">
        <v>70</v>
      </c>
      <c r="C10" s="4" t="s">
        <v>67</v>
      </c>
      <c r="D10" s="4" t="s">
        <v>68</v>
      </c>
      <c r="E10" s="4" t="s">
        <v>48</v>
      </c>
      <c r="F10" s="4" t="s">
        <v>49</v>
      </c>
      <c r="G10" s="4" t="s">
        <v>25</v>
      </c>
      <c r="H10" s="4" t="s">
        <v>42</v>
      </c>
      <c r="I10" s="4" t="s">
        <v>60</v>
      </c>
      <c r="J10" s="4" t="s">
        <v>27</v>
      </c>
      <c r="K10" s="4" t="s">
        <v>28</v>
      </c>
      <c r="L10" s="4" t="s">
        <v>29</v>
      </c>
      <c r="M10" s="4" t="s">
        <v>30</v>
      </c>
      <c r="N10" s="4" t="s">
        <v>50</v>
      </c>
      <c r="O10" s="4" t="s">
        <v>32</v>
      </c>
      <c r="P10" s="4" t="s">
        <v>33</v>
      </c>
    </row>
    <row r="11" customHeight="1" spans="1:16">
      <c r="A11" s="4" t="s">
        <v>71</v>
      </c>
      <c r="B11" s="4" t="s">
        <v>72</v>
      </c>
      <c r="C11" s="4" t="s">
        <v>67</v>
      </c>
      <c r="D11" s="4" t="s">
        <v>68</v>
      </c>
      <c r="E11" s="4" t="s">
        <v>48</v>
      </c>
      <c r="F11" s="4" t="s">
        <v>49</v>
      </c>
      <c r="G11" s="4" t="s">
        <v>25</v>
      </c>
      <c r="H11" s="4" t="s">
        <v>42</v>
      </c>
      <c r="I11" s="4" t="s">
        <v>60</v>
      </c>
      <c r="J11" s="4" t="s">
        <v>27</v>
      </c>
      <c r="K11" s="4" t="s">
        <v>28</v>
      </c>
      <c r="L11" s="4" t="s">
        <v>29</v>
      </c>
      <c r="M11" s="4" t="s">
        <v>30</v>
      </c>
      <c r="N11" s="4" t="s">
        <v>50</v>
      </c>
      <c r="O11" s="4" t="s">
        <v>32</v>
      </c>
      <c r="P11" s="4" t="s">
        <v>33</v>
      </c>
    </row>
    <row r="12" customHeight="1" spans="1:16">
      <c r="A12" s="4" t="s">
        <v>73</v>
      </c>
      <c r="B12" s="4" t="s">
        <v>74</v>
      </c>
      <c r="C12" s="4" t="s">
        <v>75</v>
      </c>
      <c r="D12" s="4" t="s">
        <v>76</v>
      </c>
      <c r="E12" s="4" t="s">
        <v>77</v>
      </c>
      <c r="F12" s="4" t="s">
        <v>49</v>
      </c>
      <c r="G12" s="4" t="s">
        <v>25</v>
      </c>
      <c r="H12" s="4" t="s">
        <v>26</v>
      </c>
      <c r="I12" s="4" t="s">
        <v>60</v>
      </c>
      <c r="J12" s="4" t="s">
        <v>27</v>
      </c>
      <c r="K12" s="4" t="s">
        <v>28</v>
      </c>
      <c r="L12" s="4" t="s">
        <v>29</v>
      </c>
      <c r="M12" s="4" t="s">
        <v>30</v>
      </c>
      <c r="N12" s="4" t="s">
        <v>50</v>
      </c>
      <c r="O12" s="4" t="s">
        <v>32</v>
      </c>
      <c r="P12" s="4" t="s">
        <v>33</v>
      </c>
    </row>
    <row r="13" customHeight="1" spans="1:16">
      <c r="A13" s="4" t="s">
        <v>78</v>
      </c>
      <c r="B13" s="4" t="s">
        <v>79</v>
      </c>
      <c r="C13" s="4" t="s">
        <v>80</v>
      </c>
      <c r="D13" s="4" t="s">
        <v>81</v>
      </c>
      <c r="E13" s="4" t="s">
        <v>82</v>
      </c>
      <c r="F13" s="4" t="s">
        <v>49</v>
      </c>
      <c r="G13" s="4" t="s">
        <v>25</v>
      </c>
      <c r="H13" s="4" t="s">
        <v>60</v>
      </c>
      <c r="I13" s="4" t="s">
        <v>26</v>
      </c>
      <c r="J13" s="4" t="s">
        <v>27</v>
      </c>
      <c r="K13" s="4" t="s">
        <v>28</v>
      </c>
      <c r="L13" s="4" t="s">
        <v>29</v>
      </c>
      <c r="M13" s="4" t="s">
        <v>30</v>
      </c>
      <c r="N13" s="4" t="s">
        <v>50</v>
      </c>
      <c r="O13" s="4" t="s">
        <v>32</v>
      </c>
      <c r="P13" s="4" t="s">
        <v>33</v>
      </c>
    </row>
    <row r="14" customHeight="1" spans="1:16">
      <c r="A14" s="4" t="s">
        <v>83</v>
      </c>
      <c r="B14" s="4" t="s">
        <v>84</v>
      </c>
      <c r="C14" s="4" t="s">
        <v>85</v>
      </c>
      <c r="D14" s="4" t="s">
        <v>86</v>
      </c>
      <c r="E14" s="4" t="s">
        <v>48</v>
      </c>
      <c r="F14" s="4" t="s">
        <v>49</v>
      </c>
      <c r="G14" s="4" t="s">
        <v>25</v>
      </c>
      <c r="H14" s="4" t="s">
        <v>42</v>
      </c>
      <c r="I14" s="4" t="s">
        <v>60</v>
      </c>
      <c r="J14" s="4" t="s">
        <v>27</v>
      </c>
      <c r="K14" s="4" t="s">
        <v>28</v>
      </c>
      <c r="L14" s="4" t="s">
        <v>29</v>
      </c>
      <c r="M14" s="4" t="s">
        <v>30</v>
      </c>
      <c r="N14" s="4" t="s">
        <v>50</v>
      </c>
      <c r="O14" s="4" t="s">
        <v>32</v>
      </c>
      <c r="P14" s="4" t="s">
        <v>33</v>
      </c>
    </row>
    <row r="15" customHeight="1" spans="1:16">
      <c r="A15" s="4" t="s">
        <v>87</v>
      </c>
      <c r="B15" s="4" t="s">
        <v>88</v>
      </c>
      <c r="C15" s="4" t="s">
        <v>89</v>
      </c>
      <c r="D15" s="4" t="s">
        <v>90</v>
      </c>
      <c r="E15" s="4" t="s">
        <v>82</v>
      </c>
      <c r="F15" s="4" t="s">
        <v>49</v>
      </c>
      <c r="G15" s="4" t="s">
        <v>25</v>
      </c>
      <c r="H15" s="4" t="s">
        <v>60</v>
      </c>
      <c r="I15" s="4" t="s">
        <v>60</v>
      </c>
      <c r="J15" s="4" t="s">
        <v>27</v>
      </c>
      <c r="K15" s="4" t="s">
        <v>28</v>
      </c>
      <c r="L15" s="4" t="s">
        <v>29</v>
      </c>
      <c r="M15" s="4" t="s">
        <v>30</v>
      </c>
      <c r="N15" s="4" t="s">
        <v>50</v>
      </c>
      <c r="O15" s="4" t="s">
        <v>32</v>
      </c>
      <c r="P15" s="4" t="s">
        <v>33</v>
      </c>
    </row>
    <row r="16" customHeight="1" spans="1:16">
      <c r="A16" s="4" t="s">
        <v>91</v>
      </c>
      <c r="B16" s="4" t="s">
        <v>92</v>
      </c>
      <c r="C16" s="4" t="s">
        <v>93</v>
      </c>
      <c r="D16" s="4" t="s">
        <v>94</v>
      </c>
      <c r="E16" s="4" t="s">
        <v>77</v>
      </c>
      <c r="F16" s="4" t="s">
        <v>49</v>
      </c>
      <c r="G16" s="4" t="s">
        <v>25</v>
      </c>
      <c r="H16" s="4" t="s">
        <v>26</v>
      </c>
      <c r="I16" s="4" t="s">
        <v>60</v>
      </c>
      <c r="J16" s="4" t="s">
        <v>27</v>
      </c>
      <c r="K16" s="4" t="s">
        <v>28</v>
      </c>
      <c r="L16" s="4" t="s">
        <v>29</v>
      </c>
      <c r="M16" s="4" t="s">
        <v>30</v>
      </c>
      <c r="N16" s="4" t="s">
        <v>50</v>
      </c>
      <c r="O16" s="4" t="s">
        <v>32</v>
      </c>
      <c r="P16" s="4" t="s">
        <v>33</v>
      </c>
    </row>
    <row r="17" customHeight="1" spans="1:16">
      <c r="A17" s="4" t="s">
        <v>95</v>
      </c>
      <c r="B17" s="4" t="s">
        <v>96</v>
      </c>
      <c r="C17" s="4" t="s">
        <v>97</v>
      </c>
      <c r="D17" s="4" t="s">
        <v>98</v>
      </c>
      <c r="E17" s="4" t="s">
        <v>82</v>
      </c>
      <c r="F17" s="4" t="s">
        <v>49</v>
      </c>
      <c r="G17" s="4" t="s">
        <v>25</v>
      </c>
      <c r="H17" s="4" t="s">
        <v>60</v>
      </c>
      <c r="I17" s="4" t="s">
        <v>26</v>
      </c>
      <c r="J17" s="4" t="s">
        <v>27</v>
      </c>
      <c r="K17" s="4" t="s">
        <v>28</v>
      </c>
      <c r="L17" s="4" t="s">
        <v>29</v>
      </c>
      <c r="M17" s="4" t="s">
        <v>30</v>
      </c>
      <c r="N17" s="4" t="s">
        <v>50</v>
      </c>
      <c r="O17" s="4" t="s">
        <v>32</v>
      </c>
      <c r="P17" s="4" t="s">
        <v>33</v>
      </c>
    </row>
    <row r="18" customHeight="1" spans="1:16">
      <c r="A18" s="4" t="s">
        <v>99</v>
      </c>
      <c r="B18" s="4" t="s">
        <v>100</v>
      </c>
      <c r="C18" s="4" t="s">
        <v>101</v>
      </c>
      <c r="D18" s="4" t="s">
        <v>102</v>
      </c>
      <c r="E18" s="4" t="s">
        <v>40</v>
      </c>
      <c r="F18" s="4" t="s">
        <v>49</v>
      </c>
      <c r="G18" s="4" t="s">
        <v>25</v>
      </c>
      <c r="H18" s="4" t="s">
        <v>25</v>
      </c>
      <c r="I18" s="4" t="s">
        <v>60</v>
      </c>
      <c r="J18" s="4" t="s">
        <v>27</v>
      </c>
      <c r="K18" s="4" t="s">
        <v>28</v>
      </c>
      <c r="L18" s="4" t="s">
        <v>29</v>
      </c>
      <c r="M18" s="4" t="s">
        <v>30</v>
      </c>
      <c r="N18" s="4" t="s">
        <v>50</v>
      </c>
      <c r="O18" s="4" t="s">
        <v>32</v>
      </c>
      <c r="P18" s="4" t="s">
        <v>33</v>
      </c>
    </row>
    <row r="19" customHeight="1" spans="1:16">
      <c r="A19" s="4" t="s">
        <v>103</v>
      </c>
      <c r="B19" s="4" t="s">
        <v>104</v>
      </c>
      <c r="C19" s="4" t="s">
        <v>105</v>
      </c>
      <c r="D19" s="4" t="s">
        <v>106</v>
      </c>
      <c r="E19" s="4" t="s">
        <v>82</v>
      </c>
      <c r="F19" s="4" t="s">
        <v>49</v>
      </c>
      <c r="G19" s="4" t="s">
        <v>25</v>
      </c>
      <c r="H19" s="4" t="s">
        <v>60</v>
      </c>
      <c r="I19" s="4" t="s">
        <v>26</v>
      </c>
      <c r="J19" s="4" t="s">
        <v>27</v>
      </c>
      <c r="K19" s="4" t="s">
        <v>28</v>
      </c>
      <c r="L19" s="4" t="s">
        <v>29</v>
      </c>
      <c r="M19" s="4" t="s">
        <v>30</v>
      </c>
      <c r="N19" s="4" t="s">
        <v>50</v>
      </c>
      <c r="O19" s="4" t="s">
        <v>32</v>
      </c>
      <c r="P19" s="4" t="s">
        <v>33</v>
      </c>
    </row>
    <row r="20" customHeight="1" spans="1:16">
      <c r="A20" s="4" t="s">
        <v>107</v>
      </c>
      <c r="B20" s="4" t="s">
        <v>108</v>
      </c>
      <c r="C20" s="4" t="s">
        <v>109</v>
      </c>
      <c r="D20" s="4" t="s">
        <v>110</v>
      </c>
      <c r="E20" s="4" t="s">
        <v>59</v>
      </c>
      <c r="F20" s="4" t="s">
        <v>49</v>
      </c>
      <c r="G20" s="4" t="s">
        <v>25</v>
      </c>
      <c r="H20" s="4" t="s">
        <v>41</v>
      </c>
      <c r="I20" s="4" t="s">
        <v>60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50</v>
      </c>
      <c r="O20" s="4" t="s">
        <v>32</v>
      </c>
      <c r="P20" s="4" t="s">
        <v>33</v>
      </c>
    </row>
    <row r="21" customHeight="1" spans="1:16">
      <c r="A21" s="4" t="s">
        <v>111</v>
      </c>
      <c r="B21" s="4" t="s">
        <v>112</v>
      </c>
      <c r="C21" s="4" t="s">
        <v>113</v>
      </c>
      <c r="D21" s="4" t="s">
        <v>114</v>
      </c>
      <c r="E21" s="4" t="s">
        <v>40</v>
      </c>
      <c r="F21" s="4" t="s">
        <v>49</v>
      </c>
      <c r="G21" s="4" t="s">
        <v>25</v>
      </c>
      <c r="H21" s="4" t="s">
        <v>25</v>
      </c>
      <c r="I21" s="4" t="s">
        <v>25</v>
      </c>
      <c r="J21" s="4" t="s">
        <v>27</v>
      </c>
      <c r="K21" s="4" t="s">
        <v>28</v>
      </c>
      <c r="L21" s="4" t="s">
        <v>29</v>
      </c>
      <c r="M21" s="4" t="s">
        <v>30</v>
      </c>
      <c r="N21" s="4" t="s">
        <v>50</v>
      </c>
      <c r="O21" s="4" t="s">
        <v>32</v>
      </c>
      <c r="P21" s="4" t="s">
        <v>33</v>
      </c>
    </row>
    <row r="22" customHeight="1" spans="1:16">
      <c r="A22" s="4" t="s">
        <v>115</v>
      </c>
      <c r="B22" s="4" t="s">
        <v>28</v>
      </c>
      <c r="C22" s="4" t="s">
        <v>116</v>
      </c>
      <c r="D22" s="4" t="s">
        <v>117</v>
      </c>
      <c r="E22" s="4" t="s">
        <v>39</v>
      </c>
      <c r="F22" s="4" t="s">
        <v>49</v>
      </c>
      <c r="G22" s="4" t="s">
        <v>25</v>
      </c>
      <c r="H22" s="4" t="s">
        <v>118</v>
      </c>
      <c r="I22" s="4" t="s">
        <v>60</v>
      </c>
      <c r="J22" s="4" t="s">
        <v>27</v>
      </c>
      <c r="K22" s="4" t="s">
        <v>28</v>
      </c>
      <c r="L22" s="4" t="s">
        <v>29</v>
      </c>
      <c r="M22" s="4" t="s">
        <v>30</v>
      </c>
      <c r="N22" s="4" t="s">
        <v>50</v>
      </c>
      <c r="O22" s="4" t="s">
        <v>32</v>
      </c>
      <c r="P22" s="4" t="s">
        <v>33</v>
      </c>
    </row>
    <row r="23" customHeight="1" spans="1:16">
      <c r="A23" s="4" t="s">
        <v>119</v>
      </c>
      <c r="B23" s="4" t="s">
        <v>120</v>
      </c>
      <c r="C23" s="4" t="s">
        <v>121</v>
      </c>
      <c r="D23" s="4" t="s">
        <v>122</v>
      </c>
      <c r="E23" s="4" t="s">
        <v>77</v>
      </c>
      <c r="F23" s="4" t="s">
        <v>49</v>
      </c>
      <c r="G23" s="4" t="s">
        <v>25</v>
      </c>
      <c r="H23" s="4" t="s">
        <v>26</v>
      </c>
      <c r="I23" s="4" t="s">
        <v>60</v>
      </c>
      <c r="J23" s="4" t="s">
        <v>27</v>
      </c>
      <c r="K23" s="4" t="s">
        <v>28</v>
      </c>
      <c r="L23" s="4" t="s">
        <v>29</v>
      </c>
      <c r="M23" s="4" t="s">
        <v>30</v>
      </c>
      <c r="N23" s="4" t="s">
        <v>50</v>
      </c>
      <c r="O23" s="4" t="s">
        <v>32</v>
      </c>
      <c r="P23" s="4" t="s">
        <v>33</v>
      </c>
    </row>
    <row r="24" customHeight="1" spans="1:16">
      <c r="A24" s="4" t="s">
        <v>123</v>
      </c>
      <c r="B24" s="4" t="s">
        <v>124</v>
      </c>
      <c r="C24" s="4" t="s">
        <v>125</v>
      </c>
      <c r="D24" s="4" t="s">
        <v>126</v>
      </c>
      <c r="E24" s="4" t="s">
        <v>40</v>
      </c>
      <c r="F24" s="4" t="s">
        <v>49</v>
      </c>
      <c r="G24" s="4" t="s">
        <v>25</v>
      </c>
      <c r="H24" s="4" t="s">
        <v>25</v>
      </c>
      <c r="I24" s="4" t="s">
        <v>60</v>
      </c>
      <c r="J24" s="4" t="s">
        <v>27</v>
      </c>
      <c r="K24" s="4" t="s">
        <v>28</v>
      </c>
      <c r="L24" s="4" t="s">
        <v>29</v>
      </c>
      <c r="M24" s="4" t="s">
        <v>30</v>
      </c>
      <c r="N24" s="4" t="s">
        <v>50</v>
      </c>
      <c r="O24" s="4" t="s">
        <v>32</v>
      </c>
      <c r="P24" s="4" t="s">
        <v>33</v>
      </c>
    </row>
    <row r="25" customHeight="1" spans="1:16">
      <c r="A25" s="4" t="s">
        <v>127</v>
      </c>
      <c r="B25" s="4" t="s">
        <v>128</v>
      </c>
      <c r="C25" s="4" t="s">
        <v>125</v>
      </c>
      <c r="D25" s="4" t="s">
        <v>129</v>
      </c>
      <c r="E25" s="4" t="s">
        <v>40</v>
      </c>
      <c r="F25" s="4" t="s">
        <v>49</v>
      </c>
      <c r="G25" s="4" t="s">
        <v>25</v>
      </c>
      <c r="H25" s="4" t="s">
        <v>25</v>
      </c>
      <c r="I25" s="4" t="s">
        <v>25</v>
      </c>
      <c r="J25" s="4" t="s">
        <v>27</v>
      </c>
      <c r="K25" s="4" t="s">
        <v>28</v>
      </c>
      <c r="L25" s="4" t="s">
        <v>29</v>
      </c>
      <c r="M25" s="4" t="s">
        <v>30</v>
      </c>
      <c r="N25" s="4" t="s">
        <v>50</v>
      </c>
      <c r="O25" s="4" t="s">
        <v>32</v>
      </c>
      <c r="P25" s="4" t="s">
        <v>33</v>
      </c>
    </row>
    <row r="26" customHeight="1" spans="1:16">
      <c r="A26" s="4" t="s">
        <v>130</v>
      </c>
      <c r="B26" s="4" t="s">
        <v>131</v>
      </c>
      <c r="C26" s="4" t="s">
        <v>24</v>
      </c>
      <c r="D26" s="4" t="s">
        <v>132</v>
      </c>
      <c r="E26" s="4" t="s">
        <v>40</v>
      </c>
      <c r="F26" s="4" t="s">
        <v>49</v>
      </c>
      <c r="G26" s="4" t="s">
        <v>25</v>
      </c>
      <c r="H26" s="4" t="s">
        <v>25</v>
      </c>
      <c r="I26" s="4" t="s">
        <v>60</v>
      </c>
      <c r="J26" s="4" t="s">
        <v>27</v>
      </c>
      <c r="K26" s="4" t="s">
        <v>28</v>
      </c>
      <c r="L26" s="4" t="s">
        <v>29</v>
      </c>
      <c r="M26" s="4" t="s">
        <v>30</v>
      </c>
      <c r="N26" s="4" t="s">
        <v>50</v>
      </c>
      <c r="O26" s="4" t="s">
        <v>32</v>
      </c>
      <c r="P26" s="4" t="s">
        <v>33</v>
      </c>
    </row>
    <row r="27" customHeight="1" spans="1:16">
      <c r="A27" s="4" t="s">
        <v>133</v>
      </c>
      <c r="B27" s="4" t="s">
        <v>134</v>
      </c>
      <c r="C27" s="4" t="s">
        <v>59</v>
      </c>
      <c r="D27" s="4" t="s">
        <v>135</v>
      </c>
      <c r="E27" s="4" t="s">
        <v>77</v>
      </c>
      <c r="F27" s="4" t="s">
        <v>49</v>
      </c>
      <c r="G27" s="4" t="s">
        <v>25</v>
      </c>
      <c r="H27" s="4" t="s">
        <v>26</v>
      </c>
      <c r="I27" s="4" t="s">
        <v>25</v>
      </c>
      <c r="J27" s="4" t="s">
        <v>27</v>
      </c>
      <c r="K27" s="4" t="s">
        <v>28</v>
      </c>
      <c r="L27" s="4" t="s">
        <v>29</v>
      </c>
      <c r="M27" s="4" t="s">
        <v>30</v>
      </c>
      <c r="N27" s="4" t="s">
        <v>50</v>
      </c>
      <c r="O27" s="4" t="s">
        <v>32</v>
      </c>
      <c r="P27" s="4" t="s">
        <v>33</v>
      </c>
    </row>
    <row r="28" customHeight="1" spans="1:16">
      <c r="A28" s="4" t="s">
        <v>136</v>
      </c>
      <c r="B28" s="4" t="s">
        <v>28</v>
      </c>
      <c r="C28" s="4" t="s">
        <v>82</v>
      </c>
      <c r="D28" s="4" t="s">
        <v>137</v>
      </c>
      <c r="E28" s="4" t="s">
        <v>40</v>
      </c>
      <c r="F28" s="4" t="s">
        <v>49</v>
      </c>
      <c r="G28" s="4" t="s">
        <v>25</v>
      </c>
      <c r="H28" s="4" t="s">
        <v>25</v>
      </c>
      <c r="I28" s="4" t="s">
        <v>60</v>
      </c>
      <c r="J28" s="4" t="s">
        <v>27</v>
      </c>
      <c r="K28" s="4" t="s">
        <v>28</v>
      </c>
      <c r="L28" s="4" t="s">
        <v>29</v>
      </c>
      <c r="M28" s="4" t="s">
        <v>30</v>
      </c>
      <c r="N28" s="4" t="s">
        <v>50</v>
      </c>
      <c r="O28" s="4" t="s">
        <v>32</v>
      </c>
      <c r="P28" s="4" t="s">
        <v>33</v>
      </c>
    </row>
    <row r="29" customHeight="1" spans="1:16">
      <c r="A29" s="4" t="s">
        <v>138</v>
      </c>
      <c r="B29" s="4" t="s">
        <v>139</v>
      </c>
      <c r="C29" s="4" t="s">
        <v>53</v>
      </c>
      <c r="D29" s="4" t="s">
        <v>140</v>
      </c>
      <c r="E29" s="4" t="s">
        <v>77</v>
      </c>
      <c r="F29" s="4" t="s">
        <v>49</v>
      </c>
      <c r="G29" s="4" t="s">
        <v>25</v>
      </c>
      <c r="H29" s="4" t="s">
        <v>26</v>
      </c>
      <c r="I29" s="4" t="s">
        <v>60</v>
      </c>
      <c r="J29" s="4" t="s">
        <v>27</v>
      </c>
      <c r="K29" s="4" t="s">
        <v>28</v>
      </c>
      <c r="L29" s="4" t="s">
        <v>29</v>
      </c>
      <c r="M29" s="4" t="s">
        <v>30</v>
      </c>
      <c r="N29" s="4" t="s">
        <v>50</v>
      </c>
      <c r="O29" s="4" t="s">
        <v>32</v>
      </c>
      <c r="P29" s="4" t="s">
        <v>33</v>
      </c>
    </row>
    <row r="30" customHeight="1" spans="1:16">
      <c r="A30" s="4" t="s">
        <v>141</v>
      </c>
      <c r="B30" s="4" t="s">
        <v>142</v>
      </c>
      <c r="C30" s="4" t="s">
        <v>143</v>
      </c>
      <c r="D30" s="4" t="s">
        <v>144</v>
      </c>
      <c r="E30" s="4" t="s">
        <v>82</v>
      </c>
      <c r="F30" s="4" t="s">
        <v>49</v>
      </c>
      <c r="G30" s="4" t="s">
        <v>25</v>
      </c>
      <c r="H30" s="4" t="s">
        <v>60</v>
      </c>
      <c r="I30" s="4" t="s">
        <v>60</v>
      </c>
      <c r="J30" s="4" t="s">
        <v>27</v>
      </c>
      <c r="K30" s="4" t="s">
        <v>28</v>
      </c>
      <c r="L30" s="4" t="s">
        <v>29</v>
      </c>
      <c r="M30" s="4" t="s">
        <v>30</v>
      </c>
      <c r="N30" s="4" t="s">
        <v>50</v>
      </c>
      <c r="O30" s="4" t="s">
        <v>32</v>
      </c>
      <c r="P30" s="4" t="s">
        <v>33</v>
      </c>
    </row>
    <row r="31" customHeight="1" spans="1:16">
      <c r="A31" s="4" t="s">
        <v>145</v>
      </c>
      <c r="B31" s="4" t="s">
        <v>146</v>
      </c>
      <c r="C31" s="4" t="s">
        <v>147</v>
      </c>
      <c r="D31" s="4" t="s">
        <v>148</v>
      </c>
      <c r="E31" s="4" t="s">
        <v>59</v>
      </c>
      <c r="F31" s="4" t="s">
        <v>49</v>
      </c>
      <c r="G31" s="4" t="s">
        <v>25</v>
      </c>
      <c r="H31" s="4" t="s">
        <v>41</v>
      </c>
      <c r="I31" s="4" t="s">
        <v>60</v>
      </c>
      <c r="J31" s="4" t="s">
        <v>27</v>
      </c>
      <c r="K31" s="4" t="s">
        <v>28</v>
      </c>
      <c r="L31" s="4" t="s">
        <v>29</v>
      </c>
      <c r="M31" s="4" t="s">
        <v>30</v>
      </c>
      <c r="N31" s="4" t="s">
        <v>50</v>
      </c>
      <c r="O31" s="4" t="s">
        <v>32</v>
      </c>
      <c r="P31" s="4" t="s">
        <v>33</v>
      </c>
    </row>
    <row r="32" customHeight="1" spans="1:16">
      <c r="A32" s="4" t="s">
        <v>149</v>
      </c>
      <c r="B32" s="4" t="s">
        <v>150</v>
      </c>
      <c r="C32" s="4" t="s">
        <v>151</v>
      </c>
      <c r="D32" s="4" t="s">
        <v>152</v>
      </c>
      <c r="E32" s="4" t="s">
        <v>59</v>
      </c>
      <c r="F32" s="4" t="s">
        <v>49</v>
      </c>
      <c r="G32" s="4" t="s">
        <v>25</v>
      </c>
      <c r="H32" s="4" t="s">
        <v>41</v>
      </c>
      <c r="I32" s="4" t="s">
        <v>60</v>
      </c>
      <c r="J32" s="4" t="s">
        <v>27</v>
      </c>
      <c r="K32" s="4" t="s">
        <v>28</v>
      </c>
      <c r="L32" s="4" t="s">
        <v>29</v>
      </c>
      <c r="M32" s="4" t="s">
        <v>30</v>
      </c>
      <c r="N32" s="4" t="s">
        <v>50</v>
      </c>
      <c r="O32" s="4" t="s">
        <v>32</v>
      </c>
      <c r="P32" s="4" t="s">
        <v>33</v>
      </c>
    </row>
    <row r="33" customHeight="1" spans="1:16">
      <c r="A33" s="4" t="s">
        <v>153</v>
      </c>
      <c r="B33" s="4" t="s">
        <v>154</v>
      </c>
      <c r="C33" s="4" t="s">
        <v>155</v>
      </c>
      <c r="D33" s="4" t="s">
        <v>156</v>
      </c>
      <c r="E33" s="4" t="s">
        <v>77</v>
      </c>
      <c r="F33" s="4" t="s">
        <v>49</v>
      </c>
      <c r="G33" s="4" t="s">
        <v>25</v>
      </c>
      <c r="H33" s="4" t="s">
        <v>26</v>
      </c>
      <c r="I33" s="4" t="s">
        <v>60</v>
      </c>
      <c r="J33" s="4" t="s">
        <v>27</v>
      </c>
      <c r="K33" s="4" t="s">
        <v>28</v>
      </c>
      <c r="L33" s="4" t="s">
        <v>29</v>
      </c>
      <c r="M33" s="4" t="s">
        <v>30</v>
      </c>
      <c r="N33" s="4" t="s">
        <v>50</v>
      </c>
      <c r="O33" s="4" t="s">
        <v>32</v>
      </c>
      <c r="P33" s="4" t="s">
        <v>33</v>
      </c>
    </row>
    <row r="34" customHeight="1" spans="1:16">
      <c r="A34" s="4" t="s">
        <v>157</v>
      </c>
      <c r="B34" s="4" t="s">
        <v>158</v>
      </c>
      <c r="C34" s="4" t="s">
        <v>159</v>
      </c>
      <c r="D34" s="4" t="s">
        <v>160</v>
      </c>
      <c r="E34" s="4" t="s">
        <v>40</v>
      </c>
      <c r="F34" s="4" t="s">
        <v>49</v>
      </c>
      <c r="G34" s="4" t="s">
        <v>25</v>
      </c>
      <c r="H34" s="4" t="s">
        <v>25</v>
      </c>
      <c r="I34" s="4" t="s">
        <v>25</v>
      </c>
      <c r="J34" s="4" t="s">
        <v>27</v>
      </c>
      <c r="K34" s="4" t="s">
        <v>28</v>
      </c>
      <c r="L34" s="4" t="s">
        <v>29</v>
      </c>
      <c r="M34" s="4" t="s">
        <v>30</v>
      </c>
      <c r="N34" s="4" t="s">
        <v>50</v>
      </c>
      <c r="O34" s="4" t="s">
        <v>32</v>
      </c>
      <c r="P34" s="4" t="s">
        <v>33</v>
      </c>
    </row>
    <row r="35" customHeight="1" spans="1:16">
      <c r="A35" s="4" t="s">
        <v>161</v>
      </c>
      <c r="B35" s="4" t="s">
        <v>162</v>
      </c>
      <c r="C35" s="4" t="s">
        <v>163</v>
      </c>
      <c r="D35" s="4" t="s">
        <v>164</v>
      </c>
      <c r="E35" s="4" t="s">
        <v>48</v>
      </c>
      <c r="F35" s="4" t="s">
        <v>49</v>
      </c>
      <c r="G35" s="4" t="s">
        <v>25</v>
      </c>
      <c r="H35" s="4" t="s">
        <v>42</v>
      </c>
      <c r="I35" s="4" t="s">
        <v>60</v>
      </c>
      <c r="J35" s="4" t="s">
        <v>27</v>
      </c>
      <c r="K35" s="4" t="s">
        <v>28</v>
      </c>
      <c r="L35" s="4" t="s">
        <v>29</v>
      </c>
      <c r="M35" s="4" t="s">
        <v>30</v>
      </c>
      <c r="N35" s="4" t="s">
        <v>50</v>
      </c>
      <c r="O35" s="4" t="s">
        <v>32</v>
      </c>
      <c r="P35" s="4" t="s">
        <v>33</v>
      </c>
    </row>
    <row r="36" customHeight="1" spans="1:16">
      <c r="A36" s="4" t="s">
        <v>165</v>
      </c>
      <c r="B36" s="4" t="s">
        <v>166</v>
      </c>
      <c r="C36" s="4" t="s">
        <v>167</v>
      </c>
      <c r="D36" s="4" t="s">
        <v>168</v>
      </c>
      <c r="E36" s="4" t="s">
        <v>77</v>
      </c>
      <c r="F36" s="4" t="s">
        <v>49</v>
      </c>
      <c r="G36" s="4" t="s">
        <v>25</v>
      </c>
      <c r="H36" s="4" t="s">
        <v>26</v>
      </c>
      <c r="I36" s="4" t="s">
        <v>60</v>
      </c>
      <c r="J36" s="4" t="s">
        <v>27</v>
      </c>
      <c r="K36" s="4" t="s">
        <v>28</v>
      </c>
      <c r="L36" s="4" t="s">
        <v>29</v>
      </c>
      <c r="M36" s="4" t="s">
        <v>30</v>
      </c>
      <c r="N36" s="4" t="s">
        <v>50</v>
      </c>
      <c r="O36" s="4" t="s">
        <v>32</v>
      </c>
      <c r="P36" s="4" t="s">
        <v>33</v>
      </c>
    </row>
    <row r="37" customHeight="1" spans="1:16">
      <c r="A37" s="4" t="s">
        <v>169</v>
      </c>
      <c r="B37" s="4" t="s">
        <v>170</v>
      </c>
      <c r="C37" s="4" t="s">
        <v>171</v>
      </c>
      <c r="D37" s="4" t="s">
        <v>172</v>
      </c>
      <c r="E37" s="4" t="s">
        <v>40</v>
      </c>
      <c r="F37" s="4" t="s">
        <v>49</v>
      </c>
      <c r="G37" s="4" t="s">
        <v>25</v>
      </c>
      <c r="H37" s="4" t="s">
        <v>25</v>
      </c>
      <c r="I37" s="4" t="s">
        <v>60</v>
      </c>
      <c r="J37" s="4" t="s">
        <v>27</v>
      </c>
      <c r="K37" s="4" t="s">
        <v>28</v>
      </c>
      <c r="L37" s="4" t="s">
        <v>29</v>
      </c>
      <c r="M37" s="4" t="s">
        <v>30</v>
      </c>
      <c r="N37" s="4" t="s">
        <v>50</v>
      </c>
      <c r="O37" s="4" t="s">
        <v>32</v>
      </c>
      <c r="P37" s="4" t="s">
        <v>33</v>
      </c>
    </row>
    <row r="38" customHeight="1" spans="1:16">
      <c r="A38" s="4" t="s">
        <v>173</v>
      </c>
      <c r="B38" s="4" t="s">
        <v>174</v>
      </c>
      <c r="C38" s="4" t="s">
        <v>175</v>
      </c>
      <c r="D38" s="4" t="s">
        <v>176</v>
      </c>
      <c r="E38" s="4" t="s">
        <v>77</v>
      </c>
      <c r="F38" s="4" t="s">
        <v>49</v>
      </c>
      <c r="G38" s="4" t="s">
        <v>25</v>
      </c>
      <c r="H38" s="4" t="s">
        <v>26</v>
      </c>
      <c r="I38" s="4" t="s">
        <v>60</v>
      </c>
      <c r="J38" s="4" t="s">
        <v>27</v>
      </c>
      <c r="K38" s="4" t="s">
        <v>28</v>
      </c>
      <c r="L38" s="4" t="s">
        <v>29</v>
      </c>
      <c r="M38" s="4" t="s">
        <v>30</v>
      </c>
      <c r="N38" s="4" t="s">
        <v>50</v>
      </c>
      <c r="O38" s="4" t="s">
        <v>32</v>
      </c>
      <c r="P38" s="4" t="s">
        <v>33</v>
      </c>
    </row>
    <row r="39" customHeight="1" spans="1:16">
      <c r="A39" s="4" t="s">
        <v>177</v>
      </c>
      <c r="B39" s="4" t="s">
        <v>178</v>
      </c>
      <c r="C39" s="4" t="s">
        <v>89</v>
      </c>
      <c r="D39" s="4" t="s">
        <v>179</v>
      </c>
      <c r="E39" s="4" t="s">
        <v>77</v>
      </c>
      <c r="F39" s="4" t="s">
        <v>49</v>
      </c>
      <c r="G39" s="4" t="s">
        <v>60</v>
      </c>
      <c r="H39" s="4" t="s">
        <v>26</v>
      </c>
      <c r="I39" s="4" t="s">
        <v>26</v>
      </c>
      <c r="J39" s="4" t="s">
        <v>27</v>
      </c>
      <c r="K39" s="4" t="s">
        <v>28</v>
      </c>
      <c r="L39" s="4" t="s">
        <v>29</v>
      </c>
      <c r="M39" s="4" t="s">
        <v>30</v>
      </c>
      <c r="N39" s="4" t="s">
        <v>50</v>
      </c>
      <c r="O39" s="4" t="s">
        <v>32</v>
      </c>
      <c r="P39" s="4" t="s">
        <v>33</v>
      </c>
    </row>
    <row r="40" customHeight="1" spans="1:16">
      <c r="A40" s="4" t="s">
        <v>180</v>
      </c>
      <c r="B40" s="4" t="s">
        <v>181</v>
      </c>
      <c r="C40" s="4" t="s">
        <v>89</v>
      </c>
      <c r="D40" s="4" t="s">
        <v>179</v>
      </c>
      <c r="E40" s="4" t="s">
        <v>77</v>
      </c>
      <c r="F40" s="4" t="s">
        <v>49</v>
      </c>
      <c r="G40" s="4" t="s">
        <v>60</v>
      </c>
      <c r="H40" s="4" t="s">
        <v>26</v>
      </c>
      <c r="I40" s="4" t="s">
        <v>26</v>
      </c>
      <c r="J40" s="4" t="s">
        <v>27</v>
      </c>
      <c r="K40" s="4" t="s">
        <v>28</v>
      </c>
      <c r="L40" s="4" t="s">
        <v>29</v>
      </c>
      <c r="M40" s="4" t="s">
        <v>30</v>
      </c>
      <c r="N40" s="4" t="s">
        <v>50</v>
      </c>
      <c r="O40" s="4" t="s">
        <v>32</v>
      </c>
      <c r="P40" s="4" t="s">
        <v>33</v>
      </c>
    </row>
    <row r="41" customHeight="1" spans="1:16">
      <c r="A41" s="4" t="s">
        <v>182</v>
      </c>
      <c r="B41" s="4" t="s">
        <v>183</v>
      </c>
      <c r="C41" s="4" t="s">
        <v>184</v>
      </c>
      <c r="D41" s="4" t="s">
        <v>185</v>
      </c>
      <c r="E41" s="4" t="s">
        <v>48</v>
      </c>
      <c r="F41" s="4" t="s">
        <v>49</v>
      </c>
      <c r="G41" s="4" t="s">
        <v>25</v>
      </c>
      <c r="H41" s="4" t="s">
        <v>42</v>
      </c>
      <c r="I41" s="4" t="s">
        <v>60</v>
      </c>
      <c r="J41" s="4" t="s">
        <v>27</v>
      </c>
      <c r="K41" s="4" t="s">
        <v>28</v>
      </c>
      <c r="L41" s="4" t="s">
        <v>29</v>
      </c>
      <c r="M41" s="4" t="s">
        <v>30</v>
      </c>
      <c r="N41" s="4" t="s">
        <v>50</v>
      </c>
      <c r="O41" s="4" t="s">
        <v>32</v>
      </c>
      <c r="P41" s="4" t="s">
        <v>33</v>
      </c>
    </row>
    <row r="42" customHeight="1" spans="1:16">
      <c r="A42" s="4" t="s">
        <v>186</v>
      </c>
      <c r="B42" s="4" t="s">
        <v>187</v>
      </c>
      <c r="C42" s="4" t="s">
        <v>188</v>
      </c>
      <c r="D42" s="4" t="s">
        <v>189</v>
      </c>
      <c r="E42" s="4" t="s">
        <v>82</v>
      </c>
      <c r="F42" s="4" t="s">
        <v>49</v>
      </c>
      <c r="G42" s="4" t="s">
        <v>25</v>
      </c>
      <c r="H42" s="4" t="s">
        <v>60</v>
      </c>
      <c r="I42" s="4" t="s">
        <v>60</v>
      </c>
      <c r="J42" s="4" t="s">
        <v>27</v>
      </c>
      <c r="K42" s="4" t="s">
        <v>28</v>
      </c>
      <c r="L42" s="4" t="s">
        <v>29</v>
      </c>
      <c r="M42" s="4" t="s">
        <v>30</v>
      </c>
      <c r="N42" s="4" t="s">
        <v>50</v>
      </c>
      <c r="O42" s="4" t="s">
        <v>32</v>
      </c>
      <c r="P42" s="4" t="s">
        <v>33</v>
      </c>
    </row>
    <row r="43" customHeight="1" spans="1:16">
      <c r="A43" s="4" t="s">
        <v>190</v>
      </c>
      <c r="B43" s="4" t="s">
        <v>191</v>
      </c>
      <c r="C43" s="4" t="s">
        <v>192</v>
      </c>
      <c r="D43" s="4" t="s">
        <v>193</v>
      </c>
      <c r="E43" s="4" t="s">
        <v>48</v>
      </c>
      <c r="F43" s="4" t="s">
        <v>49</v>
      </c>
      <c r="G43" s="4" t="s">
        <v>25</v>
      </c>
      <c r="H43" s="4" t="s">
        <v>42</v>
      </c>
      <c r="I43" s="4" t="s">
        <v>60</v>
      </c>
      <c r="J43" s="4" t="s">
        <v>27</v>
      </c>
      <c r="K43" s="4" t="s">
        <v>28</v>
      </c>
      <c r="L43" s="4" t="s">
        <v>29</v>
      </c>
      <c r="M43" s="4" t="s">
        <v>30</v>
      </c>
      <c r="N43" s="4" t="s">
        <v>50</v>
      </c>
      <c r="O43" s="4" t="s">
        <v>32</v>
      </c>
      <c r="P43" s="4" t="s">
        <v>33</v>
      </c>
    </row>
    <row r="44" customHeight="1" spans="1:16">
      <c r="A44" s="4" t="s">
        <v>194</v>
      </c>
      <c r="B44" s="4" t="s">
        <v>195</v>
      </c>
      <c r="C44" s="4" t="s">
        <v>196</v>
      </c>
      <c r="D44" s="4" t="s">
        <v>197</v>
      </c>
      <c r="E44" s="4" t="s">
        <v>59</v>
      </c>
      <c r="F44" s="4" t="s">
        <v>49</v>
      </c>
      <c r="G44" s="4" t="s">
        <v>25</v>
      </c>
      <c r="H44" s="4" t="s">
        <v>41</v>
      </c>
      <c r="I44" s="4" t="s">
        <v>60</v>
      </c>
      <c r="J44" s="4" t="s">
        <v>27</v>
      </c>
      <c r="K44" s="4" t="s">
        <v>28</v>
      </c>
      <c r="L44" s="4" t="s">
        <v>29</v>
      </c>
      <c r="M44" s="4" t="s">
        <v>30</v>
      </c>
      <c r="N44" s="4" t="s">
        <v>50</v>
      </c>
      <c r="O44" s="4" t="s">
        <v>32</v>
      </c>
      <c r="P44" s="4" t="s">
        <v>33</v>
      </c>
    </row>
    <row r="45" customHeight="1" spans="1:16">
      <c r="A45" s="4" t="s">
        <v>198</v>
      </c>
      <c r="B45" s="4" t="s">
        <v>199</v>
      </c>
      <c r="C45" s="4" t="s">
        <v>200</v>
      </c>
      <c r="D45" s="4" t="s">
        <v>201</v>
      </c>
      <c r="E45" s="4" t="s">
        <v>82</v>
      </c>
      <c r="F45" s="4" t="s">
        <v>49</v>
      </c>
      <c r="G45" s="4" t="s">
        <v>25</v>
      </c>
      <c r="H45" s="4" t="s">
        <v>60</v>
      </c>
      <c r="I45" s="4" t="s">
        <v>60</v>
      </c>
      <c r="J45" s="4" t="s">
        <v>27</v>
      </c>
      <c r="K45" s="4" t="s">
        <v>28</v>
      </c>
      <c r="L45" s="4" t="s">
        <v>29</v>
      </c>
      <c r="M45" s="4" t="s">
        <v>30</v>
      </c>
      <c r="N45" s="4" t="s">
        <v>50</v>
      </c>
      <c r="O45" s="4" t="s">
        <v>32</v>
      </c>
      <c r="P45" s="4" t="s">
        <v>33</v>
      </c>
    </row>
    <row r="46" customHeight="1" spans="1:16">
      <c r="A46" s="4" t="s">
        <v>202</v>
      </c>
      <c r="B46" s="4" t="s">
        <v>203</v>
      </c>
      <c r="C46" s="4" t="s">
        <v>204</v>
      </c>
      <c r="D46" s="4" t="s">
        <v>205</v>
      </c>
      <c r="E46" s="4" t="s">
        <v>40</v>
      </c>
      <c r="F46" s="4" t="s">
        <v>49</v>
      </c>
      <c r="G46" s="4" t="s">
        <v>25</v>
      </c>
      <c r="H46" s="4" t="s">
        <v>25</v>
      </c>
      <c r="I46" s="4" t="s">
        <v>26</v>
      </c>
      <c r="J46" s="4" t="s">
        <v>27</v>
      </c>
      <c r="K46" s="4" t="s">
        <v>28</v>
      </c>
      <c r="L46" s="4" t="s">
        <v>29</v>
      </c>
      <c r="M46" s="4" t="s">
        <v>30</v>
      </c>
      <c r="N46" s="4" t="s">
        <v>50</v>
      </c>
      <c r="O46" s="4" t="s">
        <v>32</v>
      </c>
      <c r="P46" s="4" t="s">
        <v>33</v>
      </c>
    </row>
    <row r="47" customHeight="1" spans="1:16">
      <c r="A47" s="4" t="s">
        <v>206</v>
      </c>
      <c r="B47" s="4" t="s">
        <v>207</v>
      </c>
      <c r="C47" s="4" t="s">
        <v>208</v>
      </c>
      <c r="D47" s="4" t="s">
        <v>209</v>
      </c>
      <c r="E47" s="4" t="s">
        <v>48</v>
      </c>
      <c r="F47" s="4" t="s">
        <v>49</v>
      </c>
      <c r="G47" s="4" t="s">
        <v>25</v>
      </c>
      <c r="H47" s="4" t="s">
        <v>42</v>
      </c>
      <c r="I47" s="4" t="s">
        <v>60</v>
      </c>
      <c r="J47" s="4" t="s">
        <v>27</v>
      </c>
      <c r="K47" s="4" t="s">
        <v>28</v>
      </c>
      <c r="L47" s="4" t="s">
        <v>29</v>
      </c>
      <c r="M47" s="4" t="s">
        <v>30</v>
      </c>
      <c r="N47" s="4" t="s">
        <v>50</v>
      </c>
      <c r="O47" s="4" t="s">
        <v>32</v>
      </c>
      <c r="P47" s="4" t="s">
        <v>33</v>
      </c>
    </row>
    <row r="48" customHeight="1" spans="1:16">
      <c r="A48" s="4" t="s">
        <v>210</v>
      </c>
      <c r="B48" s="4" t="s">
        <v>211</v>
      </c>
      <c r="C48" s="4" t="s">
        <v>212</v>
      </c>
      <c r="D48" s="4" t="s">
        <v>213</v>
      </c>
      <c r="E48" s="4" t="s">
        <v>77</v>
      </c>
      <c r="F48" s="4" t="s">
        <v>49</v>
      </c>
      <c r="G48" s="4" t="s">
        <v>25</v>
      </c>
      <c r="H48" s="4" t="s">
        <v>26</v>
      </c>
      <c r="I48" s="4" t="s">
        <v>25</v>
      </c>
      <c r="J48" s="4" t="s">
        <v>27</v>
      </c>
      <c r="K48" s="4" t="s">
        <v>28</v>
      </c>
      <c r="L48" s="4" t="s">
        <v>29</v>
      </c>
      <c r="M48" s="4" t="s">
        <v>30</v>
      </c>
      <c r="N48" s="4" t="s">
        <v>50</v>
      </c>
      <c r="O48" s="4" t="s">
        <v>32</v>
      </c>
      <c r="P48" s="4" t="s">
        <v>33</v>
      </c>
    </row>
    <row r="49" customHeight="1" spans="1:16">
      <c r="A49" s="4" t="s">
        <v>214</v>
      </c>
      <c r="B49" s="4" t="s">
        <v>215</v>
      </c>
      <c r="C49" s="4" t="s">
        <v>212</v>
      </c>
      <c r="D49" s="4" t="s">
        <v>216</v>
      </c>
      <c r="E49" s="4" t="s">
        <v>77</v>
      </c>
      <c r="F49" s="4" t="s">
        <v>49</v>
      </c>
      <c r="G49" s="4" t="s">
        <v>25</v>
      </c>
      <c r="H49" s="4" t="s">
        <v>26</v>
      </c>
      <c r="I49" s="4" t="s">
        <v>25</v>
      </c>
      <c r="J49" s="4" t="s">
        <v>27</v>
      </c>
      <c r="K49" s="4" t="s">
        <v>28</v>
      </c>
      <c r="L49" s="4" t="s">
        <v>29</v>
      </c>
      <c r="M49" s="4" t="s">
        <v>30</v>
      </c>
      <c r="N49" s="4" t="s">
        <v>50</v>
      </c>
      <c r="O49" s="4" t="s">
        <v>32</v>
      </c>
      <c r="P49" s="4" t="s">
        <v>33</v>
      </c>
    </row>
    <row r="50" customHeight="1" spans="1:16">
      <c r="A50" s="4" t="s">
        <v>217</v>
      </c>
      <c r="B50" s="4" t="s">
        <v>218</v>
      </c>
      <c r="C50" s="4" t="s">
        <v>219</v>
      </c>
      <c r="D50" s="4" t="s">
        <v>220</v>
      </c>
      <c r="E50" s="4" t="s">
        <v>82</v>
      </c>
      <c r="F50" s="4" t="s">
        <v>49</v>
      </c>
      <c r="G50" s="4" t="s">
        <v>25</v>
      </c>
      <c r="H50" s="4" t="s">
        <v>60</v>
      </c>
      <c r="I50" s="4" t="s">
        <v>60</v>
      </c>
      <c r="J50" s="4" t="s">
        <v>27</v>
      </c>
      <c r="K50" s="4" t="s">
        <v>28</v>
      </c>
      <c r="L50" s="4" t="s">
        <v>29</v>
      </c>
      <c r="M50" s="4" t="s">
        <v>30</v>
      </c>
      <c r="N50" s="4" t="s">
        <v>50</v>
      </c>
      <c r="O50" s="4" t="s">
        <v>32</v>
      </c>
      <c r="P50" s="4" t="s">
        <v>33</v>
      </c>
    </row>
    <row r="51" customHeight="1" spans="1:16">
      <c r="A51" s="4" t="s">
        <v>221</v>
      </c>
      <c r="B51" s="4" t="s">
        <v>222</v>
      </c>
      <c r="C51" s="4" t="s">
        <v>223</v>
      </c>
      <c r="D51" s="4" t="s">
        <v>224</v>
      </c>
      <c r="E51" s="4" t="s">
        <v>40</v>
      </c>
      <c r="F51" s="4" t="s">
        <v>49</v>
      </c>
      <c r="G51" s="4" t="s">
        <v>25</v>
      </c>
      <c r="H51" s="4" t="s">
        <v>25</v>
      </c>
      <c r="I51" s="4" t="s">
        <v>60</v>
      </c>
      <c r="J51" s="4" t="s">
        <v>27</v>
      </c>
      <c r="K51" s="4" t="s">
        <v>28</v>
      </c>
      <c r="L51" s="4" t="s">
        <v>29</v>
      </c>
      <c r="M51" s="4" t="s">
        <v>30</v>
      </c>
      <c r="N51" s="4" t="s">
        <v>50</v>
      </c>
      <c r="O51" s="4" t="s">
        <v>32</v>
      </c>
      <c r="P51" s="4" t="s">
        <v>33</v>
      </c>
    </row>
    <row r="52" customHeight="1" spans="1:16">
      <c r="A52" s="4" t="s">
        <v>225</v>
      </c>
      <c r="B52" s="4" t="s">
        <v>226</v>
      </c>
      <c r="C52" s="4" t="s">
        <v>223</v>
      </c>
      <c r="D52" s="4" t="s">
        <v>224</v>
      </c>
      <c r="E52" s="4" t="s">
        <v>40</v>
      </c>
      <c r="F52" s="4" t="s">
        <v>49</v>
      </c>
      <c r="G52" s="4" t="s">
        <v>25</v>
      </c>
      <c r="H52" s="4" t="s">
        <v>25</v>
      </c>
      <c r="I52" s="4" t="s">
        <v>60</v>
      </c>
      <c r="J52" s="4" t="s">
        <v>27</v>
      </c>
      <c r="K52" s="4" t="s">
        <v>28</v>
      </c>
      <c r="L52" s="4" t="s">
        <v>29</v>
      </c>
      <c r="M52" s="4" t="s">
        <v>30</v>
      </c>
      <c r="N52" s="4" t="s">
        <v>50</v>
      </c>
      <c r="O52" s="4" t="s">
        <v>32</v>
      </c>
      <c r="P52" s="4" t="s">
        <v>33</v>
      </c>
    </row>
    <row r="53" customHeight="1" spans="1:16">
      <c r="A53" s="4" t="s">
        <v>227</v>
      </c>
      <c r="B53" s="4" t="s">
        <v>228</v>
      </c>
      <c r="C53" s="4" t="s">
        <v>229</v>
      </c>
      <c r="D53" s="4" t="s">
        <v>230</v>
      </c>
      <c r="E53" s="4" t="s">
        <v>40</v>
      </c>
      <c r="F53" s="4" t="s">
        <v>49</v>
      </c>
      <c r="G53" s="4" t="s">
        <v>25</v>
      </c>
      <c r="H53" s="4" t="s">
        <v>25</v>
      </c>
      <c r="I53" s="4" t="s">
        <v>25</v>
      </c>
      <c r="J53" s="4" t="s">
        <v>27</v>
      </c>
      <c r="K53" s="4" t="s">
        <v>28</v>
      </c>
      <c r="L53" s="4" t="s">
        <v>29</v>
      </c>
      <c r="M53" s="4" t="s">
        <v>30</v>
      </c>
      <c r="N53" s="4" t="s">
        <v>50</v>
      </c>
      <c r="O53" s="4" t="s">
        <v>32</v>
      </c>
      <c r="P53" s="4" t="s">
        <v>33</v>
      </c>
    </row>
    <row r="54" customHeight="1" spans="1:16">
      <c r="A54" s="4" t="s">
        <v>231</v>
      </c>
      <c r="B54" s="4" t="s">
        <v>232</v>
      </c>
      <c r="C54" s="4" t="s">
        <v>229</v>
      </c>
      <c r="D54" s="4" t="s">
        <v>233</v>
      </c>
      <c r="E54" s="4" t="s">
        <v>77</v>
      </c>
      <c r="F54" s="4" t="s">
        <v>49</v>
      </c>
      <c r="G54" s="4" t="s">
        <v>25</v>
      </c>
      <c r="H54" s="4" t="s">
        <v>26</v>
      </c>
      <c r="I54" s="4" t="s">
        <v>60</v>
      </c>
      <c r="J54" s="4" t="s">
        <v>27</v>
      </c>
      <c r="K54" s="4" t="s">
        <v>28</v>
      </c>
      <c r="L54" s="4" t="s">
        <v>29</v>
      </c>
      <c r="M54" s="4" t="s">
        <v>30</v>
      </c>
      <c r="N54" s="4" t="s">
        <v>50</v>
      </c>
      <c r="O54" s="4" t="s">
        <v>32</v>
      </c>
      <c r="P54" s="4" t="s">
        <v>33</v>
      </c>
    </row>
    <row r="55" customHeight="1" spans="1:16">
      <c r="A55" s="4" t="s">
        <v>234</v>
      </c>
      <c r="B55" s="4" t="s">
        <v>235</v>
      </c>
      <c r="C55" s="4" t="s">
        <v>236</v>
      </c>
      <c r="D55" s="4" t="s">
        <v>237</v>
      </c>
      <c r="E55" s="4" t="s">
        <v>40</v>
      </c>
      <c r="F55" s="4" t="s">
        <v>49</v>
      </c>
      <c r="G55" s="4" t="s">
        <v>25</v>
      </c>
      <c r="H55" s="4" t="s">
        <v>25</v>
      </c>
      <c r="I55" s="4" t="s">
        <v>25</v>
      </c>
      <c r="J55" s="4" t="s">
        <v>27</v>
      </c>
      <c r="K55" s="4" t="s">
        <v>28</v>
      </c>
      <c r="L55" s="4" t="s">
        <v>29</v>
      </c>
      <c r="M55" s="4" t="s">
        <v>30</v>
      </c>
      <c r="N55" s="4" t="s">
        <v>50</v>
      </c>
      <c r="O55" s="4" t="s">
        <v>32</v>
      </c>
      <c r="P55" s="4" t="s">
        <v>33</v>
      </c>
    </row>
    <row r="56" customHeight="1" spans="1:16">
      <c r="A56" s="4" t="s">
        <v>238</v>
      </c>
      <c r="B56" s="4" t="s">
        <v>239</v>
      </c>
      <c r="C56" s="4" t="s">
        <v>23</v>
      </c>
      <c r="D56" s="4" t="s">
        <v>240</v>
      </c>
      <c r="E56" s="4" t="s">
        <v>40</v>
      </c>
      <c r="F56" s="4" t="s">
        <v>49</v>
      </c>
      <c r="G56" s="4" t="s">
        <v>25</v>
      </c>
      <c r="H56" s="4" t="s">
        <v>25</v>
      </c>
      <c r="I56" s="4" t="s">
        <v>26</v>
      </c>
      <c r="J56" s="4" t="s">
        <v>27</v>
      </c>
      <c r="K56" s="4" t="s">
        <v>28</v>
      </c>
      <c r="L56" s="4" t="s">
        <v>29</v>
      </c>
      <c r="M56" s="4" t="s">
        <v>30</v>
      </c>
      <c r="N56" s="4" t="s">
        <v>50</v>
      </c>
      <c r="O56" s="4" t="s">
        <v>32</v>
      </c>
      <c r="P56" s="4" t="s">
        <v>33</v>
      </c>
    </row>
    <row r="57" customHeight="1" spans="1:16">
      <c r="A57" s="4" t="s">
        <v>241</v>
      </c>
      <c r="B57" s="4" t="s">
        <v>242</v>
      </c>
      <c r="C57" s="4" t="s">
        <v>243</v>
      </c>
      <c r="D57" s="4" t="s">
        <v>244</v>
      </c>
      <c r="E57" s="4" t="s">
        <v>82</v>
      </c>
      <c r="F57" s="4" t="s">
        <v>49</v>
      </c>
      <c r="G57" s="4" t="s">
        <v>25</v>
      </c>
      <c r="H57" s="4" t="s">
        <v>60</v>
      </c>
      <c r="I57" s="4" t="s">
        <v>60</v>
      </c>
      <c r="J57" s="4" t="s">
        <v>27</v>
      </c>
      <c r="K57" s="4" t="s">
        <v>28</v>
      </c>
      <c r="L57" s="4" t="s">
        <v>29</v>
      </c>
      <c r="M57" s="4" t="s">
        <v>30</v>
      </c>
      <c r="N57" s="4" t="s">
        <v>50</v>
      </c>
      <c r="O57" s="4" t="s">
        <v>32</v>
      </c>
      <c r="P57" s="4" t="s">
        <v>33</v>
      </c>
    </row>
    <row r="58" customHeight="1" spans="1:16">
      <c r="A58" s="4" t="s">
        <v>245</v>
      </c>
      <c r="B58" s="4" t="s">
        <v>246</v>
      </c>
      <c r="C58" s="4" t="s">
        <v>247</v>
      </c>
      <c r="D58" s="4" t="s">
        <v>248</v>
      </c>
      <c r="E58" s="4" t="s">
        <v>40</v>
      </c>
      <c r="F58" s="4" t="s">
        <v>49</v>
      </c>
      <c r="G58" s="4" t="s">
        <v>25</v>
      </c>
      <c r="H58" s="4" t="s">
        <v>25</v>
      </c>
      <c r="I58" s="4" t="s">
        <v>60</v>
      </c>
      <c r="J58" s="4" t="s">
        <v>27</v>
      </c>
      <c r="K58" s="4" t="s">
        <v>28</v>
      </c>
      <c r="L58" s="4" t="s">
        <v>29</v>
      </c>
      <c r="M58" s="4" t="s">
        <v>30</v>
      </c>
      <c r="N58" s="4" t="s">
        <v>50</v>
      </c>
      <c r="O58" s="4" t="s">
        <v>32</v>
      </c>
      <c r="P58" s="4" t="s">
        <v>33</v>
      </c>
    </row>
    <row r="59" customHeight="1" spans="1:16">
      <c r="A59" s="4" t="s">
        <v>249</v>
      </c>
      <c r="B59" s="4" t="s">
        <v>250</v>
      </c>
      <c r="C59" s="4" t="s">
        <v>251</v>
      </c>
      <c r="D59" s="4" t="s">
        <v>252</v>
      </c>
      <c r="E59" s="4" t="s">
        <v>82</v>
      </c>
      <c r="F59" s="4" t="s">
        <v>49</v>
      </c>
      <c r="G59" s="4" t="s">
        <v>25</v>
      </c>
      <c r="H59" s="4" t="s">
        <v>60</v>
      </c>
      <c r="I59" s="4" t="s">
        <v>26</v>
      </c>
      <c r="J59" s="4" t="s">
        <v>27</v>
      </c>
      <c r="K59" s="4" t="s">
        <v>28</v>
      </c>
      <c r="L59" s="4" t="s">
        <v>29</v>
      </c>
      <c r="M59" s="4" t="s">
        <v>30</v>
      </c>
      <c r="N59" s="4" t="s">
        <v>50</v>
      </c>
      <c r="O59" s="4" t="s">
        <v>32</v>
      </c>
      <c r="P59" s="4" t="s">
        <v>33</v>
      </c>
    </row>
    <row r="60" customHeight="1" spans="1:16">
      <c r="A60" s="4" t="s">
        <v>253</v>
      </c>
      <c r="B60" s="4" t="s">
        <v>254</v>
      </c>
      <c r="C60" s="4" t="s">
        <v>255</v>
      </c>
      <c r="D60" s="4" t="s">
        <v>256</v>
      </c>
      <c r="E60" s="4" t="s">
        <v>48</v>
      </c>
      <c r="F60" s="4" t="s">
        <v>49</v>
      </c>
      <c r="G60" s="4" t="s">
        <v>25</v>
      </c>
      <c r="H60" s="4" t="s">
        <v>42</v>
      </c>
      <c r="I60" s="4" t="s">
        <v>26</v>
      </c>
      <c r="J60" s="4" t="s">
        <v>27</v>
      </c>
      <c r="K60" s="4" t="s">
        <v>28</v>
      </c>
      <c r="L60" s="4" t="s">
        <v>29</v>
      </c>
      <c r="M60" s="4" t="s">
        <v>30</v>
      </c>
      <c r="N60" s="4" t="s">
        <v>50</v>
      </c>
      <c r="O60" s="4" t="s">
        <v>32</v>
      </c>
      <c r="P60" s="4" t="s">
        <v>33</v>
      </c>
    </row>
    <row r="61" customHeight="1" spans="1:16">
      <c r="A61" s="4" t="s">
        <v>257</v>
      </c>
      <c r="B61" s="4" t="s">
        <v>258</v>
      </c>
      <c r="C61" s="4" t="s">
        <v>259</v>
      </c>
      <c r="D61" s="4" t="s">
        <v>260</v>
      </c>
      <c r="E61" s="4" t="s">
        <v>82</v>
      </c>
      <c r="F61" s="4" t="s">
        <v>49</v>
      </c>
      <c r="G61" s="4" t="s">
        <v>25</v>
      </c>
      <c r="H61" s="4" t="s">
        <v>60</v>
      </c>
      <c r="I61" s="4" t="s">
        <v>26</v>
      </c>
      <c r="J61" s="4" t="s">
        <v>27</v>
      </c>
      <c r="K61" s="4" t="s">
        <v>28</v>
      </c>
      <c r="L61" s="4" t="s">
        <v>29</v>
      </c>
      <c r="M61" s="4" t="s">
        <v>30</v>
      </c>
      <c r="N61" s="4" t="s">
        <v>50</v>
      </c>
      <c r="O61" s="4" t="s">
        <v>32</v>
      </c>
      <c r="P61" s="4" t="s">
        <v>33</v>
      </c>
    </row>
    <row r="62" customHeight="1" spans="1:16">
      <c r="A62" s="4" t="s">
        <v>261</v>
      </c>
      <c r="B62" s="4" t="s">
        <v>262</v>
      </c>
      <c r="C62" s="4" t="s">
        <v>263</v>
      </c>
      <c r="D62" s="4" t="s">
        <v>264</v>
      </c>
      <c r="E62" s="4" t="s">
        <v>48</v>
      </c>
      <c r="F62" s="4" t="s">
        <v>49</v>
      </c>
      <c r="G62" s="4" t="s">
        <v>25</v>
      </c>
      <c r="H62" s="4" t="s">
        <v>42</v>
      </c>
      <c r="I62" s="4" t="s">
        <v>26</v>
      </c>
      <c r="J62" s="4" t="s">
        <v>27</v>
      </c>
      <c r="K62" s="4" t="s">
        <v>28</v>
      </c>
      <c r="L62" s="4" t="s">
        <v>29</v>
      </c>
      <c r="M62" s="4" t="s">
        <v>30</v>
      </c>
      <c r="N62" s="4" t="s">
        <v>50</v>
      </c>
      <c r="O62" s="4" t="s">
        <v>32</v>
      </c>
      <c r="P62" s="4" t="s">
        <v>33</v>
      </c>
    </row>
    <row r="63" customHeight="1" spans="1:16">
      <c r="A63" s="4" t="s">
        <v>265</v>
      </c>
      <c r="B63" s="4" t="s">
        <v>266</v>
      </c>
      <c r="C63" s="4" t="s">
        <v>267</v>
      </c>
      <c r="D63" s="4" t="s">
        <v>268</v>
      </c>
      <c r="E63" s="4" t="s">
        <v>39</v>
      </c>
      <c r="F63" s="4" t="s">
        <v>49</v>
      </c>
      <c r="G63" s="4" t="s">
        <v>25</v>
      </c>
      <c r="H63" s="4" t="s">
        <v>118</v>
      </c>
      <c r="I63" s="4" t="s">
        <v>26</v>
      </c>
      <c r="J63" s="4" t="s">
        <v>27</v>
      </c>
      <c r="K63" s="4" t="s">
        <v>28</v>
      </c>
      <c r="L63" s="4" t="s">
        <v>29</v>
      </c>
      <c r="M63" s="4" t="s">
        <v>30</v>
      </c>
      <c r="N63" s="4" t="s">
        <v>50</v>
      </c>
      <c r="O63" s="4" t="s">
        <v>32</v>
      </c>
      <c r="P63" s="4" t="s">
        <v>33</v>
      </c>
    </row>
    <row r="64" customHeight="1" spans="1:16">
      <c r="A64" s="4" t="s">
        <v>269</v>
      </c>
      <c r="B64" s="4" t="s">
        <v>270</v>
      </c>
      <c r="C64" s="4" t="s">
        <v>271</v>
      </c>
      <c r="D64" s="4" t="s">
        <v>272</v>
      </c>
      <c r="E64" s="4" t="s">
        <v>77</v>
      </c>
      <c r="F64" s="4" t="s">
        <v>49</v>
      </c>
      <c r="G64" s="4" t="s">
        <v>25</v>
      </c>
      <c r="H64" s="4" t="s">
        <v>26</v>
      </c>
      <c r="I64" s="4" t="s">
        <v>60</v>
      </c>
      <c r="J64" s="4" t="s">
        <v>27</v>
      </c>
      <c r="K64" s="4" t="s">
        <v>28</v>
      </c>
      <c r="L64" s="4" t="s">
        <v>29</v>
      </c>
      <c r="M64" s="4" t="s">
        <v>30</v>
      </c>
      <c r="N64" s="4" t="s">
        <v>50</v>
      </c>
      <c r="O64" s="4" t="s">
        <v>32</v>
      </c>
      <c r="P64" s="4" t="s">
        <v>33</v>
      </c>
    </row>
    <row r="65" customHeight="1" spans="1:16">
      <c r="A65" s="4" t="s">
        <v>273</v>
      </c>
      <c r="B65" s="4" t="s">
        <v>274</v>
      </c>
      <c r="C65" s="4" t="s">
        <v>275</v>
      </c>
      <c r="D65" s="4" t="s">
        <v>276</v>
      </c>
      <c r="E65" s="4" t="s">
        <v>277</v>
      </c>
      <c r="F65" s="4" t="s">
        <v>49</v>
      </c>
      <c r="G65" s="4" t="s">
        <v>25</v>
      </c>
      <c r="H65" s="4" t="s">
        <v>278</v>
      </c>
      <c r="I65" s="4" t="s">
        <v>26</v>
      </c>
      <c r="J65" s="4" t="s">
        <v>27</v>
      </c>
      <c r="K65" s="4" t="s">
        <v>28</v>
      </c>
      <c r="L65" s="4" t="s">
        <v>29</v>
      </c>
      <c r="M65" s="4" t="s">
        <v>30</v>
      </c>
      <c r="N65" s="4" t="s">
        <v>50</v>
      </c>
      <c r="O65" s="4" t="s">
        <v>32</v>
      </c>
      <c r="P65" s="4" t="s">
        <v>33</v>
      </c>
    </row>
    <row r="66" customHeight="1" spans="1:16">
      <c r="A66" s="4" t="s">
        <v>279</v>
      </c>
      <c r="B66" s="4" t="s">
        <v>280</v>
      </c>
      <c r="C66" s="4" t="s">
        <v>281</v>
      </c>
      <c r="D66" s="4" t="s">
        <v>282</v>
      </c>
      <c r="E66" s="4" t="s">
        <v>48</v>
      </c>
      <c r="F66" s="4" t="s">
        <v>49</v>
      </c>
      <c r="G66" s="4" t="s">
        <v>25</v>
      </c>
      <c r="H66" s="4" t="s">
        <v>42</v>
      </c>
      <c r="I66" s="4" t="s">
        <v>42</v>
      </c>
      <c r="J66" s="4" t="s">
        <v>27</v>
      </c>
      <c r="K66" s="4" t="s">
        <v>28</v>
      </c>
      <c r="L66" s="4" t="s">
        <v>29</v>
      </c>
      <c r="M66" s="4" t="s">
        <v>30</v>
      </c>
      <c r="N66" s="4" t="s">
        <v>50</v>
      </c>
      <c r="O66" s="4" t="s">
        <v>32</v>
      </c>
      <c r="P66" s="4" t="s">
        <v>33</v>
      </c>
    </row>
    <row r="67" customHeight="1" spans="1:16">
      <c r="A67" s="4" t="s">
        <v>283</v>
      </c>
      <c r="B67" s="4" t="s">
        <v>284</v>
      </c>
      <c r="C67" s="4" t="s">
        <v>281</v>
      </c>
      <c r="D67" s="4" t="s">
        <v>285</v>
      </c>
      <c r="E67" s="4" t="s">
        <v>48</v>
      </c>
      <c r="F67" s="4" t="s">
        <v>49</v>
      </c>
      <c r="G67" s="4" t="s">
        <v>25</v>
      </c>
      <c r="H67" s="4" t="s">
        <v>42</v>
      </c>
      <c r="I67" s="4" t="s">
        <v>42</v>
      </c>
      <c r="J67" s="4" t="s">
        <v>27</v>
      </c>
      <c r="K67" s="4" t="s">
        <v>28</v>
      </c>
      <c r="L67" s="4" t="s">
        <v>29</v>
      </c>
      <c r="M67" s="4" t="s">
        <v>30</v>
      </c>
      <c r="N67" s="4" t="s">
        <v>50</v>
      </c>
      <c r="O67" s="4" t="s">
        <v>32</v>
      </c>
      <c r="P67" s="4" t="s">
        <v>33</v>
      </c>
    </row>
    <row r="68" customHeight="1" spans="1:16">
      <c r="A68" s="4" t="s">
        <v>286</v>
      </c>
      <c r="B68" s="4" t="s">
        <v>287</v>
      </c>
      <c r="C68" s="4" t="s">
        <v>288</v>
      </c>
      <c r="D68" s="4" t="s">
        <v>289</v>
      </c>
      <c r="E68" s="4" t="s">
        <v>39</v>
      </c>
      <c r="F68" s="4" t="s">
        <v>49</v>
      </c>
      <c r="G68" s="4" t="s">
        <v>25</v>
      </c>
      <c r="H68" s="4" t="s">
        <v>118</v>
      </c>
      <c r="I68" s="4" t="s">
        <v>60</v>
      </c>
      <c r="J68" s="4" t="s">
        <v>27</v>
      </c>
      <c r="K68" s="4" t="s">
        <v>28</v>
      </c>
      <c r="L68" s="4" t="s">
        <v>29</v>
      </c>
      <c r="M68" s="4" t="s">
        <v>30</v>
      </c>
      <c r="N68" s="4" t="s">
        <v>50</v>
      </c>
      <c r="O68" s="4" t="s">
        <v>32</v>
      </c>
      <c r="P68" s="4" t="s">
        <v>33</v>
      </c>
    </row>
    <row r="69" customHeight="1" spans="1:16">
      <c r="A69" s="4" t="s">
        <v>290</v>
      </c>
      <c r="B69" s="4" t="s">
        <v>291</v>
      </c>
      <c r="C69" s="4" t="s">
        <v>292</v>
      </c>
      <c r="D69" s="4" t="s">
        <v>293</v>
      </c>
      <c r="E69" s="4" t="s">
        <v>82</v>
      </c>
      <c r="F69" s="4" t="s">
        <v>49</v>
      </c>
      <c r="G69" s="4" t="s">
        <v>25</v>
      </c>
      <c r="H69" s="4" t="s">
        <v>60</v>
      </c>
      <c r="I69" s="4" t="s">
        <v>42</v>
      </c>
      <c r="J69" s="4" t="s">
        <v>27</v>
      </c>
      <c r="K69" s="4" t="s">
        <v>28</v>
      </c>
      <c r="L69" s="4" t="s">
        <v>29</v>
      </c>
      <c r="M69" s="4" t="s">
        <v>30</v>
      </c>
      <c r="N69" s="4" t="s">
        <v>50</v>
      </c>
      <c r="O69" s="4" t="s">
        <v>32</v>
      </c>
      <c r="P69" s="4" t="s">
        <v>33</v>
      </c>
    </row>
    <row r="70" customHeight="1" spans="1:16">
      <c r="A70" s="4" t="s">
        <v>294</v>
      </c>
      <c r="B70" s="4" t="s">
        <v>295</v>
      </c>
      <c r="C70" s="4" t="s">
        <v>53</v>
      </c>
      <c r="D70" s="4" t="s">
        <v>296</v>
      </c>
      <c r="E70" s="4" t="s">
        <v>247</v>
      </c>
      <c r="F70" s="4" t="s">
        <v>49</v>
      </c>
      <c r="G70" s="4" t="s">
        <v>25</v>
      </c>
      <c r="H70" s="4" t="s">
        <v>297</v>
      </c>
      <c r="I70" s="4" t="s">
        <v>60</v>
      </c>
      <c r="J70" s="4" t="s">
        <v>27</v>
      </c>
      <c r="K70" s="4" t="s">
        <v>28</v>
      </c>
      <c r="L70" s="4" t="s">
        <v>29</v>
      </c>
      <c r="M70" s="4" t="s">
        <v>30</v>
      </c>
      <c r="N70" s="4" t="s">
        <v>50</v>
      </c>
      <c r="O70" s="4" t="s">
        <v>32</v>
      </c>
      <c r="P70" s="4" t="s">
        <v>33</v>
      </c>
    </row>
    <row r="71" customHeight="1" spans="1:16">
      <c r="A71" s="4" t="s">
        <v>298</v>
      </c>
      <c r="B71" s="4" t="s">
        <v>299</v>
      </c>
      <c r="C71" s="4" t="s">
        <v>300</v>
      </c>
      <c r="D71" s="4" t="s">
        <v>301</v>
      </c>
      <c r="E71" s="4" t="s">
        <v>82</v>
      </c>
      <c r="F71" s="4" t="s">
        <v>49</v>
      </c>
      <c r="G71" s="4" t="s">
        <v>25</v>
      </c>
      <c r="H71" s="4" t="s">
        <v>60</v>
      </c>
      <c r="I71" s="4" t="s">
        <v>42</v>
      </c>
      <c r="J71" s="4" t="s">
        <v>27</v>
      </c>
      <c r="K71" s="4" t="s">
        <v>28</v>
      </c>
      <c r="L71" s="4" t="s">
        <v>29</v>
      </c>
      <c r="M71" s="4" t="s">
        <v>30</v>
      </c>
      <c r="N71" s="4" t="s">
        <v>50</v>
      </c>
      <c r="O71" s="4" t="s">
        <v>32</v>
      </c>
      <c r="P71" s="4" t="s">
        <v>33</v>
      </c>
    </row>
    <row r="72" customHeight="1" spans="1:16">
      <c r="A72" s="4" t="s">
        <v>302</v>
      </c>
      <c r="B72" s="4" t="s">
        <v>303</v>
      </c>
      <c r="C72" s="4" t="s">
        <v>304</v>
      </c>
      <c r="D72" s="4" t="s">
        <v>305</v>
      </c>
      <c r="E72" s="4" t="s">
        <v>59</v>
      </c>
      <c r="F72" s="4" t="s">
        <v>49</v>
      </c>
      <c r="G72" s="4" t="s">
        <v>25</v>
      </c>
      <c r="H72" s="4" t="s">
        <v>41</v>
      </c>
      <c r="I72" s="4" t="s">
        <v>25</v>
      </c>
      <c r="J72" s="4" t="s">
        <v>27</v>
      </c>
      <c r="K72" s="4" t="s">
        <v>28</v>
      </c>
      <c r="L72" s="4" t="s">
        <v>29</v>
      </c>
      <c r="M72" s="4" t="s">
        <v>30</v>
      </c>
      <c r="N72" s="4" t="s">
        <v>50</v>
      </c>
      <c r="O72" s="4" t="s">
        <v>32</v>
      </c>
      <c r="P72" s="4" t="s">
        <v>33</v>
      </c>
    </row>
    <row r="73" customHeight="1" spans="1:16">
      <c r="A73" s="4" t="s">
        <v>306</v>
      </c>
      <c r="B73" s="4" t="s">
        <v>307</v>
      </c>
      <c r="C73" s="4" t="s">
        <v>308</v>
      </c>
      <c r="D73" s="4" t="s">
        <v>309</v>
      </c>
      <c r="E73" s="4" t="s">
        <v>82</v>
      </c>
      <c r="F73" s="4" t="s">
        <v>49</v>
      </c>
      <c r="G73" s="4" t="s">
        <v>25</v>
      </c>
      <c r="H73" s="4" t="s">
        <v>60</v>
      </c>
      <c r="I73" s="4" t="s">
        <v>60</v>
      </c>
      <c r="J73" s="4" t="s">
        <v>27</v>
      </c>
      <c r="K73" s="4" t="s">
        <v>28</v>
      </c>
      <c r="L73" s="4" t="s">
        <v>29</v>
      </c>
      <c r="M73" s="4" t="s">
        <v>30</v>
      </c>
      <c r="N73" s="4" t="s">
        <v>50</v>
      </c>
      <c r="O73" s="4" t="s">
        <v>32</v>
      </c>
      <c r="P73" s="4" t="s">
        <v>33</v>
      </c>
    </row>
    <row r="74" customHeight="1" spans="1:16">
      <c r="A74" s="4" t="s">
        <v>310</v>
      </c>
      <c r="B74" s="4" t="s">
        <v>311</v>
      </c>
      <c r="C74" s="4" t="s">
        <v>308</v>
      </c>
      <c r="D74" s="4" t="s">
        <v>309</v>
      </c>
      <c r="E74" s="4" t="s">
        <v>82</v>
      </c>
      <c r="F74" s="4" t="s">
        <v>49</v>
      </c>
      <c r="G74" s="4" t="s">
        <v>25</v>
      </c>
      <c r="H74" s="4" t="s">
        <v>60</v>
      </c>
      <c r="I74" s="4" t="s">
        <v>60</v>
      </c>
      <c r="J74" s="4" t="s">
        <v>27</v>
      </c>
      <c r="K74" s="4" t="s">
        <v>28</v>
      </c>
      <c r="L74" s="4" t="s">
        <v>29</v>
      </c>
      <c r="M74" s="4" t="s">
        <v>30</v>
      </c>
      <c r="N74" s="4" t="s">
        <v>50</v>
      </c>
      <c r="O74" s="4" t="s">
        <v>32</v>
      </c>
      <c r="P74" s="4" t="s">
        <v>33</v>
      </c>
    </row>
    <row r="75" customHeight="1" spans="1:16">
      <c r="A75" s="4" t="s">
        <v>312</v>
      </c>
      <c r="B75" s="4" t="s">
        <v>313</v>
      </c>
      <c r="C75" s="4" t="s">
        <v>314</v>
      </c>
      <c r="D75" s="4" t="s">
        <v>315</v>
      </c>
      <c r="E75" s="4" t="s">
        <v>48</v>
      </c>
      <c r="F75" s="4" t="s">
        <v>49</v>
      </c>
      <c r="G75" s="4" t="s">
        <v>25</v>
      </c>
      <c r="H75" s="4" t="s">
        <v>42</v>
      </c>
      <c r="I75" s="4" t="s">
        <v>60</v>
      </c>
      <c r="J75" s="4" t="s">
        <v>27</v>
      </c>
      <c r="K75" s="4" t="s">
        <v>28</v>
      </c>
      <c r="L75" s="4" t="s">
        <v>29</v>
      </c>
      <c r="M75" s="4" t="s">
        <v>30</v>
      </c>
      <c r="N75" s="4" t="s">
        <v>50</v>
      </c>
      <c r="O75" s="4" t="s">
        <v>32</v>
      </c>
      <c r="P75" s="4" t="s">
        <v>33</v>
      </c>
    </row>
    <row r="76" customHeight="1" spans="1:16">
      <c r="A76" s="4" t="s">
        <v>316</v>
      </c>
      <c r="B76" s="4" t="s">
        <v>317</v>
      </c>
      <c r="C76" s="4" t="s">
        <v>318</v>
      </c>
      <c r="D76" s="4" t="s">
        <v>319</v>
      </c>
      <c r="E76" s="4" t="s">
        <v>77</v>
      </c>
      <c r="F76" s="4" t="s">
        <v>49</v>
      </c>
      <c r="G76" s="4" t="s">
        <v>60</v>
      </c>
      <c r="H76" s="4" t="s">
        <v>26</v>
      </c>
      <c r="I76" s="4" t="s">
        <v>118</v>
      </c>
      <c r="J76" s="4" t="s">
        <v>27</v>
      </c>
      <c r="K76" s="4" t="s">
        <v>28</v>
      </c>
      <c r="L76" s="4" t="s">
        <v>29</v>
      </c>
      <c r="M76" s="4" t="s">
        <v>30</v>
      </c>
      <c r="N76" s="4" t="s">
        <v>50</v>
      </c>
      <c r="O76" s="4" t="s">
        <v>32</v>
      </c>
      <c r="P76" s="4" t="s">
        <v>33</v>
      </c>
    </row>
    <row r="77" customHeight="1" spans="1:16">
      <c r="A77" s="4" t="s">
        <v>320</v>
      </c>
      <c r="B77" s="4" t="s">
        <v>321</v>
      </c>
      <c r="C77" s="4" t="s">
        <v>322</v>
      </c>
      <c r="D77" s="4" t="s">
        <v>323</v>
      </c>
      <c r="E77" s="4" t="s">
        <v>59</v>
      </c>
      <c r="F77" s="4" t="s">
        <v>49</v>
      </c>
      <c r="G77" s="4" t="s">
        <v>25</v>
      </c>
      <c r="H77" s="4" t="s">
        <v>41</v>
      </c>
      <c r="I77" s="4" t="s">
        <v>60</v>
      </c>
      <c r="J77" s="4" t="s">
        <v>27</v>
      </c>
      <c r="K77" s="4" t="s">
        <v>28</v>
      </c>
      <c r="L77" s="4" t="s">
        <v>29</v>
      </c>
      <c r="M77" s="4" t="s">
        <v>30</v>
      </c>
      <c r="N77" s="4" t="s">
        <v>50</v>
      </c>
      <c r="O77" s="4" t="s">
        <v>32</v>
      </c>
      <c r="P77" s="4" t="s">
        <v>33</v>
      </c>
    </row>
    <row r="78" customHeight="1" spans="1:16">
      <c r="A78" s="4" t="s">
        <v>324</v>
      </c>
      <c r="B78" s="4" t="s">
        <v>325</v>
      </c>
      <c r="C78" s="4" t="s">
        <v>80</v>
      </c>
      <c r="D78" s="4" t="s">
        <v>179</v>
      </c>
      <c r="E78" s="4" t="s">
        <v>77</v>
      </c>
      <c r="F78" s="4" t="s">
        <v>49</v>
      </c>
      <c r="G78" s="4" t="s">
        <v>60</v>
      </c>
      <c r="H78" s="4" t="s">
        <v>26</v>
      </c>
      <c r="I78" s="4" t="s">
        <v>60</v>
      </c>
      <c r="J78" s="4" t="s">
        <v>27</v>
      </c>
      <c r="K78" s="4" t="s">
        <v>28</v>
      </c>
      <c r="L78" s="4" t="s">
        <v>29</v>
      </c>
      <c r="M78" s="4" t="s">
        <v>30</v>
      </c>
      <c r="N78" s="4" t="s">
        <v>50</v>
      </c>
      <c r="O78" s="4" t="s">
        <v>32</v>
      </c>
      <c r="P78" s="4" t="s">
        <v>33</v>
      </c>
    </row>
    <row r="79" customHeight="1" spans="1:16">
      <c r="A79" s="4" t="s">
        <v>326</v>
      </c>
      <c r="B79" s="4" t="s">
        <v>28</v>
      </c>
      <c r="C79" s="4" t="s">
        <v>327</v>
      </c>
      <c r="D79" s="4" t="s">
        <v>328</v>
      </c>
      <c r="E79" s="4" t="s">
        <v>82</v>
      </c>
      <c r="F79" s="4" t="s">
        <v>49</v>
      </c>
      <c r="G79" s="4" t="s">
        <v>25</v>
      </c>
      <c r="H79" s="4" t="s">
        <v>60</v>
      </c>
      <c r="I79" s="4" t="s">
        <v>60</v>
      </c>
      <c r="J79" s="4" t="s">
        <v>27</v>
      </c>
      <c r="K79" s="4" t="s">
        <v>28</v>
      </c>
      <c r="L79" s="4" t="s">
        <v>29</v>
      </c>
      <c r="M79" s="4" t="s">
        <v>30</v>
      </c>
      <c r="N79" s="4" t="s">
        <v>50</v>
      </c>
      <c r="O79" s="4" t="s">
        <v>32</v>
      </c>
      <c r="P79" s="4" t="s">
        <v>33</v>
      </c>
    </row>
    <row r="80" customHeight="1" spans="1:16">
      <c r="A80" s="4" t="s">
        <v>329</v>
      </c>
      <c r="B80" s="4" t="s">
        <v>28</v>
      </c>
      <c r="C80" s="4" t="s">
        <v>327</v>
      </c>
      <c r="D80" s="4" t="s">
        <v>328</v>
      </c>
      <c r="E80" s="4" t="s">
        <v>82</v>
      </c>
      <c r="F80" s="4" t="s">
        <v>49</v>
      </c>
      <c r="G80" s="4" t="s">
        <v>25</v>
      </c>
      <c r="H80" s="4" t="s">
        <v>60</v>
      </c>
      <c r="I80" s="4" t="s">
        <v>60</v>
      </c>
      <c r="J80" s="4" t="s">
        <v>27</v>
      </c>
      <c r="K80" s="4" t="s">
        <v>28</v>
      </c>
      <c r="L80" s="4" t="s">
        <v>29</v>
      </c>
      <c r="M80" s="4" t="s">
        <v>30</v>
      </c>
      <c r="N80" s="4" t="s">
        <v>50</v>
      </c>
      <c r="O80" s="4" t="s">
        <v>32</v>
      </c>
      <c r="P80" s="4" t="s">
        <v>33</v>
      </c>
    </row>
    <row r="81" customHeight="1" spans="1:16">
      <c r="A81" s="4" t="s">
        <v>330</v>
      </c>
      <c r="B81" s="4" t="s">
        <v>331</v>
      </c>
      <c r="C81" s="4" t="s">
        <v>327</v>
      </c>
      <c r="D81" s="4" t="s">
        <v>332</v>
      </c>
      <c r="E81" s="4" t="s">
        <v>39</v>
      </c>
      <c r="F81" s="4" t="s">
        <v>40</v>
      </c>
      <c r="G81" s="4" t="s">
        <v>25</v>
      </c>
      <c r="H81" s="4" t="s">
        <v>41</v>
      </c>
      <c r="I81" s="4" t="s">
        <v>25</v>
      </c>
      <c r="J81" s="4" t="s">
        <v>27</v>
      </c>
      <c r="K81" s="4" t="s">
        <v>28</v>
      </c>
      <c r="L81" s="4" t="s">
        <v>29</v>
      </c>
      <c r="M81" s="4" t="s">
        <v>30</v>
      </c>
      <c r="N81" s="4" t="s">
        <v>50</v>
      </c>
      <c r="O81" s="4" t="s">
        <v>333</v>
      </c>
      <c r="P81" s="4" t="s">
        <v>33</v>
      </c>
    </row>
    <row r="82" customHeight="1" spans="1:16">
      <c r="A82" s="4" t="s">
        <v>334</v>
      </c>
      <c r="B82" s="4" t="s">
        <v>335</v>
      </c>
      <c r="C82" s="4" t="s">
        <v>336</v>
      </c>
      <c r="D82" s="4" t="s">
        <v>337</v>
      </c>
      <c r="E82" s="4" t="s">
        <v>77</v>
      </c>
      <c r="F82" s="4" t="s">
        <v>49</v>
      </c>
      <c r="G82" s="4" t="s">
        <v>25</v>
      </c>
      <c r="H82" s="4" t="s">
        <v>26</v>
      </c>
      <c r="I82" s="4" t="s">
        <v>26</v>
      </c>
      <c r="J82" s="4" t="s">
        <v>27</v>
      </c>
      <c r="K82" s="4" t="s">
        <v>28</v>
      </c>
      <c r="L82" s="4" t="s">
        <v>29</v>
      </c>
      <c r="M82" s="4" t="s">
        <v>30</v>
      </c>
      <c r="N82" s="4" t="s">
        <v>50</v>
      </c>
      <c r="O82" s="4" t="s">
        <v>32</v>
      </c>
      <c r="P82" s="4" t="s">
        <v>33</v>
      </c>
    </row>
    <row r="83" customHeight="1" spans="1:16">
      <c r="A83" s="4" t="s">
        <v>338</v>
      </c>
      <c r="B83" s="4" t="s">
        <v>339</v>
      </c>
      <c r="C83" s="4" t="s">
        <v>340</v>
      </c>
      <c r="D83" s="4" t="s">
        <v>341</v>
      </c>
      <c r="E83" s="4" t="s">
        <v>40</v>
      </c>
      <c r="F83" s="4" t="s">
        <v>49</v>
      </c>
      <c r="G83" s="4" t="s">
        <v>25</v>
      </c>
      <c r="H83" s="4" t="s">
        <v>25</v>
      </c>
      <c r="I83" s="4" t="s">
        <v>60</v>
      </c>
      <c r="J83" s="4" t="s">
        <v>27</v>
      </c>
      <c r="K83" s="4" t="s">
        <v>28</v>
      </c>
      <c r="L83" s="4" t="s">
        <v>29</v>
      </c>
      <c r="M83" s="4" t="s">
        <v>30</v>
      </c>
      <c r="N83" s="4" t="s">
        <v>50</v>
      </c>
      <c r="O83" s="4" t="s">
        <v>32</v>
      </c>
      <c r="P83" s="4" t="s">
        <v>33</v>
      </c>
    </row>
    <row r="84" customHeight="1" spans="1:16">
      <c r="A84" s="4" t="s">
        <v>342</v>
      </c>
      <c r="B84" s="4" t="s">
        <v>343</v>
      </c>
      <c r="C84" s="4" t="s">
        <v>340</v>
      </c>
      <c r="D84" s="4" t="s">
        <v>179</v>
      </c>
      <c r="E84" s="4" t="s">
        <v>82</v>
      </c>
      <c r="F84" s="4" t="s">
        <v>49</v>
      </c>
      <c r="G84" s="4" t="s">
        <v>26</v>
      </c>
      <c r="H84" s="4" t="s">
        <v>60</v>
      </c>
      <c r="I84" s="4" t="s">
        <v>60</v>
      </c>
      <c r="J84" s="4" t="s">
        <v>27</v>
      </c>
      <c r="K84" s="4" t="s">
        <v>28</v>
      </c>
      <c r="L84" s="4" t="s">
        <v>29</v>
      </c>
      <c r="M84" s="4" t="s">
        <v>30</v>
      </c>
      <c r="N84" s="4" t="s">
        <v>50</v>
      </c>
      <c r="O84" s="4" t="s">
        <v>32</v>
      </c>
      <c r="P84" s="4" t="s">
        <v>33</v>
      </c>
    </row>
    <row r="85" customHeight="1" spans="1:16">
      <c r="A85" s="4" t="s">
        <v>344</v>
      </c>
      <c r="B85" s="4" t="s">
        <v>345</v>
      </c>
      <c r="C85" s="4" t="s">
        <v>346</v>
      </c>
      <c r="D85" s="4" t="s">
        <v>347</v>
      </c>
      <c r="E85" s="4" t="s">
        <v>40</v>
      </c>
      <c r="F85" s="4" t="s">
        <v>49</v>
      </c>
      <c r="G85" s="4" t="s">
        <v>25</v>
      </c>
      <c r="H85" s="4" t="s">
        <v>25</v>
      </c>
      <c r="I85" s="4" t="s">
        <v>60</v>
      </c>
      <c r="J85" s="4" t="s">
        <v>27</v>
      </c>
      <c r="K85" s="4" t="s">
        <v>28</v>
      </c>
      <c r="L85" s="4" t="s">
        <v>29</v>
      </c>
      <c r="M85" s="4" t="s">
        <v>30</v>
      </c>
      <c r="N85" s="4" t="s">
        <v>50</v>
      </c>
      <c r="O85" s="4" t="s">
        <v>32</v>
      </c>
      <c r="P85" s="4" t="s">
        <v>33</v>
      </c>
    </row>
    <row r="86" customHeight="1" spans="1:16">
      <c r="A86" s="4" t="s">
        <v>348</v>
      </c>
      <c r="B86" s="4" t="s">
        <v>349</v>
      </c>
      <c r="C86" s="4" t="s">
        <v>147</v>
      </c>
      <c r="D86" s="4" t="s">
        <v>289</v>
      </c>
      <c r="E86" s="4" t="s">
        <v>77</v>
      </c>
      <c r="F86" s="4" t="s">
        <v>49</v>
      </c>
      <c r="G86" s="4" t="s">
        <v>25</v>
      </c>
      <c r="H86" s="4" t="s">
        <v>26</v>
      </c>
      <c r="I86" s="4" t="s">
        <v>60</v>
      </c>
      <c r="J86" s="4" t="s">
        <v>27</v>
      </c>
      <c r="K86" s="4" t="s">
        <v>28</v>
      </c>
      <c r="L86" s="4" t="s">
        <v>29</v>
      </c>
      <c r="M86" s="4" t="s">
        <v>30</v>
      </c>
      <c r="N86" s="4" t="s">
        <v>50</v>
      </c>
      <c r="O86" s="4" t="s">
        <v>32</v>
      </c>
      <c r="P86" s="4" t="s">
        <v>33</v>
      </c>
    </row>
    <row r="87" customHeight="1" spans="1:16">
      <c r="A87" s="4" t="s">
        <v>350</v>
      </c>
      <c r="B87" s="4" t="s">
        <v>351</v>
      </c>
      <c r="C87" s="4" t="s">
        <v>167</v>
      </c>
      <c r="D87" s="4" t="s">
        <v>352</v>
      </c>
      <c r="E87" s="4" t="s">
        <v>59</v>
      </c>
      <c r="F87" s="4" t="s">
        <v>49</v>
      </c>
      <c r="G87" s="4" t="s">
        <v>25</v>
      </c>
      <c r="H87" s="4" t="s">
        <v>41</v>
      </c>
      <c r="I87" s="4" t="s">
        <v>60</v>
      </c>
      <c r="J87" s="4" t="s">
        <v>27</v>
      </c>
      <c r="K87" s="4" t="s">
        <v>28</v>
      </c>
      <c r="L87" s="4" t="s">
        <v>29</v>
      </c>
      <c r="M87" s="4" t="s">
        <v>30</v>
      </c>
      <c r="N87" s="4" t="s">
        <v>50</v>
      </c>
      <c r="O87" s="4" t="s">
        <v>32</v>
      </c>
      <c r="P87" s="4" t="s">
        <v>33</v>
      </c>
    </row>
    <row r="88" customHeight="1" spans="1:16">
      <c r="A88" s="4" t="s">
        <v>353</v>
      </c>
      <c r="B88" s="4" t="s">
        <v>354</v>
      </c>
      <c r="C88" s="4" t="s">
        <v>355</v>
      </c>
      <c r="D88" s="4" t="s">
        <v>356</v>
      </c>
      <c r="E88" s="4" t="s">
        <v>82</v>
      </c>
      <c r="F88" s="4" t="s">
        <v>49</v>
      </c>
      <c r="G88" s="4" t="s">
        <v>25</v>
      </c>
      <c r="H88" s="4" t="s">
        <v>60</v>
      </c>
      <c r="I88" s="4" t="s">
        <v>60</v>
      </c>
      <c r="J88" s="4" t="s">
        <v>27</v>
      </c>
      <c r="K88" s="4" t="s">
        <v>28</v>
      </c>
      <c r="L88" s="4" t="s">
        <v>29</v>
      </c>
      <c r="M88" s="4" t="s">
        <v>30</v>
      </c>
      <c r="N88" s="4" t="s">
        <v>50</v>
      </c>
      <c r="O88" s="4" t="s">
        <v>32</v>
      </c>
      <c r="P88" s="4" t="s">
        <v>33</v>
      </c>
    </row>
    <row r="89" customHeight="1" spans="1:16">
      <c r="A89" s="4" t="s">
        <v>357</v>
      </c>
      <c r="B89" s="4" t="s">
        <v>358</v>
      </c>
      <c r="C89" s="4" t="s">
        <v>359</v>
      </c>
      <c r="D89" s="4" t="s">
        <v>360</v>
      </c>
      <c r="E89" s="4" t="s">
        <v>247</v>
      </c>
      <c r="F89" s="4" t="s">
        <v>49</v>
      </c>
      <c r="G89" s="4" t="s">
        <v>25</v>
      </c>
      <c r="H89" s="4" t="s">
        <v>297</v>
      </c>
      <c r="I89" s="4" t="s">
        <v>60</v>
      </c>
      <c r="J89" s="4" t="s">
        <v>27</v>
      </c>
      <c r="K89" s="4" t="s">
        <v>28</v>
      </c>
      <c r="L89" s="4" t="s">
        <v>29</v>
      </c>
      <c r="M89" s="4" t="s">
        <v>30</v>
      </c>
      <c r="N89" s="4" t="s">
        <v>50</v>
      </c>
      <c r="O89" s="4" t="s">
        <v>32</v>
      </c>
      <c r="P89" s="4" t="s">
        <v>33</v>
      </c>
    </row>
    <row r="90" customHeight="1" spans="1:16">
      <c r="A90" s="4" t="s">
        <v>361</v>
      </c>
      <c r="B90" s="4" t="s">
        <v>362</v>
      </c>
      <c r="C90" s="4" t="s">
        <v>363</v>
      </c>
      <c r="D90" s="4" t="s">
        <v>179</v>
      </c>
      <c r="E90" s="4" t="s">
        <v>77</v>
      </c>
      <c r="F90" s="4" t="s">
        <v>49</v>
      </c>
      <c r="G90" s="4" t="s">
        <v>25</v>
      </c>
      <c r="H90" s="4" t="s">
        <v>26</v>
      </c>
      <c r="I90" s="4" t="s">
        <v>42</v>
      </c>
      <c r="J90" s="4" t="s">
        <v>27</v>
      </c>
      <c r="K90" s="4" t="s">
        <v>28</v>
      </c>
      <c r="L90" s="4" t="s">
        <v>29</v>
      </c>
      <c r="M90" s="4" t="s">
        <v>30</v>
      </c>
      <c r="N90" s="4" t="s">
        <v>50</v>
      </c>
      <c r="O90" s="4" t="s">
        <v>32</v>
      </c>
      <c r="P90" s="4" t="s">
        <v>33</v>
      </c>
    </row>
    <row r="91" customHeight="1" spans="1:16">
      <c r="A91" s="4" t="s">
        <v>364</v>
      </c>
      <c r="B91" s="4" t="s">
        <v>365</v>
      </c>
      <c r="C91" s="4" t="s">
        <v>366</v>
      </c>
      <c r="D91" s="4" t="s">
        <v>367</v>
      </c>
      <c r="E91" s="4" t="s">
        <v>40</v>
      </c>
      <c r="F91" s="4" t="s">
        <v>49</v>
      </c>
      <c r="G91" s="4" t="s">
        <v>25</v>
      </c>
      <c r="H91" s="4" t="s">
        <v>25</v>
      </c>
      <c r="I91" s="4" t="s">
        <v>60</v>
      </c>
      <c r="J91" s="4" t="s">
        <v>27</v>
      </c>
      <c r="K91" s="4" t="s">
        <v>28</v>
      </c>
      <c r="L91" s="4" t="s">
        <v>29</v>
      </c>
      <c r="M91" s="4" t="s">
        <v>30</v>
      </c>
      <c r="N91" s="4" t="s">
        <v>50</v>
      </c>
      <c r="O91" s="4" t="s">
        <v>32</v>
      </c>
      <c r="P91" s="4" t="s">
        <v>33</v>
      </c>
    </row>
    <row r="92" customHeight="1" spans="1:16">
      <c r="A92" s="4" t="s">
        <v>368</v>
      </c>
      <c r="B92" s="4" t="s">
        <v>369</v>
      </c>
      <c r="C92" s="4" t="s">
        <v>370</v>
      </c>
      <c r="D92" s="4" t="s">
        <v>371</v>
      </c>
      <c r="E92" s="4" t="s">
        <v>82</v>
      </c>
      <c r="F92" s="4" t="s">
        <v>49</v>
      </c>
      <c r="G92" s="4" t="s">
        <v>25</v>
      </c>
      <c r="H92" s="4" t="s">
        <v>60</v>
      </c>
      <c r="I92" s="4" t="s">
        <v>60</v>
      </c>
      <c r="J92" s="4" t="s">
        <v>28</v>
      </c>
      <c r="K92" s="4" t="s">
        <v>28</v>
      </c>
      <c r="L92" s="4" t="s">
        <v>29</v>
      </c>
      <c r="M92" s="4" t="s">
        <v>30</v>
      </c>
      <c r="N92" s="4" t="s">
        <v>50</v>
      </c>
      <c r="O92" s="4" t="s">
        <v>32</v>
      </c>
      <c r="P92" s="4" t="s">
        <v>33</v>
      </c>
    </row>
    <row r="93" customHeight="1" spans="1:16">
      <c r="A93" s="4" t="s">
        <v>372</v>
      </c>
      <c r="B93" s="4" t="s">
        <v>373</v>
      </c>
      <c r="C93" s="4" t="s">
        <v>370</v>
      </c>
      <c r="D93" s="4" t="s">
        <v>374</v>
      </c>
      <c r="E93" s="4" t="s">
        <v>77</v>
      </c>
      <c r="F93" s="4" t="s">
        <v>49</v>
      </c>
      <c r="G93" s="4" t="s">
        <v>25</v>
      </c>
      <c r="H93" s="4" t="s">
        <v>26</v>
      </c>
      <c r="I93" s="4" t="s">
        <v>60</v>
      </c>
      <c r="J93" s="4" t="s">
        <v>27</v>
      </c>
      <c r="K93" s="4" t="s">
        <v>28</v>
      </c>
      <c r="L93" s="4" t="s">
        <v>29</v>
      </c>
      <c r="M93" s="4" t="s">
        <v>30</v>
      </c>
      <c r="N93" s="4" t="s">
        <v>50</v>
      </c>
      <c r="O93" s="4" t="s">
        <v>32</v>
      </c>
      <c r="P93" s="4" t="s">
        <v>33</v>
      </c>
    </row>
    <row r="94" customHeight="1" spans="1:16">
      <c r="A94" s="4" t="s">
        <v>375</v>
      </c>
      <c r="B94" s="4" t="s">
        <v>376</v>
      </c>
      <c r="C94" s="4" t="s">
        <v>377</v>
      </c>
      <c r="D94" s="4" t="s">
        <v>209</v>
      </c>
      <c r="E94" s="4" t="s">
        <v>247</v>
      </c>
      <c r="F94" s="4" t="s">
        <v>49</v>
      </c>
      <c r="G94" s="4" t="s">
        <v>25</v>
      </c>
      <c r="H94" s="4" t="s">
        <v>297</v>
      </c>
      <c r="I94" s="4" t="s">
        <v>60</v>
      </c>
      <c r="J94" s="4" t="s">
        <v>27</v>
      </c>
      <c r="K94" s="4" t="s">
        <v>28</v>
      </c>
      <c r="L94" s="4" t="s">
        <v>29</v>
      </c>
      <c r="M94" s="4" t="s">
        <v>30</v>
      </c>
      <c r="N94" s="4" t="s">
        <v>50</v>
      </c>
      <c r="O94" s="4" t="s">
        <v>32</v>
      </c>
      <c r="P94" s="4" t="s">
        <v>33</v>
      </c>
    </row>
    <row r="95" customHeight="1" spans="1:16">
      <c r="A95" s="4" t="s">
        <v>378</v>
      </c>
      <c r="B95" s="4" t="s">
        <v>379</v>
      </c>
      <c r="C95" s="4" t="s">
        <v>370</v>
      </c>
      <c r="D95" s="4" t="s">
        <v>380</v>
      </c>
      <c r="E95" s="4" t="s">
        <v>77</v>
      </c>
      <c r="F95" s="4" t="s">
        <v>49</v>
      </c>
      <c r="G95" s="4" t="s">
        <v>25</v>
      </c>
      <c r="H95" s="4" t="s">
        <v>26</v>
      </c>
      <c r="I95" s="4" t="s">
        <v>60</v>
      </c>
      <c r="J95" s="4" t="s">
        <v>27</v>
      </c>
      <c r="K95" s="4" t="s">
        <v>28</v>
      </c>
      <c r="L95" s="4" t="s">
        <v>29</v>
      </c>
      <c r="M95" s="4" t="s">
        <v>30</v>
      </c>
      <c r="N95" s="4" t="s">
        <v>50</v>
      </c>
      <c r="O95" s="4" t="s">
        <v>32</v>
      </c>
      <c r="P95" s="4" t="s">
        <v>33</v>
      </c>
    </row>
    <row r="96" customHeight="1" spans="1:16">
      <c r="A96" s="4" t="s">
        <v>381</v>
      </c>
      <c r="B96" s="4" t="s">
        <v>382</v>
      </c>
      <c r="C96" s="4" t="s">
        <v>383</v>
      </c>
      <c r="D96" s="4" t="s">
        <v>367</v>
      </c>
      <c r="E96" s="4" t="s">
        <v>82</v>
      </c>
      <c r="F96" s="4" t="s">
        <v>49</v>
      </c>
      <c r="G96" s="4" t="s">
        <v>25</v>
      </c>
      <c r="H96" s="4" t="s">
        <v>60</v>
      </c>
      <c r="I96" s="4" t="s">
        <v>60</v>
      </c>
      <c r="J96" s="4" t="s">
        <v>27</v>
      </c>
      <c r="K96" s="4" t="s">
        <v>28</v>
      </c>
      <c r="L96" s="4" t="s">
        <v>29</v>
      </c>
      <c r="M96" s="4" t="s">
        <v>30</v>
      </c>
      <c r="N96" s="4" t="s">
        <v>50</v>
      </c>
      <c r="O96" s="4" t="s">
        <v>32</v>
      </c>
      <c r="P96" s="4" t="s">
        <v>33</v>
      </c>
    </row>
    <row r="97" customHeight="1" spans="1:16">
      <c r="A97" s="4" t="s">
        <v>384</v>
      </c>
      <c r="B97" s="4" t="s">
        <v>385</v>
      </c>
      <c r="C97" s="4" t="s">
        <v>383</v>
      </c>
      <c r="D97" s="4" t="s">
        <v>380</v>
      </c>
      <c r="E97" s="4" t="s">
        <v>77</v>
      </c>
      <c r="F97" s="4" t="s">
        <v>49</v>
      </c>
      <c r="G97" s="4" t="s">
        <v>25</v>
      </c>
      <c r="H97" s="4" t="s">
        <v>26</v>
      </c>
      <c r="I97" s="4" t="s">
        <v>60</v>
      </c>
      <c r="J97" s="4" t="s">
        <v>27</v>
      </c>
      <c r="K97" s="4" t="s">
        <v>28</v>
      </c>
      <c r="L97" s="4" t="s">
        <v>29</v>
      </c>
      <c r="M97" s="4" t="s">
        <v>30</v>
      </c>
      <c r="N97" s="4" t="s">
        <v>50</v>
      </c>
      <c r="O97" s="4" t="s">
        <v>32</v>
      </c>
      <c r="P97" s="4" t="s">
        <v>33</v>
      </c>
    </row>
    <row r="98" customHeight="1" spans="1:16">
      <c r="A98" s="4" t="s">
        <v>386</v>
      </c>
      <c r="B98" s="4" t="s">
        <v>387</v>
      </c>
      <c r="C98" s="4" t="s">
        <v>388</v>
      </c>
      <c r="D98" s="4" t="s">
        <v>389</v>
      </c>
      <c r="E98" s="4" t="s">
        <v>77</v>
      </c>
      <c r="F98" s="4" t="s">
        <v>49</v>
      </c>
      <c r="G98" s="4" t="s">
        <v>25</v>
      </c>
      <c r="H98" s="4" t="s">
        <v>26</v>
      </c>
      <c r="I98" s="4" t="s">
        <v>25</v>
      </c>
      <c r="J98" s="4" t="s">
        <v>27</v>
      </c>
      <c r="K98" s="4" t="s">
        <v>28</v>
      </c>
      <c r="L98" s="4" t="s">
        <v>29</v>
      </c>
      <c r="M98" s="4" t="s">
        <v>30</v>
      </c>
      <c r="N98" s="4" t="s">
        <v>50</v>
      </c>
      <c r="O98" s="4" t="s">
        <v>32</v>
      </c>
      <c r="P98" s="4" t="s">
        <v>33</v>
      </c>
    </row>
    <row r="99" customHeight="1" spans="1:16">
      <c r="A99" s="4" t="s">
        <v>390</v>
      </c>
      <c r="B99" s="4" t="s">
        <v>391</v>
      </c>
      <c r="C99" s="4" t="s">
        <v>388</v>
      </c>
      <c r="D99" s="4" t="s">
        <v>367</v>
      </c>
      <c r="E99" s="4" t="s">
        <v>40</v>
      </c>
      <c r="F99" s="4" t="s">
        <v>49</v>
      </c>
      <c r="G99" s="4" t="s">
        <v>25</v>
      </c>
      <c r="H99" s="4" t="s">
        <v>25</v>
      </c>
      <c r="I99" s="4" t="s">
        <v>60</v>
      </c>
      <c r="J99" s="4" t="s">
        <v>27</v>
      </c>
      <c r="K99" s="4" t="s">
        <v>28</v>
      </c>
      <c r="L99" s="4" t="s">
        <v>29</v>
      </c>
      <c r="M99" s="4" t="s">
        <v>30</v>
      </c>
      <c r="N99" s="4" t="s">
        <v>50</v>
      </c>
      <c r="O99" s="4" t="s">
        <v>32</v>
      </c>
      <c r="P99" s="4" t="s">
        <v>33</v>
      </c>
    </row>
    <row r="100" customHeight="1" spans="1:16">
      <c r="A100" s="4" t="s">
        <v>392</v>
      </c>
      <c r="B100" s="4" t="s">
        <v>393</v>
      </c>
      <c r="C100" s="4" t="s">
        <v>394</v>
      </c>
      <c r="D100" s="4" t="s">
        <v>395</v>
      </c>
      <c r="E100" s="4" t="s">
        <v>82</v>
      </c>
      <c r="F100" s="4" t="s">
        <v>49</v>
      </c>
      <c r="G100" s="4" t="s">
        <v>25</v>
      </c>
      <c r="H100" s="4" t="s">
        <v>60</v>
      </c>
      <c r="I100" s="4" t="s">
        <v>60</v>
      </c>
      <c r="J100" s="4" t="s">
        <v>27</v>
      </c>
      <c r="K100" s="4" t="s">
        <v>28</v>
      </c>
      <c r="L100" s="4" t="s">
        <v>29</v>
      </c>
      <c r="M100" s="4" t="s">
        <v>30</v>
      </c>
      <c r="N100" s="4" t="s">
        <v>50</v>
      </c>
      <c r="O100" s="4" t="s">
        <v>32</v>
      </c>
      <c r="P100" s="4" t="s">
        <v>33</v>
      </c>
    </row>
    <row r="101" customHeight="1" spans="1:16">
      <c r="A101" s="4" t="s">
        <v>396</v>
      </c>
      <c r="B101" s="4" t="s">
        <v>397</v>
      </c>
      <c r="C101" s="4" t="s">
        <v>394</v>
      </c>
      <c r="D101" s="4" t="s">
        <v>179</v>
      </c>
      <c r="E101" s="4" t="s">
        <v>77</v>
      </c>
      <c r="F101" s="4" t="s">
        <v>49</v>
      </c>
      <c r="G101" s="4" t="s">
        <v>25</v>
      </c>
      <c r="H101" s="4" t="s">
        <v>26</v>
      </c>
      <c r="I101" s="4" t="s">
        <v>42</v>
      </c>
      <c r="J101" s="4" t="s">
        <v>27</v>
      </c>
      <c r="K101" s="4" t="s">
        <v>28</v>
      </c>
      <c r="L101" s="4" t="s">
        <v>29</v>
      </c>
      <c r="M101" s="4" t="s">
        <v>30</v>
      </c>
      <c r="N101" s="4" t="s">
        <v>50</v>
      </c>
      <c r="O101" s="4" t="s">
        <v>32</v>
      </c>
      <c r="P101" s="4" t="s">
        <v>33</v>
      </c>
    </row>
    <row r="102" customHeight="1" spans="1:16">
      <c r="A102" s="4" t="s">
        <v>398</v>
      </c>
      <c r="B102" s="4" t="s">
        <v>399</v>
      </c>
      <c r="C102" s="4" t="s">
        <v>400</v>
      </c>
      <c r="D102" s="4" t="s">
        <v>401</v>
      </c>
      <c r="E102" s="4" t="s">
        <v>82</v>
      </c>
      <c r="F102" s="4" t="s">
        <v>49</v>
      </c>
      <c r="G102" s="4" t="s">
        <v>25</v>
      </c>
      <c r="H102" s="4" t="s">
        <v>60</v>
      </c>
      <c r="I102" s="4" t="s">
        <v>60</v>
      </c>
      <c r="J102" s="4" t="s">
        <v>27</v>
      </c>
      <c r="K102" s="4" t="s">
        <v>28</v>
      </c>
      <c r="L102" s="4" t="s">
        <v>29</v>
      </c>
      <c r="M102" s="4" t="s">
        <v>30</v>
      </c>
      <c r="N102" s="4" t="s">
        <v>50</v>
      </c>
      <c r="O102" s="4" t="s">
        <v>32</v>
      </c>
      <c r="P102" s="4" t="s">
        <v>33</v>
      </c>
    </row>
    <row r="103" customHeight="1" spans="1:16">
      <c r="A103" s="4" t="s">
        <v>402</v>
      </c>
      <c r="B103" s="4" t="s">
        <v>403</v>
      </c>
      <c r="C103" s="4" t="s">
        <v>400</v>
      </c>
      <c r="D103" s="4" t="s">
        <v>404</v>
      </c>
      <c r="E103" s="4" t="s">
        <v>40</v>
      </c>
      <c r="F103" s="4" t="s">
        <v>49</v>
      </c>
      <c r="G103" s="4" t="s">
        <v>25</v>
      </c>
      <c r="H103" s="4" t="s">
        <v>25</v>
      </c>
      <c r="I103" s="4" t="s">
        <v>25</v>
      </c>
      <c r="J103" s="4" t="s">
        <v>27</v>
      </c>
      <c r="K103" s="4" t="s">
        <v>28</v>
      </c>
      <c r="L103" s="4" t="s">
        <v>29</v>
      </c>
      <c r="M103" s="4" t="s">
        <v>30</v>
      </c>
      <c r="N103" s="4" t="s">
        <v>50</v>
      </c>
      <c r="O103" s="4" t="s">
        <v>32</v>
      </c>
      <c r="P103" s="4" t="s">
        <v>33</v>
      </c>
    </row>
    <row r="104" customHeight="1" spans="1:16">
      <c r="A104" s="4" t="s">
        <v>405</v>
      </c>
      <c r="B104" s="4" t="s">
        <v>406</v>
      </c>
      <c r="C104" s="4" t="s">
        <v>407</v>
      </c>
      <c r="D104" s="4" t="s">
        <v>408</v>
      </c>
      <c r="E104" s="4" t="s">
        <v>82</v>
      </c>
      <c r="F104" s="4" t="s">
        <v>49</v>
      </c>
      <c r="G104" s="4" t="s">
        <v>25</v>
      </c>
      <c r="H104" s="4" t="s">
        <v>60</v>
      </c>
      <c r="I104" s="4" t="s">
        <v>60</v>
      </c>
      <c r="J104" s="4" t="s">
        <v>27</v>
      </c>
      <c r="K104" s="4" t="s">
        <v>28</v>
      </c>
      <c r="L104" s="4" t="s">
        <v>29</v>
      </c>
      <c r="M104" s="4" t="s">
        <v>30</v>
      </c>
      <c r="N104" s="4" t="s">
        <v>50</v>
      </c>
      <c r="O104" s="4" t="s">
        <v>32</v>
      </c>
      <c r="P104" s="4" t="s">
        <v>33</v>
      </c>
    </row>
    <row r="105" customHeight="1" spans="1:16">
      <c r="A105" s="4" t="s">
        <v>409</v>
      </c>
      <c r="B105" s="4" t="s">
        <v>410</v>
      </c>
      <c r="C105" s="4" t="s">
        <v>411</v>
      </c>
      <c r="D105" s="4" t="s">
        <v>389</v>
      </c>
      <c r="E105" s="4" t="s">
        <v>40</v>
      </c>
      <c r="F105" s="4" t="s">
        <v>49</v>
      </c>
      <c r="G105" s="4" t="s">
        <v>25</v>
      </c>
      <c r="H105" s="4" t="s">
        <v>25</v>
      </c>
      <c r="I105" s="4" t="s">
        <v>60</v>
      </c>
      <c r="J105" s="4" t="s">
        <v>27</v>
      </c>
      <c r="K105" s="4" t="s">
        <v>28</v>
      </c>
      <c r="L105" s="4" t="s">
        <v>29</v>
      </c>
      <c r="M105" s="4" t="s">
        <v>30</v>
      </c>
      <c r="N105" s="4" t="s">
        <v>50</v>
      </c>
      <c r="O105" s="4" t="s">
        <v>32</v>
      </c>
      <c r="P105" s="4" t="s">
        <v>33</v>
      </c>
    </row>
    <row r="106" customHeight="1" spans="1:16">
      <c r="A106" s="4" t="s">
        <v>412</v>
      </c>
      <c r="B106" s="4" t="s">
        <v>413</v>
      </c>
      <c r="C106" s="4" t="s">
        <v>411</v>
      </c>
      <c r="D106" s="4" t="s">
        <v>414</v>
      </c>
      <c r="E106" s="4" t="s">
        <v>40</v>
      </c>
      <c r="F106" s="4" t="s">
        <v>49</v>
      </c>
      <c r="G106" s="4" t="s">
        <v>25</v>
      </c>
      <c r="H106" s="4" t="s">
        <v>25</v>
      </c>
      <c r="I106" s="4" t="s">
        <v>60</v>
      </c>
      <c r="J106" s="4" t="s">
        <v>27</v>
      </c>
      <c r="K106" s="4" t="s">
        <v>28</v>
      </c>
      <c r="L106" s="4" t="s">
        <v>29</v>
      </c>
      <c r="M106" s="4" t="s">
        <v>30</v>
      </c>
      <c r="N106" s="4" t="s">
        <v>50</v>
      </c>
      <c r="O106" s="4" t="s">
        <v>32</v>
      </c>
      <c r="P106" s="4" t="s">
        <v>33</v>
      </c>
    </row>
    <row r="107" customHeight="1" spans="1:16">
      <c r="A107" s="4" t="s">
        <v>415</v>
      </c>
      <c r="B107" s="4" t="s">
        <v>416</v>
      </c>
      <c r="C107" s="4" t="s">
        <v>417</v>
      </c>
      <c r="D107" s="4" t="s">
        <v>418</v>
      </c>
      <c r="E107" s="4" t="s">
        <v>77</v>
      </c>
      <c r="F107" s="4" t="s">
        <v>49</v>
      </c>
      <c r="G107" s="4" t="s">
        <v>25</v>
      </c>
      <c r="H107" s="4" t="s">
        <v>26</v>
      </c>
      <c r="I107" s="4" t="s">
        <v>60</v>
      </c>
      <c r="J107" s="4" t="s">
        <v>27</v>
      </c>
      <c r="K107" s="4" t="s">
        <v>28</v>
      </c>
      <c r="L107" s="4" t="s">
        <v>29</v>
      </c>
      <c r="M107" s="4" t="s">
        <v>30</v>
      </c>
      <c r="N107" s="4" t="s">
        <v>50</v>
      </c>
      <c r="O107" s="4" t="s">
        <v>32</v>
      </c>
      <c r="P107" s="4" t="s">
        <v>33</v>
      </c>
    </row>
    <row r="108" customHeight="1" spans="1:16">
      <c r="A108" s="4" t="s">
        <v>419</v>
      </c>
      <c r="B108" s="4" t="s">
        <v>420</v>
      </c>
      <c r="C108" s="4" t="s">
        <v>417</v>
      </c>
      <c r="D108" s="4" t="s">
        <v>374</v>
      </c>
      <c r="E108" s="4" t="s">
        <v>77</v>
      </c>
      <c r="F108" s="4" t="s">
        <v>49</v>
      </c>
      <c r="G108" s="4" t="s">
        <v>25</v>
      </c>
      <c r="H108" s="4" t="s">
        <v>26</v>
      </c>
      <c r="I108" s="4" t="s">
        <v>60</v>
      </c>
      <c r="J108" s="4" t="s">
        <v>27</v>
      </c>
      <c r="K108" s="4" t="s">
        <v>28</v>
      </c>
      <c r="L108" s="4" t="s">
        <v>29</v>
      </c>
      <c r="M108" s="4" t="s">
        <v>30</v>
      </c>
      <c r="N108" s="4" t="s">
        <v>50</v>
      </c>
      <c r="O108" s="4" t="s">
        <v>32</v>
      </c>
      <c r="P108" s="4" t="s">
        <v>33</v>
      </c>
    </row>
    <row r="109" customHeight="1" spans="1:16">
      <c r="A109" s="4" t="s">
        <v>421</v>
      </c>
      <c r="B109" s="4" t="s">
        <v>422</v>
      </c>
      <c r="C109" s="4" t="s">
        <v>89</v>
      </c>
      <c r="D109" s="4" t="s">
        <v>418</v>
      </c>
      <c r="E109" s="4" t="s">
        <v>82</v>
      </c>
      <c r="F109" s="4" t="s">
        <v>49</v>
      </c>
      <c r="G109" s="4" t="s">
        <v>25</v>
      </c>
      <c r="H109" s="4" t="s">
        <v>60</v>
      </c>
      <c r="I109" s="4" t="s">
        <v>60</v>
      </c>
      <c r="J109" s="4" t="s">
        <v>27</v>
      </c>
      <c r="K109" s="4" t="s">
        <v>28</v>
      </c>
      <c r="L109" s="4" t="s">
        <v>29</v>
      </c>
      <c r="M109" s="4" t="s">
        <v>30</v>
      </c>
      <c r="N109" s="4" t="s">
        <v>50</v>
      </c>
      <c r="O109" s="4" t="s">
        <v>32</v>
      </c>
      <c r="P109" s="4" t="s">
        <v>33</v>
      </c>
    </row>
    <row r="110" customHeight="1" spans="1:16">
      <c r="A110" s="4" t="s">
        <v>423</v>
      </c>
      <c r="B110" s="4" t="s">
        <v>424</v>
      </c>
      <c r="C110" s="4" t="s">
        <v>89</v>
      </c>
      <c r="D110" s="4" t="s">
        <v>425</v>
      </c>
      <c r="E110" s="4" t="s">
        <v>77</v>
      </c>
      <c r="F110" s="4" t="s">
        <v>49</v>
      </c>
      <c r="G110" s="4" t="s">
        <v>25</v>
      </c>
      <c r="H110" s="4" t="s">
        <v>26</v>
      </c>
      <c r="I110" s="4" t="s">
        <v>25</v>
      </c>
      <c r="J110" s="4" t="s">
        <v>27</v>
      </c>
      <c r="K110" s="4" t="s">
        <v>28</v>
      </c>
      <c r="L110" s="4" t="s">
        <v>29</v>
      </c>
      <c r="M110" s="4" t="s">
        <v>30</v>
      </c>
      <c r="N110" s="4" t="s">
        <v>50</v>
      </c>
      <c r="O110" s="4" t="s">
        <v>32</v>
      </c>
      <c r="P110" s="4" t="s">
        <v>33</v>
      </c>
    </row>
    <row r="111" customHeight="1" spans="1:16">
      <c r="A111" s="4" t="s">
        <v>426</v>
      </c>
      <c r="B111" s="4" t="s">
        <v>427</v>
      </c>
      <c r="C111" s="4" t="s">
        <v>428</v>
      </c>
      <c r="D111" s="4" t="s">
        <v>429</v>
      </c>
      <c r="E111" s="4" t="s">
        <v>77</v>
      </c>
      <c r="F111" s="4" t="s">
        <v>49</v>
      </c>
      <c r="G111" s="4" t="s">
        <v>25</v>
      </c>
      <c r="H111" s="4" t="s">
        <v>26</v>
      </c>
      <c r="I111" s="4" t="s">
        <v>60</v>
      </c>
      <c r="J111" s="4" t="s">
        <v>27</v>
      </c>
      <c r="K111" s="4" t="s">
        <v>28</v>
      </c>
      <c r="L111" s="4" t="s">
        <v>29</v>
      </c>
      <c r="M111" s="4" t="s">
        <v>30</v>
      </c>
      <c r="N111" s="4" t="s">
        <v>50</v>
      </c>
      <c r="O111" s="4" t="s">
        <v>32</v>
      </c>
      <c r="P111" s="4" t="s">
        <v>33</v>
      </c>
    </row>
    <row r="112" customHeight="1" spans="1:16">
      <c r="A112" s="4" t="s">
        <v>430</v>
      </c>
      <c r="B112" s="4" t="s">
        <v>431</v>
      </c>
      <c r="C112" s="4" t="s">
        <v>432</v>
      </c>
      <c r="D112" s="4" t="s">
        <v>433</v>
      </c>
      <c r="E112" s="4" t="s">
        <v>40</v>
      </c>
      <c r="F112" s="4" t="s">
        <v>49</v>
      </c>
      <c r="G112" s="4" t="s">
        <v>25</v>
      </c>
      <c r="H112" s="4" t="s">
        <v>25</v>
      </c>
      <c r="I112" s="4" t="s">
        <v>41</v>
      </c>
      <c r="J112" s="4" t="s">
        <v>27</v>
      </c>
      <c r="K112" s="4" t="s">
        <v>28</v>
      </c>
      <c r="L112" s="4" t="s">
        <v>29</v>
      </c>
      <c r="M112" s="4" t="s">
        <v>30</v>
      </c>
      <c r="N112" s="4" t="s">
        <v>50</v>
      </c>
      <c r="O112" s="4" t="s">
        <v>32</v>
      </c>
      <c r="P112" s="4" t="s">
        <v>33</v>
      </c>
    </row>
    <row r="113" customHeight="1" spans="1:16">
      <c r="A113" s="4" t="s">
        <v>434</v>
      </c>
      <c r="B113" s="4" t="s">
        <v>435</v>
      </c>
      <c r="C113" s="4" t="s">
        <v>428</v>
      </c>
      <c r="D113" s="4" t="s">
        <v>436</v>
      </c>
      <c r="E113" s="4" t="s">
        <v>48</v>
      </c>
      <c r="F113" s="4" t="s">
        <v>49</v>
      </c>
      <c r="G113" s="4" t="s">
        <v>25</v>
      </c>
      <c r="H113" s="4" t="s">
        <v>42</v>
      </c>
      <c r="I113" s="4" t="s">
        <v>60</v>
      </c>
      <c r="J113" s="4" t="s">
        <v>27</v>
      </c>
      <c r="K113" s="4" t="s">
        <v>28</v>
      </c>
      <c r="L113" s="4" t="s">
        <v>29</v>
      </c>
      <c r="M113" s="4" t="s">
        <v>30</v>
      </c>
      <c r="N113" s="4" t="s">
        <v>50</v>
      </c>
      <c r="O113" s="4" t="s">
        <v>32</v>
      </c>
      <c r="P113" s="4" t="s">
        <v>33</v>
      </c>
    </row>
    <row r="114" customHeight="1" spans="1:16">
      <c r="A114" s="4" t="s">
        <v>437</v>
      </c>
      <c r="B114" s="4" t="s">
        <v>438</v>
      </c>
      <c r="C114" s="4" t="s">
        <v>439</v>
      </c>
      <c r="D114" s="4" t="s">
        <v>440</v>
      </c>
      <c r="E114" s="4" t="s">
        <v>40</v>
      </c>
      <c r="F114" s="4" t="s">
        <v>49</v>
      </c>
      <c r="G114" s="4" t="s">
        <v>25</v>
      </c>
      <c r="H114" s="4" t="s">
        <v>25</v>
      </c>
      <c r="I114" s="4" t="s">
        <v>60</v>
      </c>
      <c r="J114" s="4" t="s">
        <v>27</v>
      </c>
      <c r="K114" s="4" t="s">
        <v>28</v>
      </c>
      <c r="L114" s="4" t="s">
        <v>29</v>
      </c>
      <c r="M114" s="4" t="s">
        <v>30</v>
      </c>
      <c r="N114" s="4" t="s">
        <v>50</v>
      </c>
      <c r="O114" s="4" t="s">
        <v>32</v>
      </c>
      <c r="P114" s="4" t="s">
        <v>33</v>
      </c>
    </row>
    <row r="115" customHeight="1" spans="1:16">
      <c r="A115" s="4" t="s">
        <v>441</v>
      </c>
      <c r="B115" s="4" t="s">
        <v>442</v>
      </c>
      <c r="C115" s="4" t="s">
        <v>443</v>
      </c>
      <c r="D115" s="4" t="s">
        <v>444</v>
      </c>
      <c r="E115" s="4" t="s">
        <v>82</v>
      </c>
      <c r="F115" s="4" t="s">
        <v>49</v>
      </c>
      <c r="G115" s="4" t="s">
        <v>25</v>
      </c>
      <c r="H115" s="4" t="s">
        <v>60</v>
      </c>
      <c r="I115" s="4" t="s">
        <v>26</v>
      </c>
      <c r="J115" s="4" t="s">
        <v>27</v>
      </c>
      <c r="K115" s="4" t="s">
        <v>28</v>
      </c>
      <c r="L115" s="4" t="s">
        <v>29</v>
      </c>
      <c r="M115" s="4" t="s">
        <v>30</v>
      </c>
      <c r="N115" s="4" t="s">
        <v>50</v>
      </c>
      <c r="O115" s="4" t="s">
        <v>32</v>
      </c>
      <c r="P115" s="4" t="s">
        <v>33</v>
      </c>
    </row>
    <row r="116" customHeight="1" spans="1:16">
      <c r="A116" s="4" t="s">
        <v>445</v>
      </c>
      <c r="B116" s="4" t="s">
        <v>446</v>
      </c>
      <c r="C116" s="4" t="s">
        <v>447</v>
      </c>
      <c r="D116" s="4" t="s">
        <v>448</v>
      </c>
      <c r="E116" s="4" t="s">
        <v>48</v>
      </c>
      <c r="F116" s="4" t="s">
        <v>49</v>
      </c>
      <c r="G116" s="4" t="s">
        <v>25</v>
      </c>
      <c r="H116" s="4" t="s">
        <v>42</v>
      </c>
      <c r="I116" s="4" t="s">
        <v>25</v>
      </c>
      <c r="J116" s="4" t="s">
        <v>27</v>
      </c>
      <c r="K116" s="4" t="s">
        <v>28</v>
      </c>
      <c r="L116" s="4" t="s">
        <v>29</v>
      </c>
      <c r="M116" s="4" t="s">
        <v>30</v>
      </c>
      <c r="N116" s="4" t="s">
        <v>50</v>
      </c>
      <c r="O116" s="4" t="s">
        <v>32</v>
      </c>
      <c r="P116" s="4" t="s">
        <v>33</v>
      </c>
    </row>
    <row r="117" customHeight="1" spans="1:16">
      <c r="A117" s="4" t="s">
        <v>449</v>
      </c>
      <c r="B117" s="4" t="s">
        <v>450</v>
      </c>
      <c r="C117" s="4" t="s">
        <v>188</v>
      </c>
      <c r="D117" s="4" t="s">
        <v>451</v>
      </c>
      <c r="E117" s="4" t="s">
        <v>48</v>
      </c>
      <c r="F117" s="4" t="s">
        <v>49</v>
      </c>
      <c r="G117" s="4" t="s">
        <v>25</v>
      </c>
      <c r="H117" s="4" t="s">
        <v>42</v>
      </c>
      <c r="I117" s="4" t="s">
        <v>60</v>
      </c>
      <c r="J117" s="4" t="s">
        <v>27</v>
      </c>
      <c r="K117" s="4" t="s">
        <v>28</v>
      </c>
      <c r="L117" s="4" t="s">
        <v>29</v>
      </c>
      <c r="M117" s="4" t="s">
        <v>30</v>
      </c>
      <c r="N117" s="4" t="s">
        <v>50</v>
      </c>
      <c r="O117" s="4" t="s">
        <v>32</v>
      </c>
      <c r="P117" s="4" t="s">
        <v>33</v>
      </c>
    </row>
    <row r="118" customHeight="1" spans="1:16">
      <c r="A118" s="4" t="s">
        <v>452</v>
      </c>
      <c r="B118" s="4" t="s">
        <v>453</v>
      </c>
      <c r="C118" s="4" t="s">
        <v>188</v>
      </c>
      <c r="D118" s="4" t="s">
        <v>404</v>
      </c>
      <c r="E118" s="4" t="s">
        <v>40</v>
      </c>
      <c r="F118" s="4" t="s">
        <v>49</v>
      </c>
      <c r="G118" s="4" t="s">
        <v>25</v>
      </c>
      <c r="H118" s="4" t="s">
        <v>25</v>
      </c>
      <c r="I118" s="4" t="s">
        <v>25</v>
      </c>
      <c r="J118" s="4" t="s">
        <v>27</v>
      </c>
      <c r="K118" s="4" t="s">
        <v>28</v>
      </c>
      <c r="L118" s="4" t="s">
        <v>29</v>
      </c>
      <c r="M118" s="4" t="s">
        <v>30</v>
      </c>
      <c r="N118" s="4" t="s">
        <v>50</v>
      </c>
      <c r="O118" s="4" t="s">
        <v>32</v>
      </c>
      <c r="P118" s="4" t="s">
        <v>33</v>
      </c>
    </row>
    <row r="119" customHeight="1" spans="1:16">
      <c r="A119" s="4" t="s">
        <v>454</v>
      </c>
      <c r="B119" s="4" t="s">
        <v>455</v>
      </c>
      <c r="C119" s="4" t="s">
        <v>456</v>
      </c>
      <c r="D119" s="4" t="s">
        <v>457</v>
      </c>
      <c r="E119" s="4" t="s">
        <v>40</v>
      </c>
      <c r="F119" s="4" t="s">
        <v>49</v>
      </c>
      <c r="G119" s="4" t="s">
        <v>25</v>
      </c>
      <c r="H119" s="4" t="s">
        <v>25</v>
      </c>
      <c r="I119" s="4" t="s">
        <v>60</v>
      </c>
      <c r="J119" s="4" t="s">
        <v>27</v>
      </c>
      <c r="K119" s="4" t="s">
        <v>28</v>
      </c>
      <c r="L119" s="4" t="s">
        <v>29</v>
      </c>
      <c r="M119" s="4" t="s">
        <v>30</v>
      </c>
      <c r="N119" s="4" t="s">
        <v>50</v>
      </c>
      <c r="O119" s="4" t="s">
        <v>32</v>
      </c>
      <c r="P119" s="4" t="s">
        <v>33</v>
      </c>
    </row>
    <row r="120" customHeight="1" spans="1:16">
      <c r="A120" s="4" t="s">
        <v>458</v>
      </c>
      <c r="B120" s="4" t="s">
        <v>459</v>
      </c>
      <c r="C120" s="4" t="s">
        <v>460</v>
      </c>
      <c r="D120" s="4" t="s">
        <v>461</v>
      </c>
      <c r="E120" s="4" t="s">
        <v>48</v>
      </c>
      <c r="F120" s="4" t="s">
        <v>49</v>
      </c>
      <c r="G120" s="4" t="s">
        <v>25</v>
      </c>
      <c r="H120" s="4" t="s">
        <v>42</v>
      </c>
      <c r="I120" s="4" t="s">
        <v>60</v>
      </c>
      <c r="J120" s="4" t="s">
        <v>27</v>
      </c>
      <c r="K120" s="4" t="s">
        <v>28</v>
      </c>
      <c r="L120" s="4" t="s">
        <v>29</v>
      </c>
      <c r="M120" s="4" t="s">
        <v>30</v>
      </c>
      <c r="N120" s="4" t="s">
        <v>50</v>
      </c>
      <c r="O120" s="4" t="s">
        <v>32</v>
      </c>
      <c r="P120" s="4" t="s">
        <v>33</v>
      </c>
    </row>
    <row r="121" customHeight="1" spans="1:16">
      <c r="A121" s="4" t="s">
        <v>462</v>
      </c>
      <c r="B121" s="4" t="s">
        <v>463</v>
      </c>
      <c r="C121" s="4" t="s">
        <v>93</v>
      </c>
      <c r="D121" s="4" t="s">
        <v>464</v>
      </c>
      <c r="E121" s="4" t="s">
        <v>77</v>
      </c>
      <c r="F121" s="4" t="s">
        <v>49</v>
      </c>
      <c r="G121" s="4" t="s">
        <v>25</v>
      </c>
      <c r="H121" s="4" t="s">
        <v>26</v>
      </c>
      <c r="I121" s="4" t="s">
        <v>60</v>
      </c>
      <c r="J121" s="4" t="s">
        <v>27</v>
      </c>
      <c r="K121" s="4" t="s">
        <v>28</v>
      </c>
      <c r="L121" s="4" t="s">
        <v>29</v>
      </c>
      <c r="M121" s="4" t="s">
        <v>30</v>
      </c>
      <c r="N121" s="4" t="s">
        <v>50</v>
      </c>
      <c r="O121" s="4" t="s">
        <v>32</v>
      </c>
      <c r="P121" s="4" t="s">
        <v>33</v>
      </c>
    </row>
    <row r="122" customHeight="1" spans="1:16">
      <c r="A122" s="4" t="s">
        <v>465</v>
      </c>
      <c r="B122" s="4" t="s">
        <v>466</v>
      </c>
      <c r="C122" s="4" t="s">
        <v>467</v>
      </c>
      <c r="D122" s="4" t="s">
        <v>468</v>
      </c>
      <c r="E122" s="4" t="s">
        <v>77</v>
      </c>
      <c r="F122" s="4" t="s">
        <v>49</v>
      </c>
      <c r="G122" s="4" t="s">
        <v>25</v>
      </c>
      <c r="H122" s="4" t="s">
        <v>26</v>
      </c>
      <c r="I122" s="4" t="s">
        <v>60</v>
      </c>
      <c r="J122" s="4" t="s">
        <v>27</v>
      </c>
      <c r="K122" s="4" t="s">
        <v>28</v>
      </c>
      <c r="L122" s="4" t="s">
        <v>29</v>
      </c>
      <c r="M122" s="4" t="s">
        <v>30</v>
      </c>
      <c r="N122" s="4" t="s">
        <v>50</v>
      </c>
      <c r="O122" s="4" t="s">
        <v>32</v>
      </c>
      <c r="P122" s="4" t="s">
        <v>33</v>
      </c>
    </row>
    <row r="123" customHeight="1" spans="1:16">
      <c r="A123" s="4" t="s">
        <v>469</v>
      </c>
      <c r="B123" s="4" t="s">
        <v>470</v>
      </c>
      <c r="C123" s="4" t="s">
        <v>93</v>
      </c>
      <c r="D123" s="4" t="s">
        <v>471</v>
      </c>
      <c r="E123" s="4" t="s">
        <v>48</v>
      </c>
      <c r="F123" s="4" t="s">
        <v>49</v>
      </c>
      <c r="G123" s="4" t="s">
        <v>25</v>
      </c>
      <c r="H123" s="4" t="s">
        <v>42</v>
      </c>
      <c r="I123" s="4" t="s">
        <v>60</v>
      </c>
      <c r="J123" s="4" t="s">
        <v>27</v>
      </c>
      <c r="K123" s="4" t="s">
        <v>28</v>
      </c>
      <c r="L123" s="4" t="s">
        <v>29</v>
      </c>
      <c r="M123" s="4" t="s">
        <v>30</v>
      </c>
      <c r="N123" s="4" t="s">
        <v>50</v>
      </c>
      <c r="O123" s="4" t="s">
        <v>32</v>
      </c>
      <c r="P123" s="4" t="s">
        <v>33</v>
      </c>
    </row>
    <row r="124" customHeight="1" spans="1:16">
      <c r="A124" s="4" t="s">
        <v>472</v>
      </c>
      <c r="B124" s="4" t="s">
        <v>473</v>
      </c>
      <c r="C124" s="4" t="s">
        <v>474</v>
      </c>
      <c r="D124" s="4" t="s">
        <v>475</v>
      </c>
      <c r="E124" s="4" t="s">
        <v>48</v>
      </c>
      <c r="F124" s="4" t="s">
        <v>49</v>
      </c>
      <c r="G124" s="4" t="s">
        <v>25</v>
      </c>
      <c r="H124" s="4" t="s">
        <v>42</v>
      </c>
      <c r="I124" s="4" t="s">
        <v>60</v>
      </c>
      <c r="J124" s="4" t="s">
        <v>27</v>
      </c>
      <c r="K124" s="4" t="s">
        <v>28</v>
      </c>
      <c r="L124" s="4" t="s">
        <v>29</v>
      </c>
      <c r="M124" s="4" t="s">
        <v>30</v>
      </c>
      <c r="N124" s="4" t="s">
        <v>50</v>
      </c>
      <c r="O124" s="4" t="s">
        <v>32</v>
      </c>
      <c r="P124" s="4" t="s">
        <v>33</v>
      </c>
    </row>
    <row r="125" customHeight="1" spans="1:16">
      <c r="A125" s="4" t="s">
        <v>476</v>
      </c>
      <c r="B125" s="4" t="s">
        <v>477</v>
      </c>
      <c r="C125" s="4" t="s">
        <v>478</v>
      </c>
      <c r="D125" s="4" t="s">
        <v>464</v>
      </c>
      <c r="E125" s="4" t="s">
        <v>77</v>
      </c>
      <c r="F125" s="4" t="s">
        <v>49</v>
      </c>
      <c r="G125" s="4" t="s">
        <v>25</v>
      </c>
      <c r="H125" s="4" t="s">
        <v>26</v>
      </c>
      <c r="I125" s="4" t="s">
        <v>60</v>
      </c>
      <c r="J125" s="4" t="s">
        <v>27</v>
      </c>
      <c r="K125" s="4" t="s">
        <v>28</v>
      </c>
      <c r="L125" s="4" t="s">
        <v>29</v>
      </c>
      <c r="M125" s="4" t="s">
        <v>30</v>
      </c>
      <c r="N125" s="4" t="s">
        <v>50</v>
      </c>
      <c r="O125" s="4" t="s">
        <v>32</v>
      </c>
      <c r="P125" s="4" t="s">
        <v>33</v>
      </c>
    </row>
    <row r="126" customHeight="1" spans="1:16">
      <c r="A126" s="4" t="s">
        <v>479</v>
      </c>
      <c r="B126" s="4" t="s">
        <v>480</v>
      </c>
      <c r="C126" s="4" t="s">
        <v>481</v>
      </c>
      <c r="D126" s="4" t="s">
        <v>482</v>
      </c>
      <c r="E126" s="4" t="s">
        <v>40</v>
      </c>
      <c r="F126" s="4" t="s">
        <v>49</v>
      </c>
      <c r="G126" s="4" t="s">
        <v>25</v>
      </c>
      <c r="H126" s="4" t="s">
        <v>25</v>
      </c>
      <c r="I126" s="4" t="s">
        <v>42</v>
      </c>
      <c r="J126" s="4" t="s">
        <v>27</v>
      </c>
      <c r="K126" s="4" t="s">
        <v>28</v>
      </c>
      <c r="L126" s="4" t="s">
        <v>29</v>
      </c>
      <c r="M126" s="4" t="s">
        <v>30</v>
      </c>
      <c r="N126" s="4" t="s">
        <v>50</v>
      </c>
      <c r="O126" s="4" t="s">
        <v>32</v>
      </c>
      <c r="P126" s="4" t="s">
        <v>33</v>
      </c>
    </row>
    <row r="127" customHeight="1" spans="1:16">
      <c r="A127" s="4" t="s">
        <v>483</v>
      </c>
      <c r="B127" s="4" t="s">
        <v>484</v>
      </c>
      <c r="C127" s="4" t="s">
        <v>481</v>
      </c>
      <c r="D127" s="4" t="s">
        <v>485</v>
      </c>
      <c r="E127" s="4" t="s">
        <v>40</v>
      </c>
      <c r="F127" s="4" t="s">
        <v>49</v>
      </c>
      <c r="G127" s="4" t="s">
        <v>25</v>
      </c>
      <c r="H127" s="4" t="s">
        <v>25</v>
      </c>
      <c r="I127" s="4" t="s">
        <v>26</v>
      </c>
      <c r="J127" s="4" t="s">
        <v>27</v>
      </c>
      <c r="K127" s="4" t="s">
        <v>28</v>
      </c>
      <c r="L127" s="4" t="s">
        <v>29</v>
      </c>
      <c r="M127" s="4" t="s">
        <v>30</v>
      </c>
      <c r="N127" s="4" t="s">
        <v>50</v>
      </c>
      <c r="O127" s="4" t="s">
        <v>32</v>
      </c>
      <c r="P127" s="4" t="s">
        <v>33</v>
      </c>
    </row>
    <row r="128" customHeight="1" spans="1:16">
      <c r="A128" s="4" t="s">
        <v>486</v>
      </c>
      <c r="B128" s="4" t="s">
        <v>487</v>
      </c>
      <c r="C128" s="4" t="s">
        <v>481</v>
      </c>
      <c r="D128" s="4" t="s">
        <v>488</v>
      </c>
      <c r="E128" s="4" t="s">
        <v>40</v>
      </c>
      <c r="F128" s="4" t="s">
        <v>49</v>
      </c>
      <c r="G128" s="4" t="s">
        <v>25</v>
      </c>
      <c r="H128" s="4" t="s">
        <v>25</v>
      </c>
      <c r="I128" s="4" t="s">
        <v>60</v>
      </c>
      <c r="J128" s="4" t="s">
        <v>27</v>
      </c>
      <c r="K128" s="4" t="s">
        <v>28</v>
      </c>
      <c r="L128" s="4" t="s">
        <v>29</v>
      </c>
      <c r="M128" s="4" t="s">
        <v>30</v>
      </c>
      <c r="N128" s="4" t="s">
        <v>50</v>
      </c>
      <c r="O128" s="4" t="s">
        <v>32</v>
      </c>
      <c r="P128" s="4" t="s">
        <v>33</v>
      </c>
    </row>
    <row r="129" customHeight="1" spans="1:16">
      <c r="A129" s="4" t="s">
        <v>489</v>
      </c>
      <c r="B129" s="4" t="s">
        <v>490</v>
      </c>
      <c r="C129" s="4" t="s">
        <v>85</v>
      </c>
      <c r="D129" s="4" t="s">
        <v>491</v>
      </c>
      <c r="E129" s="4" t="s">
        <v>247</v>
      </c>
      <c r="F129" s="4" t="s">
        <v>49</v>
      </c>
      <c r="G129" s="4" t="s">
        <v>25</v>
      </c>
      <c r="H129" s="4" t="s">
        <v>297</v>
      </c>
      <c r="I129" s="4" t="s">
        <v>60</v>
      </c>
      <c r="J129" s="4" t="s">
        <v>27</v>
      </c>
      <c r="K129" s="4" t="s">
        <v>28</v>
      </c>
      <c r="L129" s="4" t="s">
        <v>29</v>
      </c>
      <c r="M129" s="4" t="s">
        <v>30</v>
      </c>
      <c r="N129" s="4" t="s">
        <v>50</v>
      </c>
      <c r="O129" s="4" t="s">
        <v>32</v>
      </c>
      <c r="P129" s="4" t="s">
        <v>33</v>
      </c>
    </row>
    <row r="130" customHeight="1" spans="1:16">
      <c r="A130" s="4" t="s">
        <v>492</v>
      </c>
      <c r="B130" s="4" t="s">
        <v>493</v>
      </c>
      <c r="C130" s="4" t="s">
        <v>494</v>
      </c>
      <c r="D130" s="4" t="s">
        <v>495</v>
      </c>
      <c r="E130" s="4" t="s">
        <v>40</v>
      </c>
      <c r="F130" s="4" t="s">
        <v>49</v>
      </c>
      <c r="G130" s="4" t="s">
        <v>25</v>
      </c>
      <c r="H130" s="4" t="s">
        <v>25</v>
      </c>
      <c r="I130" s="4" t="s">
        <v>25</v>
      </c>
      <c r="J130" s="4" t="s">
        <v>27</v>
      </c>
      <c r="K130" s="4" t="s">
        <v>28</v>
      </c>
      <c r="L130" s="4" t="s">
        <v>29</v>
      </c>
      <c r="M130" s="4" t="s">
        <v>30</v>
      </c>
      <c r="N130" s="4" t="s">
        <v>50</v>
      </c>
      <c r="O130" s="4" t="s">
        <v>32</v>
      </c>
      <c r="P130" s="4" t="s">
        <v>33</v>
      </c>
    </row>
    <row r="131" customHeight="1" spans="1:16">
      <c r="A131" s="4" t="s">
        <v>496</v>
      </c>
      <c r="B131" s="4" t="s">
        <v>497</v>
      </c>
      <c r="C131" s="4" t="s">
        <v>498</v>
      </c>
      <c r="D131" s="4" t="s">
        <v>54</v>
      </c>
      <c r="E131" s="4" t="s">
        <v>48</v>
      </c>
      <c r="F131" s="4" t="s">
        <v>49</v>
      </c>
      <c r="G131" s="4" t="s">
        <v>25</v>
      </c>
      <c r="H131" s="4" t="s">
        <v>42</v>
      </c>
      <c r="I131" s="4" t="s">
        <v>42</v>
      </c>
      <c r="J131" s="4" t="s">
        <v>27</v>
      </c>
      <c r="K131" s="4" t="s">
        <v>28</v>
      </c>
      <c r="L131" s="4" t="s">
        <v>29</v>
      </c>
      <c r="M131" s="4" t="s">
        <v>30</v>
      </c>
      <c r="N131" s="4" t="s">
        <v>50</v>
      </c>
      <c r="O131" s="4" t="s">
        <v>32</v>
      </c>
      <c r="P131" s="4" t="s">
        <v>33</v>
      </c>
    </row>
    <row r="132" customHeight="1" spans="1:16">
      <c r="A132" s="4" t="s">
        <v>499</v>
      </c>
      <c r="B132" s="4" t="s">
        <v>500</v>
      </c>
      <c r="C132" s="4" t="s">
        <v>200</v>
      </c>
      <c r="D132" s="4" t="s">
        <v>501</v>
      </c>
      <c r="E132" s="4" t="s">
        <v>59</v>
      </c>
      <c r="F132" s="4" t="s">
        <v>49</v>
      </c>
      <c r="G132" s="4" t="s">
        <v>25</v>
      </c>
      <c r="H132" s="4" t="s">
        <v>41</v>
      </c>
      <c r="I132" s="4" t="s">
        <v>60</v>
      </c>
      <c r="J132" s="4" t="s">
        <v>27</v>
      </c>
      <c r="K132" s="4" t="s">
        <v>28</v>
      </c>
      <c r="L132" s="4" t="s">
        <v>29</v>
      </c>
      <c r="M132" s="4" t="s">
        <v>30</v>
      </c>
      <c r="N132" s="4" t="s">
        <v>50</v>
      </c>
      <c r="O132" s="4" t="s">
        <v>32</v>
      </c>
      <c r="P132" s="4" t="s">
        <v>33</v>
      </c>
    </row>
    <row r="133" customHeight="1" spans="1:16">
      <c r="A133" s="4" t="s">
        <v>502</v>
      </c>
      <c r="B133" s="4" t="s">
        <v>503</v>
      </c>
      <c r="C133" s="4" t="s">
        <v>504</v>
      </c>
      <c r="D133" s="4" t="s">
        <v>505</v>
      </c>
      <c r="E133" s="4" t="s">
        <v>40</v>
      </c>
      <c r="F133" s="4" t="s">
        <v>49</v>
      </c>
      <c r="G133" s="4" t="s">
        <v>25</v>
      </c>
      <c r="H133" s="4" t="s">
        <v>25</v>
      </c>
      <c r="I133" s="4" t="s">
        <v>42</v>
      </c>
      <c r="J133" s="4" t="s">
        <v>27</v>
      </c>
      <c r="K133" s="4" t="s">
        <v>28</v>
      </c>
      <c r="L133" s="4" t="s">
        <v>29</v>
      </c>
      <c r="M133" s="4" t="s">
        <v>30</v>
      </c>
      <c r="N133" s="4" t="s">
        <v>50</v>
      </c>
      <c r="O133" s="4" t="s">
        <v>32</v>
      </c>
      <c r="P133" s="4" t="s">
        <v>33</v>
      </c>
    </row>
    <row r="134" customHeight="1" spans="1:16">
      <c r="A134" s="4" t="s">
        <v>506</v>
      </c>
      <c r="B134" s="4" t="s">
        <v>507</v>
      </c>
      <c r="C134" s="4" t="s">
        <v>508</v>
      </c>
      <c r="D134" s="4" t="s">
        <v>509</v>
      </c>
      <c r="E134" s="4" t="s">
        <v>77</v>
      </c>
      <c r="F134" s="4" t="s">
        <v>49</v>
      </c>
      <c r="G134" s="4" t="s">
        <v>25</v>
      </c>
      <c r="H134" s="4" t="s">
        <v>26</v>
      </c>
      <c r="I134" s="4" t="s">
        <v>60</v>
      </c>
      <c r="J134" s="4" t="s">
        <v>27</v>
      </c>
      <c r="K134" s="4" t="s">
        <v>28</v>
      </c>
      <c r="L134" s="4" t="s">
        <v>29</v>
      </c>
      <c r="M134" s="4" t="s">
        <v>30</v>
      </c>
      <c r="N134" s="4" t="s">
        <v>50</v>
      </c>
      <c r="O134" s="4" t="s">
        <v>32</v>
      </c>
      <c r="P134" s="4" t="s">
        <v>33</v>
      </c>
    </row>
    <row r="135" customHeight="1" spans="1:16">
      <c r="A135" s="4" t="s">
        <v>510</v>
      </c>
      <c r="B135" s="4" t="s">
        <v>511</v>
      </c>
      <c r="C135" s="4" t="s">
        <v>508</v>
      </c>
      <c r="D135" s="4" t="s">
        <v>512</v>
      </c>
      <c r="E135" s="4" t="s">
        <v>40</v>
      </c>
      <c r="F135" s="4" t="s">
        <v>49</v>
      </c>
      <c r="G135" s="4" t="s">
        <v>25</v>
      </c>
      <c r="H135" s="4" t="s">
        <v>25</v>
      </c>
      <c r="I135" s="4" t="s">
        <v>26</v>
      </c>
      <c r="J135" s="4" t="s">
        <v>28</v>
      </c>
      <c r="K135" s="4" t="s">
        <v>28</v>
      </c>
      <c r="L135" s="4" t="s">
        <v>29</v>
      </c>
      <c r="M135" s="4" t="s">
        <v>30</v>
      </c>
      <c r="N135" s="4" t="s">
        <v>50</v>
      </c>
      <c r="O135" s="4" t="s">
        <v>32</v>
      </c>
      <c r="P135" s="4" t="s">
        <v>33</v>
      </c>
    </row>
    <row r="136" customHeight="1" spans="1:16">
      <c r="A136" s="4" t="s">
        <v>513</v>
      </c>
      <c r="B136" s="4" t="s">
        <v>514</v>
      </c>
      <c r="C136" s="4" t="s">
        <v>167</v>
      </c>
      <c r="D136" s="4" t="s">
        <v>515</v>
      </c>
      <c r="E136" s="4" t="s">
        <v>48</v>
      </c>
      <c r="F136" s="4" t="s">
        <v>49</v>
      </c>
      <c r="G136" s="4" t="s">
        <v>25</v>
      </c>
      <c r="H136" s="4" t="s">
        <v>42</v>
      </c>
      <c r="I136" s="4" t="s">
        <v>42</v>
      </c>
      <c r="J136" s="4" t="s">
        <v>27</v>
      </c>
      <c r="K136" s="4" t="s">
        <v>28</v>
      </c>
      <c r="L136" s="4" t="s">
        <v>29</v>
      </c>
      <c r="M136" s="4" t="s">
        <v>30</v>
      </c>
      <c r="N136" s="4" t="s">
        <v>50</v>
      </c>
      <c r="O136" s="4" t="s">
        <v>32</v>
      </c>
      <c r="P136" s="4" t="s">
        <v>33</v>
      </c>
    </row>
    <row r="137" customHeight="1" spans="1:16">
      <c r="A137" s="4" t="s">
        <v>516</v>
      </c>
      <c r="B137" s="4" t="s">
        <v>517</v>
      </c>
      <c r="C137" s="4" t="s">
        <v>518</v>
      </c>
      <c r="D137" s="4" t="s">
        <v>519</v>
      </c>
      <c r="E137" s="4" t="s">
        <v>77</v>
      </c>
      <c r="F137" s="4" t="s">
        <v>49</v>
      </c>
      <c r="G137" s="4" t="s">
        <v>25</v>
      </c>
      <c r="H137" s="4" t="s">
        <v>26</v>
      </c>
      <c r="I137" s="4" t="s">
        <v>60</v>
      </c>
      <c r="J137" s="4" t="s">
        <v>27</v>
      </c>
      <c r="K137" s="4" t="s">
        <v>28</v>
      </c>
      <c r="L137" s="4" t="s">
        <v>29</v>
      </c>
      <c r="M137" s="4" t="s">
        <v>30</v>
      </c>
      <c r="N137" s="4" t="s">
        <v>50</v>
      </c>
      <c r="O137" s="4" t="s">
        <v>32</v>
      </c>
      <c r="P137" s="4" t="s">
        <v>33</v>
      </c>
    </row>
    <row r="138" customHeight="1" spans="1:16">
      <c r="A138" s="4" t="s">
        <v>520</v>
      </c>
      <c r="B138" s="4" t="s">
        <v>521</v>
      </c>
      <c r="C138" s="4" t="s">
        <v>522</v>
      </c>
      <c r="D138" s="4" t="s">
        <v>505</v>
      </c>
      <c r="E138" s="4" t="s">
        <v>40</v>
      </c>
      <c r="F138" s="4" t="s">
        <v>49</v>
      </c>
      <c r="G138" s="4" t="s">
        <v>25</v>
      </c>
      <c r="H138" s="4" t="s">
        <v>25</v>
      </c>
      <c r="I138" s="4" t="s">
        <v>42</v>
      </c>
      <c r="J138" s="4" t="s">
        <v>27</v>
      </c>
      <c r="K138" s="4" t="s">
        <v>28</v>
      </c>
      <c r="L138" s="4" t="s">
        <v>29</v>
      </c>
      <c r="M138" s="4" t="s">
        <v>30</v>
      </c>
      <c r="N138" s="4" t="s">
        <v>50</v>
      </c>
      <c r="O138" s="4" t="s">
        <v>32</v>
      </c>
      <c r="P138" s="4" t="s">
        <v>33</v>
      </c>
    </row>
    <row r="139" customHeight="1" spans="1:16">
      <c r="A139" s="4" t="s">
        <v>523</v>
      </c>
      <c r="B139" s="4" t="s">
        <v>524</v>
      </c>
      <c r="C139" s="4" t="s">
        <v>522</v>
      </c>
      <c r="D139" s="4" t="s">
        <v>525</v>
      </c>
      <c r="E139" s="4" t="s">
        <v>82</v>
      </c>
      <c r="F139" s="4" t="s">
        <v>49</v>
      </c>
      <c r="G139" s="4" t="s">
        <v>25</v>
      </c>
      <c r="H139" s="4" t="s">
        <v>60</v>
      </c>
      <c r="I139" s="4" t="s">
        <v>60</v>
      </c>
      <c r="J139" s="4" t="s">
        <v>27</v>
      </c>
      <c r="K139" s="4" t="s">
        <v>28</v>
      </c>
      <c r="L139" s="4" t="s">
        <v>29</v>
      </c>
      <c r="M139" s="4" t="s">
        <v>30</v>
      </c>
      <c r="N139" s="4" t="s">
        <v>50</v>
      </c>
      <c r="O139" s="4" t="s">
        <v>32</v>
      </c>
      <c r="P139" s="4" t="s">
        <v>33</v>
      </c>
    </row>
    <row r="140" customHeight="1" spans="1:16">
      <c r="A140" s="4" t="s">
        <v>526</v>
      </c>
      <c r="B140" s="4" t="s">
        <v>527</v>
      </c>
      <c r="C140" s="4" t="s">
        <v>528</v>
      </c>
      <c r="D140" s="4" t="s">
        <v>488</v>
      </c>
      <c r="E140" s="4" t="s">
        <v>39</v>
      </c>
      <c r="F140" s="4" t="s">
        <v>49</v>
      </c>
      <c r="G140" s="4" t="s">
        <v>25</v>
      </c>
      <c r="H140" s="4" t="s">
        <v>118</v>
      </c>
      <c r="I140" s="4" t="s">
        <v>60</v>
      </c>
      <c r="J140" s="4" t="s">
        <v>27</v>
      </c>
      <c r="K140" s="4" t="s">
        <v>28</v>
      </c>
      <c r="L140" s="4" t="s">
        <v>29</v>
      </c>
      <c r="M140" s="4" t="s">
        <v>30</v>
      </c>
      <c r="N140" s="4" t="s">
        <v>50</v>
      </c>
      <c r="O140" s="4" t="s">
        <v>32</v>
      </c>
      <c r="P140" s="4" t="s">
        <v>33</v>
      </c>
    </row>
    <row r="141" customHeight="1" spans="1:16">
      <c r="A141" s="4" t="s">
        <v>529</v>
      </c>
      <c r="B141" s="4" t="s">
        <v>530</v>
      </c>
      <c r="C141" s="4" t="s">
        <v>531</v>
      </c>
      <c r="D141" s="4" t="s">
        <v>532</v>
      </c>
      <c r="E141" s="4" t="s">
        <v>77</v>
      </c>
      <c r="F141" s="4" t="s">
        <v>49</v>
      </c>
      <c r="G141" s="4" t="s">
        <v>25</v>
      </c>
      <c r="H141" s="4" t="s">
        <v>26</v>
      </c>
      <c r="I141" s="4" t="s">
        <v>42</v>
      </c>
      <c r="J141" s="4" t="s">
        <v>27</v>
      </c>
      <c r="K141" s="4" t="s">
        <v>28</v>
      </c>
      <c r="L141" s="4" t="s">
        <v>29</v>
      </c>
      <c r="M141" s="4" t="s">
        <v>30</v>
      </c>
      <c r="N141" s="4" t="s">
        <v>50</v>
      </c>
      <c r="O141" s="4" t="s">
        <v>32</v>
      </c>
      <c r="P141" s="4" t="s">
        <v>33</v>
      </c>
    </row>
    <row r="142" customHeight="1" spans="1:16">
      <c r="A142" s="4" t="s">
        <v>533</v>
      </c>
      <c r="B142" s="4" t="s">
        <v>534</v>
      </c>
      <c r="C142" s="4" t="s">
        <v>531</v>
      </c>
      <c r="D142" s="4" t="s">
        <v>532</v>
      </c>
      <c r="E142" s="4" t="s">
        <v>77</v>
      </c>
      <c r="F142" s="4" t="s">
        <v>49</v>
      </c>
      <c r="G142" s="4" t="s">
        <v>25</v>
      </c>
      <c r="H142" s="4" t="s">
        <v>26</v>
      </c>
      <c r="I142" s="4" t="s">
        <v>42</v>
      </c>
      <c r="J142" s="4" t="s">
        <v>27</v>
      </c>
      <c r="K142" s="4" t="s">
        <v>28</v>
      </c>
      <c r="L142" s="4" t="s">
        <v>29</v>
      </c>
      <c r="M142" s="4" t="s">
        <v>30</v>
      </c>
      <c r="N142" s="4" t="s">
        <v>50</v>
      </c>
      <c r="O142" s="4" t="s">
        <v>32</v>
      </c>
      <c r="P142" s="4" t="s">
        <v>33</v>
      </c>
    </row>
    <row r="143" customHeight="1" spans="1:16">
      <c r="A143" s="4" t="s">
        <v>535</v>
      </c>
      <c r="B143" s="4" t="s">
        <v>536</v>
      </c>
      <c r="C143" s="4" t="s">
        <v>531</v>
      </c>
      <c r="D143" s="4" t="s">
        <v>537</v>
      </c>
      <c r="E143" s="4" t="s">
        <v>48</v>
      </c>
      <c r="F143" s="4" t="s">
        <v>49</v>
      </c>
      <c r="G143" s="4" t="s">
        <v>25</v>
      </c>
      <c r="H143" s="4" t="s">
        <v>42</v>
      </c>
      <c r="I143" s="4" t="s">
        <v>25</v>
      </c>
      <c r="J143" s="4" t="s">
        <v>27</v>
      </c>
      <c r="K143" s="4" t="s">
        <v>28</v>
      </c>
      <c r="L143" s="4" t="s">
        <v>29</v>
      </c>
      <c r="M143" s="4" t="s">
        <v>30</v>
      </c>
      <c r="N143" s="4" t="s">
        <v>50</v>
      </c>
      <c r="O143" s="4" t="s">
        <v>32</v>
      </c>
      <c r="P143" s="4" t="s">
        <v>33</v>
      </c>
    </row>
    <row r="144" customHeight="1" spans="1:16">
      <c r="A144" s="4" t="s">
        <v>538</v>
      </c>
      <c r="B144" s="4" t="s">
        <v>539</v>
      </c>
      <c r="C144" s="4" t="s">
        <v>540</v>
      </c>
      <c r="D144" s="4" t="s">
        <v>501</v>
      </c>
      <c r="E144" s="4" t="s">
        <v>59</v>
      </c>
      <c r="F144" s="4" t="s">
        <v>49</v>
      </c>
      <c r="G144" s="4" t="s">
        <v>25</v>
      </c>
      <c r="H144" s="4" t="s">
        <v>41</v>
      </c>
      <c r="I144" s="4" t="s">
        <v>60</v>
      </c>
      <c r="J144" s="4" t="s">
        <v>27</v>
      </c>
      <c r="K144" s="4" t="s">
        <v>28</v>
      </c>
      <c r="L144" s="4" t="s">
        <v>29</v>
      </c>
      <c r="M144" s="4" t="s">
        <v>30</v>
      </c>
      <c r="N144" s="4" t="s">
        <v>50</v>
      </c>
      <c r="O144" s="4" t="s">
        <v>32</v>
      </c>
      <c r="P144" s="4" t="s">
        <v>33</v>
      </c>
    </row>
    <row r="145" customHeight="1" spans="1:16">
      <c r="A145" s="4" t="s">
        <v>541</v>
      </c>
      <c r="B145" s="4" t="s">
        <v>542</v>
      </c>
      <c r="C145" s="4" t="s">
        <v>540</v>
      </c>
      <c r="D145" s="4" t="s">
        <v>293</v>
      </c>
      <c r="E145" s="4" t="s">
        <v>247</v>
      </c>
      <c r="F145" s="4" t="s">
        <v>49</v>
      </c>
      <c r="G145" s="4" t="s">
        <v>25</v>
      </c>
      <c r="H145" s="4" t="s">
        <v>297</v>
      </c>
      <c r="I145" s="4" t="s">
        <v>60</v>
      </c>
      <c r="J145" s="4" t="s">
        <v>27</v>
      </c>
      <c r="K145" s="4" t="s">
        <v>28</v>
      </c>
      <c r="L145" s="4" t="s">
        <v>29</v>
      </c>
      <c r="M145" s="4" t="s">
        <v>30</v>
      </c>
      <c r="N145" s="4" t="s">
        <v>50</v>
      </c>
      <c r="O145" s="4" t="s">
        <v>32</v>
      </c>
      <c r="P145" s="4" t="s">
        <v>33</v>
      </c>
    </row>
    <row r="146" customHeight="1" spans="1:16">
      <c r="A146" s="4" t="s">
        <v>543</v>
      </c>
      <c r="B146" s="4" t="s">
        <v>544</v>
      </c>
      <c r="C146" s="4" t="s">
        <v>540</v>
      </c>
      <c r="D146" s="4" t="s">
        <v>545</v>
      </c>
      <c r="E146" s="4" t="s">
        <v>40</v>
      </c>
      <c r="F146" s="4" t="s">
        <v>49</v>
      </c>
      <c r="G146" s="4" t="s">
        <v>60</v>
      </c>
      <c r="H146" s="4" t="s">
        <v>25</v>
      </c>
      <c r="I146" s="4" t="s">
        <v>26</v>
      </c>
      <c r="J146" s="4" t="s">
        <v>27</v>
      </c>
      <c r="K146" s="4" t="s">
        <v>28</v>
      </c>
      <c r="L146" s="4" t="s">
        <v>29</v>
      </c>
      <c r="M146" s="4" t="s">
        <v>30</v>
      </c>
      <c r="N146" s="4" t="s">
        <v>50</v>
      </c>
      <c r="O146" s="4" t="s">
        <v>32</v>
      </c>
      <c r="P146" s="4" t="s">
        <v>33</v>
      </c>
    </row>
    <row r="147" customHeight="1" spans="1:16">
      <c r="A147" s="4" t="s">
        <v>546</v>
      </c>
      <c r="B147" s="4" t="s">
        <v>547</v>
      </c>
      <c r="C147" s="4" t="s">
        <v>548</v>
      </c>
      <c r="D147" s="4" t="s">
        <v>425</v>
      </c>
      <c r="E147" s="4" t="s">
        <v>82</v>
      </c>
      <c r="F147" s="4" t="s">
        <v>49</v>
      </c>
      <c r="G147" s="4" t="s">
        <v>25</v>
      </c>
      <c r="H147" s="4" t="s">
        <v>60</v>
      </c>
      <c r="I147" s="4" t="s">
        <v>60</v>
      </c>
      <c r="J147" s="4" t="s">
        <v>27</v>
      </c>
      <c r="K147" s="4" t="s">
        <v>28</v>
      </c>
      <c r="L147" s="4" t="s">
        <v>29</v>
      </c>
      <c r="M147" s="4" t="s">
        <v>30</v>
      </c>
      <c r="N147" s="4" t="s">
        <v>50</v>
      </c>
      <c r="O147" s="4" t="s">
        <v>32</v>
      </c>
      <c r="P147" s="4" t="s">
        <v>33</v>
      </c>
    </row>
    <row r="148" customHeight="1" spans="1:16">
      <c r="A148" s="4" t="s">
        <v>549</v>
      </c>
      <c r="B148" s="4" t="s">
        <v>550</v>
      </c>
      <c r="C148" s="4" t="s">
        <v>551</v>
      </c>
      <c r="D148" s="4" t="s">
        <v>552</v>
      </c>
      <c r="E148" s="4" t="s">
        <v>82</v>
      </c>
      <c r="F148" s="4" t="s">
        <v>49</v>
      </c>
      <c r="G148" s="4" t="s">
        <v>25</v>
      </c>
      <c r="H148" s="4" t="s">
        <v>60</v>
      </c>
      <c r="I148" s="4" t="s">
        <v>60</v>
      </c>
      <c r="J148" s="4" t="s">
        <v>27</v>
      </c>
      <c r="K148" s="4" t="s">
        <v>28</v>
      </c>
      <c r="L148" s="4" t="s">
        <v>29</v>
      </c>
      <c r="M148" s="4" t="s">
        <v>30</v>
      </c>
      <c r="N148" s="4" t="s">
        <v>50</v>
      </c>
      <c r="O148" s="4" t="s">
        <v>32</v>
      </c>
      <c r="P148" s="4" t="s">
        <v>33</v>
      </c>
    </row>
    <row r="149" customHeight="1" spans="1:16">
      <c r="A149" s="4" t="s">
        <v>553</v>
      </c>
      <c r="B149" s="4" t="s">
        <v>554</v>
      </c>
      <c r="C149" s="4" t="s">
        <v>551</v>
      </c>
      <c r="D149" s="4" t="s">
        <v>555</v>
      </c>
      <c r="E149" s="4" t="s">
        <v>82</v>
      </c>
      <c r="F149" s="4" t="s">
        <v>49</v>
      </c>
      <c r="G149" s="4" t="s">
        <v>25</v>
      </c>
      <c r="H149" s="4" t="s">
        <v>60</v>
      </c>
      <c r="I149" s="4" t="s">
        <v>25</v>
      </c>
      <c r="J149" s="4" t="s">
        <v>27</v>
      </c>
      <c r="K149" s="4" t="s">
        <v>28</v>
      </c>
      <c r="L149" s="4" t="s">
        <v>29</v>
      </c>
      <c r="M149" s="4" t="s">
        <v>30</v>
      </c>
      <c r="N149" s="4" t="s">
        <v>50</v>
      </c>
      <c r="O149" s="4" t="s">
        <v>32</v>
      </c>
      <c r="P149" s="4" t="s">
        <v>33</v>
      </c>
    </row>
    <row r="150" customHeight="1" spans="1:16">
      <c r="A150" s="4" t="s">
        <v>556</v>
      </c>
      <c r="B150" s="4" t="s">
        <v>557</v>
      </c>
      <c r="C150" s="4" t="s">
        <v>558</v>
      </c>
      <c r="D150" s="4" t="s">
        <v>559</v>
      </c>
      <c r="E150" s="4" t="s">
        <v>77</v>
      </c>
      <c r="F150" s="4" t="s">
        <v>49</v>
      </c>
      <c r="G150" s="4" t="s">
        <v>25</v>
      </c>
      <c r="H150" s="4" t="s">
        <v>26</v>
      </c>
      <c r="I150" s="4" t="s">
        <v>60</v>
      </c>
      <c r="J150" s="4" t="s">
        <v>27</v>
      </c>
      <c r="K150" s="4" t="s">
        <v>28</v>
      </c>
      <c r="L150" s="4" t="s">
        <v>29</v>
      </c>
      <c r="M150" s="4" t="s">
        <v>30</v>
      </c>
      <c r="N150" s="4" t="s">
        <v>50</v>
      </c>
      <c r="O150" s="4" t="s">
        <v>32</v>
      </c>
      <c r="P150" s="4" t="s">
        <v>33</v>
      </c>
    </row>
    <row r="151" customHeight="1" spans="1:16">
      <c r="A151" s="4" t="s">
        <v>560</v>
      </c>
      <c r="B151" s="4" t="s">
        <v>561</v>
      </c>
      <c r="C151" s="4" t="s">
        <v>562</v>
      </c>
      <c r="D151" s="4" t="s">
        <v>563</v>
      </c>
      <c r="E151" s="4" t="s">
        <v>82</v>
      </c>
      <c r="F151" s="4" t="s">
        <v>49</v>
      </c>
      <c r="G151" s="4" t="s">
        <v>25</v>
      </c>
      <c r="H151" s="4" t="s">
        <v>60</v>
      </c>
      <c r="I151" s="4" t="s">
        <v>60</v>
      </c>
      <c r="J151" s="4" t="s">
        <v>27</v>
      </c>
      <c r="K151" s="4" t="s">
        <v>28</v>
      </c>
      <c r="L151" s="4" t="s">
        <v>29</v>
      </c>
      <c r="M151" s="4" t="s">
        <v>30</v>
      </c>
      <c r="N151" s="4" t="s">
        <v>50</v>
      </c>
      <c r="O151" s="4" t="s">
        <v>32</v>
      </c>
      <c r="P151" s="4" t="s">
        <v>33</v>
      </c>
    </row>
    <row r="152" customHeight="1" spans="1:16">
      <c r="A152" s="4" t="s">
        <v>564</v>
      </c>
      <c r="B152" s="4" t="s">
        <v>565</v>
      </c>
      <c r="C152" s="4" t="s">
        <v>562</v>
      </c>
      <c r="D152" s="4" t="s">
        <v>563</v>
      </c>
      <c r="E152" s="4" t="s">
        <v>48</v>
      </c>
      <c r="F152" s="4" t="s">
        <v>49</v>
      </c>
      <c r="G152" s="4" t="s">
        <v>25</v>
      </c>
      <c r="H152" s="4" t="s">
        <v>42</v>
      </c>
      <c r="I152" s="4" t="s">
        <v>60</v>
      </c>
      <c r="J152" s="4" t="s">
        <v>27</v>
      </c>
      <c r="K152" s="4" t="s">
        <v>28</v>
      </c>
      <c r="L152" s="4" t="s">
        <v>29</v>
      </c>
      <c r="M152" s="4" t="s">
        <v>30</v>
      </c>
      <c r="N152" s="4" t="s">
        <v>50</v>
      </c>
      <c r="O152" s="4" t="s">
        <v>32</v>
      </c>
      <c r="P152" s="4" t="s">
        <v>33</v>
      </c>
    </row>
    <row r="153" customHeight="1" spans="1:16">
      <c r="A153" s="4" t="s">
        <v>566</v>
      </c>
      <c r="B153" s="4" t="s">
        <v>567</v>
      </c>
      <c r="C153" s="4" t="s">
        <v>175</v>
      </c>
      <c r="D153" s="4" t="s">
        <v>568</v>
      </c>
      <c r="E153" s="4" t="s">
        <v>40</v>
      </c>
      <c r="F153" s="4" t="s">
        <v>49</v>
      </c>
      <c r="G153" s="4" t="s">
        <v>25</v>
      </c>
      <c r="H153" s="4" t="s">
        <v>25</v>
      </c>
      <c r="I153" s="4" t="s">
        <v>60</v>
      </c>
      <c r="J153" s="4" t="s">
        <v>27</v>
      </c>
      <c r="K153" s="4" t="s">
        <v>28</v>
      </c>
      <c r="L153" s="4" t="s">
        <v>29</v>
      </c>
      <c r="M153" s="4" t="s">
        <v>30</v>
      </c>
      <c r="N153" s="4" t="s">
        <v>50</v>
      </c>
      <c r="O153" s="4" t="s">
        <v>32</v>
      </c>
      <c r="P153" s="4" t="s">
        <v>33</v>
      </c>
    </row>
    <row r="154" customHeight="1" spans="1:16">
      <c r="A154" s="4" t="s">
        <v>569</v>
      </c>
      <c r="B154" s="4" t="s">
        <v>570</v>
      </c>
      <c r="C154" s="4" t="s">
        <v>204</v>
      </c>
      <c r="D154" s="4" t="s">
        <v>571</v>
      </c>
      <c r="E154" s="4" t="s">
        <v>48</v>
      </c>
      <c r="F154" s="4" t="s">
        <v>49</v>
      </c>
      <c r="G154" s="4" t="s">
        <v>25</v>
      </c>
      <c r="H154" s="4" t="s">
        <v>42</v>
      </c>
      <c r="I154" s="4" t="s">
        <v>60</v>
      </c>
      <c r="J154" s="4" t="s">
        <v>27</v>
      </c>
      <c r="K154" s="4" t="s">
        <v>28</v>
      </c>
      <c r="L154" s="4" t="s">
        <v>29</v>
      </c>
      <c r="M154" s="4" t="s">
        <v>30</v>
      </c>
      <c r="N154" s="4" t="s">
        <v>50</v>
      </c>
      <c r="O154" s="4" t="s">
        <v>32</v>
      </c>
      <c r="P154" s="4" t="s">
        <v>33</v>
      </c>
    </row>
    <row r="155" customHeight="1" spans="1:16">
      <c r="A155" s="4" t="s">
        <v>572</v>
      </c>
      <c r="B155" s="4" t="s">
        <v>573</v>
      </c>
      <c r="C155" s="4" t="s">
        <v>574</v>
      </c>
      <c r="D155" s="4" t="s">
        <v>501</v>
      </c>
      <c r="E155" s="4" t="s">
        <v>82</v>
      </c>
      <c r="F155" s="4" t="s">
        <v>49</v>
      </c>
      <c r="G155" s="4" t="s">
        <v>25</v>
      </c>
      <c r="H155" s="4" t="s">
        <v>60</v>
      </c>
      <c r="I155" s="4" t="s">
        <v>60</v>
      </c>
      <c r="J155" s="4" t="s">
        <v>28</v>
      </c>
      <c r="K155" s="4" t="s">
        <v>28</v>
      </c>
      <c r="L155" s="4" t="s">
        <v>29</v>
      </c>
      <c r="M155" s="4" t="s">
        <v>30</v>
      </c>
      <c r="N155" s="4" t="s">
        <v>50</v>
      </c>
      <c r="O155" s="4" t="s">
        <v>32</v>
      </c>
      <c r="P155" s="4" t="s">
        <v>33</v>
      </c>
    </row>
    <row r="156" customHeight="1" spans="1:16">
      <c r="A156" s="4" t="s">
        <v>575</v>
      </c>
      <c r="B156" s="4" t="s">
        <v>576</v>
      </c>
      <c r="C156" s="4" t="s">
        <v>574</v>
      </c>
      <c r="D156" s="4" t="s">
        <v>577</v>
      </c>
      <c r="E156" s="4" t="s">
        <v>39</v>
      </c>
      <c r="F156" s="4" t="s">
        <v>49</v>
      </c>
      <c r="G156" s="4" t="s">
        <v>25</v>
      </c>
      <c r="H156" s="4" t="s">
        <v>118</v>
      </c>
      <c r="I156" s="4" t="s">
        <v>60</v>
      </c>
      <c r="J156" s="4" t="s">
        <v>27</v>
      </c>
      <c r="K156" s="4" t="s">
        <v>28</v>
      </c>
      <c r="L156" s="4" t="s">
        <v>29</v>
      </c>
      <c r="M156" s="4" t="s">
        <v>30</v>
      </c>
      <c r="N156" s="4" t="s">
        <v>50</v>
      </c>
      <c r="O156" s="4" t="s">
        <v>32</v>
      </c>
      <c r="P156" s="4" t="s">
        <v>33</v>
      </c>
    </row>
    <row r="157" customHeight="1" spans="1:16">
      <c r="A157" s="4" t="s">
        <v>578</v>
      </c>
      <c r="B157" s="4" t="s">
        <v>579</v>
      </c>
      <c r="C157" s="4" t="s">
        <v>580</v>
      </c>
      <c r="D157" s="4" t="s">
        <v>581</v>
      </c>
      <c r="E157" s="4" t="s">
        <v>82</v>
      </c>
      <c r="F157" s="4" t="s">
        <v>49</v>
      </c>
      <c r="G157" s="4" t="s">
        <v>60</v>
      </c>
      <c r="H157" s="4" t="s">
        <v>60</v>
      </c>
      <c r="I157" s="4" t="s">
        <v>60</v>
      </c>
      <c r="J157" s="4" t="s">
        <v>27</v>
      </c>
      <c r="K157" s="4" t="s">
        <v>28</v>
      </c>
      <c r="L157" s="4" t="s">
        <v>29</v>
      </c>
      <c r="M157" s="4" t="s">
        <v>30</v>
      </c>
      <c r="N157" s="4" t="s">
        <v>50</v>
      </c>
      <c r="O157" s="4" t="s">
        <v>32</v>
      </c>
      <c r="P157" s="4" t="s">
        <v>33</v>
      </c>
    </row>
    <row r="158" customHeight="1" spans="1:16">
      <c r="A158" s="4" t="s">
        <v>582</v>
      </c>
      <c r="B158" s="4" t="s">
        <v>583</v>
      </c>
      <c r="C158" s="4" t="s">
        <v>417</v>
      </c>
      <c r="D158" s="4" t="s">
        <v>584</v>
      </c>
      <c r="E158" s="4" t="s">
        <v>40</v>
      </c>
      <c r="F158" s="4" t="s">
        <v>49</v>
      </c>
      <c r="G158" s="4" t="s">
        <v>25</v>
      </c>
      <c r="H158" s="4" t="s">
        <v>25</v>
      </c>
      <c r="I158" s="4" t="s">
        <v>60</v>
      </c>
      <c r="J158" s="4" t="s">
        <v>27</v>
      </c>
      <c r="K158" s="4" t="s">
        <v>28</v>
      </c>
      <c r="L158" s="4" t="s">
        <v>29</v>
      </c>
      <c r="M158" s="4" t="s">
        <v>30</v>
      </c>
      <c r="N158" s="4" t="s">
        <v>50</v>
      </c>
      <c r="O158" s="4" t="s">
        <v>32</v>
      </c>
      <c r="P158" s="4" t="s">
        <v>33</v>
      </c>
    </row>
    <row r="159" customHeight="1" spans="1:16">
      <c r="A159" s="4" t="s">
        <v>585</v>
      </c>
      <c r="B159" s="4" t="s">
        <v>586</v>
      </c>
      <c r="C159" s="4" t="s">
        <v>587</v>
      </c>
      <c r="D159" s="4" t="s">
        <v>588</v>
      </c>
      <c r="E159" s="4" t="s">
        <v>82</v>
      </c>
      <c r="F159" s="4" t="s">
        <v>49</v>
      </c>
      <c r="G159" s="4" t="s">
        <v>25</v>
      </c>
      <c r="H159" s="4" t="s">
        <v>60</v>
      </c>
      <c r="I159" s="4" t="s">
        <v>26</v>
      </c>
      <c r="J159" s="4" t="s">
        <v>27</v>
      </c>
      <c r="K159" s="4" t="s">
        <v>28</v>
      </c>
      <c r="L159" s="4" t="s">
        <v>29</v>
      </c>
      <c r="M159" s="4" t="s">
        <v>30</v>
      </c>
      <c r="N159" s="4" t="s">
        <v>50</v>
      </c>
      <c r="O159" s="4" t="s">
        <v>32</v>
      </c>
      <c r="P159" s="4" t="s">
        <v>33</v>
      </c>
    </row>
    <row r="160" customHeight="1" spans="1:16">
      <c r="A160" s="4" t="s">
        <v>589</v>
      </c>
      <c r="B160" s="4" t="s">
        <v>590</v>
      </c>
      <c r="C160" s="4" t="s">
        <v>587</v>
      </c>
      <c r="D160" s="4" t="s">
        <v>591</v>
      </c>
      <c r="E160" s="4" t="s">
        <v>40</v>
      </c>
      <c r="F160" s="4" t="s">
        <v>49</v>
      </c>
      <c r="G160" s="4" t="s">
        <v>25</v>
      </c>
      <c r="H160" s="4" t="s">
        <v>25</v>
      </c>
      <c r="I160" s="4" t="s">
        <v>25</v>
      </c>
      <c r="J160" s="4" t="s">
        <v>27</v>
      </c>
      <c r="K160" s="4" t="s">
        <v>28</v>
      </c>
      <c r="L160" s="4" t="s">
        <v>29</v>
      </c>
      <c r="M160" s="4" t="s">
        <v>30</v>
      </c>
      <c r="N160" s="4" t="s">
        <v>50</v>
      </c>
      <c r="O160" s="4" t="s">
        <v>32</v>
      </c>
      <c r="P160" s="4" t="s">
        <v>33</v>
      </c>
    </row>
    <row r="161" customHeight="1" spans="1:16">
      <c r="A161" s="4" t="s">
        <v>592</v>
      </c>
      <c r="B161" s="4" t="s">
        <v>593</v>
      </c>
      <c r="C161" s="4" t="s">
        <v>587</v>
      </c>
      <c r="D161" s="4" t="s">
        <v>594</v>
      </c>
      <c r="E161" s="4" t="s">
        <v>77</v>
      </c>
      <c r="F161" s="4" t="s">
        <v>49</v>
      </c>
      <c r="G161" s="4" t="s">
        <v>25</v>
      </c>
      <c r="H161" s="4" t="s">
        <v>26</v>
      </c>
      <c r="I161" s="4" t="s">
        <v>25</v>
      </c>
      <c r="J161" s="4" t="s">
        <v>27</v>
      </c>
      <c r="K161" s="4" t="s">
        <v>28</v>
      </c>
      <c r="L161" s="4" t="s">
        <v>29</v>
      </c>
      <c r="M161" s="4" t="s">
        <v>30</v>
      </c>
      <c r="N161" s="4" t="s">
        <v>50</v>
      </c>
      <c r="O161" s="4" t="s">
        <v>32</v>
      </c>
      <c r="P161" s="4" t="s">
        <v>33</v>
      </c>
    </row>
    <row r="162" customHeight="1" spans="1:16">
      <c r="A162" s="4" t="s">
        <v>595</v>
      </c>
      <c r="B162" s="4" t="s">
        <v>596</v>
      </c>
      <c r="C162" s="4" t="s">
        <v>597</v>
      </c>
      <c r="D162" s="4" t="s">
        <v>598</v>
      </c>
      <c r="E162" s="4" t="s">
        <v>82</v>
      </c>
      <c r="F162" s="4" t="s">
        <v>49</v>
      </c>
      <c r="G162" s="4" t="s">
        <v>60</v>
      </c>
      <c r="H162" s="4" t="s">
        <v>60</v>
      </c>
      <c r="I162" s="4" t="s">
        <v>26</v>
      </c>
      <c r="J162" s="4" t="s">
        <v>27</v>
      </c>
      <c r="K162" s="4" t="s">
        <v>28</v>
      </c>
      <c r="L162" s="4" t="s">
        <v>29</v>
      </c>
      <c r="M162" s="4" t="s">
        <v>30</v>
      </c>
      <c r="N162" s="4" t="s">
        <v>50</v>
      </c>
      <c r="O162" s="4" t="s">
        <v>32</v>
      </c>
      <c r="P162" s="4" t="s">
        <v>33</v>
      </c>
    </row>
    <row r="163" customHeight="1" spans="1:16">
      <c r="A163" s="4" t="s">
        <v>599</v>
      </c>
      <c r="B163" s="4" t="s">
        <v>600</v>
      </c>
      <c r="C163" s="4" t="s">
        <v>597</v>
      </c>
      <c r="D163" s="4" t="s">
        <v>598</v>
      </c>
      <c r="E163" s="4" t="s">
        <v>82</v>
      </c>
      <c r="F163" s="4" t="s">
        <v>49</v>
      </c>
      <c r="G163" s="4" t="s">
        <v>60</v>
      </c>
      <c r="H163" s="4" t="s">
        <v>60</v>
      </c>
      <c r="I163" s="4" t="s">
        <v>26</v>
      </c>
      <c r="J163" s="4" t="s">
        <v>27</v>
      </c>
      <c r="K163" s="4" t="s">
        <v>28</v>
      </c>
      <c r="L163" s="4" t="s">
        <v>29</v>
      </c>
      <c r="M163" s="4" t="s">
        <v>30</v>
      </c>
      <c r="N163" s="4" t="s">
        <v>50</v>
      </c>
      <c r="O163" s="4" t="s">
        <v>32</v>
      </c>
      <c r="P163" s="4" t="s">
        <v>33</v>
      </c>
    </row>
    <row r="164" customHeight="1" spans="1:16">
      <c r="A164" s="4" t="s">
        <v>601</v>
      </c>
      <c r="B164" s="4" t="s">
        <v>602</v>
      </c>
      <c r="C164" s="4" t="s">
        <v>597</v>
      </c>
      <c r="D164" s="4" t="s">
        <v>588</v>
      </c>
      <c r="E164" s="4" t="s">
        <v>40</v>
      </c>
      <c r="F164" s="4" t="s">
        <v>49</v>
      </c>
      <c r="G164" s="4" t="s">
        <v>25</v>
      </c>
      <c r="H164" s="4" t="s">
        <v>25</v>
      </c>
      <c r="I164" s="4" t="s">
        <v>26</v>
      </c>
      <c r="J164" s="4" t="s">
        <v>27</v>
      </c>
      <c r="K164" s="4" t="s">
        <v>28</v>
      </c>
      <c r="L164" s="4" t="s">
        <v>29</v>
      </c>
      <c r="M164" s="4" t="s">
        <v>30</v>
      </c>
      <c r="N164" s="4" t="s">
        <v>50</v>
      </c>
      <c r="O164" s="4" t="s">
        <v>32</v>
      </c>
      <c r="P164" s="4" t="s">
        <v>33</v>
      </c>
    </row>
    <row r="165" customHeight="1" spans="1:16">
      <c r="A165" s="4" t="s">
        <v>603</v>
      </c>
      <c r="B165" s="4" t="s">
        <v>604</v>
      </c>
      <c r="C165" s="4" t="s">
        <v>184</v>
      </c>
      <c r="D165" s="4" t="s">
        <v>605</v>
      </c>
      <c r="E165" s="4" t="s">
        <v>82</v>
      </c>
      <c r="F165" s="4" t="s">
        <v>49</v>
      </c>
      <c r="G165" s="4" t="s">
        <v>25</v>
      </c>
      <c r="H165" s="4" t="s">
        <v>60</v>
      </c>
      <c r="I165" s="4" t="s">
        <v>26</v>
      </c>
      <c r="J165" s="4" t="s">
        <v>27</v>
      </c>
      <c r="K165" s="4" t="s">
        <v>28</v>
      </c>
      <c r="L165" s="4" t="s">
        <v>29</v>
      </c>
      <c r="M165" s="4" t="s">
        <v>30</v>
      </c>
      <c r="N165" s="4" t="s">
        <v>50</v>
      </c>
      <c r="O165" s="4" t="s">
        <v>32</v>
      </c>
      <c r="P165" s="4" t="s">
        <v>33</v>
      </c>
    </row>
    <row r="166" customHeight="1" spans="1:16">
      <c r="A166" s="4" t="s">
        <v>606</v>
      </c>
      <c r="B166" s="4" t="s">
        <v>607</v>
      </c>
      <c r="C166" s="4" t="s">
        <v>101</v>
      </c>
      <c r="D166" s="4" t="s">
        <v>608</v>
      </c>
      <c r="E166" s="4" t="s">
        <v>82</v>
      </c>
      <c r="F166" s="4" t="s">
        <v>49</v>
      </c>
      <c r="G166" s="4" t="s">
        <v>25</v>
      </c>
      <c r="H166" s="4" t="s">
        <v>60</v>
      </c>
      <c r="I166" s="4" t="s">
        <v>25</v>
      </c>
      <c r="J166" s="4" t="s">
        <v>27</v>
      </c>
      <c r="K166" s="4" t="s">
        <v>28</v>
      </c>
      <c r="L166" s="4" t="s">
        <v>29</v>
      </c>
      <c r="M166" s="4" t="s">
        <v>30</v>
      </c>
      <c r="N166" s="4" t="s">
        <v>50</v>
      </c>
      <c r="O166" s="4" t="s">
        <v>32</v>
      </c>
      <c r="P166" s="4" t="s">
        <v>33</v>
      </c>
    </row>
    <row r="167" customHeight="1" spans="1:16">
      <c r="A167" s="4" t="s">
        <v>609</v>
      </c>
      <c r="B167" s="4" t="s">
        <v>610</v>
      </c>
      <c r="C167" s="4" t="s">
        <v>101</v>
      </c>
      <c r="D167" s="4" t="s">
        <v>611</v>
      </c>
      <c r="E167" s="4" t="s">
        <v>82</v>
      </c>
      <c r="F167" s="4" t="s">
        <v>49</v>
      </c>
      <c r="G167" s="4" t="s">
        <v>25</v>
      </c>
      <c r="H167" s="4" t="s">
        <v>60</v>
      </c>
      <c r="I167" s="4" t="s">
        <v>26</v>
      </c>
      <c r="J167" s="4" t="s">
        <v>27</v>
      </c>
      <c r="K167" s="4" t="s">
        <v>28</v>
      </c>
      <c r="L167" s="4" t="s">
        <v>29</v>
      </c>
      <c r="M167" s="4" t="s">
        <v>30</v>
      </c>
      <c r="N167" s="4" t="s">
        <v>50</v>
      </c>
      <c r="O167" s="4" t="s">
        <v>32</v>
      </c>
      <c r="P167" s="4" t="s">
        <v>33</v>
      </c>
    </row>
    <row r="168" customHeight="1" spans="1:16">
      <c r="A168" s="4" t="s">
        <v>612</v>
      </c>
      <c r="B168" s="4" t="s">
        <v>613</v>
      </c>
      <c r="C168" s="4" t="s">
        <v>101</v>
      </c>
      <c r="D168" s="4" t="s">
        <v>614</v>
      </c>
      <c r="E168" s="4" t="s">
        <v>59</v>
      </c>
      <c r="F168" s="4" t="s">
        <v>49</v>
      </c>
      <c r="G168" s="4" t="s">
        <v>25</v>
      </c>
      <c r="H168" s="4" t="s">
        <v>41</v>
      </c>
      <c r="I168" s="4" t="s">
        <v>60</v>
      </c>
      <c r="J168" s="4" t="s">
        <v>27</v>
      </c>
      <c r="K168" s="4" t="s">
        <v>28</v>
      </c>
      <c r="L168" s="4" t="s">
        <v>29</v>
      </c>
      <c r="M168" s="4" t="s">
        <v>30</v>
      </c>
      <c r="N168" s="4" t="s">
        <v>50</v>
      </c>
      <c r="O168" s="4" t="s">
        <v>32</v>
      </c>
      <c r="P168" s="4" t="s">
        <v>33</v>
      </c>
    </row>
    <row r="169" customHeight="1" spans="1:16">
      <c r="A169" s="4" t="s">
        <v>615</v>
      </c>
      <c r="B169" s="4" t="s">
        <v>616</v>
      </c>
      <c r="C169" s="4" t="s">
        <v>188</v>
      </c>
      <c r="D169" s="4" t="s">
        <v>617</v>
      </c>
      <c r="E169" s="4" t="s">
        <v>48</v>
      </c>
      <c r="F169" s="4" t="s">
        <v>49</v>
      </c>
      <c r="G169" s="4" t="s">
        <v>25</v>
      </c>
      <c r="H169" s="4" t="s">
        <v>42</v>
      </c>
      <c r="I169" s="4" t="s">
        <v>25</v>
      </c>
      <c r="J169" s="4" t="s">
        <v>27</v>
      </c>
      <c r="K169" s="4" t="s">
        <v>28</v>
      </c>
      <c r="L169" s="4" t="s">
        <v>29</v>
      </c>
      <c r="M169" s="4" t="s">
        <v>30</v>
      </c>
      <c r="N169" s="4" t="s">
        <v>50</v>
      </c>
      <c r="O169" s="4" t="s">
        <v>32</v>
      </c>
      <c r="P169" s="4" t="s">
        <v>33</v>
      </c>
    </row>
    <row r="170" customHeight="1" spans="1:16">
      <c r="A170" s="4" t="s">
        <v>618</v>
      </c>
      <c r="B170" s="4" t="s">
        <v>619</v>
      </c>
      <c r="C170" s="4" t="s">
        <v>620</v>
      </c>
      <c r="D170" s="4" t="s">
        <v>621</v>
      </c>
      <c r="E170" s="4" t="s">
        <v>40</v>
      </c>
      <c r="F170" s="4" t="s">
        <v>49</v>
      </c>
      <c r="G170" s="4" t="s">
        <v>25</v>
      </c>
      <c r="H170" s="4" t="s">
        <v>25</v>
      </c>
      <c r="I170" s="4" t="s">
        <v>60</v>
      </c>
      <c r="J170" s="4" t="s">
        <v>27</v>
      </c>
      <c r="K170" s="4" t="s">
        <v>28</v>
      </c>
      <c r="L170" s="4" t="s">
        <v>29</v>
      </c>
      <c r="M170" s="4" t="s">
        <v>30</v>
      </c>
      <c r="N170" s="4" t="s">
        <v>50</v>
      </c>
      <c r="O170" s="4" t="s">
        <v>32</v>
      </c>
      <c r="P170" s="4" t="s">
        <v>33</v>
      </c>
    </row>
    <row r="171" customHeight="1" spans="1:16">
      <c r="A171" s="4" t="s">
        <v>622</v>
      </c>
      <c r="B171" s="4" t="s">
        <v>623</v>
      </c>
      <c r="C171" s="4" t="s">
        <v>624</v>
      </c>
      <c r="D171" s="4" t="s">
        <v>625</v>
      </c>
      <c r="E171" s="4" t="s">
        <v>40</v>
      </c>
      <c r="F171" s="4" t="s">
        <v>49</v>
      </c>
      <c r="G171" s="4" t="s">
        <v>25</v>
      </c>
      <c r="H171" s="4" t="s">
        <v>25</v>
      </c>
      <c r="I171" s="4" t="s">
        <v>60</v>
      </c>
      <c r="J171" s="4" t="s">
        <v>27</v>
      </c>
      <c r="K171" s="4" t="s">
        <v>28</v>
      </c>
      <c r="L171" s="4" t="s">
        <v>29</v>
      </c>
      <c r="M171" s="4" t="s">
        <v>30</v>
      </c>
      <c r="N171" s="4" t="s">
        <v>50</v>
      </c>
      <c r="O171" s="4" t="s">
        <v>32</v>
      </c>
      <c r="P171" s="4" t="s">
        <v>33</v>
      </c>
    </row>
    <row r="172" customHeight="1" spans="1:16">
      <c r="A172" s="4" t="s">
        <v>626</v>
      </c>
      <c r="B172" s="4" t="s">
        <v>627</v>
      </c>
      <c r="C172" s="4" t="s">
        <v>624</v>
      </c>
      <c r="D172" s="4" t="s">
        <v>628</v>
      </c>
      <c r="E172" s="4" t="s">
        <v>40</v>
      </c>
      <c r="F172" s="4" t="s">
        <v>49</v>
      </c>
      <c r="G172" s="4" t="s">
        <v>25</v>
      </c>
      <c r="H172" s="4" t="s">
        <v>25</v>
      </c>
      <c r="I172" s="4" t="s">
        <v>60</v>
      </c>
      <c r="J172" s="4" t="s">
        <v>27</v>
      </c>
      <c r="K172" s="4" t="s">
        <v>28</v>
      </c>
      <c r="L172" s="4" t="s">
        <v>29</v>
      </c>
      <c r="M172" s="4" t="s">
        <v>30</v>
      </c>
      <c r="N172" s="4" t="s">
        <v>50</v>
      </c>
      <c r="O172" s="4" t="s">
        <v>32</v>
      </c>
      <c r="P172" s="4" t="s">
        <v>33</v>
      </c>
    </row>
    <row r="173" customHeight="1" spans="1:16">
      <c r="A173" s="4" t="s">
        <v>629</v>
      </c>
      <c r="B173" s="4" t="s">
        <v>630</v>
      </c>
      <c r="C173" s="4" t="s">
        <v>105</v>
      </c>
      <c r="D173" s="4" t="s">
        <v>631</v>
      </c>
      <c r="E173" s="4" t="s">
        <v>48</v>
      </c>
      <c r="F173" s="4" t="s">
        <v>49</v>
      </c>
      <c r="G173" s="4" t="s">
        <v>25</v>
      </c>
      <c r="H173" s="4" t="s">
        <v>42</v>
      </c>
      <c r="I173" s="4" t="s">
        <v>60</v>
      </c>
      <c r="J173" s="4" t="s">
        <v>27</v>
      </c>
      <c r="K173" s="4" t="s">
        <v>28</v>
      </c>
      <c r="L173" s="4" t="s">
        <v>29</v>
      </c>
      <c r="M173" s="4" t="s">
        <v>30</v>
      </c>
      <c r="N173" s="4" t="s">
        <v>50</v>
      </c>
      <c r="O173" s="4" t="s">
        <v>32</v>
      </c>
      <c r="P173" s="4" t="s">
        <v>33</v>
      </c>
    </row>
    <row r="174" customHeight="1" spans="1:16">
      <c r="A174" s="4" t="s">
        <v>632</v>
      </c>
      <c r="B174" s="4" t="s">
        <v>633</v>
      </c>
      <c r="C174" s="4" t="s">
        <v>105</v>
      </c>
      <c r="D174" s="4" t="s">
        <v>634</v>
      </c>
      <c r="E174" s="4" t="s">
        <v>40</v>
      </c>
      <c r="F174" s="4" t="s">
        <v>49</v>
      </c>
      <c r="G174" s="4" t="s">
        <v>25</v>
      </c>
      <c r="H174" s="4" t="s">
        <v>25</v>
      </c>
      <c r="I174" s="4" t="s">
        <v>42</v>
      </c>
      <c r="J174" s="4" t="s">
        <v>27</v>
      </c>
      <c r="K174" s="4" t="s">
        <v>28</v>
      </c>
      <c r="L174" s="4" t="s">
        <v>29</v>
      </c>
      <c r="M174" s="4" t="s">
        <v>30</v>
      </c>
      <c r="N174" s="4" t="s">
        <v>50</v>
      </c>
      <c r="O174" s="4" t="s">
        <v>32</v>
      </c>
      <c r="P174" s="4" t="s">
        <v>33</v>
      </c>
    </row>
    <row r="175" customHeight="1" spans="1:16">
      <c r="A175" s="4" t="s">
        <v>635</v>
      </c>
      <c r="B175" s="4" t="s">
        <v>636</v>
      </c>
      <c r="C175" s="4" t="s">
        <v>105</v>
      </c>
      <c r="D175" s="4" t="s">
        <v>637</v>
      </c>
      <c r="E175" s="4" t="s">
        <v>40</v>
      </c>
      <c r="F175" s="4" t="s">
        <v>49</v>
      </c>
      <c r="G175" s="4" t="s">
        <v>25</v>
      </c>
      <c r="H175" s="4" t="s">
        <v>25</v>
      </c>
      <c r="I175" s="4" t="s">
        <v>60</v>
      </c>
      <c r="J175" s="4" t="s">
        <v>27</v>
      </c>
      <c r="K175" s="4" t="s">
        <v>28</v>
      </c>
      <c r="L175" s="4" t="s">
        <v>29</v>
      </c>
      <c r="M175" s="4" t="s">
        <v>30</v>
      </c>
      <c r="N175" s="4" t="s">
        <v>50</v>
      </c>
      <c r="O175" s="4" t="s">
        <v>32</v>
      </c>
      <c r="P175" s="4" t="s">
        <v>33</v>
      </c>
    </row>
    <row r="176" customHeight="1" spans="1:16">
      <c r="A176" s="4" t="s">
        <v>638</v>
      </c>
      <c r="B176" s="4" t="s">
        <v>639</v>
      </c>
      <c r="C176" s="4" t="s">
        <v>21</v>
      </c>
      <c r="D176" s="4" t="s">
        <v>640</v>
      </c>
      <c r="E176" s="4" t="s">
        <v>40</v>
      </c>
      <c r="F176" s="4" t="s">
        <v>49</v>
      </c>
      <c r="G176" s="4" t="s">
        <v>25</v>
      </c>
      <c r="H176" s="4" t="s">
        <v>25</v>
      </c>
      <c r="I176" s="4" t="s">
        <v>60</v>
      </c>
      <c r="J176" s="4" t="s">
        <v>27</v>
      </c>
      <c r="K176" s="4" t="s">
        <v>28</v>
      </c>
      <c r="L176" s="4" t="s">
        <v>29</v>
      </c>
      <c r="M176" s="4" t="s">
        <v>30</v>
      </c>
      <c r="N176" s="4" t="s">
        <v>50</v>
      </c>
      <c r="O176" s="4" t="s">
        <v>32</v>
      </c>
      <c r="P176" s="4" t="s">
        <v>33</v>
      </c>
    </row>
    <row r="177" customHeight="1" spans="1:16">
      <c r="A177" s="4" t="s">
        <v>641</v>
      </c>
      <c r="B177" s="4" t="s">
        <v>642</v>
      </c>
      <c r="C177" s="4" t="s">
        <v>109</v>
      </c>
      <c r="D177" s="4" t="s">
        <v>643</v>
      </c>
      <c r="E177" s="4" t="s">
        <v>77</v>
      </c>
      <c r="F177" s="4" t="s">
        <v>49</v>
      </c>
      <c r="G177" s="4" t="s">
        <v>25</v>
      </c>
      <c r="H177" s="4" t="s">
        <v>26</v>
      </c>
      <c r="I177" s="4" t="s">
        <v>25</v>
      </c>
      <c r="J177" s="4" t="s">
        <v>27</v>
      </c>
      <c r="K177" s="4" t="s">
        <v>28</v>
      </c>
      <c r="L177" s="4" t="s">
        <v>29</v>
      </c>
      <c r="M177" s="4" t="s">
        <v>30</v>
      </c>
      <c r="N177" s="4" t="s">
        <v>50</v>
      </c>
      <c r="O177" s="4" t="s">
        <v>32</v>
      </c>
      <c r="P177" s="4" t="s">
        <v>33</v>
      </c>
    </row>
    <row r="178" customHeight="1" spans="1:16">
      <c r="A178" s="4" t="s">
        <v>644</v>
      </c>
      <c r="B178" s="4" t="s">
        <v>645</v>
      </c>
      <c r="C178" s="4" t="s">
        <v>109</v>
      </c>
      <c r="D178" s="4" t="s">
        <v>646</v>
      </c>
      <c r="E178" s="4" t="s">
        <v>59</v>
      </c>
      <c r="F178" s="4" t="s">
        <v>49</v>
      </c>
      <c r="G178" s="4" t="s">
        <v>25</v>
      </c>
      <c r="H178" s="4" t="s">
        <v>41</v>
      </c>
      <c r="I178" s="4" t="s">
        <v>26</v>
      </c>
      <c r="J178" s="4" t="s">
        <v>27</v>
      </c>
      <c r="K178" s="4" t="s">
        <v>28</v>
      </c>
      <c r="L178" s="4" t="s">
        <v>29</v>
      </c>
      <c r="M178" s="4" t="s">
        <v>30</v>
      </c>
      <c r="N178" s="4" t="s">
        <v>50</v>
      </c>
      <c r="O178" s="4" t="s">
        <v>32</v>
      </c>
      <c r="P178" s="4" t="s">
        <v>33</v>
      </c>
    </row>
    <row r="179" customHeight="1" spans="1:16">
      <c r="A179" s="4" t="s">
        <v>647</v>
      </c>
      <c r="B179" s="4" t="s">
        <v>648</v>
      </c>
      <c r="C179" s="4" t="s">
        <v>113</v>
      </c>
      <c r="D179" s="4" t="s">
        <v>649</v>
      </c>
      <c r="E179" s="4" t="s">
        <v>40</v>
      </c>
      <c r="F179" s="4" t="s">
        <v>49</v>
      </c>
      <c r="G179" s="4" t="s">
        <v>25</v>
      </c>
      <c r="H179" s="4" t="s">
        <v>25</v>
      </c>
      <c r="I179" s="4" t="s">
        <v>60</v>
      </c>
      <c r="J179" s="4" t="s">
        <v>27</v>
      </c>
      <c r="K179" s="4" t="s">
        <v>28</v>
      </c>
      <c r="L179" s="4" t="s">
        <v>29</v>
      </c>
      <c r="M179" s="4" t="s">
        <v>30</v>
      </c>
      <c r="N179" s="4" t="s">
        <v>50</v>
      </c>
      <c r="O179" s="4" t="s">
        <v>32</v>
      </c>
      <c r="P179" s="4" t="s">
        <v>33</v>
      </c>
    </row>
    <row r="180" customHeight="1" spans="1:16">
      <c r="A180" s="4" t="s">
        <v>650</v>
      </c>
      <c r="B180" s="4" t="s">
        <v>651</v>
      </c>
      <c r="C180" s="4" t="s">
        <v>474</v>
      </c>
      <c r="D180" s="4" t="s">
        <v>475</v>
      </c>
      <c r="E180" s="4" t="s">
        <v>40</v>
      </c>
      <c r="F180" s="4" t="s">
        <v>49</v>
      </c>
      <c r="G180" s="4" t="s">
        <v>25</v>
      </c>
      <c r="H180" s="4" t="s">
        <v>25</v>
      </c>
      <c r="I180" s="4" t="s">
        <v>60</v>
      </c>
      <c r="J180" s="4" t="s">
        <v>27</v>
      </c>
      <c r="K180" s="4" t="s">
        <v>28</v>
      </c>
      <c r="L180" s="4" t="s">
        <v>29</v>
      </c>
      <c r="M180" s="4" t="s">
        <v>30</v>
      </c>
      <c r="N180" s="4" t="s">
        <v>50</v>
      </c>
      <c r="O180" s="4" t="s">
        <v>32</v>
      </c>
      <c r="P180" s="4" t="s">
        <v>33</v>
      </c>
    </row>
    <row r="181" customHeight="1" spans="1:16">
      <c r="A181" s="4" t="s">
        <v>652</v>
      </c>
      <c r="B181" s="4" t="s">
        <v>653</v>
      </c>
      <c r="C181" s="4" t="s">
        <v>113</v>
      </c>
      <c r="D181" s="4" t="s">
        <v>654</v>
      </c>
      <c r="E181" s="4" t="s">
        <v>82</v>
      </c>
      <c r="F181" s="4" t="s">
        <v>49</v>
      </c>
      <c r="G181" s="4" t="s">
        <v>25</v>
      </c>
      <c r="H181" s="4" t="s">
        <v>60</v>
      </c>
      <c r="I181" s="4" t="s">
        <v>60</v>
      </c>
      <c r="J181" s="4" t="s">
        <v>27</v>
      </c>
      <c r="K181" s="4" t="s">
        <v>28</v>
      </c>
      <c r="L181" s="4" t="s">
        <v>29</v>
      </c>
      <c r="M181" s="4" t="s">
        <v>30</v>
      </c>
      <c r="N181" s="4" t="s">
        <v>50</v>
      </c>
      <c r="O181" s="4" t="s">
        <v>32</v>
      </c>
      <c r="P181" s="4" t="s">
        <v>33</v>
      </c>
    </row>
    <row r="182" customHeight="1" spans="1:16">
      <c r="A182" s="4" t="s">
        <v>655</v>
      </c>
      <c r="B182" s="4" t="s">
        <v>656</v>
      </c>
      <c r="C182" s="4" t="s">
        <v>657</v>
      </c>
      <c r="D182" s="4" t="s">
        <v>658</v>
      </c>
      <c r="E182" s="4" t="s">
        <v>40</v>
      </c>
      <c r="F182" s="4" t="s">
        <v>49</v>
      </c>
      <c r="G182" s="4" t="s">
        <v>25</v>
      </c>
      <c r="H182" s="4" t="s">
        <v>25</v>
      </c>
      <c r="I182" s="4" t="s">
        <v>25</v>
      </c>
      <c r="J182" s="4" t="s">
        <v>27</v>
      </c>
      <c r="K182" s="4" t="s">
        <v>28</v>
      </c>
      <c r="L182" s="4" t="s">
        <v>29</v>
      </c>
      <c r="M182" s="4" t="s">
        <v>30</v>
      </c>
      <c r="N182" s="4" t="s">
        <v>50</v>
      </c>
      <c r="O182" s="4" t="s">
        <v>32</v>
      </c>
      <c r="P182" s="4" t="s">
        <v>33</v>
      </c>
    </row>
    <row r="183" customHeight="1" spans="1:16">
      <c r="A183" s="4" t="s">
        <v>659</v>
      </c>
      <c r="B183" s="4" t="s">
        <v>660</v>
      </c>
      <c r="C183" s="4" t="s">
        <v>657</v>
      </c>
      <c r="D183" s="4" t="s">
        <v>276</v>
      </c>
      <c r="E183" s="4" t="s">
        <v>40</v>
      </c>
      <c r="F183" s="4" t="s">
        <v>49</v>
      </c>
      <c r="G183" s="4" t="s">
        <v>25</v>
      </c>
      <c r="H183" s="4" t="s">
        <v>25</v>
      </c>
      <c r="I183" s="4" t="s">
        <v>26</v>
      </c>
      <c r="J183" s="4" t="s">
        <v>27</v>
      </c>
      <c r="K183" s="4" t="s">
        <v>28</v>
      </c>
      <c r="L183" s="4" t="s">
        <v>29</v>
      </c>
      <c r="M183" s="4" t="s">
        <v>30</v>
      </c>
      <c r="N183" s="4" t="s">
        <v>50</v>
      </c>
      <c r="O183" s="4" t="s">
        <v>32</v>
      </c>
      <c r="P183" s="4" t="s">
        <v>33</v>
      </c>
    </row>
    <row r="184" customHeight="1" spans="1:16">
      <c r="A184" s="4" t="s">
        <v>661</v>
      </c>
      <c r="B184" s="4" t="s">
        <v>662</v>
      </c>
      <c r="C184" s="4" t="s">
        <v>657</v>
      </c>
      <c r="D184" s="4" t="s">
        <v>663</v>
      </c>
      <c r="E184" s="4" t="s">
        <v>40</v>
      </c>
      <c r="F184" s="4" t="s">
        <v>49</v>
      </c>
      <c r="G184" s="4" t="s">
        <v>25</v>
      </c>
      <c r="H184" s="4" t="s">
        <v>25</v>
      </c>
      <c r="I184" s="4" t="s">
        <v>60</v>
      </c>
      <c r="J184" s="4" t="s">
        <v>27</v>
      </c>
      <c r="K184" s="4" t="s">
        <v>28</v>
      </c>
      <c r="L184" s="4" t="s">
        <v>29</v>
      </c>
      <c r="M184" s="4" t="s">
        <v>30</v>
      </c>
      <c r="N184" s="4" t="s">
        <v>50</v>
      </c>
      <c r="O184" s="4" t="s">
        <v>32</v>
      </c>
      <c r="P184" s="4" t="s">
        <v>33</v>
      </c>
    </row>
    <row r="185" customHeight="1" spans="1:16">
      <c r="A185" s="4" t="s">
        <v>664</v>
      </c>
      <c r="B185" s="4" t="s">
        <v>665</v>
      </c>
      <c r="C185" s="4" t="s">
        <v>666</v>
      </c>
      <c r="D185" s="4" t="s">
        <v>649</v>
      </c>
      <c r="E185" s="4" t="s">
        <v>82</v>
      </c>
      <c r="F185" s="4" t="s">
        <v>49</v>
      </c>
      <c r="G185" s="4" t="s">
        <v>25</v>
      </c>
      <c r="H185" s="4" t="s">
        <v>60</v>
      </c>
      <c r="I185" s="4" t="s">
        <v>60</v>
      </c>
      <c r="J185" s="4" t="s">
        <v>27</v>
      </c>
      <c r="K185" s="4" t="s">
        <v>28</v>
      </c>
      <c r="L185" s="4" t="s">
        <v>29</v>
      </c>
      <c r="M185" s="4" t="s">
        <v>30</v>
      </c>
      <c r="N185" s="4" t="s">
        <v>50</v>
      </c>
      <c r="O185" s="4" t="s">
        <v>32</v>
      </c>
      <c r="P185" s="4" t="s">
        <v>33</v>
      </c>
    </row>
    <row r="186" customHeight="1" spans="1:16">
      <c r="A186" s="4" t="s">
        <v>667</v>
      </c>
      <c r="B186" s="4" t="s">
        <v>668</v>
      </c>
      <c r="C186" s="4" t="s">
        <v>666</v>
      </c>
      <c r="D186" s="4" t="s">
        <v>669</v>
      </c>
      <c r="E186" s="4" t="s">
        <v>39</v>
      </c>
      <c r="F186" s="4" t="s">
        <v>49</v>
      </c>
      <c r="G186" s="4" t="s">
        <v>25</v>
      </c>
      <c r="H186" s="4" t="s">
        <v>118</v>
      </c>
      <c r="I186" s="4" t="s">
        <v>26</v>
      </c>
      <c r="J186" s="4" t="s">
        <v>27</v>
      </c>
      <c r="K186" s="4" t="s">
        <v>28</v>
      </c>
      <c r="L186" s="4" t="s">
        <v>29</v>
      </c>
      <c r="M186" s="4" t="s">
        <v>30</v>
      </c>
      <c r="N186" s="4" t="s">
        <v>50</v>
      </c>
      <c r="O186" s="4" t="s">
        <v>32</v>
      </c>
      <c r="P186" s="4" t="s">
        <v>33</v>
      </c>
    </row>
    <row r="187" customHeight="1" spans="1:16">
      <c r="A187" s="4" t="s">
        <v>670</v>
      </c>
      <c r="B187" s="4" t="s">
        <v>671</v>
      </c>
      <c r="C187" s="4" t="s">
        <v>666</v>
      </c>
      <c r="D187" s="4" t="s">
        <v>672</v>
      </c>
      <c r="E187" s="4" t="s">
        <v>40</v>
      </c>
      <c r="F187" s="4" t="s">
        <v>49</v>
      </c>
      <c r="G187" s="4" t="s">
        <v>25</v>
      </c>
      <c r="H187" s="4" t="s">
        <v>25</v>
      </c>
      <c r="I187" s="4" t="s">
        <v>60</v>
      </c>
      <c r="J187" s="4" t="s">
        <v>27</v>
      </c>
      <c r="K187" s="4" t="s">
        <v>28</v>
      </c>
      <c r="L187" s="4" t="s">
        <v>29</v>
      </c>
      <c r="M187" s="4" t="s">
        <v>30</v>
      </c>
      <c r="N187" s="4" t="s">
        <v>50</v>
      </c>
      <c r="O187" s="4" t="s">
        <v>32</v>
      </c>
      <c r="P187" s="4" t="s">
        <v>33</v>
      </c>
    </row>
    <row r="188" customHeight="1" spans="1:16">
      <c r="A188" s="4" t="s">
        <v>673</v>
      </c>
      <c r="B188" s="4" t="s">
        <v>28</v>
      </c>
      <c r="C188" s="4" t="s">
        <v>116</v>
      </c>
      <c r="D188" s="4" t="s">
        <v>674</v>
      </c>
      <c r="E188" s="4" t="s">
        <v>77</v>
      </c>
      <c r="F188" s="4" t="s">
        <v>49</v>
      </c>
      <c r="G188" s="4" t="s">
        <v>25</v>
      </c>
      <c r="H188" s="4" t="s">
        <v>26</v>
      </c>
      <c r="I188" s="4" t="s">
        <v>60</v>
      </c>
      <c r="J188" s="4" t="s">
        <v>27</v>
      </c>
      <c r="K188" s="4" t="s">
        <v>28</v>
      </c>
      <c r="L188" s="4" t="s">
        <v>29</v>
      </c>
      <c r="M188" s="4" t="s">
        <v>30</v>
      </c>
      <c r="N188" s="4" t="s">
        <v>50</v>
      </c>
      <c r="O188" s="4" t="s">
        <v>32</v>
      </c>
      <c r="P188" s="4" t="s">
        <v>33</v>
      </c>
    </row>
    <row r="189" customHeight="1" spans="1:16">
      <c r="A189" s="4" t="s">
        <v>675</v>
      </c>
      <c r="B189" s="4" t="s">
        <v>676</v>
      </c>
      <c r="C189" s="4" t="s">
        <v>37</v>
      </c>
      <c r="D189" s="4" t="s">
        <v>677</v>
      </c>
      <c r="E189" s="4" t="s">
        <v>77</v>
      </c>
      <c r="F189" s="4" t="s">
        <v>49</v>
      </c>
      <c r="G189" s="4" t="s">
        <v>25</v>
      </c>
      <c r="H189" s="4" t="s">
        <v>26</v>
      </c>
      <c r="I189" s="4" t="s">
        <v>60</v>
      </c>
      <c r="J189" s="4" t="s">
        <v>27</v>
      </c>
      <c r="K189" s="4" t="s">
        <v>28</v>
      </c>
      <c r="L189" s="4" t="s">
        <v>29</v>
      </c>
      <c r="M189" s="4" t="s">
        <v>30</v>
      </c>
      <c r="N189" s="4" t="s">
        <v>50</v>
      </c>
      <c r="O189" s="4" t="s">
        <v>32</v>
      </c>
      <c r="P189" s="4" t="s">
        <v>33</v>
      </c>
    </row>
    <row r="190" customHeight="1" spans="1:16">
      <c r="A190" s="4" t="s">
        <v>678</v>
      </c>
      <c r="B190" s="4" t="s">
        <v>679</v>
      </c>
      <c r="C190" s="4" t="s">
        <v>37</v>
      </c>
      <c r="D190" s="4" t="s">
        <v>680</v>
      </c>
      <c r="E190" s="4" t="s">
        <v>82</v>
      </c>
      <c r="F190" s="4" t="s">
        <v>49</v>
      </c>
      <c r="G190" s="4" t="s">
        <v>25</v>
      </c>
      <c r="H190" s="4" t="s">
        <v>60</v>
      </c>
      <c r="I190" s="4" t="s">
        <v>25</v>
      </c>
      <c r="J190" s="4" t="s">
        <v>27</v>
      </c>
      <c r="K190" s="4" t="s">
        <v>28</v>
      </c>
      <c r="L190" s="4" t="s">
        <v>29</v>
      </c>
      <c r="M190" s="4" t="s">
        <v>30</v>
      </c>
      <c r="N190" s="4" t="s">
        <v>50</v>
      </c>
      <c r="O190" s="4" t="s">
        <v>32</v>
      </c>
      <c r="P190" s="4" t="s">
        <v>33</v>
      </c>
    </row>
    <row r="191" customHeight="1" spans="1:16">
      <c r="A191" s="4" t="s">
        <v>681</v>
      </c>
      <c r="B191" s="4" t="s">
        <v>682</v>
      </c>
      <c r="C191" s="4" t="s">
        <v>683</v>
      </c>
      <c r="D191" s="4" t="s">
        <v>684</v>
      </c>
      <c r="E191" s="4" t="s">
        <v>82</v>
      </c>
      <c r="F191" s="4" t="s">
        <v>49</v>
      </c>
      <c r="G191" s="4" t="s">
        <v>26</v>
      </c>
      <c r="H191" s="4" t="s">
        <v>60</v>
      </c>
      <c r="I191" s="4" t="s">
        <v>26</v>
      </c>
      <c r="J191" s="4" t="s">
        <v>27</v>
      </c>
      <c r="K191" s="4" t="s">
        <v>28</v>
      </c>
      <c r="L191" s="4" t="s">
        <v>29</v>
      </c>
      <c r="M191" s="4" t="s">
        <v>30</v>
      </c>
      <c r="N191" s="4" t="s">
        <v>50</v>
      </c>
      <c r="O191" s="4" t="s">
        <v>32</v>
      </c>
      <c r="P191" s="4" t="s">
        <v>33</v>
      </c>
    </row>
    <row r="192" customHeight="1" spans="1:16">
      <c r="A192" s="4" t="s">
        <v>685</v>
      </c>
      <c r="B192" s="4" t="s">
        <v>28</v>
      </c>
      <c r="C192" s="4" t="s">
        <v>683</v>
      </c>
      <c r="D192" s="4" t="s">
        <v>686</v>
      </c>
      <c r="E192" s="4" t="s">
        <v>77</v>
      </c>
      <c r="F192" s="4" t="s">
        <v>49</v>
      </c>
      <c r="G192" s="4" t="s">
        <v>26</v>
      </c>
      <c r="H192" s="4" t="s">
        <v>26</v>
      </c>
      <c r="I192" s="4" t="s">
        <v>60</v>
      </c>
      <c r="J192" s="4" t="s">
        <v>27</v>
      </c>
      <c r="K192" s="4" t="s">
        <v>28</v>
      </c>
      <c r="L192" s="4" t="s">
        <v>29</v>
      </c>
      <c r="M192" s="4" t="s">
        <v>30</v>
      </c>
      <c r="N192" s="4" t="s">
        <v>50</v>
      </c>
      <c r="O192" s="4" t="s">
        <v>32</v>
      </c>
      <c r="P192" s="4" t="s">
        <v>33</v>
      </c>
    </row>
    <row r="193" customHeight="1" spans="1:16">
      <c r="A193" s="4" t="s">
        <v>687</v>
      </c>
      <c r="B193" s="4" t="s">
        <v>688</v>
      </c>
      <c r="C193" s="4" t="s">
        <v>683</v>
      </c>
      <c r="D193" s="4" t="s">
        <v>689</v>
      </c>
      <c r="E193" s="4" t="s">
        <v>82</v>
      </c>
      <c r="F193" s="4" t="s">
        <v>49</v>
      </c>
      <c r="G193" s="4" t="s">
        <v>25</v>
      </c>
      <c r="H193" s="4" t="s">
        <v>60</v>
      </c>
      <c r="I193" s="4" t="s">
        <v>60</v>
      </c>
      <c r="J193" s="4" t="s">
        <v>27</v>
      </c>
      <c r="K193" s="4" t="s">
        <v>28</v>
      </c>
      <c r="L193" s="4" t="s">
        <v>29</v>
      </c>
      <c r="M193" s="4" t="s">
        <v>30</v>
      </c>
      <c r="N193" s="4" t="s">
        <v>50</v>
      </c>
      <c r="O193" s="4" t="s">
        <v>32</v>
      </c>
      <c r="P193" s="4" t="s">
        <v>33</v>
      </c>
    </row>
    <row r="194" customHeight="1" spans="1:16">
      <c r="A194" s="4" t="s">
        <v>690</v>
      </c>
      <c r="B194" s="4" t="s">
        <v>691</v>
      </c>
      <c r="C194" s="4" t="s">
        <v>692</v>
      </c>
      <c r="D194" s="4" t="s">
        <v>693</v>
      </c>
      <c r="E194" s="4" t="s">
        <v>48</v>
      </c>
      <c r="F194" s="4" t="s">
        <v>49</v>
      </c>
      <c r="G194" s="4" t="s">
        <v>25</v>
      </c>
      <c r="H194" s="4" t="s">
        <v>42</v>
      </c>
      <c r="I194" s="4" t="s">
        <v>60</v>
      </c>
      <c r="J194" s="4" t="s">
        <v>27</v>
      </c>
      <c r="K194" s="4" t="s">
        <v>28</v>
      </c>
      <c r="L194" s="4" t="s">
        <v>29</v>
      </c>
      <c r="M194" s="4" t="s">
        <v>30</v>
      </c>
      <c r="N194" s="4" t="s">
        <v>50</v>
      </c>
      <c r="O194" s="4" t="s">
        <v>32</v>
      </c>
      <c r="P194" s="4" t="s">
        <v>33</v>
      </c>
    </row>
    <row r="195" customHeight="1" spans="1:16">
      <c r="A195" s="4" t="s">
        <v>694</v>
      </c>
      <c r="B195" s="4" t="s">
        <v>695</v>
      </c>
      <c r="C195" s="4" t="s">
        <v>696</v>
      </c>
      <c r="D195" s="4" t="s">
        <v>697</v>
      </c>
      <c r="E195" s="4" t="s">
        <v>82</v>
      </c>
      <c r="F195" s="4" t="s">
        <v>49</v>
      </c>
      <c r="G195" s="4" t="s">
        <v>25</v>
      </c>
      <c r="H195" s="4" t="s">
        <v>60</v>
      </c>
      <c r="I195" s="4" t="s">
        <v>60</v>
      </c>
      <c r="J195" s="4" t="s">
        <v>27</v>
      </c>
      <c r="K195" s="4" t="s">
        <v>28</v>
      </c>
      <c r="L195" s="4" t="s">
        <v>29</v>
      </c>
      <c r="M195" s="4" t="s">
        <v>30</v>
      </c>
      <c r="N195" s="4" t="s">
        <v>50</v>
      </c>
      <c r="O195" s="4" t="s">
        <v>32</v>
      </c>
      <c r="P195" s="4" t="s">
        <v>33</v>
      </c>
    </row>
    <row r="196" customHeight="1" spans="1:16">
      <c r="A196" s="4" t="s">
        <v>698</v>
      </c>
      <c r="B196" s="4" t="s">
        <v>699</v>
      </c>
      <c r="C196" s="4" t="s">
        <v>696</v>
      </c>
      <c r="D196" s="4" t="s">
        <v>700</v>
      </c>
      <c r="E196" s="4" t="s">
        <v>40</v>
      </c>
      <c r="F196" s="4" t="s">
        <v>49</v>
      </c>
      <c r="G196" s="4" t="s">
        <v>25</v>
      </c>
      <c r="H196" s="4" t="s">
        <v>25</v>
      </c>
      <c r="I196" s="4" t="s">
        <v>25</v>
      </c>
      <c r="J196" s="4" t="s">
        <v>27</v>
      </c>
      <c r="K196" s="4" t="s">
        <v>28</v>
      </c>
      <c r="L196" s="4" t="s">
        <v>29</v>
      </c>
      <c r="M196" s="4" t="s">
        <v>30</v>
      </c>
      <c r="N196" s="4" t="s">
        <v>50</v>
      </c>
      <c r="O196" s="4" t="s">
        <v>32</v>
      </c>
      <c r="P196" s="4" t="s">
        <v>33</v>
      </c>
    </row>
    <row r="197" customHeight="1" spans="1:16">
      <c r="A197" s="4" t="s">
        <v>701</v>
      </c>
      <c r="B197" s="4" t="s">
        <v>702</v>
      </c>
      <c r="C197" s="4" t="s">
        <v>696</v>
      </c>
      <c r="D197" s="4" t="s">
        <v>700</v>
      </c>
      <c r="E197" s="4" t="s">
        <v>40</v>
      </c>
      <c r="F197" s="4" t="s">
        <v>49</v>
      </c>
      <c r="G197" s="4" t="s">
        <v>25</v>
      </c>
      <c r="H197" s="4" t="s">
        <v>25</v>
      </c>
      <c r="I197" s="4" t="s">
        <v>25</v>
      </c>
      <c r="J197" s="4" t="s">
        <v>27</v>
      </c>
      <c r="K197" s="4" t="s">
        <v>28</v>
      </c>
      <c r="L197" s="4" t="s">
        <v>29</v>
      </c>
      <c r="M197" s="4" t="s">
        <v>30</v>
      </c>
      <c r="N197" s="4" t="s">
        <v>50</v>
      </c>
      <c r="O197" s="4" t="s">
        <v>32</v>
      </c>
      <c r="P197" s="4" t="s">
        <v>33</v>
      </c>
    </row>
    <row r="198" customHeight="1" spans="1:16">
      <c r="A198" s="4" t="s">
        <v>703</v>
      </c>
      <c r="B198" s="4" t="s">
        <v>704</v>
      </c>
      <c r="C198" s="4" t="s">
        <v>212</v>
      </c>
      <c r="D198" s="4" t="s">
        <v>230</v>
      </c>
      <c r="E198" s="4" t="s">
        <v>77</v>
      </c>
      <c r="F198" s="4" t="s">
        <v>49</v>
      </c>
      <c r="G198" s="4" t="s">
        <v>25</v>
      </c>
      <c r="H198" s="4" t="s">
        <v>26</v>
      </c>
      <c r="I198" s="4" t="s">
        <v>60</v>
      </c>
      <c r="J198" s="4" t="s">
        <v>27</v>
      </c>
      <c r="K198" s="4" t="s">
        <v>28</v>
      </c>
      <c r="L198" s="4" t="s">
        <v>29</v>
      </c>
      <c r="M198" s="4" t="s">
        <v>30</v>
      </c>
      <c r="N198" s="4" t="s">
        <v>50</v>
      </c>
      <c r="O198" s="4" t="s">
        <v>32</v>
      </c>
      <c r="P198" s="4" t="s">
        <v>33</v>
      </c>
    </row>
    <row r="199" customHeight="1" spans="1:16">
      <c r="A199" s="4" t="s">
        <v>705</v>
      </c>
      <c r="B199" s="4" t="s">
        <v>706</v>
      </c>
      <c r="C199" s="4" t="s">
        <v>212</v>
      </c>
      <c r="D199" s="4" t="s">
        <v>707</v>
      </c>
      <c r="E199" s="4" t="s">
        <v>40</v>
      </c>
      <c r="F199" s="4" t="s">
        <v>49</v>
      </c>
      <c r="G199" s="4" t="s">
        <v>25</v>
      </c>
      <c r="H199" s="4" t="s">
        <v>25</v>
      </c>
      <c r="I199" s="4" t="s">
        <v>60</v>
      </c>
      <c r="J199" s="4" t="s">
        <v>27</v>
      </c>
      <c r="K199" s="4" t="s">
        <v>28</v>
      </c>
      <c r="L199" s="4" t="s">
        <v>29</v>
      </c>
      <c r="M199" s="4" t="s">
        <v>30</v>
      </c>
      <c r="N199" s="4" t="s">
        <v>50</v>
      </c>
      <c r="O199" s="4" t="s">
        <v>32</v>
      </c>
      <c r="P199" s="4" t="s">
        <v>33</v>
      </c>
    </row>
    <row r="200" customHeight="1" spans="1:16">
      <c r="A200" s="4" t="s">
        <v>708</v>
      </c>
      <c r="B200" s="4" t="s">
        <v>709</v>
      </c>
      <c r="C200" s="4" t="s">
        <v>212</v>
      </c>
      <c r="D200" s="4" t="s">
        <v>710</v>
      </c>
      <c r="E200" s="4" t="s">
        <v>40</v>
      </c>
      <c r="F200" s="4" t="s">
        <v>49</v>
      </c>
      <c r="G200" s="4" t="s">
        <v>25</v>
      </c>
      <c r="H200" s="4" t="s">
        <v>25</v>
      </c>
      <c r="I200" s="4" t="s">
        <v>25</v>
      </c>
      <c r="J200" s="4" t="s">
        <v>27</v>
      </c>
      <c r="K200" s="4" t="s">
        <v>28</v>
      </c>
      <c r="L200" s="4" t="s">
        <v>29</v>
      </c>
      <c r="M200" s="4" t="s">
        <v>30</v>
      </c>
      <c r="N200" s="4" t="s">
        <v>50</v>
      </c>
      <c r="O200" s="4" t="s">
        <v>32</v>
      </c>
      <c r="P200" s="4" t="s">
        <v>33</v>
      </c>
    </row>
    <row r="201" customHeight="1" spans="1:16">
      <c r="A201" s="4" t="s">
        <v>711</v>
      </c>
      <c r="B201" s="4" t="s">
        <v>712</v>
      </c>
      <c r="C201" s="4" t="s">
        <v>212</v>
      </c>
      <c r="D201" s="4" t="s">
        <v>713</v>
      </c>
      <c r="E201" s="4" t="s">
        <v>82</v>
      </c>
      <c r="F201" s="4" t="s">
        <v>49</v>
      </c>
      <c r="G201" s="4" t="s">
        <v>25</v>
      </c>
      <c r="H201" s="4" t="s">
        <v>60</v>
      </c>
      <c r="I201" s="4" t="s">
        <v>26</v>
      </c>
      <c r="J201" s="4" t="s">
        <v>27</v>
      </c>
      <c r="K201" s="4" t="s">
        <v>28</v>
      </c>
      <c r="L201" s="4" t="s">
        <v>29</v>
      </c>
      <c r="M201" s="4" t="s">
        <v>30</v>
      </c>
      <c r="N201" s="4" t="s">
        <v>50</v>
      </c>
      <c r="O201" s="4" t="s">
        <v>32</v>
      </c>
      <c r="P201" s="4" t="s">
        <v>33</v>
      </c>
    </row>
    <row r="202" customHeight="1" spans="1:16">
      <c r="A202" s="4" t="s">
        <v>714</v>
      </c>
      <c r="B202" s="4" t="s">
        <v>715</v>
      </c>
      <c r="C202" s="4" t="s">
        <v>212</v>
      </c>
      <c r="D202" s="4" t="s">
        <v>716</v>
      </c>
      <c r="E202" s="4" t="s">
        <v>48</v>
      </c>
      <c r="F202" s="4" t="s">
        <v>49</v>
      </c>
      <c r="G202" s="4" t="s">
        <v>25</v>
      </c>
      <c r="H202" s="4" t="s">
        <v>42</v>
      </c>
      <c r="I202" s="4" t="s">
        <v>60</v>
      </c>
      <c r="J202" s="4" t="s">
        <v>27</v>
      </c>
      <c r="K202" s="4" t="s">
        <v>28</v>
      </c>
      <c r="L202" s="4" t="s">
        <v>29</v>
      </c>
      <c r="M202" s="4" t="s">
        <v>30</v>
      </c>
      <c r="N202" s="4" t="s">
        <v>50</v>
      </c>
      <c r="O202" s="4" t="s">
        <v>32</v>
      </c>
      <c r="P202" s="4" t="s">
        <v>33</v>
      </c>
    </row>
    <row r="203" customHeight="1" spans="1:16">
      <c r="A203" s="4" t="s">
        <v>717</v>
      </c>
      <c r="B203" s="4" t="s">
        <v>718</v>
      </c>
      <c r="C203" s="4" t="s">
        <v>719</v>
      </c>
      <c r="D203" s="4" t="s">
        <v>720</v>
      </c>
      <c r="E203" s="4" t="s">
        <v>82</v>
      </c>
      <c r="F203" s="4" t="s">
        <v>49</v>
      </c>
      <c r="G203" s="4" t="s">
        <v>25</v>
      </c>
      <c r="H203" s="4" t="s">
        <v>60</v>
      </c>
      <c r="I203" s="4" t="s">
        <v>60</v>
      </c>
      <c r="J203" s="4" t="s">
        <v>27</v>
      </c>
      <c r="K203" s="4" t="s">
        <v>28</v>
      </c>
      <c r="L203" s="4" t="s">
        <v>29</v>
      </c>
      <c r="M203" s="4" t="s">
        <v>30</v>
      </c>
      <c r="N203" s="4" t="s">
        <v>50</v>
      </c>
      <c r="O203" s="4" t="s">
        <v>32</v>
      </c>
      <c r="P203" s="4" t="s">
        <v>33</v>
      </c>
    </row>
    <row r="204" customHeight="1" spans="1:16">
      <c r="A204" s="4" t="s">
        <v>721</v>
      </c>
      <c r="B204" s="4" t="s">
        <v>722</v>
      </c>
      <c r="C204" s="4" t="s">
        <v>125</v>
      </c>
      <c r="D204" s="4" t="s">
        <v>723</v>
      </c>
      <c r="E204" s="4" t="s">
        <v>40</v>
      </c>
      <c r="F204" s="4" t="s">
        <v>49</v>
      </c>
      <c r="G204" s="4" t="s">
        <v>25</v>
      </c>
      <c r="H204" s="4" t="s">
        <v>25</v>
      </c>
      <c r="I204" s="4" t="s">
        <v>26</v>
      </c>
      <c r="J204" s="4" t="s">
        <v>27</v>
      </c>
      <c r="K204" s="4" t="s">
        <v>28</v>
      </c>
      <c r="L204" s="4" t="s">
        <v>29</v>
      </c>
      <c r="M204" s="4" t="s">
        <v>30</v>
      </c>
      <c r="N204" s="4" t="s">
        <v>50</v>
      </c>
      <c r="O204" s="4" t="s">
        <v>32</v>
      </c>
      <c r="P204" s="4" t="s">
        <v>33</v>
      </c>
    </row>
    <row r="205" customHeight="1" spans="1:16">
      <c r="A205" s="4" t="s">
        <v>724</v>
      </c>
      <c r="B205" s="4" t="s">
        <v>725</v>
      </c>
      <c r="C205" s="4" t="s">
        <v>125</v>
      </c>
      <c r="D205" s="4" t="s">
        <v>726</v>
      </c>
      <c r="E205" s="4" t="s">
        <v>40</v>
      </c>
      <c r="F205" s="4" t="s">
        <v>49</v>
      </c>
      <c r="G205" s="4" t="s">
        <v>25</v>
      </c>
      <c r="H205" s="4" t="s">
        <v>25</v>
      </c>
      <c r="I205" s="4" t="s">
        <v>60</v>
      </c>
      <c r="J205" s="4" t="s">
        <v>27</v>
      </c>
      <c r="K205" s="4" t="s">
        <v>28</v>
      </c>
      <c r="L205" s="4" t="s">
        <v>29</v>
      </c>
      <c r="M205" s="4" t="s">
        <v>30</v>
      </c>
      <c r="N205" s="4" t="s">
        <v>50</v>
      </c>
      <c r="O205" s="4" t="s">
        <v>32</v>
      </c>
      <c r="P205" s="4" t="s">
        <v>33</v>
      </c>
    </row>
    <row r="206" customHeight="1" spans="1:16">
      <c r="A206" s="4" t="s">
        <v>727</v>
      </c>
      <c r="B206" s="4" t="s">
        <v>728</v>
      </c>
      <c r="C206" s="4" t="s">
        <v>125</v>
      </c>
      <c r="D206" s="4" t="s">
        <v>729</v>
      </c>
      <c r="E206" s="4" t="s">
        <v>82</v>
      </c>
      <c r="F206" s="4" t="s">
        <v>49</v>
      </c>
      <c r="G206" s="4" t="s">
        <v>60</v>
      </c>
      <c r="H206" s="4" t="s">
        <v>60</v>
      </c>
      <c r="I206" s="4" t="s">
        <v>60</v>
      </c>
      <c r="J206" s="4" t="s">
        <v>27</v>
      </c>
      <c r="K206" s="4" t="s">
        <v>28</v>
      </c>
      <c r="L206" s="4" t="s">
        <v>29</v>
      </c>
      <c r="M206" s="4" t="s">
        <v>30</v>
      </c>
      <c r="N206" s="4" t="s">
        <v>50</v>
      </c>
      <c r="O206" s="4" t="s">
        <v>32</v>
      </c>
      <c r="P206" s="4" t="s">
        <v>33</v>
      </c>
    </row>
    <row r="207" customHeight="1" spans="1:16">
      <c r="A207" s="4" t="s">
        <v>730</v>
      </c>
      <c r="B207" s="4" t="s">
        <v>731</v>
      </c>
      <c r="C207" s="4" t="s">
        <v>732</v>
      </c>
      <c r="D207" s="4" t="s">
        <v>733</v>
      </c>
      <c r="E207" s="4" t="s">
        <v>82</v>
      </c>
      <c r="F207" s="4" t="s">
        <v>49</v>
      </c>
      <c r="G207" s="4" t="s">
        <v>25</v>
      </c>
      <c r="H207" s="4" t="s">
        <v>60</v>
      </c>
      <c r="I207" s="4" t="s">
        <v>60</v>
      </c>
      <c r="J207" s="4" t="s">
        <v>27</v>
      </c>
      <c r="K207" s="4" t="s">
        <v>28</v>
      </c>
      <c r="L207" s="4" t="s">
        <v>29</v>
      </c>
      <c r="M207" s="4" t="s">
        <v>30</v>
      </c>
      <c r="N207" s="4" t="s">
        <v>50</v>
      </c>
      <c r="O207" s="4" t="s">
        <v>32</v>
      </c>
      <c r="P207" s="4" t="s">
        <v>33</v>
      </c>
    </row>
    <row r="208" customHeight="1" spans="1:16">
      <c r="A208" s="4" t="s">
        <v>734</v>
      </c>
      <c r="B208" s="4" t="s">
        <v>735</v>
      </c>
      <c r="C208" s="4" t="s">
        <v>732</v>
      </c>
      <c r="D208" s="4" t="s">
        <v>736</v>
      </c>
      <c r="E208" s="4" t="s">
        <v>40</v>
      </c>
      <c r="F208" s="4" t="s">
        <v>49</v>
      </c>
      <c r="G208" s="4" t="s">
        <v>25</v>
      </c>
      <c r="H208" s="4" t="s">
        <v>25</v>
      </c>
      <c r="I208" s="4" t="s">
        <v>25</v>
      </c>
      <c r="J208" s="4" t="s">
        <v>27</v>
      </c>
      <c r="K208" s="4" t="s">
        <v>28</v>
      </c>
      <c r="L208" s="4" t="s">
        <v>29</v>
      </c>
      <c r="M208" s="4" t="s">
        <v>30</v>
      </c>
      <c r="N208" s="4" t="s">
        <v>50</v>
      </c>
      <c r="O208" s="4" t="s">
        <v>32</v>
      </c>
      <c r="P208" s="4" t="s">
        <v>33</v>
      </c>
    </row>
    <row r="209" customHeight="1" spans="1:16">
      <c r="A209" s="4" t="s">
        <v>737</v>
      </c>
      <c r="B209" s="4" t="s">
        <v>738</v>
      </c>
      <c r="C209" s="4" t="s">
        <v>219</v>
      </c>
      <c r="D209" s="4" t="s">
        <v>739</v>
      </c>
      <c r="E209" s="4" t="s">
        <v>82</v>
      </c>
      <c r="F209" s="4" t="s">
        <v>49</v>
      </c>
      <c r="G209" s="4" t="s">
        <v>25</v>
      </c>
      <c r="H209" s="4" t="s">
        <v>60</v>
      </c>
      <c r="I209" s="4" t="s">
        <v>60</v>
      </c>
      <c r="J209" s="4" t="s">
        <v>27</v>
      </c>
      <c r="K209" s="4" t="s">
        <v>28</v>
      </c>
      <c r="L209" s="4" t="s">
        <v>29</v>
      </c>
      <c r="M209" s="4" t="s">
        <v>30</v>
      </c>
      <c r="N209" s="4" t="s">
        <v>50</v>
      </c>
      <c r="O209" s="4" t="s">
        <v>32</v>
      </c>
      <c r="P209" s="4" t="s">
        <v>33</v>
      </c>
    </row>
    <row r="210" customHeight="1" spans="1:16">
      <c r="A210" s="4" t="s">
        <v>740</v>
      </c>
      <c r="B210" s="4" t="s">
        <v>741</v>
      </c>
      <c r="C210" s="4" t="s">
        <v>223</v>
      </c>
      <c r="D210" s="4" t="s">
        <v>742</v>
      </c>
      <c r="E210" s="4" t="s">
        <v>82</v>
      </c>
      <c r="F210" s="4" t="s">
        <v>49</v>
      </c>
      <c r="G210" s="4" t="s">
        <v>60</v>
      </c>
      <c r="H210" s="4" t="s">
        <v>60</v>
      </c>
      <c r="I210" s="4" t="s">
        <v>25</v>
      </c>
      <c r="J210" s="4" t="s">
        <v>27</v>
      </c>
      <c r="K210" s="4" t="s">
        <v>28</v>
      </c>
      <c r="L210" s="4" t="s">
        <v>29</v>
      </c>
      <c r="M210" s="4" t="s">
        <v>30</v>
      </c>
      <c r="N210" s="4" t="s">
        <v>50</v>
      </c>
      <c r="O210" s="4" t="s">
        <v>32</v>
      </c>
      <c r="P210" s="4" t="s">
        <v>33</v>
      </c>
    </row>
    <row r="211" customHeight="1" spans="1:16">
      <c r="A211" s="4" t="s">
        <v>743</v>
      </c>
      <c r="B211" s="4" t="s">
        <v>744</v>
      </c>
      <c r="C211" s="4" t="s">
        <v>223</v>
      </c>
      <c r="D211" s="4" t="s">
        <v>742</v>
      </c>
      <c r="E211" s="4" t="s">
        <v>82</v>
      </c>
      <c r="F211" s="4" t="s">
        <v>49</v>
      </c>
      <c r="G211" s="4" t="s">
        <v>25</v>
      </c>
      <c r="H211" s="4" t="s">
        <v>60</v>
      </c>
      <c r="I211" s="4" t="s">
        <v>25</v>
      </c>
      <c r="J211" s="4" t="s">
        <v>27</v>
      </c>
      <c r="K211" s="4" t="s">
        <v>28</v>
      </c>
      <c r="L211" s="4" t="s">
        <v>29</v>
      </c>
      <c r="M211" s="4" t="s">
        <v>30</v>
      </c>
      <c r="N211" s="4" t="s">
        <v>50</v>
      </c>
      <c r="O211" s="4" t="s">
        <v>32</v>
      </c>
      <c r="P211" s="4" t="s">
        <v>33</v>
      </c>
    </row>
    <row r="212" customHeight="1" spans="1:16">
      <c r="A212" s="4" t="s">
        <v>745</v>
      </c>
      <c r="B212" s="4" t="s">
        <v>746</v>
      </c>
      <c r="C212" s="4" t="s">
        <v>223</v>
      </c>
      <c r="D212" s="4" t="s">
        <v>742</v>
      </c>
      <c r="E212" s="4" t="s">
        <v>82</v>
      </c>
      <c r="F212" s="4" t="s">
        <v>49</v>
      </c>
      <c r="G212" s="4" t="s">
        <v>25</v>
      </c>
      <c r="H212" s="4" t="s">
        <v>60</v>
      </c>
      <c r="I212" s="4" t="s">
        <v>25</v>
      </c>
      <c r="J212" s="4" t="s">
        <v>27</v>
      </c>
      <c r="K212" s="4" t="s">
        <v>28</v>
      </c>
      <c r="L212" s="4" t="s">
        <v>29</v>
      </c>
      <c r="M212" s="4" t="s">
        <v>30</v>
      </c>
      <c r="N212" s="4" t="s">
        <v>50</v>
      </c>
      <c r="O212" s="4" t="s">
        <v>32</v>
      </c>
      <c r="P212" s="4" t="s">
        <v>33</v>
      </c>
    </row>
    <row r="213" customHeight="1" spans="1:16">
      <c r="A213" s="4" t="s">
        <v>747</v>
      </c>
      <c r="B213" s="4" t="s">
        <v>748</v>
      </c>
      <c r="C213" s="4" t="s">
        <v>223</v>
      </c>
      <c r="D213" s="4" t="s">
        <v>749</v>
      </c>
      <c r="E213" s="4" t="s">
        <v>82</v>
      </c>
      <c r="F213" s="4" t="s">
        <v>49</v>
      </c>
      <c r="G213" s="4" t="s">
        <v>25</v>
      </c>
      <c r="H213" s="4" t="s">
        <v>60</v>
      </c>
      <c r="I213" s="4" t="s">
        <v>60</v>
      </c>
      <c r="J213" s="4" t="s">
        <v>27</v>
      </c>
      <c r="K213" s="4" t="s">
        <v>28</v>
      </c>
      <c r="L213" s="4" t="s">
        <v>29</v>
      </c>
      <c r="M213" s="4" t="s">
        <v>30</v>
      </c>
      <c r="N213" s="4" t="s">
        <v>50</v>
      </c>
      <c r="O213" s="4" t="s">
        <v>32</v>
      </c>
      <c r="P213" s="4" t="s">
        <v>33</v>
      </c>
    </row>
    <row r="214" customHeight="1" spans="1:16">
      <c r="A214" s="4" t="s">
        <v>750</v>
      </c>
      <c r="B214" s="4" t="s">
        <v>751</v>
      </c>
      <c r="C214" s="4" t="s">
        <v>752</v>
      </c>
      <c r="D214" s="4" t="s">
        <v>649</v>
      </c>
      <c r="E214" s="4" t="s">
        <v>77</v>
      </c>
      <c r="F214" s="4" t="s">
        <v>49</v>
      </c>
      <c r="G214" s="4" t="s">
        <v>25</v>
      </c>
      <c r="H214" s="4" t="s">
        <v>26</v>
      </c>
      <c r="I214" s="4" t="s">
        <v>60</v>
      </c>
      <c r="J214" s="4" t="s">
        <v>27</v>
      </c>
      <c r="K214" s="4" t="s">
        <v>28</v>
      </c>
      <c r="L214" s="4" t="s">
        <v>29</v>
      </c>
      <c r="M214" s="4" t="s">
        <v>30</v>
      </c>
      <c r="N214" s="4" t="s">
        <v>50</v>
      </c>
      <c r="O214" s="4" t="s">
        <v>32</v>
      </c>
      <c r="P214" s="4" t="s">
        <v>33</v>
      </c>
    </row>
    <row r="215" customHeight="1" spans="1:16">
      <c r="A215" s="4" t="s">
        <v>753</v>
      </c>
      <c r="B215" s="4" t="s">
        <v>754</v>
      </c>
      <c r="C215" s="4" t="s">
        <v>97</v>
      </c>
      <c r="D215" s="4" t="s">
        <v>755</v>
      </c>
      <c r="E215" s="4" t="s">
        <v>82</v>
      </c>
      <c r="F215" s="4" t="s">
        <v>49</v>
      </c>
      <c r="G215" s="4" t="s">
        <v>25</v>
      </c>
      <c r="H215" s="4" t="s">
        <v>60</v>
      </c>
      <c r="I215" s="4" t="s">
        <v>60</v>
      </c>
      <c r="J215" s="4" t="s">
        <v>27</v>
      </c>
      <c r="K215" s="4" t="s">
        <v>28</v>
      </c>
      <c r="L215" s="4" t="s">
        <v>29</v>
      </c>
      <c r="M215" s="4" t="s">
        <v>30</v>
      </c>
      <c r="N215" s="4" t="s">
        <v>50</v>
      </c>
      <c r="O215" s="4" t="s">
        <v>32</v>
      </c>
      <c r="P215" s="4" t="s">
        <v>33</v>
      </c>
    </row>
    <row r="216" customHeight="1" spans="1:16">
      <c r="A216" s="4" t="s">
        <v>756</v>
      </c>
      <c r="B216" s="4" t="s">
        <v>757</v>
      </c>
      <c r="C216" s="4" t="s">
        <v>229</v>
      </c>
      <c r="D216" s="4" t="s">
        <v>758</v>
      </c>
      <c r="E216" s="4" t="s">
        <v>82</v>
      </c>
      <c r="F216" s="4" t="s">
        <v>49</v>
      </c>
      <c r="G216" s="4" t="s">
        <v>25</v>
      </c>
      <c r="H216" s="4" t="s">
        <v>60</v>
      </c>
      <c r="I216" s="4" t="s">
        <v>25</v>
      </c>
      <c r="J216" s="4" t="s">
        <v>27</v>
      </c>
      <c r="K216" s="4" t="s">
        <v>28</v>
      </c>
      <c r="L216" s="4" t="s">
        <v>29</v>
      </c>
      <c r="M216" s="4" t="s">
        <v>30</v>
      </c>
      <c r="N216" s="4" t="s">
        <v>50</v>
      </c>
      <c r="O216" s="4" t="s">
        <v>32</v>
      </c>
      <c r="P216" s="4" t="s">
        <v>33</v>
      </c>
    </row>
    <row r="217" customHeight="1" spans="1:16">
      <c r="A217" s="4" t="s">
        <v>759</v>
      </c>
      <c r="B217" s="4" t="s">
        <v>760</v>
      </c>
      <c r="C217" s="4" t="s">
        <v>229</v>
      </c>
      <c r="D217" s="4" t="s">
        <v>628</v>
      </c>
      <c r="E217" s="4" t="s">
        <v>82</v>
      </c>
      <c r="F217" s="4" t="s">
        <v>49</v>
      </c>
      <c r="G217" s="4" t="s">
        <v>25</v>
      </c>
      <c r="H217" s="4" t="s">
        <v>60</v>
      </c>
      <c r="I217" s="4" t="s">
        <v>25</v>
      </c>
      <c r="J217" s="4" t="s">
        <v>27</v>
      </c>
      <c r="K217" s="4" t="s">
        <v>28</v>
      </c>
      <c r="L217" s="4" t="s">
        <v>29</v>
      </c>
      <c r="M217" s="4" t="s">
        <v>30</v>
      </c>
      <c r="N217" s="4" t="s">
        <v>50</v>
      </c>
      <c r="O217" s="4" t="s">
        <v>32</v>
      </c>
      <c r="P217" s="4" t="s">
        <v>33</v>
      </c>
    </row>
    <row r="218" customHeight="1" spans="1:16">
      <c r="A218" s="4" t="s">
        <v>761</v>
      </c>
      <c r="B218" s="4" t="s">
        <v>762</v>
      </c>
      <c r="C218" s="4" t="s">
        <v>236</v>
      </c>
      <c r="D218" s="4" t="s">
        <v>763</v>
      </c>
      <c r="E218" s="4" t="s">
        <v>82</v>
      </c>
      <c r="F218" s="4" t="s">
        <v>49</v>
      </c>
      <c r="G218" s="4" t="s">
        <v>25</v>
      </c>
      <c r="H218" s="4" t="s">
        <v>60</v>
      </c>
      <c r="I218" s="4" t="s">
        <v>60</v>
      </c>
      <c r="J218" s="4" t="s">
        <v>27</v>
      </c>
      <c r="K218" s="4" t="s">
        <v>28</v>
      </c>
      <c r="L218" s="4" t="s">
        <v>29</v>
      </c>
      <c r="M218" s="4" t="s">
        <v>30</v>
      </c>
      <c r="N218" s="4" t="s">
        <v>50</v>
      </c>
      <c r="O218" s="4" t="s">
        <v>32</v>
      </c>
      <c r="P218" s="4" t="s">
        <v>33</v>
      </c>
    </row>
    <row r="219" customHeight="1" spans="1:16">
      <c r="A219" s="4" t="s">
        <v>764</v>
      </c>
      <c r="B219" s="4" t="s">
        <v>765</v>
      </c>
      <c r="C219" s="4" t="s">
        <v>766</v>
      </c>
      <c r="D219" s="4" t="s">
        <v>767</v>
      </c>
      <c r="E219" s="4" t="s">
        <v>40</v>
      </c>
      <c r="F219" s="4" t="s">
        <v>49</v>
      </c>
      <c r="G219" s="4" t="s">
        <v>25</v>
      </c>
      <c r="H219" s="4" t="s">
        <v>25</v>
      </c>
      <c r="I219" s="4" t="s">
        <v>26</v>
      </c>
      <c r="J219" s="4" t="s">
        <v>27</v>
      </c>
      <c r="K219" s="4" t="s">
        <v>28</v>
      </c>
      <c r="L219" s="4" t="s">
        <v>29</v>
      </c>
      <c r="M219" s="4" t="s">
        <v>30</v>
      </c>
      <c r="N219" s="4" t="s">
        <v>50</v>
      </c>
      <c r="O219" s="4" t="s">
        <v>32</v>
      </c>
      <c r="P219" s="4" t="s">
        <v>33</v>
      </c>
    </row>
    <row r="220" customHeight="1" spans="1:16">
      <c r="A220" s="4" t="s">
        <v>768</v>
      </c>
      <c r="B220" s="4" t="s">
        <v>769</v>
      </c>
      <c r="C220" s="4" t="s">
        <v>766</v>
      </c>
      <c r="D220" s="4" t="s">
        <v>770</v>
      </c>
      <c r="E220" s="4" t="s">
        <v>82</v>
      </c>
      <c r="F220" s="4" t="s">
        <v>49</v>
      </c>
      <c r="G220" s="4" t="s">
        <v>25</v>
      </c>
      <c r="H220" s="4" t="s">
        <v>60</v>
      </c>
      <c r="I220" s="4" t="s">
        <v>42</v>
      </c>
      <c r="J220" s="4" t="s">
        <v>27</v>
      </c>
      <c r="K220" s="4" t="s">
        <v>28</v>
      </c>
      <c r="L220" s="4" t="s">
        <v>29</v>
      </c>
      <c r="M220" s="4" t="s">
        <v>30</v>
      </c>
      <c r="N220" s="4" t="s">
        <v>50</v>
      </c>
      <c r="O220" s="4" t="s">
        <v>32</v>
      </c>
      <c r="P220" s="4" t="s">
        <v>33</v>
      </c>
    </row>
    <row r="221" customHeight="1" spans="1:16">
      <c r="A221" s="4" t="s">
        <v>771</v>
      </c>
      <c r="B221" s="4" t="s">
        <v>772</v>
      </c>
      <c r="C221" s="4" t="s">
        <v>766</v>
      </c>
      <c r="D221" s="4" t="s">
        <v>773</v>
      </c>
      <c r="E221" s="4" t="s">
        <v>40</v>
      </c>
      <c r="F221" s="4" t="s">
        <v>49</v>
      </c>
      <c r="G221" s="4" t="s">
        <v>25</v>
      </c>
      <c r="H221" s="4" t="s">
        <v>25</v>
      </c>
      <c r="I221" s="4" t="s">
        <v>25</v>
      </c>
      <c r="J221" s="4" t="s">
        <v>27</v>
      </c>
      <c r="K221" s="4" t="s">
        <v>28</v>
      </c>
      <c r="L221" s="4" t="s">
        <v>29</v>
      </c>
      <c r="M221" s="4" t="s">
        <v>30</v>
      </c>
      <c r="N221" s="4" t="s">
        <v>50</v>
      </c>
      <c r="O221" s="4" t="s">
        <v>32</v>
      </c>
      <c r="P221" s="4" t="s">
        <v>33</v>
      </c>
    </row>
    <row r="222" customHeight="1" spans="1:16">
      <c r="A222" s="4" t="s">
        <v>774</v>
      </c>
      <c r="B222" s="4" t="s">
        <v>775</v>
      </c>
      <c r="C222" s="4" t="s">
        <v>776</v>
      </c>
      <c r="D222" s="4" t="s">
        <v>777</v>
      </c>
      <c r="E222" s="4" t="s">
        <v>82</v>
      </c>
      <c r="F222" s="4" t="s">
        <v>49</v>
      </c>
      <c r="G222" s="4" t="s">
        <v>25</v>
      </c>
      <c r="H222" s="4" t="s">
        <v>60</v>
      </c>
      <c r="I222" s="4" t="s">
        <v>25</v>
      </c>
      <c r="J222" s="4" t="s">
        <v>27</v>
      </c>
      <c r="K222" s="4" t="s">
        <v>28</v>
      </c>
      <c r="L222" s="4" t="s">
        <v>29</v>
      </c>
      <c r="M222" s="4" t="s">
        <v>30</v>
      </c>
      <c r="N222" s="4" t="s">
        <v>50</v>
      </c>
      <c r="O222" s="4" t="s">
        <v>32</v>
      </c>
      <c r="P222" s="4" t="s">
        <v>33</v>
      </c>
    </row>
    <row r="223" customHeight="1" spans="1:16">
      <c r="A223" s="4" t="s">
        <v>778</v>
      </c>
      <c r="B223" s="4" t="s">
        <v>779</v>
      </c>
      <c r="C223" s="4" t="s">
        <v>766</v>
      </c>
      <c r="D223" s="4" t="s">
        <v>780</v>
      </c>
      <c r="E223" s="4" t="s">
        <v>82</v>
      </c>
      <c r="F223" s="4" t="s">
        <v>49</v>
      </c>
      <c r="G223" s="4" t="s">
        <v>25</v>
      </c>
      <c r="H223" s="4" t="s">
        <v>60</v>
      </c>
      <c r="I223" s="4" t="s">
        <v>60</v>
      </c>
      <c r="J223" s="4" t="s">
        <v>27</v>
      </c>
      <c r="K223" s="4" t="s">
        <v>28</v>
      </c>
      <c r="L223" s="4" t="s">
        <v>29</v>
      </c>
      <c r="M223" s="4" t="s">
        <v>30</v>
      </c>
      <c r="N223" s="4" t="s">
        <v>50</v>
      </c>
      <c r="O223" s="4" t="s">
        <v>32</v>
      </c>
      <c r="P223" s="4" t="s">
        <v>33</v>
      </c>
    </row>
    <row r="224" customHeight="1" spans="1:16">
      <c r="A224" s="4" t="s">
        <v>781</v>
      </c>
      <c r="B224" s="4" t="s">
        <v>782</v>
      </c>
      <c r="C224" s="4" t="s">
        <v>783</v>
      </c>
      <c r="D224" s="4" t="s">
        <v>784</v>
      </c>
      <c r="E224" s="4" t="s">
        <v>40</v>
      </c>
      <c r="F224" s="4" t="s">
        <v>49</v>
      </c>
      <c r="G224" s="4" t="s">
        <v>25</v>
      </c>
      <c r="H224" s="4" t="s">
        <v>25</v>
      </c>
      <c r="I224" s="4" t="s">
        <v>60</v>
      </c>
      <c r="J224" s="4" t="s">
        <v>27</v>
      </c>
      <c r="K224" s="4" t="s">
        <v>28</v>
      </c>
      <c r="L224" s="4" t="s">
        <v>29</v>
      </c>
      <c r="M224" s="4" t="s">
        <v>30</v>
      </c>
      <c r="N224" s="4" t="s">
        <v>50</v>
      </c>
      <c r="O224" s="4" t="s">
        <v>32</v>
      </c>
      <c r="P224" s="4" t="s">
        <v>33</v>
      </c>
    </row>
    <row r="225" customHeight="1" spans="1:16">
      <c r="A225" s="4" t="s">
        <v>785</v>
      </c>
      <c r="B225" s="4" t="s">
        <v>786</v>
      </c>
      <c r="C225" s="4" t="s">
        <v>783</v>
      </c>
      <c r="D225" s="4" t="s">
        <v>787</v>
      </c>
      <c r="E225" s="4" t="s">
        <v>77</v>
      </c>
      <c r="F225" s="4" t="s">
        <v>49</v>
      </c>
      <c r="G225" s="4" t="s">
        <v>25</v>
      </c>
      <c r="H225" s="4" t="s">
        <v>26</v>
      </c>
      <c r="I225" s="4" t="s">
        <v>60</v>
      </c>
      <c r="J225" s="4" t="s">
        <v>27</v>
      </c>
      <c r="K225" s="4" t="s">
        <v>28</v>
      </c>
      <c r="L225" s="4" t="s">
        <v>29</v>
      </c>
      <c r="M225" s="4" t="s">
        <v>30</v>
      </c>
      <c r="N225" s="4" t="s">
        <v>50</v>
      </c>
      <c r="O225" s="4" t="s">
        <v>32</v>
      </c>
      <c r="P225" s="4" t="s">
        <v>33</v>
      </c>
    </row>
    <row r="226" customHeight="1" spans="1:16">
      <c r="A226" s="4" t="s">
        <v>788</v>
      </c>
      <c r="B226" s="4" t="s">
        <v>789</v>
      </c>
      <c r="C226" s="4" t="s">
        <v>23</v>
      </c>
      <c r="D226" s="4" t="s">
        <v>628</v>
      </c>
      <c r="E226" s="4" t="s">
        <v>77</v>
      </c>
      <c r="F226" s="4" t="s">
        <v>49</v>
      </c>
      <c r="G226" s="4" t="s">
        <v>25</v>
      </c>
      <c r="H226" s="4" t="s">
        <v>26</v>
      </c>
      <c r="I226" s="4" t="s">
        <v>25</v>
      </c>
      <c r="J226" s="4" t="s">
        <v>27</v>
      </c>
      <c r="K226" s="4" t="s">
        <v>28</v>
      </c>
      <c r="L226" s="4" t="s">
        <v>29</v>
      </c>
      <c r="M226" s="4" t="s">
        <v>30</v>
      </c>
      <c r="N226" s="4" t="s">
        <v>50</v>
      </c>
      <c r="O226" s="4" t="s">
        <v>32</v>
      </c>
      <c r="P226" s="4" t="s">
        <v>33</v>
      </c>
    </row>
    <row r="227" customHeight="1" spans="1:16">
      <c r="A227" s="4" t="s">
        <v>790</v>
      </c>
      <c r="B227" s="4" t="s">
        <v>791</v>
      </c>
      <c r="C227" s="4" t="s">
        <v>23</v>
      </c>
      <c r="D227" s="4" t="s">
        <v>792</v>
      </c>
      <c r="E227" s="4" t="s">
        <v>48</v>
      </c>
      <c r="F227" s="4" t="s">
        <v>77</v>
      </c>
      <c r="G227" s="4" t="s">
        <v>25</v>
      </c>
      <c r="H227" s="4" t="s">
        <v>25</v>
      </c>
      <c r="I227" s="4" t="s">
        <v>26</v>
      </c>
      <c r="J227" s="4" t="s">
        <v>27</v>
      </c>
      <c r="K227" s="4" t="s">
        <v>28</v>
      </c>
      <c r="L227" s="4" t="s">
        <v>29</v>
      </c>
      <c r="M227" s="4" t="s">
        <v>30</v>
      </c>
      <c r="N227" s="4" t="s">
        <v>50</v>
      </c>
      <c r="O227" s="4" t="s">
        <v>333</v>
      </c>
      <c r="P227" s="4" t="s">
        <v>33</v>
      </c>
    </row>
    <row r="228" customHeight="1" spans="1:16">
      <c r="A228" s="4" t="s">
        <v>793</v>
      </c>
      <c r="B228" s="4" t="s">
        <v>794</v>
      </c>
      <c r="C228" s="4" t="s">
        <v>23</v>
      </c>
      <c r="D228" s="4" t="s">
        <v>739</v>
      </c>
      <c r="E228" s="4" t="s">
        <v>82</v>
      </c>
      <c r="F228" s="4" t="s">
        <v>49</v>
      </c>
      <c r="G228" s="4" t="s">
        <v>25</v>
      </c>
      <c r="H228" s="4" t="s">
        <v>60</v>
      </c>
      <c r="I228" s="4" t="s">
        <v>60</v>
      </c>
      <c r="J228" s="4" t="s">
        <v>27</v>
      </c>
      <c r="K228" s="4" t="s">
        <v>28</v>
      </c>
      <c r="L228" s="4" t="s">
        <v>29</v>
      </c>
      <c r="M228" s="4" t="s">
        <v>30</v>
      </c>
      <c r="N228" s="4" t="s">
        <v>50</v>
      </c>
      <c r="O228" s="4" t="s">
        <v>32</v>
      </c>
      <c r="P228" s="4" t="s">
        <v>33</v>
      </c>
    </row>
    <row r="229" customHeight="1" spans="1:16">
      <c r="A229" s="4" t="s">
        <v>795</v>
      </c>
      <c r="B229" s="4" t="s">
        <v>796</v>
      </c>
      <c r="C229" s="4" t="s">
        <v>24</v>
      </c>
      <c r="D229" s="4" t="s">
        <v>797</v>
      </c>
      <c r="E229" s="4" t="s">
        <v>82</v>
      </c>
      <c r="F229" s="4" t="s">
        <v>49</v>
      </c>
      <c r="G229" s="4" t="s">
        <v>25</v>
      </c>
      <c r="H229" s="4" t="s">
        <v>60</v>
      </c>
      <c r="I229" s="4" t="s">
        <v>60</v>
      </c>
      <c r="J229" s="4" t="s">
        <v>27</v>
      </c>
      <c r="K229" s="4" t="s">
        <v>28</v>
      </c>
      <c r="L229" s="4" t="s">
        <v>29</v>
      </c>
      <c r="M229" s="4" t="s">
        <v>30</v>
      </c>
      <c r="N229" s="4" t="s">
        <v>50</v>
      </c>
      <c r="O229" s="4" t="s">
        <v>32</v>
      </c>
      <c r="P229" s="4" t="s">
        <v>33</v>
      </c>
    </row>
    <row r="230" customHeight="1" spans="1:16">
      <c r="A230" s="4" t="s">
        <v>798</v>
      </c>
      <c r="B230" s="4" t="s">
        <v>799</v>
      </c>
      <c r="C230" s="4" t="s">
        <v>24</v>
      </c>
      <c r="D230" s="4" t="s">
        <v>797</v>
      </c>
      <c r="E230" s="4" t="s">
        <v>82</v>
      </c>
      <c r="F230" s="4" t="s">
        <v>49</v>
      </c>
      <c r="G230" s="4" t="s">
        <v>25</v>
      </c>
      <c r="H230" s="4" t="s">
        <v>60</v>
      </c>
      <c r="I230" s="4" t="s">
        <v>60</v>
      </c>
      <c r="J230" s="4" t="s">
        <v>27</v>
      </c>
      <c r="K230" s="4" t="s">
        <v>28</v>
      </c>
      <c r="L230" s="4" t="s">
        <v>29</v>
      </c>
      <c r="M230" s="4" t="s">
        <v>30</v>
      </c>
      <c r="N230" s="4" t="s">
        <v>50</v>
      </c>
      <c r="O230" s="4" t="s">
        <v>32</v>
      </c>
      <c r="P230" s="4" t="s">
        <v>33</v>
      </c>
    </row>
    <row r="231" customHeight="1" spans="1:16">
      <c r="A231" s="4" t="s">
        <v>800</v>
      </c>
      <c r="B231" s="4" t="s">
        <v>801</v>
      </c>
      <c r="C231" s="4" t="s">
        <v>24</v>
      </c>
      <c r="D231" s="4" t="s">
        <v>802</v>
      </c>
      <c r="E231" s="4" t="s">
        <v>40</v>
      </c>
      <c r="F231" s="4" t="s">
        <v>49</v>
      </c>
      <c r="G231" s="4" t="s">
        <v>25</v>
      </c>
      <c r="H231" s="4" t="s">
        <v>25</v>
      </c>
      <c r="I231" s="4" t="s">
        <v>60</v>
      </c>
      <c r="J231" s="4" t="s">
        <v>27</v>
      </c>
      <c r="K231" s="4" t="s">
        <v>28</v>
      </c>
      <c r="L231" s="4" t="s">
        <v>29</v>
      </c>
      <c r="M231" s="4" t="s">
        <v>30</v>
      </c>
      <c r="N231" s="4" t="s">
        <v>50</v>
      </c>
      <c r="O231" s="4" t="s">
        <v>32</v>
      </c>
      <c r="P231" s="4" t="s">
        <v>33</v>
      </c>
    </row>
    <row r="232" customHeight="1" spans="1:16">
      <c r="A232" s="4" t="s">
        <v>803</v>
      </c>
      <c r="B232" s="4" t="s">
        <v>804</v>
      </c>
      <c r="C232" s="4" t="s">
        <v>805</v>
      </c>
      <c r="D232" s="4" t="s">
        <v>806</v>
      </c>
      <c r="E232" s="4" t="s">
        <v>40</v>
      </c>
      <c r="F232" s="4" t="s">
        <v>49</v>
      </c>
      <c r="G232" s="4" t="s">
        <v>25</v>
      </c>
      <c r="H232" s="4" t="s">
        <v>25</v>
      </c>
      <c r="I232" s="4" t="s">
        <v>26</v>
      </c>
      <c r="J232" s="4" t="s">
        <v>27</v>
      </c>
      <c r="K232" s="4" t="s">
        <v>28</v>
      </c>
      <c r="L232" s="4" t="s">
        <v>29</v>
      </c>
      <c r="M232" s="4" t="s">
        <v>30</v>
      </c>
      <c r="N232" s="4" t="s">
        <v>50</v>
      </c>
      <c r="O232" s="4" t="s">
        <v>32</v>
      </c>
      <c r="P232" s="4" t="s">
        <v>33</v>
      </c>
    </row>
    <row r="233" customHeight="1" spans="1:16">
      <c r="A233" s="4" t="s">
        <v>807</v>
      </c>
      <c r="B233" s="4" t="s">
        <v>28</v>
      </c>
      <c r="C233" s="4" t="s">
        <v>558</v>
      </c>
      <c r="D233" s="4" t="s">
        <v>808</v>
      </c>
      <c r="E233" s="4" t="s">
        <v>82</v>
      </c>
      <c r="F233" s="4" t="s">
        <v>49</v>
      </c>
      <c r="G233" s="4" t="s">
        <v>25</v>
      </c>
      <c r="H233" s="4" t="s">
        <v>60</v>
      </c>
      <c r="I233" s="4" t="s">
        <v>60</v>
      </c>
      <c r="J233" s="4" t="s">
        <v>27</v>
      </c>
      <c r="K233" s="4" t="s">
        <v>28</v>
      </c>
      <c r="L233" s="4" t="s">
        <v>29</v>
      </c>
      <c r="M233" s="4" t="s">
        <v>30</v>
      </c>
      <c r="N233" s="4" t="s">
        <v>50</v>
      </c>
      <c r="O233" s="4" t="s">
        <v>32</v>
      </c>
      <c r="P233" s="4" t="s">
        <v>33</v>
      </c>
    </row>
    <row r="234" customHeight="1" spans="1:16">
      <c r="A234" s="4" t="s">
        <v>809</v>
      </c>
      <c r="B234" s="4" t="s">
        <v>810</v>
      </c>
      <c r="C234" s="4" t="s">
        <v>277</v>
      </c>
      <c r="D234" s="4" t="s">
        <v>811</v>
      </c>
      <c r="E234" s="4" t="s">
        <v>40</v>
      </c>
      <c r="F234" s="4" t="s">
        <v>49</v>
      </c>
      <c r="G234" s="4" t="s">
        <v>25</v>
      </c>
      <c r="H234" s="4" t="s">
        <v>25</v>
      </c>
      <c r="I234" s="4" t="s">
        <v>60</v>
      </c>
      <c r="J234" s="4" t="s">
        <v>27</v>
      </c>
      <c r="K234" s="4" t="s">
        <v>28</v>
      </c>
      <c r="L234" s="4" t="s">
        <v>29</v>
      </c>
      <c r="M234" s="4" t="s">
        <v>30</v>
      </c>
      <c r="N234" s="4" t="s">
        <v>50</v>
      </c>
      <c r="O234" s="4" t="s">
        <v>32</v>
      </c>
      <c r="P234" s="4" t="s">
        <v>33</v>
      </c>
    </row>
    <row r="235" customHeight="1" spans="1:16">
      <c r="A235" s="4" t="s">
        <v>812</v>
      </c>
      <c r="B235" s="4" t="s">
        <v>813</v>
      </c>
      <c r="C235" s="4" t="s">
        <v>204</v>
      </c>
      <c r="D235" s="4" t="s">
        <v>814</v>
      </c>
      <c r="E235" s="4" t="s">
        <v>40</v>
      </c>
      <c r="F235" s="4" t="s">
        <v>49</v>
      </c>
      <c r="G235" s="4" t="s">
        <v>25</v>
      </c>
      <c r="H235" s="4" t="s">
        <v>25</v>
      </c>
      <c r="I235" s="4" t="s">
        <v>60</v>
      </c>
      <c r="J235" s="4" t="s">
        <v>27</v>
      </c>
      <c r="K235" s="4" t="s">
        <v>28</v>
      </c>
      <c r="L235" s="4" t="s">
        <v>29</v>
      </c>
      <c r="M235" s="4" t="s">
        <v>30</v>
      </c>
      <c r="N235" s="4" t="s">
        <v>50</v>
      </c>
      <c r="O235" s="4" t="s">
        <v>32</v>
      </c>
      <c r="P235" s="4" t="s">
        <v>33</v>
      </c>
    </row>
    <row r="236" customHeight="1" spans="1:16">
      <c r="A236" s="4" t="s">
        <v>815</v>
      </c>
      <c r="B236" s="4" t="s">
        <v>816</v>
      </c>
      <c r="C236" s="4" t="s">
        <v>39</v>
      </c>
      <c r="D236" s="4" t="s">
        <v>817</v>
      </c>
      <c r="E236" s="4" t="s">
        <v>59</v>
      </c>
      <c r="F236" s="4" t="s">
        <v>49</v>
      </c>
      <c r="G236" s="4" t="s">
        <v>25</v>
      </c>
      <c r="H236" s="4" t="s">
        <v>41</v>
      </c>
      <c r="I236" s="4" t="s">
        <v>25</v>
      </c>
      <c r="J236" s="4" t="s">
        <v>28</v>
      </c>
      <c r="K236" s="4" t="s">
        <v>28</v>
      </c>
      <c r="L236" s="4" t="s">
        <v>29</v>
      </c>
      <c r="M236" s="4" t="s">
        <v>30</v>
      </c>
      <c r="N236" s="4" t="s">
        <v>50</v>
      </c>
      <c r="O236" s="4" t="s">
        <v>32</v>
      </c>
      <c r="P236" s="4" t="s">
        <v>33</v>
      </c>
    </row>
    <row r="237" customHeight="1" spans="1:16">
      <c r="A237" s="4" t="s">
        <v>818</v>
      </c>
      <c r="B237" s="4" t="s">
        <v>819</v>
      </c>
      <c r="C237" s="4" t="s">
        <v>580</v>
      </c>
      <c r="D237" s="4" t="s">
        <v>820</v>
      </c>
      <c r="E237" s="4" t="s">
        <v>40</v>
      </c>
      <c r="F237" s="4" t="s">
        <v>49</v>
      </c>
      <c r="G237" s="4" t="s">
        <v>25</v>
      </c>
      <c r="H237" s="4" t="s">
        <v>25</v>
      </c>
      <c r="I237" s="4" t="s">
        <v>25</v>
      </c>
      <c r="J237" s="4" t="s">
        <v>27</v>
      </c>
      <c r="K237" s="4" t="s">
        <v>28</v>
      </c>
      <c r="L237" s="4" t="s">
        <v>29</v>
      </c>
      <c r="M237" s="4" t="s">
        <v>30</v>
      </c>
      <c r="N237" s="4" t="s">
        <v>50</v>
      </c>
      <c r="O237" s="4" t="s">
        <v>32</v>
      </c>
      <c r="P237" s="4" t="s">
        <v>33</v>
      </c>
    </row>
    <row r="238" customHeight="1" spans="1:16">
      <c r="A238" s="4" t="s">
        <v>821</v>
      </c>
      <c r="B238" s="4" t="s">
        <v>822</v>
      </c>
      <c r="C238" s="4" t="s">
        <v>39</v>
      </c>
      <c r="D238" s="4" t="s">
        <v>823</v>
      </c>
      <c r="E238" s="4" t="s">
        <v>40</v>
      </c>
      <c r="F238" s="4" t="s">
        <v>49</v>
      </c>
      <c r="G238" s="4" t="s">
        <v>42</v>
      </c>
      <c r="H238" s="4" t="s">
        <v>25</v>
      </c>
      <c r="I238" s="4" t="s">
        <v>25</v>
      </c>
      <c r="J238" s="4" t="s">
        <v>27</v>
      </c>
      <c r="K238" s="4" t="s">
        <v>28</v>
      </c>
      <c r="L238" s="4" t="s">
        <v>29</v>
      </c>
      <c r="M238" s="4" t="s">
        <v>30</v>
      </c>
      <c r="N238" s="4" t="s">
        <v>50</v>
      </c>
      <c r="O238" s="4" t="s">
        <v>32</v>
      </c>
      <c r="P238" s="4" t="s">
        <v>33</v>
      </c>
    </row>
    <row r="239" customHeight="1" spans="1:16">
      <c r="A239" s="4" t="s">
        <v>824</v>
      </c>
      <c r="B239" s="4" t="s">
        <v>825</v>
      </c>
      <c r="C239" s="4" t="s">
        <v>39</v>
      </c>
      <c r="D239" s="4" t="s">
        <v>826</v>
      </c>
      <c r="E239" s="4" t="s">
        <v>82</v>
      </c>
      <c r="F239" s="4" t="s">
        <v>49</v>
      </c>
      <c r="G239" s="4" t="s">
        <v>25</v>
      </c>
      <c r="H239" s="4" t="s">
        <v>60</v>
      </c>
      <c r="I239" s="4" t="s">
        <v>26</v>
      </c>
      <c r="J239" s="4" t="s">
        <v>27</v>
      </c>
      <c r="K239" s="4" t="s">
        <v>28</v>
      </c>
      <c r="L239" s="4" t="s">
        <v>29</v>
      </c>
      <c r="M239" s="4" t="s">
        <v>30</v>
      </c>
      <c r="N239" s="4" t="s">
        <v>50</v>
      </c>
      <c r="O239" s="4" t="s">
        <v>32</v>
      </c>
      <c r="P239" s="4" t="s">
        <v>33</v>
      </c>
    </row>
    <row r="240" customHeight="1" spans="1:16">
      <c r="A240" s="4" t="s">
        <v>827</v>
      </c>
      <c r="B240" s="4" t="s">
        <v>828</v>
      </c>
      <c r="C240" s="4" t="s">
        <v>580</v>
      </c>
      <c r="D240" s="4" t="s">
        <v>677</v>
      </c>
      <c r="E240" s="4" t="s">
        <v>48</v>
      </c>
      <c r="F240" s="4" t="s">
        <v>49</v>
      </c>
      <c r="G240" s="4" t="s">
        <v>25</v>
      </c>
      <c r="H240" s="4" t="s">
        <v>42</v>
      </c>
      <c r="I240" s="4" t="s">
        <v>60</v>
      </c>
      <c r="J240" s="4" t="s">
        <v>27</v>
      </c>
      <c r="K240" s="4" t="s">
        <v>28</v>
      </c>
      <c r="L240" s="4" t="s">
        <v>29</v>
      </c>
      <c r="M240" s="4" t="s">
        <v>30</v>
      </c>
      <c r="N240" s="4" t="s">
        <v>50</v>
      </c>
      <c r="O240" s="4" t="s">
        <v>32</v>
      </c>
      <c r="P240" s="4" t="s">
        <v>33</v>
      </c>
    </row>
    <row r="241" customHeight="1" spans="1:16">
      <c r="A241" s="4" t="s">
        <v>829</v>
      </c>
      <c r="B241" s="4" t="s">
        <v>830</v>
      </c>
      <c r="C241" s="4" t="s">
        <v>831</v>
      </c>
      <c r="D241" s="4" t="s">
        <v>677</v>
      </c>
      <c r="E241" s="4" t="s">
        <v>77</v>
      </c>
      <c r="F241" s="4" t="s">
        <v>49</v>
      </c>
      <c r="G241" s="4" t="s">
        <v>60</v>
      </c>
      <c r="H241" s="4" t="s">
        <v>26</v>
      </c>
      <c r="I241" s="4" t="s">
        <v>60</v>
      </c>
      <c r="J241" s="4" t="s">
        <v>27</v>
      </c>
      <c r="K241" s="4" t="s">
        <v>28</v>
      </c>
      <c r="L241" s="4" t="s">
        <v>29</v>
      </c>
      <c r="M241" s="4" t="s">
        <v>30</v>
      </c>
      <c r="N241" s="4" t="s">
        <v>50</v>
      </c>
      <c r="O241" s="4" t="s">
        <v>32</v>
      </c>
      <c r="P241" s="4" t="s">
        <v>33</v>
      </c>
    </row>
    <row r="242" customHeight="1" spans="1:16">
      <c r="A242" s="4" t="s">
        <v>832</v>
      </c>
      <c r="B242" s="4" t="s">
        <v>28</v>
      </c>
      <c r="C242" s="4" t="s">
        <v>82</v>
      </c>
      <c r="D242" s="4" t="s">
        <v>833</v>
      </c>
      <c r="E242" s="4" t="s">
        <v>40</v>
      </c>
      <c r="F242" s="4" t="s">
        <v>49</v>
      </c>
      <c r="G242" s="4" t="s">
        <v>25</v>
      </c>
      <c r="H242" s="4" t="s">
        <v>25</v>
      </c>
      <c r="I242" s="4" t="s">
        <v>25</v>
      </c>
      <c r="J242" s="4" t="s">
        <v>27</v>
      </c>
      <c r="K242" s="4" t="s">
        <v>28</v>
      </c>
      <c r="L242" s="4" t="s">
        <v>29</v>
      </c>
      <c r="M242" s="4" t="s">
        <v>30</v>
      </c>
      <c r="N242" s="4" t="s">
        <v>50</v>
      </c>
      <c r="O242" s="4" t="s">
        <v>32</v>
      </c>
      <c r="P242" s="4" t="s">
        <v>33</v>
      </c>
    </row>
    <row r="243" customHeight="1" spans="1:16">
      <c r="A243" s="4" t="s">
        <v>834</v>
      </c>
      <c r="B243" s="4" t="s">
        <v>28</v>
      </c>
      <c r="C243" s="4" t="s">
        <v>82</v>
      </c>
      <c r="D243" s="4" t="s">
        <v>835</v>
      </c>
      <c r="E243" s="4" t="s">
        <v>40</v>
      </c>
      <c r="F243" s="4" t="s">
        <v>49</v>
      </c>
      <c r="G243" s="4" t="s">
        <v>25</v>
      </c>
      <c r="H243" s="4" t="s">
        <v>25</v>
      </c>
      <c r="I243" s="4" t="s">
        <v>25</v>
      </c>
      <c r="J243" s="4" t="s">
        <v>27</v>
      </c>
      <c r="K243" s="4" t="s">
        <v>28</v>
      </c>
      <c r="L243" s="4" t="s">
        <v>29</v>
      </c>
      <c r="M243" s="4" t="s">
        <v>30</v>
      </c>
      <c r="N243" s="4" t="s">
        <v>50</v>
      </c>
      <c r="O243" s="4" t="s">
        <v>32</v>
      </c>
      <c r="P243" s="4" t="s">
        <v>33</v>
      </c>
    </row>
    <row r="244" customHeight="1" spans="1:16">
      <c r="A244" s="4" t="s">
        <v>836</v>
      </c>
      <c r="B244" s="4" t="s">
        <v>837</v>
      </c>
      <c r="C244" s="4" t="s">
        <v>82</v>
      </c>
      <c r="D244" s="4" t="s">
        <v>838</v>
      </c>
      <c r="E244" s="4" t="s">
        <v>40</v>
      </c>
      <c r="F244" s="4" t="s">
        <v>49</v>
      </c>
      <c r="G244" s="4" t="s">
        <v>25</v>
      </c>
      <c r="H244" s="4" t="s">
        <v>25</v>
      </c>
      <c r="I244" s="4" t="s">
        <v>60</v>
      </c>
      <c r="J244" s="4" t="s">
        <v>27</v>
      </c>
      <c r="K244" s="4" t="s">
        <v>28</v>
      </c>
      <c r="L244" s="4" t="s">
        <v>29</v>
      </c>
      <c r="M244" s="4" t="s">
        <v>30</v>
      </c>
      <c r="N244" s="4" t="s">
        <v>50</v>
      </c>
      <c r="O244" s="4" t="s">
        <v>32</v>
      </c>
      <c r="P244" s="4" t="s">
        <v>33</v>
      </c>
    </row>
    <row r="245" customHeight="1" spans="1:16">
      <c r="A245" s="4" t="s">
        <v>839</v>
      </c>
      <c r="B245" s="4" t="s">
        <v>840</v>
      </c>
      <c r="C245" s="4" t="s">
        <v>587</v>
      </c>
      <c r="D245" s="4" t="s">
        <v>841</v>
      </c>
      <c r="E245" s="4" t="s">
        <v>40</v>
      </c>
      <c r="F245" s="4" t="s">
        <v>49</v>
      </c>
      <c r="G245" s="4" t="s">
        <v>60</v>
      </c>
      <c r="H245" s="4" t="s">
        <v>25</v>
      </c>
      <c r="I245" s="4" t="s">
        <v>26</v>
      </c>
      <c r="J245" s="4" t="s">
        <v>27</v>
      </c>
      <c r="K245" s="4" t="s">
        <v>28</v>
      </c>
      <c r="L245" s="4" t="s">
        <v>29</v>
      </c>
      <c r="M245" s="4" t="s">
        <v>30</v>
      </c>
      <c r="N245" s="4" t="s">
        <v>50</v>
      </c>
      <c r="O245" s="4" t="s">
        <v>32</v>
      </c>
      <c r="P245" s="4" t="s">
        <v>33</v>
      </c>
    </row>
    <row r="246" customHeight="1" spans="1:16">
      <c r="A246" s="4" t="s">
        <v>842</v>
      </c>
      <c r="B246" s="4" t="s">
        <v>843</v>
      </c>
      <c r="C246" s="4" t="s">
        <v>101</v>
      </c>
      <c r="D246" s="4" t="s">
        <v>844</v>
      </c>
      <c r="E246" s="4" t="s">
        <v>82</v>
      </c>
      <c r="F246" s="4" t="s">
        <v>49</v>
      </c>
      <c r="G246" s="4" t="s">
        <v>25</v>
      </c>
      <c r="H246" s="4" t="s">
        <v>60</v>
      </c>
      <c r="I246" s="4" t="s">
        <v>26</v>
      </c>
      <c r="J246" s="4" t="s">
        <v>27</v>
      </c>
      <c r="K246" s="4" t="s">
        <v>28</v>
      </c>
      <c r="L246" s="4" t="s">
        <v>29</v>
      </c>
      <c r="M246" s="4" t="s">
        <v>30</v>
      </c>
      <c r="N246" s="4" t="s">
        <v>50</v>
      </c>
      <c r="O246" s="4" t="s">
        <v>32</v>
      </c>
      <c r="P246" s="4" t="s">
        <v>33</v>
      </c>
    </row>
    <row r="247" customHeight="1" spans="1:16">
      <c r="A247" s="4" t="s">
        <v>845</v>
      </c>
      <c r="B247" s="4" t="s">
        <v>846</v>
      </c>
      <c r="C247" s="4" t="s">
        <v>105</v>
      </c>
      <c r="D247" s="4" t="s">
        <v>847</v>
      </c>
      <c r="E247" s="4" t="s">
        <v>82</v>
      </c>
      <c r="F247" s="4" t="s">
        <v>49</v>
      </c>
      <c r="G247" s="4" t="s">
        <v>25</v>
      </c>
      <c r="H247" s="4" t="s">
        <v>60</v>
      </c>
      <c r="I247" s="4" t="s">
        <v>60</v>
      </c>
      <c r="J247" s="4" t="s">
        <v>27</v>
      </c>
      <c r="K247" s="4" t="s">
        <v>28</v>
      </c>
      <c r="L247" s="4" t="s">
        <v>29</v>
      </c>
      <c r="M247" s="4" t="s">
        <v>30</v>
      </c>
      <c r="N247" s="4" t="s">
        <v>50</v>
      </c>
      <c r="O247" s="4" t="s">
        <v>32</v>
      </c>
      <c r="P247" s="4" t="s">
        <v>33</v>
      </c>
    </row>
    <row r="248" customHeight="1" spans="1:16">
      <c r="A248" s="4" t="s">
        <v>848</v>
      </c>
      <c r="B248" s="4" t="s">
        <v>849</v>
      </c>
      <c r="C248" s="4" t="s">
        <v>109</v>
      </c>
      <c r="D248" s="4" t="s">
        <v>850</v>
      </c>
      <c r="E248" s="4" t="s">
        <v>40</v>
      </c>
      <c r="F248" s="4" t="s">
        <v>49</v>
      </c>
      <c r="G248" s="4" t="s">
        <v>25</v>
      </c>
      <c r="H248" s="4" t="s">
        <v>25</v>
      </c>
      <c r="I248" s="4" t="s">
        <v>60</v>
      </c>
      <c r="J248" s="4" t="s">
        <v>27</v>
      </c>
      <c r="K248" s="4" t="s">
        <v>28</v>
      </c>
      <c r="L248" s="4" t="s">
        <v>29</v>
      </c>
      <c r="M248" s="4" t="s">
        <v>30</v>
      </c>
      <c r="N248" s="4" t="s">
        <v>50</v>
      </c>
      <c r="O248" s="4" t="s">
        <v>32</v>
      </c>
      <c r="P248" s="4" t="s">
        <v>33</v>
      </c>
    </row>
    <row r="249" customHeight="1" spans="1:16">
      <c r="A249" s="4" t="s">
        <v>851</v>
      </c>
      <c r="B249" s="4" t="s">
        <v>852</v>
      </c>
      <c r="C249" s="4" t="s">
        <v>109</v>
      </c>
      <c r="D249" s="4" t="s">
        <v>853</v>
      </c>
      <c r="E249" s="4" t="s">
        <v>59</v>
      </c>
      <c r="F249" s="4" t="s">
        <v>49</v>
      </c>
      <c r="G249" s="4" t="s">
        <v>25</v>
      </c>
      <c r="H249" s="4" t="s">
        <v>41</v>
      </c>
      <c r="I249" s="4" t="s">
        <v>42</v>
      </c>
      <c r="J249" s="4" t="s">
        <v>27</v>
      </c>
      <c r="K249" s="4" t="s">
        <v>28</v>
      </c>
      <c r="L249" s="4" t="s">
        <v>29</v>
      </c>
      <c r="M249" s="4" t="s">
        <v>30</v>
      </c>
      <c r="N249" s="4" t="s">
        <v>50</v>
      </c>
      <c r="O249" s="4" t="s">
        <v>32</v>
      </c>
      <c r="P249" s="4" t="s">
        <v>33</v>
      </c>
    </row>
    <row r="250" customHeight="1" spans="1:16">
      <c r="A250" s="4" t="s">
        <v>854</v>
      </c>
      <c r="B250" s="4" t="s">
        <v>855</v>
      </c>
      <c r="C250" s="4" t="s">
        <v>666</v>
      </c>
      <c r="D250" s="4" t="s">
        <v>856</v>
      </c>
      <c r="E250" s="4" t="s">
        <v>77</v>
      </c>
      <c r="F250" s="4" t="s">
        <v>49</v>
      </c>
      <c r="G250" s="4" t="s">
        <v>25</v>
      </c>
      <c r="H250" s="4" t="s">
        <v>26</v>
      </c>
      <c r="I250" s="4" t="s">
        <v>60</v>
      </c>
      <c r="J250" s="4" t="s">
        <v>27</v>
      </c>
      <c r="K250" s="4" t="s">
        <v>28</v>
      </c>
      <c r="L250" s="4" t="s">
        <v>29</v>
      </c>
      <c r="M250" s="4" t="s">
        <v>30</v>
      </c>
      <c r="N250" s="4" t="s">
        <v>50</v>
      </c>
      <c r="O250" s="4" t="s">
        <v>32</v>
      </c>
      <c r="P250" s="4" t="s">
        <v>33</v>
      </c>
    </row>
    <row r="251" customHeight="1" spans="1:16">
      <c r="A251" s="4" t="s">
        <v>857</v>
      </c>
      <c r="B251" s="4" t="s">
        <v>858</v>
      </c>
      <c r="C251" s="4" t="s">
        <v>116</v>
      </c>
      <c r="D251" s="4" t="s">
        <v>859</v>
      </c>
      <c r="E251" s="4" t="s">
        <v>82</v>
      </c>
      <c r="F251" s="4" t="s">
        <v>49</v>
      </c>
      <c r="G251" s="4" t="s">
        <v>25</v>
      </c>
      <c r="H251" s="4" t="s">
        <v>60</v>
      </c>
      <c r="I251" s="4" t="s">
        <v>25</v>
      </c>
      <c r="J251" s="4" t="s">
        <v>27</v>
      </c>
      <c r="K251" s="4" t="s">
        <v>28</v>
      </c>
      <c r="L251" s="4" t="s">
        <v>29</v>
      </c>
      <c r="M251" s="4" t="s">
        <v>30</v>
      </c>
      <c r="N251" s="4" t="s">
        <v>50</v>
      </c>
      <c r="O251" s="4" t="s">
        <v>32</v>
      </c>
      <c r="P251" s="4" t="s">
        <v>33</v>
      </c>
    </row>
    <row r="252" customHeight="1" spans="1:16">
      <c r="A252" s="4" t="s">
        <v>860</v>
      </c>
      <c r="B252" s="4" t="s">
        <v>861</v>
      </c>
      <c r="C252" s="4" t="s">
        <v>37</v>
      </c>
      <c r="D252" s="4" t="s">
        <v>862</v>
      </c>
      <c r="E252" s="4" t="s">
        <v>40</v>
      </c>
      <c r="F252" s="4" t="s">
        <v>49</v>
      </c>
      <c r="G252" s="4" t="s">
        <v>25</v>
      </c>
      <c r="H252" s="4" t="s">
        <v>25</v>
      </c>
      <c r="I252" s="4" t="s">
        <v>60</v>
      </c>
      <c r="J252" s="4" t="s">
        <v>27</v>
      </c>
      <c r="K252" s="4" t="s">
        <v>28</v>
      </c>
      <c r="L252" s="4" t="s">
        <v>29</v>
      </c>
      <c r="M252" s="4" t="s">
        <v>30</v>
      </c>
      <c r="N252" s="4" t="s">
        <v>50</v>
      </c>
      <c r="O252" s="4" t="s">
        <v>32</v>
      </c>
      <c r="P252" s="4" t="s">
        <v>33</v>
      </c>
    </row>
    <row r="253" customHeight="1" spans="1:16">
      <c r="A253" s="4" t="s">
        <v>863</v>
      </c>
      <c r="B253" s="4" t="s">
        <v>864</v>
      </c>
      <c r="C253" s="4" t="s">
        <v>37</v>
      </c>
      <c r="D253" s="4" t="s">
        <v>865</v>
      </c>
      <c r="E253" s="4" t="s">
        <v>82</v>
      </c>
      <c r="F253" s="4" t="s">
        <v>49</v>
      </c>
      <c r="G253" s="4" t="s">
        <v>25</v>
      </c>
      <c r="H253" s="4" t="s">
        <v>60</v>
      </c>
      <c r="I253" s="4" t="s">
        <v>60</v>
      </c>
      <c r="J253" s="4" t="s">
        <v>27</v>
      </c>
      <c r="K253" s="4" t="s">
        <v>28</v>
      </c>
      <c r="L253" s="4" t="s">
        <v>29</v>
      </c>
      <c r="M253" s="4" t="s">
        <v>30</v>
      </c>
      <c r="N253" s="4" t="s">
        <v>50</v>
      </c>
      <c r="O253" s="4" t="s">
        <v>32</v>
      </c>
      <c r="P253" s="4" t="s">
        <v>33</v>
      </c>
    </row>
    <row r="254" customHeight="1" spans="1:16">
      <c r="A254" s="4" t="s">
        <v>866</v>
      </c>
      <c r="B254" s="4" t="s">
        <v>867</v>
      </c>
      <c r="C254" s="4" t="s">
        <v>719</v>
      </c>
      <c r="D254" s="4" t="s">
        <v>868</v>
      </c>
      <c r="E254" s="4" t="s">
        <v>40</v>
      </c>
      <c r="F254" s="4" t="s">
        <v>49</v>
      </c>
      <c r="G254" s="4" t="s">
        <v>25</v>
      </c>
      <c r="H254" s="4" t="s">
        <v>25</v>
      </c>
      <c r="I254" s="4" t="s">
        <v>60</v>
      </c>
      <c r="J254" s="4" t="s">
        <v>27</v>
      </c>
      <c r="K254" s="4" t="s">
        <v>28</v>
      </c>
      <c r="L254" s="4" t="s">
        <v>29</v>
      </c>
      <c r="M254" s="4" t="s">
        <v>30</v>
      </c>
      <c r="N254" s="4" t="s">
        <v>50</v>
      </c>
      <c r="O254" s="4" t="s">
        <v>32</v>
      </c>
      <c r="P254" s="4" t="s">
        <v>33</v>
      </c>
    </row>
    <row r="255" customHeight="1" spans="1:16">
      <c r="A255" s="4" t="s">
        <v>869</v>
      </c>
      <c r="B255" s="4" t="s">
        <v>870</v>
      </c>
      <c r="C255" s="4" t="s">
        <v>125</v>
      </c>
      <c r="D255" s="4" t="s">
        <v>871</v>
      </c>
      <c r="E255" s="4" t="s">
        <v>77</v>
      </c>
      <c r="F255" s="4" t="s">
        <v>49</v>
      </c>
      <c r="G255" s="4" t="s">
        <v>25</v>
      </c>
      <c r="H255" s="4" t="s">
        <v>26</v>
      </c>
      <c r="I255" s="4" t="s">
        <v>25</v>
      </c>
      <c r="J255" s="4" t="s">
        <v>27</v>
      </c>
      <c r="K255" s="4" t="s">
        <v>28</v>
      </c>
      <c r="L255" s="4" t="s">
        <v>29</v>
      </c>
      <c r="M255" s="4" t="s">
        <v>30</v>
      </c>
      <c r="N255" s="4" t="s">
        <v>50</v>
      </c>
      <c r="O255" s="4" t="s">
        <v>32</v>
      </c>
      <c r="P255" s="4" t="s">
        <v>33</v>
      </c>
    </row>
    <row r="256" customHeight="1" spans="1:16">
      <c r="A256" s="4" t="s">
        <v>872</v>
      </c>
      <c r="B256" s="4" t="s">
        <v>873</v>
      </c>
      <c r="C256" s="4" t="s">
        <v>125</v>
      </c>
      <c r="D256" s="4" t="s">
        <v>874</v>
      </c>
      <c r="E256" s="4" t="s">
        <v>77</v>
      </c>
      <c r="F256" s="4" t="s">
        <v>49</v>
      </c>
      <c r="G256" s="4" t="s">
        <v>25</v>
      </c>
      <c r="H256" s="4" t="s">
        <v>26</v>
      </c>
      <c r="I256" s="4" t="s">
        <v>60</v>
      </c>
      <c r="J256" s="4" t="s">
        <v>27</v>
      </c>
      <c r="K256" s="4" t="s">
        <v>28</v>
      </c>
      <c r="L256" s="4" t="s">
        <v>29</v>
      </c>
      <c r="M256" s="4" t="s">
        <v>30</v>
      </c>
      <c r="N256" s="4" t="s">
        <v>50</v>
      </c>
      <c r="O256" s="4" t="s">
        <v>32</v>
      </c>
      <c r="P256" s="4" t="s">
        <v>33</v>
      </c>
    </row>
    <row r="257" customHeight="1" spans="1:16">
      <c r="A257" s="4" t="s">
        <v>875</v>
      </c>
      <c r="B257" s="4" t="s">
        <v>876</v>
      </c>
      <c r="C257" s="4" t="s">
        <v>125</v>
      </c>
      <c r="D257" s="4" t="s">
        <v>877</v>
      </c>
      <c r="E257" s="4" t="s">
        <v>48</v>
      </c>
      <c r="F257" s="4" t="s">
        <v>49</v>
      </c>
      <c r="G257" s="4" t="s">
        <v>25</v>
      </c>
      <c r="H257" s="4" t="s">
        <v>42</v>
      </c>
      <c r="I257" s="4" t="s">
        <v>26</v>
      </c>
      <c r="J257" s="4" t="s">
        <v>27</v>
      </c>
      <c r="K257" s="4" t="s">
        <v>28</v>
      </c>
      <c r="L257" s="4" t="s">
        <v>29</v>
      </c>
      <c r="M257" s="4" t="s">
        <v>30</v>
      </c>
      <c r="N257" s="4" t="s">
        <v>50</v>
      </c>
      <c r="O257" s="4" t="s">
        <v>32</v>
      </c>
      <c r="P257" s="4" t="s">
        <v>33</v>
      </c>
    </row>
    <row r="258" customHeight="1" spans="1:16">
      <c r="A258" s="4" t="s">
        <v>878</v>
      </c>
      <c r="B258" s="4" t="s">
        <v>879</v>
      </c>
      <c r="C258" s="4" t="s">
        <v>125</v>
      </c>
      <c r="D258" s="4" t="s">
        <v>315</v>
      </c>
      <c r="E258" s="4" t="s">
        <v>82</v>
      </c>
      <c r="F258" s="4" t="s">
        <v>49</v>
      </c>
      <c r="G258" s="4" t="s">
        <v>25</v>
      </c>
      <c r="H258" s="4" t="s">
        <v>60</v>
      </c>
      <c r="I258" s="4" t="s">
        <v>60</v>
      </c>
      <c r="J258" s="4" t="s">
        <v>27</v>
      </c>
      <c r="K258" s="4" t="s">
        <v>28</v>
      </c>
      <c r="L258" s="4" t="s">
        <v>29</v>
      </c>
      <c r="M258" s="4" t="s">
        <v>30</v>
      </c>
      <c r="N258" s="4" t="s">
        <v>50</v>
      </c>
      <c r="O258" s="4" t="s">
        <v>32</v>
      </c>
      <c r="P258" s="4" t="s">
        <v>33</v>
      </c>
    </row>
    <row r="259" customHeight="1" spans="1:16">
      <c r="A259" s="4" t="s">
        <v>880</v>
      </c>
      <c r="B259" s="4" t="s">
        <v>28</v>
      </c>
      <c r="C259" s="4" t="s">
        <v>732</v>
      </c>
      <c r="D259" s="4" t="s">
        <v>881</v>
      </c>
      <c r="E259" s="4" t="s">
        <v>247</v>
      </c>
      <c r="F259" s="4" t="s">
        <v>49</v>
      </c>
      <c r="G259" s="4" t="s">
        <v>25</v>
      </c>
      <c r="H259" s="4" t="s">
        <v>297</v>
      </c>
      <c r="I259" s="4" t="s">
        <v>25</v>
      </c>
      <c r="J259" s="4" t="s">
        <v>27</v>
      </c>
      <c r="K259" s="4" t="s">
        <v>28</v>
      </c>
      <c r="L259" s="4" t="s">
        <v>29</v>
      </c>
      <c r="M259" s="4" t="s">
        <v>30</v>
      </c>
      <c r="N259" s="4" t="s">
        <v>50</v>
      </c>
      <c r="O259" s="4" t="s">
        <v>32</v>
      </c>
      <c r="P259" s="4" t="s">
        <v>33</v>
      </c>
    </row>
    <row r="260" customHeight="1" spans="1:16">
      <c r="A260" s="4" t="s">
        <v>882</v>
      </c>
      <c r="B260" s="4" t="s">
        <v>883</v>
      </c>
      <c r="C260" s="4" t="s">
        <v>219</v>
      </c>
      <c r="D260" s="4" t="s">
        <v>884</v>
      </c>
      <c r="E260" s="4" t="s">
        <v>48</v>
      </c>
      <c r="F260" s="4" t="s">
        <v>49</v>
      </c>
      <c r="G260" s="4" t="s">
        <v>25</v>
      </c>
      <c r="H260" s="4" t="s">
        <v>42</v>
      </c>
      <c r="I260" s="4" t="s">
        <v>60</v>
      </c>
      <c r="J260" s="4" t="s">
        <v>27</v>
      </c>
      <c r="K260" s="4" t="s">
        <v>28</v>
      </c>
      <c r="L260" s="4" t="s">
        <v>29</v>
      </c>
      <c r="M260" s="4" t="s">
        <v>30</v>
      </c>
      <c r="N260" s="4" t="s">
        <v>50</v>
      </c>
      <c r="O260" s="4" t="s">
        <v>32</v>
      </c>
      <c r="P260" s="4" t="s">
        <v>33</v>
      </c>
    </row>
    <row r="261" customHeight="1" spans="1:16">
      <c r="A261" s="4" t="s">
        <v>885</v>
      </c>
      <c r="B261" s="4" t="s">
        <v>886</v>
      </c>
      <c r="C261" s="4" t="s">
        <v>223</v>
      </c>
      <c r="D261" s="4" t="s">
        <v>887</v>
      </c>
      <c r="E261" s="4" t="s">
        <v>82</v>
      </c>
      <c r="F261" s="4" t="s">
        <v>49</v>
      </c>
      <c r="G261" s="4" t="s">
        <v>25</v>
      </c>
      <c r="H261" s="4" t="s">
        <v>60</v>
      </c>
      <c r="I261" s="4" t="s">
        <v>60</v>
      </c>
      <c r="J261" s="4" t="s">
        <v>27</v>
      </c>
      <c r="K261" s="4" t="s">
        <v>28</v>
      </c>
      <c r="L261" s="4" t="s">
        <v>29</v>
      </c>
      <c r="M261" s="4" t="s">
        <v>30</v>
      </c>
      <c r="N261" s="4" t="s">
        <v>50</v>
      </c>
      <c r="O261" s="4" t="s">
        <v>32</v>
      </c>
      <c r="P261" s="4" t="s">
        <v>33</v>
      </c>
    </row>
    <row r="262" customHeight="1" spans="1:16">
      <c r="A262" s="4" t="s">
        <v>888</v>
      </c>
      <c r="B262" s="4" t="s">
        <v>889</v>
      </c>
      <c r="C262" s="4" t="s">
        <v>783</v>
      </c>
      <c r="D262" s="4" t="s">
        <v>890</v>
      </c>
      <c r="E262" s="4" t="s">
        <v>77</v>
      </c>
      <c r="F262" s="4" t="s">
        <v>49</v>
      </c>
      <c r="G262" s="4" t="s">
        <v>25</v>
      </c>
      <c r="H262" s="4" t="s">
        <v>26</v>
      </c>
      <c r="I262" s="4" t="s">
        <v>25</v>
      </c>
      <c r="J262" s="4" t="s">
        <v>27</v>
      </c>
      <c r="K262" s="4" t="s">
        <v>28</v>
      </c>
      <c r="L262" s="4" t="s">
        <v>29</v>
      </c>
      <c r="M262" s="4" t="s">
        <v>30</v>
      </c>
      <c r="N262" s="4" t="s">
        <v>50</v>
      </c>
      <c r="O262" s="4" t="s">
        <v>32</v>
      </c>
      <c r="P262" s="4" t="s">
        <v>33</v>
      </c>
    </row>
    <row r="263" customHeight="1" spans="1:16">
      <c r="A263" s="4" t="s">
        <v>891</v>
      </c>
      <c r="B263" s="4" t="s">
        <v>892</v>
      </c>
      <c r="C263" s="4" t="s">
        <v>277</v>
      </c>
      <c r="D263" s="4" t="s">
        <v>893</v>
      </c>
      <c r="E263" s="4" t="s">
        <v>40</v>
      </c>
      <c r="F263" s="4" t="s">
        <v>49</v>
      </c>
      <c r="G263" s="4" t="s">
        <v>25</v>
      </c>
      <c r="H263" s="4" t="s">
        <v>25</v>
      </c>
      <c r="I263" s="4" t="s">
        <v>60</v>
      </c>
      <c r="J263" s="4" t="s">
        <v>27</v>
      </c>
      <c r="K263" s="4" t="s">
        <v>28</v>
      </c>
      <c r="L263" s="4" t="s">
        <v>29</v>
      </c>
      <c r="M263" s="4" t="s">
        <v>30</v>
      </c>
      <c r="N263" s="4" t="s">
        <v>50</v>
      </c>
      <c r="O263" s="4" t="s">
        <v>32</v>
      </c>
      <c r="P263" s="4" t="s">
        <v>33</v>
      </c>
    </row>
    <row r="264" customHeight="1" spans="1:16">
      <c r="A264" s="4" t="s">
        <v>894</v>
      </c>
      <c r="B264" s="4" t="s">
        <v>895</v>
      </c>
      <c r="C264" s="4" t="s">
        <v>59</v>
      </c>
      <c r="D264" s="4" t="s">
        <v>896</v>
      </c>
      <c r="E264" s="4" t="s">
        <v>40</v>
      </c>
      <c r="F264" s="4" t="s">
        <v>49</v>
      </c>
      <c r="G264" s="4" t="s">
        <v>60</v>
      </c>
      <c r="H264" s="4" t="s">
        <v>25</v>
      </c>
      <c r="I264" s="4" t="s">
        <v>26</v>
      </c>
      <c r="J264" s="4" t="s">
        <v>27</v>
      </c>
      <c r="K264" s="4" t="s">
        <v>28</v>
      </c>
      <c r="L264" s="4" t="s">
        <v>29</v>
      </c>
      <c r="M264" s="4" t="s">
        <v>30</v>
      </c>
      <c r="N264" s="4" t="s">
        <v>50</v>
      </c>
      <c r="O264" s="4" t="s">
        <v>32</v>
      </c>
      <c r="P264" s="4" t="s">
        <v>33</v>
      </c>
    </row>
    <row r="265" customHeight="1" spans="1:16">
      <c r="A265" s="4" t="s">
        <v>897</v>
      </c>
      <c r="B265" s="4" t="s">
        <v>28</v>
      </c>
      <c r="C265" s="4" t="s">
        <v>59</v>
      </c>
      <c r="D265" s="4" t="s">
        <v>898</v>
      </c>
      <c r="E265" s="4" t="s">
        <v>40</v>
      </c>
      <c r="F265" s="4" t="s">
        <v>49</v>
      </c>
      <c r="G265" s="4" t="s">
        <v>25</v>
      </c>
      <c r="H265" s="4" t="s">
        <v>25</v>
      </c>
      <c r="I265" s="4" t="s">
        <v>60</v>
      </c>
      <c r="J265" s="4" t="s">
        <v>27</v>
      </c>
      <c r="K265" s="4" t="s">
        <v>28</v>
      </c>
      <c r="L265" s="4" t="s">
        <v>29</v>
      </c>
      <c r="M265" s="4" t="s">
        <v>30</v>
      </c>
      <c r="N265" s="4" t="s">
        <v>50</v>
      </c>
      <c r="O265" s="4" t="s">
        <v>32</v>
      </c>
      <c r="P265" s="4" t="s">
        <v>33</v>
      </c>
    </row>
    <row r="266" customHeight="1" spans="1:16">
      <c r="A266" s="4" t="s">
        <v>899</v>
      </c>
      <c r="B266" s="4" t="s">
        <v>900</v>
      </c>
      <c r="C266" s="4" t="s">
        <v>82</v>
      </c>
      <c r="D266" s="4" t="s">
        <v>901</v>
      </c>
      <c r="E266" s="4" t="s">
        <v>40</v>
      </c>
      <c r="F266" s="4" t="s">
        <v>49</v>
      </c>
      <c r="G266" s="4" t="s">
        <v>25</v>
      </c>
      <c r="H266" s="4" t="s">
        <v>25</v>
      </c>
      <c r="I266" s="4" t="s">
        <v>60</v>
      </c>
      <c r="J266" s="4" t="s">
        <v>27</v>
      </c>
      <c r="K266" s="4" t="s">
        <v>28</v>
      </c>
      <c r="L266" s="4" t="s">
        <v>29</v>
      </c>
      <c r="M266" s="4" t="s">
        <v>30</v>
      </c>
      <c r="N266" s="4" t="s">
        <v>50</v>
      </c>
      <c r="O266" s="4" t="s">
        <v>32</v>
      </c>
      <c r="P266" s="4" t="s">
        <v>33</v>
      </c>
    </row>
    <row r="267" customHeight="1" spans="1:16">
      <c r="A267" s="4" t="s">
        <v>902</v>
      </c>
      <c r="B267" s="4" t="s">
        <v>28</v>
      </c>
      <c r="C267" s="4" t="s">
        <v>40</v>
      </c>
      <c r="D267" s="4" t="s">
        <v>903</v>
      </c>
      <c r="E267" s="4" t="s">
        <v>40</v>
      </c>
      <c r="F267" s="4" t="s">
        <v>49</v>
      </c>
      <c r="G267" s="4" t="s">
        <v>25</v>
      </c>
      <c r="H267" s="4" t="s">
        <v>25</v>
      </c>
      <c r="I267" s="4" t="s">
        <v>60</v>
      </c>
      <c r="J267" s="4" t="s">
        <v>27</v>
      </c>
      <c r="K267" s="4" t="s">
        <v>28</v>
      </c>
      <c r="L267" s="4" t="s">
        <v>29</v>
      </c>
      <c r="M267" s="4" t="s">
        <v>30</v>
      </c>
      <c r="N267" s="4" t="s">
        <v>50</v>
      </c>
      <c r="O267" s="4" t="s">
        <v>32</v>
      </c>
      <c r="P267" s="4" t="s">
        <v>33</v>
      </c>
    </row>
    <row r="268" customHeight="1" spans="1:16">
      <c r="A268" s="4" t="s">
        <v>904</v>
      </c>
      <c r="B268" s="4" t="s">
        <v>905</v>
      </c>
      <c r="C268" s="4" t="s">
        <v>906</v>
      </c>
      <c r="D268" s="4" t="s">
        <v>907</v>
      </c>
      <c r="E268" s="4" t="s">
        <v>82</v>
      </c>
      <c r="F268" s="4" t="s">
        <v>49</v>
      </c>
      <c r="G268" s="4" t="s">
        <v>25</v>
      </c>
      <c r="H268" s="4" t="s">
        <v>60</v>
      </c>
      <c r="I268" s="4" t="s">
        <v>60</v>
      </c>
      <c r="J268" s="4" t="s">
        <v>27</v>
      </c>
      <c r="K268" s="4" t="s">
        <v>28</v>
      </c>
      <c r="L268" s="4" t="s">
        <v>29</v>
      </c>
      <c r="M268" s="4" t="s">
        <v>30</v>
      </c>
      <c r="N268" s="4" t="s">
        <v>908</v>
      </c>
      <c r="O268" s="4" t="s">
        <v>333</v>
      </c>
      <c r="P268" s="4" t="s">
        <v>33</v>
      </c>
    </row>
    <row r="269" customHeight="1" spans="1:16">
      <c r="A269" s="4" t="s">
        <v>909</v>
      </c>
      <c r="B269" s="4" t="s">
        <v>910</v>
      </c>
      <c r="C269" s="4" t="s">
        <v>911</v>
      </c>
      <c r="D269" s="4" t="s">
        <v>68</v>
      </c>
      <c r="E269" s="4" t="s">
        <v>48</v>
      </c>
      <c r="F269" s="4" t="s">
        <v>49</v>
      </c>
      <c r="G269" s="4" t="s">
        <v>25</v>
      </c>
      <c r="H269" s="4" t="s">
        <v>42</v>
      </c>
      <c r="I269" s="4" t="s">
        <v>60</v>
      </c>
      <c r="J269" s="4" t="s">
        <v>27</v>
      </c>
      <c r="K269" s="4" t="s">
        <v>28</v>
      </c>
      <c r="L269" s="4" t="s">
        <v>29</v>
      </c>
      <c r="M269" s="4" t="s">
        <v>30</v>
      </c>
      <c r="N269" s="4" t="s">
        <v>912</v>
      </c>
      <c r="O269" s="4" t="s">
        <v>333</v>
      </c>
      <c r="P269" s="4" t="s">
        <v>33</v>
      </c>
    </row>
    <row r="270" customHeight="1" spans="1:16">
      <c r="A270" s="4" t="s">
        <v>913</v>
      </c>
      <c r="B270" s="4" t="s">
        <v>914</v>
      </c>
      <c r="C270" s="4" t="s">
        <v>915</v>
      </c>
      <c r="D270" s="4" t="s">
        <v>916</v>
      </c>
      <c r="E270" s="4" t="s">
        <v>82</v>
      </c>
      <c r="F270" s="4" t="s">
        <v>49</v>
      </c>
      <c r="G270" s="4" t="s">
        <v>25</v>
      </c>
      <c r="H270" s="4" t="s">
        <v>60</v>
      </c>
      <c r="I270" s="4" t="s">
        <v>60</v>
      </c>
      <c r="J270" s="4" t="s">
        <v>27</v>
      </c>
      <c r="K270" s="4" t="s">
        <v>28</v>
      </c>
      <c r="L270" s="4" t="s">
        <v>29</v>
      </c>
      <c r="M270" s="4" t="s">
        <v>30</v>
      </c>
      <c r="N270" s="4" t="s">
        <v>917</v>
      </c>
      <c r="O270" s="4" t="s">
        <v>333</v>
      </c>
      <c r="P270" s="4" t="s">
        <v>33</v>
      </c>
    </row>
    <row r="271" customHeight="1" spans="1:16">
      <c r="A271" s="4" t="s">
        <v>918</v>
      </c>
      <c r="B271" s="4" t="s">
        <v>919</v>
      </c>
      <c r="C271" s="4" t="s">
        <v>920</v>
      </c>
      <c r="D271" s="4" t="s">
        <v>451</v>
      </c>
      <c r="E271" s="4" t="s">
        <v>82</v>
      </c>
      <c r="F271" s="4" t="s">
        <v>49</v>
      </c>
      <c r="G271" s="4" t="s">
        <v>25</v>
      </c>
      <c r="H271" s="4" t="s">
        <v>60</v>
      </c>
      <c r="I271" s="4" t="s">
        <v>60</v>
      </c>
      <c r="J271" s="4" t="s">
        <v>27</v>
      </c>
      <c r="K271" s="4" t="s">
        <v>28</v>
      </c>
      <c r="L271" s="4" t="s">
        <v>29</v>
      </c>
      <c r="M271" s="4" t="s">
        <v>30</v>
      </c>
      <c r="N271" s="4" t="s">
        <v>921</v>
      </c>
      <c r="O271" s="4" t="s">
        <v>333</v>
      </c>
      <c r="P271" s="4" t="s">
        <v>33</v>
      </c>
    </row>
    <row r="272" customHeight="1" spans="1:16">
      <c r="A272" s="4" t="s">
        <v>922</v>
      </c>
      <c r="B272" s="4" t="s">
        <v>923</v>
      </c>
      <c r="C272" s="4" t="s">
        <v>924</v>
      </c>
      <c r="D272" s="4" t="s">
        <v>925</v>
      </c>
      <c r="E272" s="4" t="s">
        <v>82</v>
      </c>
      <c r="F272" s="4" t="s">
        <v>49</v>
      </c>
      <c r="G272" s="4" t="s">
        <v>25</v>
      </c>
      <c r="H272" s="4" t="s">
        <v>60</v>
      </c>
      <c r="I272" s="4" t="s">
        <v>60</v>
      </c>
      <c r="J272" s="4" t="s">
        <v>27</v>
      </c>
      <c r="K272" s="4" t="s">
        <v>28</v>
      </c>
      <c r="L272" s="4" t="s">
        <v>29</v>
      </c>
      <c r="M272" s="4" t="s">
        <v>30</v>
      </c>
      <c r="N272" s="4" t="s">
        <v>926</v>
      </c>
      <c r="O272" s="4" t="s">
        <v>333</v>
      </c>
      <c r="P272" s="4" t="s">
        <v>33</v>
      </c>
    </row>
    <row r="273" customHeight="1" spans="1:16">
      <c r="A273" s="4" t="s">
        <v>927</v>
      </c>
      <c r="B273" s="4" t="s">
        <v>928</v>
      </c>
      <c r="C273" s="4" t="s">
        <v>929</v>
      </c>
      <c r="D273" s="4" t="s">
        <v>930</v>
      </c>
      <c r="E273" s="4" t="s">
        <v>40</v>
      </c>
      <c r="F273" s="4" t="s">
        <v>49</v>
      </c>
      <c r="G273" s="4" t="s">
        <v>25</v>
      </c>
      <c r="H273" s="4" t="s">
        <v>25</v>
      </c>
      <c r="I273" s="4" t="s">
        <v>60</v>
      </c>
      <c r="J273" s="4" t="s">
        <v>27</v>
      </c>
      <c r="K273" s="4" t="s">
        <v>28</v>
      </c>
      <c r="L273" s="4" t="s">
        <v>29</v>
      </c>
      <c r="M273" s="4" t="s">
        <v>30</v>
      </c>
      <c r="N273" s="4" t="s">
        <v>931</v>
      </c>
      <c r="O273" s="4" t="s">
        <v>333</v>
      </c>
      <c r="P273" s="4" t="s">
        <v>33</v>
      </c>
    </row>
    <row r="274" customHeight="1" spans="1:16">
      <c r="A274" s="4" t="s">
        <v>932</v>
      </c>
      <c r="B274" s="4" t="s">
        <v>933</v>
      </c>
      <c r="C274" s="4" t="s">
        <v>934</v>
      </c>
      <c r="D274" s="4" t="s">
        <v>935</v>
      </c>
      <c r="E274" s="4" t="s">
        <v>40</v>
      </c>
      <c r="F274" s="4" t="s">
        <v>49</v>
      </c>
      <c r="G274" s="4" t="s">
        <v>25</v>
      </c>
      <c r="H274" s="4" t="s">
        <v>25</v>
      </c>
      <c r="I274" s="4" t="s">
        <v>60</v>
      </c>
      <c r="J274" s="4" t="s">
        <v>27</v>
      </c>
      <c r="K274" s="4" t="s">
        <v>28</v>
      </c>
      <c r="L274" s="4" t="s">
        <v>29</v>
      </c>
      <c r="M274" s="4" t="s">
        <v>30</v>
      </c>
      <c r="N274" s="4" t="s">
        <v>936</v>
      </c>
      <c r="O274" s="4" t="s">
        <v>333</v>
      </c>
      <c r="P274" s="4" t="s">
        <v>33</v>
      </c>
    </row>
    <row r="275" customHeight="1" spans="1:16">
      <c r="A275" s="4" t="s">
        <v>937</v>
      </c>
      <c r="B275" s="4" t="s">
        <v>938</v>
      </c>
      <c r="C275" s="4" t="s">
        <v>171</v>
      </c>
      <c r="D275" s="4" t="s">
        <v>939</v>
      </c>
      <c r="E275" s="4" t="s">
        <v>247</v>
      </c>
      <c r="F275" s="4" t="s">
        <v>49</v>
      </c>
      <c r="G275" s="4" t="s">
        <v>60</v>
      </c>
      <c r="H275" s="4" t="s">
        <v>297</v>
      </c>
      <c r="I275" s="4" t="s">
        <v>60</v>
      </c>
      <c r="J275" s="4" t="s">
        <v>27</v>
      </c>
      <c r="K275" s="4" t="s">
        <v>28</v>
      </c>
      <c r="L275" s="4" t="s">
        <v>29</v>
      </c>
      <c r="M275" s="4" t="s">
        <v>30</v>
      </c>
      <c r="N275" s="4" t="s">
        <v>940</v>
      </c>
      <c r="O275" s="4" t="s">
        <v>333</v>
      </c>
      <c r="P275" s="4" t="s">
        <v>33</v>
      </c>
    </row>
    <row r="276" customHeight="1" spans="1:16">
      <c r="A276" s="4" t="s">
        <v>941</v>
      </c>
      <c r="B276" s="4" t="s">
        <v>942</v>
      </c>
      <c r="C276" s="4" t="s">
        <v>388</v>
      </c>
      <c r="D276" s="4" t="s">
        <v>943</v>
      </c>
      <c r="E276" s="4" t="s">
        <v>48</v>
      </c>
      <c r="F276" s="4" t="s">
        <v>49</v>
      </c>
      <c r="G276" s="4" t="s">
        <v>60</v>
      </c>
      <c r="H276" s="4" t="s">
        <v>42</v>
      </c>
      <c r="I276" s="4" t="s">
        <v>26</v>
      </c>
      <c r="J276" s="4" t="s">
        <v>27</v>
      </c>
      <c r="K276" s="4" t="s">
        <v>28</v>
      </c>
      <c r="L276" s="4" t="s">
        <v>29</v>
      </c>
      <c r="M276" s="4" t="s">
        <v>30</v>
      </c>
      <c r="N276" s="4" t="s">
        <v>944</v>
      </c>
      <c r="O276" s="4" t="s">
        <v>333</v>
      </c>
      <c r="P276" s="4" t="s">
        <v>33</v>
      </c>
    </row>
    <row r="277" customHeight="1" spans="1:16">
      <c r="A277" s="4" t="s">
        <v>945</v>
      </c>
      <c r="B277" s="4" t="s">
        <v>946</v>
      </c>
      <c r="C277" s="4" t="s">
        <v>947</v>
      </c>
      <c r="D277" s="4" t="s">
        <v>948</v>
      </c>
      <c r="E277" s="4" t="s">
        <v>48</v>
      </c>
      <c r="F277" s="4" t="s">
        <v>49</v>
      </c>
      <c r="G277" s="4" t="s">
        <v>25</v>
      </c>
      <c r="H277" s="4" t="s">
        <v>42</v>
      </c>
      <c r="I277" s="4" t="s">
        <v>60</v>
      </c>
      <c r="J277" s="4" t="s">
        <v>27</v>
      </c>
      <c r="K277" s="4" t="s">
        <v>28</v>
      </c>
      <c r="L277" s="4" t="s">
        <v>29</v>
      </c>
      <c r="M277" s="4" t="s">
        <v>30</v>
      </c>
      <c r="N277" s="4" t="s">
        <v>949</v>
      </c>
      <c r="O277" s="4" t="s">
        <v>333</v>
      </c>
      <c r="P277" s="4" t="s">
        <v>33</v>
      </c>
    </row>
    <row r="278" customHeight="1" spans="1:16">
      <c r="A278" s="4" t="s">
        <v>950</v>
      </c>
      <c r="B278" s="4" t="s">
        <v>951</v>
      </c>
      <c r="C278" s="4" t="s">
        <v>93</v>
      </c>
      <c r="D278" s="4" t="s">
        <v>952</v>
      </c>
      <c r="E278" s="4" t="s">
        <v>77</v>
      </c>
      <c r="F278" s="4" t="s">
        <v>49</v>
      </c>
      <c r="G278" s="4" t="s">
        <v>25</v>
      </c>
      <c r="H278" s="4" t="s">
        <v>26</v>
      </c>
      <c r="I278" s="4" t="s">
        <v>60</v>
      </c>
      <c r="J278" s="4" t="s">
        <v>27</v>
      </c>
      <c r="K278" s="4" t="s">
        <v>28</v>
      </c>
      <c r="L278" s="4" t="s">
        <v>29</v>
      </c>
      <c r="M278" s="4" t="s">
        <v>30</v>
      </c>
      <c r="N278" s="4" t="s">
        <v>953</v>
      </c>
      <c r="O278" s="4" t="s">
        <v>333</v>
      </c>
      <c r="P278" s="4" t="s">
        <v>33</v>
      </c>
    </row>
    <row r="279" customHeight="1" spans="1:16">
      <c r="A279" s="4" t="s">
        <v>954</v>
      </c>
      <c r="B279" s="4" t="s">
        <v>955</v>
      </c>
      <c r="C279" s="4" t="s">
        <v>956</v>
      </c>
      <c r="D279" s="4" t="s">
        <v>505</v>
      </c>
      <c r="E279" s="4" t="s">
        <v>40</v>
      </c>
      <c r="F279" s="4" t="s">
        <v>49</v>
      </c>
      <c r="G279" s="4" t="s">
        <v>25</v>
      </c>
      <c r="H279" s="4" t="s">
        <v>25</v>
      </c>
      <c r="I279" s="4" t="s">
        <v>42</v>
      </c>
      <c r="J279" s="4" t="s">
        <v>27</v>
      </c>
      <c r="K279" s="4" t="s">
        <v>28</v>
      </c>
      <c r="L279" s="4" t="s">
        <v>29</v>
      </c>
      <c r="M279" s="4" t="s">
        <v>30</v>
      </c>
      <c r="N279" s="4" t="s">
        <v>957</v>
      </c>
      <c r="O279" s="4" t="s">
        <v>333</v>
      </c>
      <c r="P279" s="4" t="s">
        <v>33</v>
      </c>
    </row>
    <row r="280" customHeight="1" spans="1:16">
      <c r="A280" s="4" t="s">
        <v>958</v>
      </c>
      <c r="B280" s="4" t="s">
        <v>959</v>
      </c>
      <c r="C280" s="4" t="s">
        <v>204</v>
      </c>
      <c r="D280" s="4" t="s">
        <v>960</v>
      </c>
      <c r="E280" s="4" t="s">
        <v>82</v>
      </c>
      <c r="F280" s="4" t="s">
        <v>49</v>
      </c>
      <c r="G280" s="4" t="s">
        <v>25</v>
      </c>
      <c r="H280" s="4" t="s">
        <v>60</v>
      </c>
      <c r="I280" s="4" t="s">
        <v>60</v>
      </c>
      <c r="J280" s="4" t="s">
        <v>27</v>
      </c>
      <c r="K280" s="4" t="s">
        <v>28</v>
      </c>
      <c r="L280" s="4" t="s">
        <v>29</v>
      </c>
      <c r="M280" s="4" t="s">
        <v>30</v>
      </c>
      <c r="N280" s="4" t="s">
        <v>961</v>
      </c>
      <c r="O280" s="4" t="s">
        <v>333</v>
      </c>
      <c r="P280" s="4" t="s">
        <v>33</v>
      </c>
    </row>
    <row r="281" customHeight="1" spans="1:16">
      <c r="A281" s="4" t="s">
        <v>962</v>
      </c>
      <c r="B281" s="4" t="s">
        <v>963</v>
      </c>
      <c r="C281" s="4" t="s">
        <v>831</v>
      </c>
      <c r="D281" s="4" t="s">
        <v>475</v>
      </c>
      <c r="E281" s="4" t="s">
        <v>48</v>
      </c>
      <c r="F281" s="4" t="s">
        <v>49</v>
      </c>
      <c r="G281" s="4" t="s">
        <v>25</v>
      </c>
      <c r="H281" s="4" t="s">
        <v>42</v>
      </c>
      <c r="I281" s="4" t="s">
        <v>60</v>
      </c>
      <c r="J281" s="4" t="s">
        <v>27</v>
      </c>
      <c r="K281" s="4" t="s">
        <v>28</v>
      </c>
      <c r="L281" s="4" t="s">
        <v>29</v>
      </c>
      <c r="M281" s="4" t="s">
        <v>30</v>
      </c>
      <c r="N281" s="4" t="s">
        <v>964</v>
      </c>
      <c r="O281" s="4" t="s">
        <v>333</v>
      </c>
      <c r="P281" s="4" t="s">
        <v>33</v>
      </c>
    </row>
    <row r="282" customHeight="1" spans="1:16">
      <c r="A282" s="4" t="s">
        <v>965</v>
      </c>
      <c r="B282" s="4" t="s">
        <v>966</v>
      </c>
      <c r="C282" s="4" t="s">
        <v>597</v>
      </c>
      <c r="D282" s="4" t="s">
        <v>967</v>
      </c>
      <c r="E282" s="4" t="s">
        <v>40</v>
      </c>
      <c r="F282" s="4" t="s">
        <v>49</v>
      </c>
      <c r="G282" s="4" t="s">
        <v>25</v>
      </c>
      <c r="H282" s="4" t="s">
        <v>25</v>
      </c>
      <c r="I282" s="4" t="s">
        <v>60</v>
      </c>
      <c r="J282" s="4" t="s">
        <v>27</v>
      </c>
      <c r="K282" s="4" t="s">
        <v>28</v>
      </c>
      <c r="L282" s="4" t="s">
        <v>29</v>
      </c>
      <c r="M282" s="4" t="s">
        <v>30</v>
      </c>
      <c r="N282" s="4" t="s">
        <v>968</v>
      </c>
      <c r="O282" s="4" t="s">
        <v>333</v>
      </c>
      <c r="P282" s="4" t="s">
        <v>33</v>
      </c>
    </row>
    <row r="283" customHeight="1" spans="1:16">
      <c r="A283" s="4" t="s">
        <v>969</v>
      </c>
      <c r="B283" s="4" t="s">
        <v>970</v>
      </c>
      <c r="C283" s="4" t="s">
        <v>109</v>
      </c>
      <c r="D283" s="4" t="s">
        <v>971</v>
      </c>
      <c r="E283" s="4" t="s">
        <v>82</v>
      </c>
      <c r="F283" s="4" t="s">
        <v>49</v>
      </c>
      <c r="G283" s="4" t="s">
        <v>25</v>
      </c>
      <c r="H283" s="4" t="s">
        <v>60</v>
      </c>
      <c r="I283" s="4" t="s">
        <v>60</v>
      </c>
      <c r="J283" s="4" t="s">
        <v>27</v>
      </c>
      <c r="K283" s="4" t="s">
        <v>28</v>
      </c>
      <c r="L283" s="4" t="s">
        <v>29</v>
      </c>
      <c r="M283" s="4" t="s">
        <v>30</v>
      </c>
      <c r="N283" s="4" t="s">
        <v>972</v>
      </c>
      <c r="O283" s="4" t="s">
        <v>333</v>
      </c>
      <c r="P283" s="4" t="s">
        <v>33</v>
      </c>
    </row>
    <row r="284" customHeight="1" spans="1:16">
      <c r="A284" s="4" t="s">
        <v>973</v>
      </c>
      <c r="B284" s="4" t="s">
        <v>974</v>
      </c>
      <c r="C284" s="4" t="s">
        <v>657</v>
      </c>
      <c r="D284" s="4" t="s">
        <v>975</v>
      </c>
      <c r="E284" s="4" t="s">
        <v>77</v>
      </c>
      <c r="F284" s="4" t="s">
        <v>49</v>
      </c>
      <c r="G284" s="4" t="s">
        <v>25</v>
      </c>
      <c r="H284" s="4" t="s">
        <v>26</v>
      </c>
      <c r="I284" s="4" t="s">
        <v>60</v>
      </c>
      <c r="J284" s="4" t="s">
        <v>27</v>
      </c>
      <c r="K284" s="4" t="s">
        <v>28</v>
      </c>
      <c r="L284" s="4" t="s">
        <v>29</v>
      </c>
      <c r="M284" s="4" t="s">
        <v>30</v>
      </c>
      <c r="N284" s="4" t="s">
        <v>976</v>
      </c>
      <c r="O284" s="4" t="s">
        <v>333</v>
      </c>
      <c r="P284" s="4" t="s">
        <v>33</v>
      </c>
    </row>
    <row r="285" customHeight="1" spans="1:16">
      <c r="A285" s="4" t="s">
        <v>977</v>
      </c>
      <c r="B285" s="4" t="s">
        <v>978</v>
      </c>
      <c r="C285" s="4" t="s">
        <v>37</v>
      </c>
      <c r="D285" s="4" t="s">
        <v>979</v>
      </c>
      <c r="E285" s="4" t="s">
        <v>77</v>
      </c>
      <c r="F285" s="4" t="s">
        <v>49</v>
      </c>
      <c r="G285" s="4" t="s">
        <v>25</v>
      </c>
      <c r="H285" s="4" t="s">
        <v>26</v>
      </c>
      <c r="I285" s="4" t="s">
        <v>60</v>
      </c>
      <c r="J285" s="4" t="s">
        <v>27</v>
      </c>
      <c r="K285" s="4" t="s">
        <v>28</v>
      </c>
      <c r="L285" s="4" t="s">
        <v>29</v>
      </c>
      <c r="M285" s="4" t="s">
        <v>30</v>
      </c>
      <c r="N285" s="4" t="s">
        <v>980</v>
      </c>
      <c r="O285" s="4" t="s">
        <v>333</v>
      </c>
      <c r="P285" s="4" t="s">
        <v>33</v>
      </c>
    </row>
    <row r="286" customHeight="1" spans="1:16">
      <c r="A286" s="4" t="s">
        <v>981</v>
      </c>
      <c r="B286" s="4" t="s">
        <v>982</v>
      </c>
      <c r="C286" s="4" t="s">
        <v>683</v>
      </c>
      <c r="D286" s="4" t="s">
        <v>983</v>
      </c>
      <c r="E286" s="4" t="s">
        <v>77</v>
      </c>
      <c r="F286" s="4" t="s">
        <v>49</v>
      </c>
      <c r="G286" s="4" t="s">
        <v>25</v>
      </c>
      <c r="H286" s="4" t="s">
        <v>26</v>
      </c>
      <c r="I286" s="4" t="s">
        <v>60</v>
      </c>
      <c r="J286" s="4" t="s">
        <v>27</v>
      </c>
      <c r="K286" s="4" t="s">
        <v>28</v>
      </c>
      <c r="L286" s="4" t="s">
        <v>29</v>
      </c>
      <c r="M286" s="4" t="s">
        <v>30</v>
      </c>
      <c r="N286" s="4" t="s">
        <v>984</v>
      </c>
      <c r="O286" s="4" t="s">
        <v>333</v>
      </c>
      <c r="P286" s="4" t="s">
        <v>33</v>
      </c>
    </row>
    <row r="287" customHeight="1" spans="1:16">
      <c r="A287" s="4" t="s">
        <v>985</v>
      </c>
      <c r="B287" s="4" t="s">
        <v>986</v>
      </c>
      <c r="C287" s="4" t="s">
        <v>692</v>
      </c>
      <c r="D287" s="4" t="s">
        <v>987</v>
      </c>
      <c r="E287" s="4" t="s">
        <v>82</v>
      </c>
      <c r="F287" s="4" t="s">
        <v>49</v>
      </c>
      <c r="G287" s="4" t="s">
        <v>25</v>
      </c>
      <c r="H287" s="4" t="s">
        <v>60</v>
      </c>
      <c r="I287" s="4" t="s">
        <v>60</v>
      </c>
      <c r="J287" s="4" t="s">
        <v>27</v>
      </c>
      <c r="K287" s="4" t="s">
        <v>28</v>
      </c>
      <c r="L287" s="4" t="s">
        <v>29</v>
      </c>
      <c r="M287" s="4" t="s">
        <v>30</v>
      </c>
      <c r="N287" s="4" t="s">
        <v>988</v>
      </c>
      <c r="O287" s="4" t="s">
        <v>333</v>
      </c>
      <c r="P287" s="4" t="s">
        <v>33</v>
      </c>
    </row>
    <row r="288" customHeight="1" spans="1:16">
      <c r="A288" s="4" t="s">
        <v>989</v>
      </c>
      <c r="B288" s="4" t="s">
        <v>990</v>
      </c>
      <c r="C288" s="4" t="s">
        <v>212</v>
      </c>
      <c r="D288" s="4" t="s">
        <v>991</v>
      </c>
      <c r="E288" s="4" t="s">
        <v>40</v>
      </c>
      <c r="F288" s="4" t="s">
        <v>49</v>
      </c>
      <c r="G288" s="4" t="s">
        <v>25</v>
      </c>
      <c r="H288" s="4" t="s">
        <v>25</v>
      </c>
      <c r="I288" s="4" t="s">
        <v>60</v>
      </c>
      <c r="J288" s="4" t="s">
        <v>27</v>
      </c>
      <c r="K288" s="4" t="s">
        <v>28</v>
      </c>
      <c r="L288" s="4" t="s">
        <v>29</v>
      </c>
      <c r="M288" s="4" t="s">
        <v>30</v>
      </c>
      <c r="N288" s="4" t="s">
        <v>992</v>
      </c>
      <c r="O288" s="4" t="s">
        <v>333</v>
      </c>
      <c r="P288" s="4" t="s">
        <v>33</v>
      </c>
    </row>
    <row r="289" customHeight="1" spans="1:16">
      <c r="A289" s="4" t="s">
        <v>993</v>
      </c>
      <c r="B289" s="4" t="s">
        <v>994</v>
      </c>
      <c r="C289" s="4" t="s">
        <v>719</v>
      </c>
      <c r="D289" s="4" t="s">
        <v>995</v>
      </c>
      <c r="E289" s="4" t="s">
        <v>77</v>
      </c>
      <c r="F289" s="4" t="s">
        <v>49</v>
      </c>
      <c r="G289" s="4" t="s">
        <v>25</v>
      </c>
      <c r="H289" s="4" t="s">
        <v>26</v>
      </c>
      <c r="I289" s="4" t="s">
        <v>26</v>
      </c>
      <c r="J289" s="4" t="s">
        <v>27</v>
      </c>
      <c r="K289" s="4" t="s">
        <v>28</v>
      </c>
      <c r="L289" s="4" t="s">
        <v>29</v>
      </c>
      <c r="M289" s="4" t="s">
        <v>30</v>
      </c>
      <c r="N289" s="4" t="s">
        <v>996</v>
      </c>
      <c r="O289" s="4" t="s">
        <v>333</v>
      </c>
      <c r="P289" s="4" t="s">
        <v>33</v>
      </c>
    </row>
    <row r="290" customHeight="1" spans="1:16">
      <c r="A290" s="4" t="s">
        <v>997</v>
      </c>
      <c r="B290" s="4" t="s">
        <v>998</v>
      </c>
      <c r="C290" s="4" t="s">
        <v>719</v>
      </c>
      <c r="D290" s="4" t="s">
        <v>999</v>
      </c>
      <c r="E290" s="4" t="s">
        <v>40</v>
      </c>
      <c r="F290" s="4" t="s">
        <v>49</v>
      </c>
      <c r="G290" s="4" t="s">
        <v>25</v>
      </c>
      <c r="H290" s="4" t="s">
        <v>25</v>
      </c>
      <c r="I290" s="4" t="s">
        <v>60</v>
      </c>
      <c r="J290" s="4" t="s">
        <v>27</v>
      </c>
      <c r="K290" s="4" t="s">
        <v>28</v>
      </c>
      <c r="L290" s="4" t="s">
        <v>29</v>
      </c>
      <c r="M290" s="4" t="s">
        <v>30</v>
      </c>
      <c r="N290" s="4" t="s">
        <v>1000</v>
      </c>
      <c r="O290" s="4" t="s">
        <v>333</v>
      </c>
      <c r="P290" s="4" t="s">
        <v>33</v>
      </c>
    </row>
    <row r="291" customHeight="1" spans="1:16">
      <c r="A291" s="4" t="s">
        <v>1001</v>
      </c>
      <c r="B291" s="4" t="s">
        <v>1002</v>
      </c>
      <c r="C291" s="4" t="s">
        <v>121</v>
      </c>
      <c r="D291" s="4" t="s">
        <v>1003</v>
      </c>
      <c r="E291" s="4" t="s">
        <v>82</v>
      </c>
      <c r="F291" s="4" t="s">
        <v>49</v>
      </c>
      <c r="G291" s="4" t="s">
        <v>25</v>
      </c>
      <c r="H291" s="4" t="s">
        <v>60</v>
      </c>
      <c r="I291" s="4" t="s">
        <v>25</v>
      </c>
      <c r="J291" s="4" t="s">
        <v>27</v>
      </c>
      <c r="K291" s="4" t="s">
        <v>28</v>
      </c>
      <c r="L291" s="4" t="s">
        <v>29</v>
      </c>
      <c r="M291" s="4" t="s">
        <v>30</v>
      </c>
      <c r="N291" s="4" t="s">
        <v>1004</v>
      </c>
      <c r="O291" s="4" t="s">
        <v>333</v>
      </c>
      <c r="P291" s="4" t="s">
        <v>33</v>
      </c>
    </row>
    <row r="292" customHeight="1" spans="1:16">
      <c r="A292" s="4" t="s">
        <v>1005</v>
      </c>
      <c r="B292" s="4" t="s">
        <v>1006</v>
      </c>
      <c r="C292" s="4" t="s">
        <v>125</v>
      </c>
      <c r="D292" s="4" t="s">
        <v>1007</v>
      </c>
      <c r="E292" s="4" t="s">
        <v>40</v>
      </c>
      <c r="F292" s="4" t="s">
        <v>49</v>
      </c>
      <c r="G292" s="4" t="s">
        <v>25</v>
      </c>
      <c r="H292" s="4" t="s">
        <v>25</v>
      </c>
      <c r="I292" s="4" t="s">
        <v>60</v>
      </c>
      <c r="J292" s="4" t="s">
        <v>27</v>
      </c>
      <c r="K292" s="4" t="s">
        <v>28</v>
      </c>
      <c r="L292" s="4" t="s">
        <v>29</v>
      </c>
      <c r="M292" s="4" t="s">
        <v>30</v>
      </c>
      <c r="N292" s="4" t="s">
        <v>1008</v>
      </c>
      <c r="O292" s="4" t="s">
        <v>333</v>
      </c>
      <c r="P292" s="4" t="s">
        <v>33</v>
      </c>
    </row>
    <row r="293" customHeight="1" spans="1:16">
      <c r="A293" s="4" t="s">
        <v>1009</v>
      </c>
      <c r="B293" s="4" t="s">
        <v>1010</v>
      </c>
      <c r="C293" s="4" t="s">
        <v>125</v>
      </c>
      <c r="D293" s="4" t="s">
        <v>1011</v>
      </c>
      <c r="E293" s="4" t="s">
        <v>77</v>
      </c>
      <c r="F293" s="4" t="s">
        <v>49</v>
      </c>
      <c r="G293" s="4" t="s">
        <v>25</v>
      </c>
      <c r="H293" s="4" t="s">
        <v>26</v>
      </c>
      <c r="I293" s="4" t="s">
        <v>26</v>
      </c>
      <c r="J293" s="4" t="s">
        <v>27</v>
      </c>
      <c r="K293" s="4" t="s">
        <v>28</v>
      </c>
      <c r="L293" s="4" t="s">
        <v>29</v>
      </c>
      <c r="M293" s="4" t="s">
        <v>30</v>
      </c>
      <c r="N293" s="4" t="s">
        <v>1012</v>
      </c>
      <c r="O293" s="4" t="s">
        <v>333</v>
      </c>
      <c r="P293" s="4" t="s">
        <v>33</v>
      </c>
    </row>
    <row r="294" customHeight="1" spans="1:16">
      <c r="A294" s="4" t="s">
        <v>1013</v>
      </c>
      <c r="B294" s="4" t="s">
        <v>1014</v>
      </c>
      <c r="C294" s="4" t="s">
        <v>732</v>
      </c>
      <c r="D294" s="4" t="s">
        <v>1015</v>
      </c>
      <c r="E294" s="4" t="s">
        <v>40</v>
      </c>
      <c r="F294" s="4" t="s">
        <v>49</v>
      </c>
      <c r="G294" s="4" t="s">
        <v>25</v>
      </c>
      <c r="H294" s="4" t="s">
        <v>25</v>
      </c>
      <c r="I294" s="4" t="s">
        <v>25</v>
      </c>
      <c r="J294" s="4" t="s">
        <v>27</v>
      </c>
      <c r="K294" s="4" t="s">
        <v>28</v>
      </c>
      <c r="L294" s="4" t="s">
        <v>29</v>
      </c>
      <c r="M294" s="4" t="s">
        <v>30</v>
      </c>
      <c r="N294" s="4" t="s">
        <v>1016</v>
      </c>
      <c r="O294" s="4" t="s">
        <v>333</v>
      </c>
      <c r="P294" s="4" t="s">
        <v>33</v>
      </c>
    </row>
    <row r="295" customHeight="1" spans="1:16">
      <c r="A295" s="4" t="s">
        <v>1017</v>
      </c>
      <c r="B295" s="4" t="s">
        <v>1018</v>
      </c>
      <c r="C295" s="4" t="s">
        <v>732</v>
      </c>
      <c r="D295" s="4" t="s">
        <v>1019</v>
      </c>
      <c r="E295" s="4" t="s">
        <v>82</v>
      </c>
      <c r="F295" s="4" t="s">
        <v>49</v>
      </c>
      <c r="G295" s="4" t="s">
        <v>25</v>
      </c>
      <c r="H295" s="4" t="s">
        <v>60</v>
      </c>
      <c r="I295" s="4" t="s">
        <v>60</v>
      </c>
      <c r="J295" s="4" t="s">
        <v>27</v>
      </c>
      <c r="K295" s="4" t="s">
        <v>28</v>
      </c>
      <c r="L295" s="4" t="s">
        <v>29</v>
      </c>
      <c r="M295" s="4" t="s">
        <v>30</v>
      </c>
      <c r="N295" s="4" t="s">
        <v>1020</v>
      </c>
      <c r="O295" s="4" t="s">
        <v>333</v>
      </c>
      <c r="P295" s="4" t="s">
        <v>33</v>
      </c>
    </row>
    <row r="296" customHeight="1" spans="1:16">
      <c r="A296" s="4" t="s">
        <v>1021</v>
      </c>
      <c r="B296" s="4" t="s">
        <v>1022</v>
      </c>
      <c r="C296" s="4" t="s">
        <v>219</v>
      </c>
      <c r="D296" s="4" t="s">
        <v>1023</v>
      </c>
      <c r="E296" s="4" t="s">
        <v>40</v>
      </c>
      <c r="F296" s="4" t="s">
        <v>49</v>
      </c>
      <c r="G296" s="4" t="s">
        <v>25</v>
      </c>
      <c r="H296" s="4" t="s">
        <v>25</v>
      </c>
      <c r="I296" s="4" t="s">
        <v>60</v>
      </c>
      <c r="J296" s="4" t="s">
        <v>27</v>
      </c>
      <c r="K296" s="4" t="s">
        <v>28</v>
      </c>
      <c r="L296" s="4" t="s">
        <v>29</v>
      </c>
      <c r="M296" s="4" t="s">
        <v>30</v>
      </c>
      <c r="N296" s="4" t="s">
        <v>1024</v>
      </c>
      <c r="O296" s="4" t="s">
        <v>333</v>
      </c>
      <c r="P296" s="4" t="s">
        <v>33</v>
      </c>
    </row>
    <row r="297" customHeight="1" spans="1:16">
      <c r="A297" s="4" t="s">
        <v>1025</v>
      </c>
      <c r="B297" s="4" t="s">
        <v>1026</v>
      </c>
      <c r="C297" s="4" t="s">
        <v>752</v>
      </c>
      <c r="D297" s="4" t="s">
        <v>1027</v>
      </c>
      <c r="E297" s="4" t="s">
        <v>82</v>
      </c>
      <c r="F297" s="4" t="s">
        <v>49</v>
      </c>
      <c r="G297" s="4" t="s">
        <v>25</v>
      </c>
      <c r="H297" s="4" t="s">
        <v>60</v>
      </c>
      <c r="I297" s="4" t="s">
        <v>60</v>
      </c>
      <c r="J297" s="4" t="s">
        <v>27</v>
      </c>
      <c r="K297" s="4" t="s">
        <v>28</v>
      </c>
      <c r="L297" s="4" t="s">
        <v>29</v>
      </c>
      <c r="M297" s="4" t="s">
        <v>30</v>
      </c>
      <c r="N297" s="4" t="s">
        <v>1028</v>
      </c>
      <c r="O297" s="4" t="s">
        <v>333</v>
      </c>
      <c r="P297" s="4" t="s">
        <v>33</v>
      </c>
    </row>
    <row r="298" customHeight="1" spans="1:16">
      <c r="A298" s="4" t="s">
        <v>1029</v>
      </c>
      <c r="B298" s="4" t="s">
        <v>1030</v>
      </c>
      <c r="C298" s="4" t="s">
        <v>752</v>
      </c>
      <c r="D298" s="4" t="s">
        <v>1031</v>
      </c>
      <c r="E298" s="4" t="s">
        <v>40</v>
      </c>
      <c r="F298" s="4" t="s">
        <v>49</v>
      </c>
      <c r="G298" s="4" t="s">
        <v>25</v>
      </c>
      <c r="H298" s="4" t="s">
        <v>25</v>
      </c>
      <c r="I298" s="4" t="s">
        <v>25</v>
      </c>
      <c r="J298" s="4" t="s">
        <v>27</v>
      </c>
      <c r="K298" s="4" t="s">
        <v>28</v>
      </c>
      <c r="L298" s="4" t="s">
        <v>29</v>
      </c>
      <c r="M298" s="4" t="s">
        <v>30</v>
      </c>
      <c r="N298" s="4" t="s">
        <v>1032</v>
      </c>
      <c r="O298" s="4" t="s">
        <v>333</v>
      </c>
      <c r="P298" s="4" t="s">
        <v>33</v>
      </c>
    </row>
    <row r="299" customHeight="1" spans="1:16">
      <c r="A299" s="4" t="s">
        <v>1033</v>
      </c>
      <c r="B299" s="4" t="s">
        <v>1034</v>
      </c>
      <c r="C299" s="4" t="s">
        <v>229</v>
      </c>
      <c r="D299" s="4" t="s">
        <v>1035</v>
      </c>
      <c r="E299" s="4" t="s">
        <v>82</v>
      </c>
      <c r="F299" s="4" t="s">
        <v>49</v>
      </c>
      <c r="G299" s="4" t="s">
        <v>25</v>
      </c>
      <c r="H299" s="4" t="s">
        <v>60</v>
      </c>
      <c r="I299" s="4" t="s">
        <v>60</v>
      </c>
      <c r="J299" s="4" t="s">
        <v>27</v>
      </c>
      <c r="K299" s="4" t="s">
        <v>28</v>
      </c>
      <c r="L299" s="4" t="s">
        <v>29</v>
      </c>
      <c r="M299" s="4" t="s">
        <v>30</v>
      </c>
      <c r="N299" s="4" t="s">
        <v>1036</v>
      </c>
      <c r="O299" s="4" t="s">
        <v>333</v>
      </c>
      <c r="P299" s="4" t="s">
        <v>33</v>
      </c>
    </row>
    <row r="300" customHeight="1" spans="1:16">
      <c r="A300" s="4" t="s">
        <v>1037</v>
      </c>
      <c r="B300" s="4" t="s">
        <v>1038</v>
      </c>
      <c r="C300" s="4" t="s">
        <v>236</v>
      </c>
      <c r="D300" s="4" t="s">
        <v>122</v>
      </c>
      <c r="E300" s="4" t="s">
        <v>77</v>
      </c>
      <c r="F300" s="4" t="s">
        <v>49</v>
      </c>
      <c r="G300" s="4" t="s">
        <v>25</v>
      </c>
      <c r="H300" s="4" t="s">
        <v>26</v>
      </c>
      <c r="I300" s="4" t="s">
        <v>60</v>
      </c>
      <c r="J300" s="4" t="s">
        <v>27</v>
      </c>
      <c r="K300" s="4" t="s">
        <v>28</v>
      </c>
      <c r="L300" s="4" t="s">
        <v>29</v>
      </c>
      <c r="M300" s="4" t="s">
        <v>30</v>
      </c>
      <c r="N300" s="4" t="s">
        <v>1039</v>
      </c>
      <c r="O300" s="4" t="s">
        <v>333</v>
      </c>
      <c r="P300" s="4" t="s">
        <v>33</v>
      </c>
    </row>
    <row r="301" customHeight="1" spans="1:16">
      <c r="A301" s="4" t="s">
        <v>1040</v>
      </c>
      <c r="B301" s="4" t="s">
        <v>1041</v>
      </c>
      <c r="C301" s="4" t="s">
        <v>236</v>
      </c>
      <c r="D301" s="4" t="s">
        <v>1042</v>
      </c>
      <c r="E301" s="4" t="s">
        <v>40</v>
      </c>
      <c r="F301" s="4" t="s">
        <v>49</v>
      </c>
      <c r="G301" s="4" t="s">
        <v>25</v>
      </c>
      <c r="H301" s="4" t="s">
        <v>25</v>
      </c>
      <c r="I301" s="4" t="s">
        <v>42</v>
      </c>
      <c r="J301" s="4" t="s">
        <v>27</v>
      </c>
      <c r="K301" s="4" t="s">
        <v>28</v>
      </c>
      <c r="L301" s="4" t="s">
        <v>29</v>
      </c>
      <c r="M301" s="4" t="s">
        <v>30</v>
      </c>
      <c r="N301" s="4" t="s">
        <v>1043</v>
      </c>
      <c r="O301" s="4" t="s">
        <v>333</v>
      </c>
      <c r="P301" s="4" t="s">
        <v>33</v>
      </c>
    </row>
    <row r="302" customHeight="1" spans="1:16">
      <c r="A302" s="4" t="s">
        <v>1044</v>
      </c>
      <c r="B302" s="4" t="s">
        <v>1045</v>
      </c>
      <c r="C302" s="4" t="s">
        <v>236</v>
      </c>
      <c r="D302" s="4" t="s">
        <v>1046</v>
      </c>
      <c r="E302" s="4" t="s">
        <v>40</v>
      </c>
      <c r="F302" s="4" t="s">
        <v>49</v>
      </c>
      <c r="G302" s="4" t="s">
        <v>25</v>
      </c>
      <c r="H302" s="4" t="s">
        <v>25</v>
      </c>
      <c r="I302" s="4" t="s">
        <v>25</v>
      </c>
      <c r="J302" s="4" t="s">
        <v>27</v>
      </c>
      <c r="K302" s="4" t="s">
        <v>28</v>
      </c>
      <c r="L302" s="4" t="s">
        <v>29</v>
      </c>
      <c r="M302" s="4" t="s">
        <v>30</v>
      </c>
      <c r="N302" s="4" t="s">
        <v>1047</v>
      </c>
      <c r="O302" s="4" t="s">
        <v>333</v>
      </c>
      <c r="P302" s="4" t="s">
        <v>33</v>
      </c>
    </row>
    <row r="303" customHeight="1" spans="1:16">
      <c r="A303" s="4" t="s">
        <v>1048</v>
      </c>
      <c r="B303" s="4" t="s">
        <v>1049</v>
      </c>
      <c r="C303" s="4" t="s">
        <v>24</v>
      </c>
      <c r="D303" s="4" t="s">
        <v>1050</v>
      </c>
      <c r="E303" s="4" t="s">
        <v>40</v>
      </c>
      <c r="F303" s="4" t="s">
        <v>49</v>
      </c>
      <c r="G303" s="4" t="s">
        <v>25</v>
      </c>
      <c r="H303" s="4" t="s">
        <v>25</v>
      </c>
      <c r="I303" s="4" t="s">
        <v>60</v>
      </c>
      <c r="J303" s="4" t="s">
        <v>27</v>
      </c>
      <c r="K303" s="4" t="s">
        <v>28</v>
      </c>
      <c r="L303" s="4" t="s">
        <v>29</v>
      </c>
      <c r="M303" s="4" t="s">
        <v>30</v>
      </c>
      <c r="N303" s="4" t="s">
        <v>1051</v>
      </c>
      <c r="O303" s="4" t="s">
        <v>333</v>
      </c>
      <c r="P303" s="4" t="s">
        <v>33</v>
      </c>
    </row>
    <row r="304" customHeight="1" spans="1:16">
      <c r="A304" s="4" t="s">
        <v>1052</v>
      </c>
      <c r="B304" s="4" t="s">
        <v>1053</v>
      </c>
      <c r="C304" s="4" t="s">
        <v>243</v>
      </c>
      <c r="D304" s="4" t="s">
        <v>1054</v>
      </c>
      <c r="E304" s="4" t="s">
        <v>82</v>
      </c>
      <c r="F304" s="4" t="s">
        <v>49</v>
      </c>
      <c r="G304" s="4" t="s">
        <v>60</v>
      </c>
      <c r="H304" s="4" t="s">
        <v>60</v>
      </c>
      <c r="I304" s="4" t="s">
        <v>25</v>
      </c>
      <c r="J304" s="4" t="s">
        <v>27</v>
      </c>
      <c r="K304" s="4" t="s">
        <v>28</v>
      </c>
      <c r="L304" s="4" t="s">
        <v>29</v>
      </c>
      <c r="M304" s="4" t="s">
        <v>30</v>
      </c>
      <c r="N304" s="4" t="s">
        <v>1055</v>
      </c>
      <c r="O304" s="4" t="s">
        <v>333</v>
      </c>
      <c r="P304" s="4" t="s">
        <v>33</v>
      </c>
    </row>
    <row r="305" customHeight="1" spans="1:16">
      <c r="A305" s="4" t="s">
        <v>1056</v>
      </c>
      <c r="B305" s="4" t="s">
        <v>1057</v>
      </c>
      <c r="C305" s="4" t="s">
        <v>277</v>
      </c>
      <c r="D305" s="4" t="s">
        <v>1058</v>
      </c>
      <c r="E305" s="4" t="s">
        <v>40</v>
      </c>
      <c r="F305" s="4" t="s">
        <v>49</v>
      </c>
      <c r="G305" s="4" t="s">
        <v>25</v>
      </c>
      <c r="H305" s="4" t="s">
        <v>25</v>
      </c>
      <c r="I305" s="4" t="s">
        <v>25</v>
      </c>
      <c r="J305" s="4" t="s">
        <v>27</v>
      </c>
      <c r="K305" s="4" t="s">
        <v>28</v>
      </c>
      <c r="L305" s="4" t="s">
        <v>29</v>
      </c>
      <c r="M305" s="4" t="s">
        <v>30</v>
      </c>
      <c r="N305" s="4" t="s">
        <v>1059</v>
      </c>
      <c r="O305" s="4" t="s">
        <v>333</v>
      </c>
      <c r="P305" s="4" t="s">
        <v>33</v>
      </c>
    </row>
    <row r="306" customHeight="1" spans="1:16">
      <c r="A306" s="4" t="s">
        <v>1060</v>
      </c>
      <c r="B306" s="4" t="s">
        <v>1061</v>
      </c>
      <c r="C306" s="4" t="s">
        <v>247</v>
      </c>
      <c r="D306" s="4" t="s">
        <v>1062</v>
      </c>
      <c r="E306" s="4" t="s">
        <v>40</v>
      </c>
      <c r="F306" s="4" t="s">
        <v>49</v>
      </c>
      <c r="G306" s="4" t="s">
        <v>25</v>
      </c>
      <c r="H306" s="4" t="s">
        <v>25</v>
      </c>
      <c r="I306" s="4" t="s">
        <v>25</v>
      </c>
      <c r="J306" s="4" t="s">
        <v>27</v>
      </c>
      <c r="K306" s="4" t="s">
        <v>28</v>
      </c>
      <c r="L306" s="4" t="s">
        <v>29</v>
      </c>
      <c r="M306" s="4" t="s">
        <v>30</v>
      </c>
      <c r="N306" s="4" t="s">
        <v>1063</v>
      </c>
      <c r="O306" s="4" t="s">
        <v>333</v>
      </c>
      <c r="P306" s="4" t="s">
        <v>33</v>
      </c>
    </row>
    <row r="307" customHeight="1" spans="1:16">
      <c r="A307" s="4" t="s">
        <v>1064</v>
      </c>
      <c r="B307" s="4" t="s">
        <v>1065</v>
      </c>
      <c r="C307" s="4" t="s">
        <v>39</v>
      </c>
      <c r="D307" s="4" t="s">
        <v>1066</v>
      </c>
      <c r="E307" s="4" t="s">
        <v>40</v>
      </c>
      <c r="F307" s="4" t="s">
        <v>49</v>
      </c>
      <c r="G307" s="4" t="s">
        <v>25</v>
      </c>
      <c r="H307" s="4" t="s">
        <v>25</v>
      </c>
      <c r="I307" s="4" t="s">
        <v>25</v>
      </c>
      <c r="J307" s="4" t="s">
        <v>27</v>
      </c>
      <c r="K307" s="4" t="s">
        <v>28</v>
      </c>
      <c r="L307" s="4" t="s">
        <v>29</v>
      </c>
      <c r="M307" s="4" t="s">
        <v>30</v>
      </c>
      <c r="N307" s="4" t="s">
        <v>1067</v>
      </c>
      <c r="O307" s="4" t="s">
        <v>333</v>
      </c>
      <c r="P307" s="4" t="s">
        <v>33</v>
      </c>
    </row>
    <row r="308" customHeight="1" spans="1:16">
      <c r="A308" s="4" t="s">
        <v>1068</v>
      </c>
      <c r="B308" s="4" t="s">
        <v>1069</v>
      </c>
      <c r="C308" s="4" t="s">
        <v>59</v>
      </c>
      <c r="D308" s="4" t="s">
        <v>1070</v>
      </c>
      <c r="E308" s="4" t="s">
        <v>48</v>
      </c>
      <c r="F308" s="4" t="s">
        <v>49</v>
      </c>
      <c r="G308" s="4" t="s">
        <v>25</v>
      </c>
      <c r="H308" s="4" t="s">
        <v>42</v>
      </c>
      <c r="I308" s="4" t="s">
        <v>60</v>
      </c>
      <c r="J308" s="4" t="s">
        <v>27</v>
      </c>
      <c r="K308" s="4" t="s">
        <v>28</v>
      </c>
      <c r="L308" s="4" t="s">
        <v>29</v>
      </c>
      <c r="M308" s="4" t="s">
        <v>30</v>
      </c>
      <c r="N308" s="4" t="s">
        <v>1071</v>
      </c>
      <c r="O308" s="4" t="s">
        <v>333</v>
      </c>
      <c r="P308" s="4" t="s">
        <v>33</v>
      </c>
    </row>
    <row r="309" customHeight="1" spans="1:16">
      <c r="A309" s="4" t="s">
        <v>1072</v>
      </c>
      <c r="B309" s="4" t="s">
        <v>1073</v>
      </c>
      <c r="C309" s="4" t="s">
        <v>59</v>
      </c>
      <c r="D309" s="4" t="s">
        <v>135</v>
      </c>
      <c r="E309" s="4" t="s">
        <v>77</v>
      </c>
      <c r="F309" s="4" t="s">
        <v>49</v>
      </c>
      <c r="G309" s="4" t="s">
        <v>25</v>
      </c>
      <c r="H309" s="4" t="s">
        <v>26</v>
      </c>
      <c r="I309" s="4" t="s">
        <v>25</v>
      </c>
      <c r="J309" s="4" t="s">
        <v>27</v>
      </c>
      <c r="K309" s="4" t="s">
        <v>28</v>
      </c>
      <c r="L309" s="4" t="s">
        <v>29</v>
      </c>
      <c r="M309" s="4" t="s">
        <v>30</v>
      </c>
      <c r="N309" s="4" t="s">
        <v>1074</v>
      </c>
      <c r="O309" s="4" t="s">
        <v>333</v>
      </c>
      <c r="P309" s="4" t="s">
        <v>33</v>
      </c>
    </row>
    <row r="310" customHeight="1" spans="1:16">
      <c r="A310" s="4" t="s">
        <v>1075</v>
      </c>
      <c r="B310" s="4" t="s">
        <v>1076</v>
      </c>
      <c r="C310" s="4" t="s">
        <v>48</v>
      </c>
      <c r="D310" s="4" t="s">
        <v>1077</v>
      </c>
      <c r="E310" s="4" t="s">
        <v>82</v>
      </c>
      <c r="F310" s="4" t="s">
        <v>49</v>
      </c>
      <c r="G310" s="4" t="s">
        <v>25</v>
      </c>
      <c r="H310" s="4" t="s">
        <v>60</v>
      </c>
      <c r="I310" s="4" t="s">
        <v>25</v>
      </c>
      <c r="J310" s="4" t="s">
        <v>27</v>
      </c>
      <c r="K310" s="4" t="s">
        <v>28</v>
      </c>
      <c r="L310" s="4" t="s">
        <v>29</v>
      </c>
      <c r="M310" s="4" t="s">
        <v>30</v>
      </c>
      <c r="N310" s="4" t="s">
        <v>1078</v>
      </c>
      <c r="O310" s="4" t="s">
        <v>333</v>
      </c>
      <c r="P310" s="4" t="s">
        <v>33</v>
      </c>
    </row>
    <row r="311" customHeight="1" spans="1:16">
      <c r="A311" s="4" t="s">
        <v>1079</v>
      </c>
      <c r="B311" s="4" t="s">
        <v>1080</v>
      </c>
      <c r="C311" s="4" t="s">
        <v>48</v>
      </c>
      <c r="D311" s="4" t="s">
        <v>1081</v>
      </c>
      <c r="E311" s="4" t="s">
        <v>77</v>
      </c>
      <c r="F311" s="4" t="s">
        <v>49</v>
      </c>
      <c r="G311" s="4" t="s">
        <v>25</v>
      </c>
      <c r="H311" s="4" t="s">
        <v>26</v>
      </c>
      <c r="I311" s="4" t="s">
        <v>25</v>
      </c>
      <c r="J311" s="4" t="s">
        <v>27</v>
      </c>
      <c r="K311" s="4" t="s">
        <v>28</v>
      </c>
      <c r="L311" s="4" t="s">
        <v>29</v>
      </c>
      <c r="M311" s="4" t="s">
        <v>30</v>
      </c>
      <c r="N311" s="4" t="s">
        <v>1082</v>
      </c>
      <c r="O311" s="4" t="s">
        <v>333</v>
      </c>
      <c r="P311" s="4" t="s">
        <v>33</v>
      </c>
    </row>
    <row r="312" customHeight="1" spans="1:16">
      <c r="A312" s="4" t="s">
        <v>1083</v>
      </c>
      <c r="B312" s="4" t="s">
        <v>1084</v>
      </c>
      <c r="C312" s="4" t="s">
        <v>48</v>
      </c>
      <c r="D312" s="4" t="s">
        <v>1085</v>
      </c>
      <c r="E312" s="4" t="s">
        <v>82</v>
      </c>
      <c r="F312" s="4" t="s">
        <v>49</v>
      </c>
      <c r="G312" s="4" t="s">
        <v>25</v>
      </c>
      <c r="H312" s="4" t="s">
        <v>60</v>
      </c>
      <c r="I312" s="4" t="s">
        <v>26</v>
      </c>
      <c r="J312" s="4" t="s">
        <v>27</v>
      </c>
      <c r="K312" s="4" t="s">
        <v>28</v>
      </c>
      <c r="L312" s="4" t="s">
        <v>29</v>
      </c>
      <c r="M312" s="4" t="s">
        <v>30</v>
      </c>
      <c r="N312" s="4" t="s">
        <v>1086</v>
      </c>
      <c r="O312" s="4" t="s">
        <v>333</v>
      </c>
      <c r="P312" s="4" t="s">
        <v>33</v>
      </c>
    </row>
    <row r="313" customHeight="1" spans="1:16">
      <c r="A313" s="4" t="s">
        <v>1087</v>
      </c>
      <c r="B313" s="4" t="s">
        <v>1088</v>
      </c>
      <c r="C313" s="4" t="s">
        <v>48</v>
      </c>
      <c r="D313" s="4" t="s">
        <v>1089</v>
      </c>
      <c r="E313" s="4" t="s">
        <v>40</v>
      </c>
      <c r="F313" s="4" t="s">
        <v>49</v>
      </c>
      <c r="G313" s="4" t="s">
        <v>25</v>
      </c>
      <c r="H313" s="4" t="s">
        <v>25</v>
      </c>
      <c r="I313" s="4" t="s">
        <v>60</v>
      </c>
      <c r="J313" s="4" t="s">
        <v>27</v>
      </c>
      <c r="K313" s="4" t="s">
        <v>28</v>
      </c>
      <c r="L313" s="4" t="s">
        <v>29</v>
      </c>
      <c r="M313" s="4" t="s">
        <v>30</v>
      </c>
      <c r="N313" s="4" t="s">
        <v>1090</v>
      </c>
      <c r="O313" s="4" t="s">
        <v>333</v>
      </c>
      <c r="P313" s="4" t="s">
        <v>33</v>
      </c>
    </row>
    <row r="314" customHeight="1" spans="1:16">
      <c r="A314" s="4" t="s">
        <v>1091</v>
      </c>
      <c r="B314" s="4" t="s">
        <v>1092</v>
      </c>
      <c r="C314" s="4" t="s">
        <v>48</v>
      </c>
      <c r="D314" s="4" t="s">
        <v>1089</v>
      </c>
      <c r="E314" s="4" t="s">
        <v>77</v>
      </c>
      <c r="F314" s="4" t="s">
        <v>49</v>
      </c>
      <c r="G314" s="4" t="s">
        <v>25</v>
      </c>
      <c r="H314" s="4" t="s">
        <v>26</v>
      </c>
      <c r="I314" s="4" t="s">
        <v>60</v>
      </c>
      <c r="J314" s="4" t="s">
        <v>27</v>
      </c>
      <c r="K314" s="4" t="s">
        <v>28</v>
      </c>
      <c r="L314" s="4" t="s">
        <v>29</v>
      </c>
      <c r="M314" s="4" t="s">
        <v>30</v>
      </c>
      <c r="N314" s="4" t="s">
        <v>1093</v>
      </c>
      <c r="O314" s="4" t="s">
        <v>333</v>
      </c>
      <c r="P314" s="4" t="s">
        <v>33</v>
      </c>
    </row>
    <row r="315" customHeight="1" spans="1:16">
      <c r="A315" s="4" t="s">
        <v>1094</v>
      </c>
      <c r="B315" s="4" t="s">
        <v>1095</v>
      </c>
      <c r="C315" s="4" t="s">
        <v>77</v>
      </c>
      <c r="D315" s="4" t="s">
        <v>1096</v>
      </c>
      <c r="E315" s="4" t="s">
        <v>40</v>
      </c>
      <c r="F315" s="4" t="s">
        <v>49</v>
      </c>
      <c r="G315" s="4" t="s">
        <v>25</v>
      </c>
      <c r="H315" s="4" t="s">
        <v>25</v>
      </c>
      <c r="I315" s="4" t="s">
        <v>25</v>
      </c>
      <c r="J315" s="4" t="s">
        <v>27</v>
      </c>
      <c r="K315" s="4" t="s">
        <v>28</v>
      </c>
      <c r="L315" s="4" t="s">
        <v>29</v>
      </c>
      <c r="M315" s="4" t="s">
        <v>30</v>
      </c>
      <c r="N315" s="4" t="s">
        <v>1097</v>
      </c>
      <c r="O315" s="4" t="s">
        <v>333</v>
      </c>
      <c r="P315" s="4" t="s">
        <v>33</v>
      </c>
    </row>
    <row r="316" customHeight="1" spans="1:16">
      <c r="A316" s="4" t="s">
        <v>1098</v>
      </c>
      <c r="B316" s="4" t="s">
        <v>1099</v>
      </c>
      <c r="C316" s="4" t="s">
        <v>77</v>
      </c>
      <c r="D316" s="4" t="s">
        <v>1100</v>
      </c>
      <c r="E316" s="4" t="s">
        <v>82</v>
      </c>
      <c r="F316" s="4" t="s">
        <v>49</v>
      </c>
      <c r="G316" s="4" t="s">
        <v>25</v>
      </c>
      <c r="H316" s="4" t="s">
        <v>60</v>
      </c>
      <c r="I316" s="4" t="s">
        <v>26</v>
      </c>
      <c r="J316" s="4" t="s">
        <v>27</v>
      </c>
      <c r="K316" s="4" t="s">
        <v>28</v>
      </c>
      <c r="L316" s="4" t="s">
        <v>29</v>
      </c>
      <c r="M316" s="4" t="s">
        <v>30</v>
      </c>
      <c r="N316" s="4" t="s">
        <v>1101</v>
      </c>
      <c r="O316" s="4" t="s">
        <v>333</v>
      </c>
      <c r="P316" s="4" t="s">
        <v>33</v>
      </c>
    </row>
    <row r="317" customHeight="1" spans="1:16">
      <c r="A317" s="4" t="s">
        <v>1102</v>
      </c>
      <c r="B317" s="4" t="s">
        <v>1103</v>
      </c>
      <c r="C317" s="4" t="s">
        <v>82</v>
      </c>
      <c r="D317" s="4" t="s">
        <v>1104</v>
      </c>
      <c r="E317" s="4" t="s">
        <v>82</v>
      </c>
      <c r="F317" s="4" t="s">
        <v>49</v>
      </c>
      <c r="G317" s="4" t="s">
        <v>25</v>
      </c>
      <c r="H317" s="4" t="s">
        <v>60</v>
      </c>
      <c r="I317" s="4" t="s">
        <v>25</v>
      </c>
      <c r="J317" s="4" t="s">
        <v>27</v>
      </c>
      <c r="K317" s="4" t="s">
        <v>28</v>
      </c>
      <c r="L317" s="4" t="s">
        <v>29</v>
      </c>
      <c r="M317" s="4" t="s">
        <v>30</v>
      </c>
      <c r="N317" s="4" t="s">
        <v>1105</v>
      </c>
      <c r="O317" s="4" t="s">
        <v>333</v>
      </c>
      <c r="P317" s="4" t="s">
        <v>33</v>
      </c>
    </row>
    <row r="318" customHeight="1" spans="1:16">
      <c r="A318" s="4" t="s">
        <v>1106</v>
      </c>
      <c r="B318" s="4" t="s">
        <v>1107</v>
      </c>
      <c r="C318" s="4" t="s">
        <v>82</v>
      </c>
      <c r="D318" s="4" t="s">
        <v>1108</v>
      </c>
      <c r="E318" s="4" t="s">
        <v>82</v>
      </c>
      <c r="F318" s="4" t="s">
        <v>49</v>
      </c>
      <c r="G318" s="4" t="s">
        <v>25</v>
      </c>
      <c r="H318" s="4" t="s">
        <v>60</v>
      </c>
      <c r="I318" s="4" t="s">
        <v>60</v>
      </c>
      <c r="J318" s="4" t="s">
        <v>27</v>
      </c>
      <c r="K318" s="4" t="s">
        <v>28</v>
      </c>
      <c r="L318" s="4" t="s">
        <v>29</v>
      </c>
      <c r="M318" s="4" t="s">
        <v>30</v>
      </c>
      <c r="N318" s="4" t="s">
        <v>1109</v>
      </c>
      <c r="O318" s="4" t="s">
        <v>333</v>
      </c>
      <c r="P318" s="4" t="s">
        <v>33</v>
      </c>
    </row>
    <row r="319" customHeight="1" spans="1:16">
      <c r="A319" s="4" t="s">
        <v>1110</v>
      </c>
      <c r="B319" s="4" t="s">
        <v>1111</v>
      </c>
      <c r="C319" s="4" t="s">
        <v>82</v>
      </c>
      <c r="D319" s="4" t="s">
        <v>1112</v>
      </c>
      <c r="E319" s="4" t="s">
        <v>40</v>
      </c>
      <c r="F319" s="4" t="s">
        <v>49</v>
      </c>
      <c r="G319" s="4" t="s">
        <v>25</v>
      </c>
      <c r="H319" s="4" t="s">
        <v>25</v>
      </c>
      <c r="I319" s="4" t="s">
        <v>60</v>
      </c>
      <c r="J319" s="4" t="s">
        <v>27</v>
      </c>
      <c r="K319" s="4" t="s">
        <v>28</v>
      </c>
      <c r="L319" s="4" t="s">
        <v>29</v>
      </c>
      <c r="M319" s="4" t="s">
        <v>30</v>
      </c>
      <c r="N319" s="4" t="s">
        <v>1113</v>
      </c>
      <c r="O319" s="4" t="s">
        <v>333</v>
      </c>
      <c r="P319" s="4" t="s">
        <v>33</v>
      </c>
    </row>
    <row r="320" customHeight="1" spans="1:16">
      <c r="A320" s="4" t="s">
        <v>1114</v>
      </c>
      <c r="B320" s="4" t="s">
        <v>1115</v>
      </c>
      <c r="C320" s="4" t="s">
        <v>40</v>
      </c>
      <c r="D320" s="4" t="s">
        <v>1116</v>
      </c>
      <c r="E320" s="4" t="s">
        <v>40</v>
      </c>
      <c r="F320" s="4" t="s">
        <v>49</v>
      </c>
      <c r="G320" s="4" t="s">
        <v>25</v>
      </c>
      <c r="H320" s="4" t="s">
        <v>25</v>
      </c>
      <c r="I320" s="4" t="s">
        <v>60</v>
      </c>
      <c r="J320" s="4" t="s">
        <v>27</v>
      </c>
      <c r="K320" s="4" t="s">
        <v>28</v>
      </c>
      <c r="L320" s="4" t="s">
        <v>29</v>
      </c>
      <c r="M320" s="4" t="s">
        <v>30</v>
      </c>
      <c r="N320" s="4" t="s">
        <v>1117</v>
      </c>
      <c r="O320" s="4" t="s">
        <v>333</v>
      </c>
      <c r="P320" s="4" t="s">
        <v>33</v>
      </c>
    </row>
    <row r="321" customHeight="1" spans="1:16">
      <c r="A321" s="4" t="s">
        <v>1118</v>
      </c>
      <c r="B321" s="4" t="s">
        <v>1119</v>
      </c>
      <c r="C321" s="4" t="s">
        <v>40</v>
      </c>
      <c r="D321" s="4" t="s">
        <v>1120</v>
      </c>
      <c r="E321" s="4" t="s">
        <v>40</v>
      </c>
      <c r="F321" s="4" t="s">
        <v>49</v>
      </c>
      <c r="G321" s="4" t="s">
        <v>25</v>
      </c>
      <c r="H321" s="4" t="s">
        <v>25</v>
      </c>
      <c r="I321" s="4" t="s">
        <v>60</v>
      </c>
      <c r="J321" s="4" t="s">
        <v>27</v>
      </c>
      <c r="K321" s="4" t="s">
        <v>28</v>
      </c>
      <c r="L321" s="4" t="s">
        <v>29</v>
      </c>
      <c r="M321" s="4" t="s">
        <v>30</v>
      </c>
      <c r="N321" s="4" t="s">
        <v>1121</v>
      </c>
      <c r="O321" s="4" t="s">
        <v>333</v>
      </c>
      <c r="P321" s="4" t="s">
        <v>33</v>
      </c>
    </row>
    <row r="322" customHeight="1" spans="1:16">
      <c r="A322" s="4" t="s">
        <v>1122</v>
      </c>
      <c r="B322" s="4" t="s">
        <v>1123</v>
      </c>
      <c r="C322" s="4" t="s">
        <v>40</v>
      </c>
      <c r="D322" s="4" t="s">
        <v>1124</v>
      </c>
      <c r="E322" s="4" t="s">
        <v>40</v>
      </c>
      <c r="F322" s="4" t="s">
        <v>49</v>
      </c>
      <c r="G322" s="4" t="s">
        <v>25</v>
      </c>
      <c r="H322" s="4" t="s">
        <v>25</v>
      </c>
      <c r="I322" s="4" t="s">
        <v>60</v>
      </c>
      <c r="J322" s="4" t="s">
        <v>27</v>
      </c>
      <c r="K322" s="4" t="s">
        <v>28</v>
      </c>
      <c r="L322" s="4" t="s">
        <v>29</v>
      </c>
      <c r="M322" s="4" t="s">
        <v>30</v>
      </c>
      <c r="N322" s="4" t="s">
        <v>1125</v>
      </c>
      <c r="O322" s="4" t="s">
        <v>333</v>
      </c>
      <c r="P322" s="4" t="s">
        <v>33</v>
      </c>
    </row>
    <row r="323" customHeight="1" spans="1:16">
      <c r="A323" s="4" t="s">
        <v>1126</v>
      </c>
      <c r="B323" s="4" t="s">
        <v>1127</v>
      </c>
      <c r="C323" s="4" t="s">
        <v>40</v>
      </c>
      <c r="D323" s="4" t="s">
        <v>1128</v>
      </c>
      <c r="E323" s="4" t="s">
        <v>40</v>
      </c>
      <c r="F323" s="4" t="s">
        <v>49</v>
      </c>
      <c r="G323" s="4" t="s">
        <v>60</v>
      </c>
      <c r="H323" s="4" t="s">
        <v>25</v>
      </c>
      <c r="I323" s="4" t="s">
        <v>25</v>
      </c>
      <c r="J323" s="4" t="s">
        <v>27</v>
      </c>
      <c r="K323" s="4" t="s">
        <v>28</v>
      </c>
      <c r="L323" s="4" t="s">
        <v>29</v>
      </c>
      <c r="M323" s="4" t="s">
        <v>30</v>
      </c>
      <c r="N323" s="4" t="s">
        <v>1129</v>
      </c>
      <c r="O323" s="4" t="s">
        <v>333</v>
      </c>
      <c r="P323" s="4" t="s">
        <v>33</v>
      </c>
    </row>
    <row r="324" customHeight="1" spans="1:16">
      <c r="A324" s="4" t="s">
        <v>1130</v>
      </c>
      <c r="B324" s="4" t="s">
        <v>1131</v>
      </c>
      <c r="C324" s="4" t="s">
        <v>40</v>
      </c>
      <c r="D324" s="4" t="s">
        <v>1132</v>
      </c>
      <c r="E324" s="4" t="s">
        <v>40</v>
      </c>
      <c r="F324" s="4" t="s">
        <v>49</v>
      </c>
      <c r="G324" s="4" t="s">
        <v>25</v>
      </c>
      <c r="H324" s="4" t="s">
        <v>25</v>
      </c>
      <c r="I324" s="4" t="s">
        <v>60</v>
      </c>
      <c r="J324" s="4" t="s">
        <v>27</v>
      </c>
      <c r="K324" s="4" t="s">
        <v>28</v>
      </c>
      <c r="L324" s="4" t="s">
        <v>29</v>
      </c>
      <c r="M324" s="4" t="s">
        <v>30</v>
      </c>
      <c r="N324" s="4" t="s">
        <v>1133</v>
      </c>
      <c r="O324" s="4" t="s">
        <v>333</v>
      </c>
      <c r="P324" s="4" t="s">
        <v>33</v>
      </c>
    </row>
    <row r="325" customHeight="1" spans="1:16">
      <c r="A325" s="4" t="s">
        <v>1134</v>
      </c>
      <c r="B325" s="4" t="s">
        <v>1135</v>
      </c>
      <c r="C325" s="4" t="s">
        <v>40</v>
      </c>
      <c r="D325" s="4" t="s">
        <v>1136</v>
      </c>
      <c r="E325" s="4" t="s">
        <v>40</v>
      </c>
      <c r="F325" s="4" t="s">
        <v>49</v>
      </c>
      <c r="G325" s="4" t="s">
        <v>25</v>
      </c>
      <c r="H325" s="4" t="s">
        <v>25</v>
      </c>
      <c r="I325" s="4" t="s">
        <v>60</v>
      </c>
      <c r="J325" s="4" t="s">
        <v>27</v>
      </c>
      <c r="K325" s="4" t="s">
        <v>28</v>
      </c>
      <c r="L325" s="4" t="s">
        <v>29</v>
      </c>
      <c r="M325" s="4" t="s">
        <v>30</v>
      </c>
      <c r="N325" s="4" t="s">
        <v>1137</v>
      </c>
      <c r="O325" s="4" t="s">
        <v>333</v>
      </c>
      <c r="P325" s="4" t="s">
        <v>33</v>
      </c>
    </row>
    <row r="326" customHeight="1" spans="1:16">
      <c r="A326" s="4" t="s">
        <v>1138</v>
      </c>
      <c r="B326" s="4" t="s">
        <v>1139</v>
      </c>
      <c r="C326" s="4" t="s">
        <v>40</v>
      </c>
      <c r="D326" s="4" t="s">
        <v>1140</v>
      </c>
      <c r="E326" s="4" t="s">
        <v>40</v>
      </c>
      <c r="F326" s="4" t="s">
        <v>49</v>
      </c>
      <c r="G326" s="4" t="s">
        <v>25</v>
      </c>
      <c r="H326" s="4" t="s">
        <v>25</v>
      </c>
      <c r="I326" s="4" t="s">
        <v>60</v>
      </c>
      <c r="J326" s="4" t="s">
        <v>27</v>
      </c>
      <c r="K326" s="4" t="s">
        <v>28</v>
      </c>
      <c r="L326" s="4" t="s">
        <v>29</v>
      </c>
      <c r="M326" s="4" t="s">
        <v>30</v>
      </c>
      <c r="N326" s="4" t="s">
        <v>1141</v>
      </c>
      <c r="O326" s="4" t="s">
        <v>333</v>
      </c>
      <c r="P326" s="4" t="s">
        <v>33</v>
      </c>
    </row>
    <row r="327" customHeight="1" spans="1:16">
      <c r="A327" s="4" t="s">
        <v>1142</v>
      </c>
      <c r="B327" s="4" t="s">
        <v>1143</v>
      </c>
      <c r="C327" s="4" t="s">
        <v>40</v>
      </c>
      <c r="D327" s="4" t="s">
        <v>1144</v>
      </c>
      <c r="E327" s="4" t="s">
        <v>40</v>
      </c>
      <c r="F327" s="4" t="s">
        <v>49</v>
      </c>
      <c r="G327" s="4" t="s">
        <v>25</v>
      </c>
      <c r="H327" s="4" t="s">
        <v>25</v>
      </c>
      <c r="I327" s="4" t="s">
        <v>25</v>
      </c>
      <c r="J327" s="4" t="s">
        <v>27</v>
      </c>
      <c r="K327" s="4" t="s">
        <v>28</v>
      </c>
      <c r="L327" s="4" t="s">
        <v>29</v>
      </c>
      <c r="M327" s="4" t="s">
        <v>30</v>
      </c>
      <c r="N327" s="4" t="s">
        <v>1145</v>
      </c>
      <c r="O327" s="4" t="s">
        <v>333</v>
      </c>
      <c r="P327" s="4" t="s">
        <v>33</v>
      </c>
    </row>
    <row r="328" customHeight="1" spans="1:16">
      <c r="A328" s="4" t="s">
        <v>1146</v>
      </c>
      <c r="B328" s="4" t="s">
        <v>1147</v>
      </c>
      <c r="C328" s="4" t="s">
        <v>40</v>
      </c>
      <c r="D328" s="4" t="s">
        <v>1148</v>
      </c>
      <c r="E328" s="4" t="s">
        <v>40</v>
      </c>
      <c r="F328" s="4" t="s">
        <v>49</v>
      </c>
      <c r="G328" s="4" t="s">
        <v>25</v>
      </c>
      <c r="H328" s="4" t="s">
        <v>25</v>
      </c>
      <c r="I328" s="4" t="s">
        <v>60</v>
      </c>
      <c r="J328" s="4" t="s">
        <v>27</v>
      </c>
      <c r="K328" s="4" t="s">
        <v>28</v>
      </c>
      <c r="L328" s="4" t="s">
        <v>29</v>
      </c>
      <c r="M328" s="4" t="s">
        <v>30</v>
      </c>
      <c r="N328" s="4" t="s">
        <v>1149</v>
      </c>
      <c r="O328" s="4" t="s">
        <v>333</v>
      </c>
      <c r="P328" s="4" t="s">
        <v>33</v>
      </c>
    </row>
    <row r="329" customHeight="1" spans="1:16">
      <c r="A329" s="4" t="s">
        <v>1150</v>
      </c>
      <c r="B329" s="4" t="s">
        <v>1151</v>
      </c>
      <c r="C329" s="4" t="s">
        <v>1152</v>
      </c>
      <c r="D329" s="4" t="s">
        <v>1153</v>
      </c>
      <c r="E329" s="4" t="s">
        <v>82</v>
      </c>
      <c r="F329" s="4" t="s">
        <v>49</v>
      </c>
      <c r="G329" s="4" t="s">
        <v>25</v>
      </c>
      <c r="H329" s="4" t="s">
        <v>60</v>
      </c>
      <c r="I329" s="4" t="s">
        <v>60</v>
      </c>
      <c r="J329" s="4" t="s">
        <v>27</v>
      </c>
      <c r="K329" s="4" t="s">
        <v>28</v>
      </c>
      <c r="L329" s="4" t="s">
        <v>29</v>
      </c>
      <c r="M329" s="4" t="s">
        <v>30</v>
      </c>
      <c r="N329" s="4" t="s">
        <v>1154</v>
      </c>
      <c r="O329" s="4" t="s">
        <v>333</v>
      </c>
      <c r="P329" s="4" t="s">
        <v>33</v>
      </c>
    </row>
    <row r="330" customHeight="1" spans="1:16">
      <c r="A330" s="4" t="s">
        <v>1155</v>
      </c>
      <c r="B330" s="4" t="s">
        <v>1156</v>
      </c>
      <c r="C330" s="4" t="s">
        <v>1157</v>
      </c>
      <c r="D330" s="4" t="s">
        <v>1158</v>
      </c>
      <c r="E330" s="4" t="s">
        <v>48</v>
      </c>
      <c r="F330" s="4" t="s">
        <v>49</v>
      </c>
      <c r="G330" s="4" t="s">
        <v>25</v>
      </c>
      <c r="H330" s="4" t="s">
        <v>42</v>
      </c>
      <c r="I330" s="4" t="s">
        <v>60</v>
      </c>
      <c r="J330" s="4" t="s">
        <v>27</v>
      </c>
      <c r="K330" s="4" t="s">
        <v>28</v>
      </c>
      <c r="L330" s="4" t="s">
        <v>29</v>
      </c>
      <c r="M330" s="4" t="s">
        <v>30</v>
      </c>
      <c r="N330" s="4" t="s">
        <v>1159</v>
      </c>
      <c r="O330" s="4" t="s">
        <v>333</v>
      </c>
      <c r="P330" s="4" t="s">
        <v>33</v>
      </c>
    </row>
    <row r="331" customHeight="1" spans="1:16">
      <c r="A331" s="4" t="s">
        <v>1160</v>
      </c>
      <c r="B331" s="4" t="s">
        <v>1161</v>
      </c>
      <c r="C331" s="4" t="s">
        <v>155</v>
      </c>
      <c r="D331" s="4" t="s">
        <v>1162</v>
      </c>
      <c r="E331" s="4" t="s">
        <v>77</v>
      </c>
      <c r="F331" s="4" t="s">
        <v>49</v>
      </c>
      <c r="G331" s="4" t="s">
        <v>25</v>
      </c>
      <c r="H331" s="4" t="s">
        <v>26</v>
      </c>
      <c r="I331" s="4" t="s">
        <v>42</v>
      </c>
      <c r="J331" s="4" t="s">
        <v>27</v>
      </c>
      <c r="K331" s="4" t="s">
        <v>28</v>
      </c>
      <c r="L331" s="4" t="s">
        <v>29</v>
      </c>
      <c r="M331" s="4" t="s">
        <v>30</v>
      </c>
      <c r="N331" s="4" t="s">
        <v>1163</v>
      </c>
      <c r="O331" s="4" t="s">
        <v>333</v>
      </c>
      <c r="P331" s="4" t="s">
        <v>33</v>
      </c>
    </row>
    <row r="332" customHeight="1" spans="1:16">
      <c r="A332" s="4" t="s">
        <v>1164</v>
      </c>
      <c r="B332" s="4" t="s">
        <v>1165</v>
      </c>
      <c r="C332" s="4" t="s">
        <v>1166</v>
      </c>
      <c r="D332" s="4" t="s">
        <v>1167</v>
      </c>
      <c r="E332" s="4" t="s">
        <v>82</v>
      </c>
      <c r="F332" s="4" t="s">
        <v>49</v>
      </c>
      <c r="G332" s="4" t="s">
        <v>25</v>
      </c>
      <c r="H332" s="4" t="s">
        <v>60</v>
      </c>
      <c r="I332" s="4" t="s">
        <v>42</v>
      </c>
      <c r="J332" s="4" t="s">
        <v>27</v>
      </c>
      <c r="K332" s="4" t="s">
        <v>28</v>
      </c>
      <c r="L332" s="4" t="s">
        <v>29</v>
      </c>
      <c r="M332" s="4" t="s">
        <v>30</v>
      </c>
      <c r="N332" s="4" t="s">
        <v>1168</v>
      </c>
      <c r="O332" s="4" t="s">
        <v>333</v>
      </c>
      <c r="P332" s="4" t="s">
        <v>33</v>
      </c>
    </row>
    <row r="333" customHeight="1" spans="1:16">
      <c r="A333" s="4" t="s">
        <v>1169</v>
      </c>
      <c r="B333" s="4" t="s">
        <v>1170</v>
      </c>
      <c r="C333" s="4" t="s">
        <v>366</v>
      </c>
      <c r="D333" s="4" t="s">
        <v>1171</v>
      </c>
      <c r="E333" s="4" t="s">
        <v>48</v>
      </c>
      <c r="F333" s="4" t="s">
        <v>49</v>
      </c>
      <c r="G333" s="4" t="s">
        <v>25</v>
      </c>
      <c r="H333" s="4" t="s">
        <v>42</v>
      </c>
      <c r="I333" s="4" t="s">
        <v>60</v>
      </c>
      <c r="J333" s="4" t="s">
        <v>27</v>
      </c>
      <c r="K333" s="4" t="s">
        <v>28</v>
      </c>
      <c r="L333" s="4" t="s">
        <v>29</v>
      </c>
      <c r="M333" s="4" t="s">
        <v>30</v>
      </c>
      <c r="N333" s="4" t="s">
        <v>1172</v>
      </c>
      <c r="O333" s="4" t="s">
        <v>333</v>
      </c>
      <c r="P333" s="4" t="s">
        <v>33</v>
      </c>
    </row>
    <row r="334" customHeight="1" spans="1:16">
      <c r="A334" s="4" t="s">
        <v>1173</v>
      </c>
      <c r="B334" s="4" t="s">
        <v>1174</v>
      </c>
      <c r="C334" s="4" t="s">
        <v>947</v>
      </c>
      <c r="D334" s="4" t="s">
        <v>160</v>
      </c>
      <c r="E334" s="4" t="s">
        <v>82</v>
      </c>
      <c r="F334" s="4" t="s">
        <v>49</v>
      </c>
      <c r="G334" s="4" t="s">
        <v>25</v>
      </c>
      <c r="H334" s="4" t="s">
        <v>60</v>
      </c>
      <c r="I334" s="4" t="s">
        <v>25</v>
      </c>
      <c r="J334" s="4" t="s">
        <v>27</v>
      </c>
      <c r="K334" s="4" t="s">
        <v>28</v>
      </c>
      <c r="L334" s="4" t="s">
        <v>29</v>
      </c>
      <c r="M334" s="4" t="s">
        <v>30</v>
      </c>
      <c r="N334" s="4" t="s">
        <v>1175</v>
      </c>
      <c r="O334" s="4" t="s">
        <v>333</v>
      </c>
      <c r="P334" s="4" t="s">
        <v>33</v>
      </c>
    </row>
    <row r="335" customHeight="1" spans="1:16">
      <c r="A335" s="4" t="s">
        <v>1176</v>
      </c>
      <c r="B335" s="4" t="s">
        <v>1177</v>
      </c>
      <c r="C335" s="4" t="s">
        <v>394</v>
      </c>
      <c r="D335" s="4" t="s">
        <v>1178</v>
      </c>
      <c r="E335" s="4" t="s">
        <v>48</v>
      </c>
      <c r="F335" s="4" t="s">
        <v>49</v>
      </c>
      <c r="G335" s="4" t="s">
        <v>25</v>
      </c>
      <c r="H335" s="4" t="s">
        <v>42</v>
      </c>
      <c r="I335" s="4" t="s">
        <v>25</v>
      </c>
      <c r="J335" s="4" t="s">
        <v>27</v>
      </c>
      <c r="K335" s="4" t="s">
        <v>28</v>
      </c>
      <c r="L335" s="4" t="s">
        <v>29</v>
      </c>
      <c r="M335" s="4" t="s">
        <v>30</v>
      </c>
      <c r="N335" s="4" t="s">
        <v>1179</v>
      </c>
      <c r="O335" s="4" t="s">
        <v>333</v>
      </c>
      <c r="P335" s="4" t="s">
        <v>33</v>
      </c>
    </row>
    <row r="336" customHeight="1" spans="1:16">
      <c r="A336" s="4" t="s">
        <v>1180</v>
      </c>
      <c r="B336" s="4" t="s">
        <v>1181</v>
      </c>
      <c r="C336" s="4" t="s">
        <v>956</v>
      </c>
      <c r="D336" s="4" t="s">
        <v>1182</v>
      </c>
      <c r="E336" s="4" t="s">
        <v>77</v>
      </c>
      <c r="F336" s="4" t="s">
        <v>49</v>
      </c>
      <c r="G336" s="4" t="s">
        <v>25</v>
      </c>
      <c r="H336" s="4" t="s">
        <v>26</v>
      </c>
      <c r="I336" s="4" t="s">
        <v>60</v>
      </c>
      <c r="J336" s="4" t="s">
        <v>27</v>
      </c>
      <c r="K336" s="4" t="s">
        <v>28</v>
      </c>
      <c r="L336" s="4" t="s">
        <v>29</v>
      </c>
      <c r="M336" s="4" t="s">
        <v>30</v>
      </c>
      <c r="N336" s="4" t="s">
        <v>1183</v>
      </c>
      <c r="O336" s="4" t="s">
        <v>333</v>
      </c>
      <c r="P336" s="4" t="s">
        <v>33</v>
      </c>
    </row>
    <row r="337" customHeight="1" spans="1:16">
      <c r="A337" s="4" t="s">
        <v>1184</v>
      </c>
      <c r="B337" s="4" t="s">
        <v>1185</v>
      </c>
      <c r="C337" s="4" t="s">
        <v>1186</v>
      </c>
      <c r="D337" s="4" t="s">
        <v>1187</v>
      </c>
      <c r="E337" s="4" t="s">
        <v>77</v>
      </c>
      <c r="F337" s="4" t="s">
        <v>49</v>
      </c>
      <c r="G337" s="4" t="s">
        <v>25</v>
      </c>
      <c r="H337" s="4" t="s">
        <v>26</v>
      </c>
      <c r="I337" s="4" t="s">
        <v>60</v>
      </c>
      <c r="J337" s="4" t="s">
        <v>27</v>
      </c>
      <c r="K337" s="4" t="s">
        <v>28</v>
      </c>
      <c r="L337" s="4" t="s">
        <v>29</v>
      </c>
      <c r="M337" s="4" t="s">
        <v>30</v>
      </c>
      <c r="N337" s="4" t="s">
        <v>1188</v>
      </c>
      <c r="O337" s="4" t="s">
        <v>333</v>
      </c>
      <c r="P337" s="4" t="s">
        <v>33</v>
      </c>
    </row>
    <row r="338" customHeight="1" spans="1:16">
      <c r="A338" s="4" t="s">
        <v>1189</v>
      </c>
      <c r="B338" s="4" t="s">
        <v>1190</v>
      </c>
      <c r="C338" s="4" t="s">
        <v>97</v>
      </c>
      <c r="D338" s="4" t="s">
        <v>1191</v>
      </c>
      <c r="E338" s="4" t="s">
        <v>40</v>
      </c>
      <c r="F338" s="4" t="s">
        <v>49</v>
      </c>
      <c r="G338" s="4" t="s">
        <v>25</v>
      </c>
      <c r="H338" s="4" t="s">
        <v>25</v>
      </c>
      <c r="I338" s="4" t="s">
        <v>60</v>
      </c>
      <c r="J338" s="4" t="s">
        <v>27</v>
      </c>
      <c r="K338" s="4" t="s">
        <v>28</v>
      </c>
      <c r="L338" s="4" t="s">
        <v>29</v>
      </c>
      <c r="M338" s="4" t="s">
        <v>30</v>
      </c>
      <c r="N338" s="4" t="s">
        <v>1192</v>
      </c>
      <c r="O338" s="4" t="s">
        <v>333</v>
      </c>
      <c r="P338" s="4" t="s">
        <v>33</v>
      </c>
    </row>
    <row r="339" customHeight="1" spans="1:16">
      <c r="A339" s="4" t="s">
        <v>1193</v>
      </c>
      <c r="B339" s="4" t="s">
        <v>1194</v>
      </c>
      <c r="C339" s="4" t="s">
        <v>776</v>
      </c>
      <c r="D339" s="4" t="s">
        <v>1195</v>
      </c>
      <c r="E339" s="4" t="s">
        <v>48</v>
      </c>
      <c r="F339" s="4" t="s">
        <v>49</v>
      </c>
      <c r="G339" s="4" t="s">
        <v>25</v>
      </c>
      <c r="H339" s="4" t="s">
        <v>42</v>
      </c>
      <c r="I339" s="4" t="s">
        <v>25</v>
      </c>
      <c r="J339" s="4" t="s">
        <v>27</v>
      </c>
      <c r="K339" s="4" t="s">
        <v>28</v>
      </c>
      <c r="L339" s="4" t="s">
        <v>29</v>
      </c>
      <c r="M339" s="4" t="s">
        <v>30</v>
      </c>
      <c r="N339" s="4" t="s">
        <v>1196</v>
      </c>
      <c r="O339" s="4" t="s">
        <v>333</v>
      </c>
      <c r="P339" s="4" t="s">
        <v>33</v>
      </c>
    </row>
    <row r="340" customHeight="1" spans="1:16">
      <c r="A340" s="4" t="s">
        <v>1197</v>
      </c>
      <c r="B340" s="4" t="s">
        <v>1198</v>
      </c>
      <c r="C340" s="4" t="s">
        <v>540</v>
      </c>
      <c r="D340" s="4" t="s">
        <v>1199</v>
      </c>
      <c r="E340" s="4" t="s">
        <v>59</v>
      </c>
      <c r="F340" s="4" t="s">
        <v>49</v>
      </c>
      <c r="G340" s="4" t="s">
        <v>25</v>
      </c>
      <c r="H340" s="4" t="s">
        <v>41</v>
      </c>
      <c r="I340" s="4" t="s">
        <v>60</v>
      </c>
      <c r="J340" s="4" t="s">
        <v>27</v>
      </c>
      <c r="K340" s="4" t="s">
        <v>28</v>
      </c>
      <c r="L340" s="4" t="s">
        <v>29</v>
      </c>
      <c r="M340" s="4" t="s">
        <v>30</v>
      </c>
      <c r="N340" s="4" t="s">
        <v>1200</v>
      </c>
      <c r="O340" s="4" t="s">
        <v>333</v>
      </c>
      <c r="P340" s="4" t="s">
        <v>33</v>
      </c>
    </row>
    <row r="341" customHeight="1" spans="1:16">
      <c r="A341" s="4" t="s">
        <v>1201</v>
      </c>
      <c r="B341" s="4" t="s">
        <v>1202</v>
      </c>
      <c r="C341" s="4" t="s">
        <v>551</v>
      </c>
      <c r="D341" s="4" t="s">
        <v>1187</v>
      </c>
      <c r="E341" s="4" t="s">
        <v>39</v>
      </c>
      <c r="F341" s="4" t="s">
        <v>49</v>
      </c>
      <c r="G341" s="4" t="s">
        <v>25</v>
      </c>
      <c r="H341" s="4" t="s">
        <v>118</v>
      </c>
      <c r="I341" s="4" t="s">
        <v>60</v>
      </c>
      <c r="J341" s="4" t="s">
        <v>27</v>
      </c>
      <c r="K341" s="4" t="s">
        <v>28</v>
      </c>
      <c r="L341" s="4" t="s">
        <v>29</v>
      </c>
      <c r="M341" s="4" t="s">
        <v>30</v>
      </c>
      <c r="N341" s="4" t="s">
        <v>1203</v>
      </c>
      <c r="O341" s="4" t="s">
        <v>333</v>
      </c>
      <c r="P341" s="4" t="s">
        <v>33</v>
      </c>
    </row>
    <row r="342" customHeight="1" spans="1:16">
      <c r="A342" s="4" t="s">
        <v>1204</v>
      </c>
      <c r="B342" s="4" t="s">
        <v>1205</v>
      </c>
      <c r="C342" s="4" t="s">
        <v>580</v>
      </c>
      <c r="D342" s="4" t="s">
        <v>1206</v>
      </c>
      <c r="E342" s="4" t="s">
        <v>59</v>
      </c>
      <c r="F342" s="4" t="s">
        <v>49</v>
      </c>
      <c r="G342" s="4" t="s">
        <v>25</v>
      </c>
      <c r="H342" s="4" t="s">
        <v>41</v>
      </c>
      <c r="I342" s="4" t="s">
        <v>60</v>
      </c>
      <c r="J342" s="4" t="s">
        <v>27</v>
      </c>
      <c r="K342" s="4" t="s">
        <v>28</v>
      </c>
      <c r="L342" s="4" t="s">
        <v>29</v>
      </c>
      <c r="M342" s="4" t="s">
        <v>30</v>
      </c>
      <c r="N342" s="4" t="s">
        <v>1207</v>
      </c>
      <c r="O342" s="4" t="s">
        <v>333</v>
      </c>
      <c r="P342" s="4" t="s">
        <v>33</v>
      </c>
    </row>
    <row r="343" customHeight="1" spans="1:16">
      <c r="A343" s="4" t="s">
        <v>1208</v>
      </c>
      <c r="B343" s="4" t="s">
        <v>1209</v>
      </c>
      <c r="C343" s="4" t="s">
        <v>831</v>
      </c>
      <c r="D343" s="4" t="s">
        <v>1210</v>
      </c>
      <c r="E343" s="4" t="s">
        <v>77</v>
      </c>
      <c r="F343" s="4" t="s">
        <v>49</v>
      </c>
      <c r="G343" s="4" t="s">
        <v>25</v>
      </c>
      <c r="H343" s="4" t="s">
        <v>26</v>
      </c>
      <c r="I343" s="4" t="s">
        <v>25</v>
      </c>
      <c r="J343" s="4" t="s">
        <v>27</v>
      </c>
      <c r="K343" s="4" t="s">
        <v>28</v>
      </c>
      <c r="L343" s="4" t="s">
        <v>29</v>
      </c>
      <c r="M343" s="4" t="s">
        <v>30</v>
      </c>
      <c r="N343" s="4" t="s">
        <v>1211</v>
      </c>
      <c r="O343" s="4" t="s">
        <v>333</v>
      </c>
      <c r="P343" s="4" t="s">
        <v>33</v>
      </c>
    </row>
    <row r="344" customHeight="1" spans="1:16">
      <c r="A344" s="4" t="s">
        <v>1212</v>
      </c>
      <c r="B344" s="4" t="s">
        <v>1213</v>
      </c>
      <c r="C344" s="4" t="s">
        <v>1214</v>
      </c>
      <c r="D344" s="4" t="s">
        <v>1215</v>
      </c>
      <c r="E344" s="4" t="s">
        <v>82</v>
      </c>
      <c r="F344" s="4" t="s">
        <v>49</v>
      </c>
      <c r="G344" s="4" t="s">
        <v>25</v>
      </c>
      <c r="H344" s="4" t="s">
        <v>60</v>
      </c>
      <c r="I344" s="4" t="s">
        <v>26</v>
      </c>
      <c r="J344" s="4" t="s">
        <v>27</v>
      </c>
      <c r="K344" s="4" t="s">
        <v>28</v>
      </c>
      <c r="L344" s="4" t="s">
        <v>29</v>
      </c>
      <c r="M344" s="4" t="s">
        <v>30</v>
      </c>
      <c r="N344" s="4" t="s">
        <v>1216</v>
      </c>
      <c r="O344" s="4" t="s">
        <v>333</v>
      </c>
      <c r="P344" s="4" t="s">
        <v>33</v>
      </c>
    </row>
    <row r="345" customHeight="1" spans="1:16">
      <c r="A345" s="4" t="s">
        <v>1217</v>
      </c>
      <c r="B345" s="4" t="s">
        <v>1218</v>
      </c>
      <c r="C345" s="4" t="s">
        <v>587</v>
      </c>
      <c r="D345" s="4" t="s">
        <v>1219</v>
      </c>
      <c r="E345" s="4" t="s">
        <v>59</v>
      </c>
      <c r="F345" s="4" t="s">
        <v>49</v>
      </c>
      <c r="G345" s="4" t="s">
        <v>25</v>
      </c>
      <c r="H345" s="4" t="s">
        <v>41</v>
      </c>
      <c r="I345" s="4" t="s">
        <v>60</v>
      </c>
      <c r="J345" s="4" t="s">
        <v>27</v>
      </c>
      <c r="K345" s="4" t="s">
        <v>28</v>
      </c>
      <c r="L345" s="4" t="s">
        <v>29</v>
      </c>
      <c r="M345" s="4" t="s">
        <v>30</v>
      </c>
      <c r="N345" s="4" t="s">
        <v>1220</v>
      </c>
      <c r="O345" s="4" t="s">
        <v>333</v>
      </c>
      <c r="P345" s="4" t="s">
        <v>33</v>
      </c>
    </row>
    <row r="346" customHeight="1" spans="1:16">
      <c r="A346" s="4" t="s">
        <v>1221</v>
      </c>
      <c r="B346" s="4" t="s">
        <v>1222</v>
      </c>
      <c r="C346" s="4" t="s">
        <v>597</v>
      </c>
      <c r="D346" s="4" t="s">
        <v>1223</v>
      </c>
      <c r="E346" s="4" t="s">
        <v>40</v>
      </c>
      <c r="F346" s="4" t="s">
        <v>49</v>
      </c>
      <c r="G346" s="4" t="s">
        <v>25</v>
      </c>
      <c r="H346" s="4" t="s">
        <v>25</v>
      </c>
      <c r="I346" s="4" t="s">
        <v>25</v>
      </c>
      <c r="J346" s="4" t="s">
        <v>27</v>
      </c>
      <c r="K346" s="4" t="s">
        <v>28</v>
      </c>
      <c r="L346" s="4" t="s">
        <v>29</v>
      </c>
      <c r="M346" s="4" t="s">
        <v>30</v>
      </c>
      <c r="N346" s="4" t="s">
        <v>1224</v>
      </c>
      <c r="O346" s="4" t="s">
        <v>333</v>
      </c>
      <c r="P346" s="4" t="s">
        <v>33</v>
      </c>
    </row>
    <row r="347" customHeight="1" spans="1:16">
      <c r="A347" s="4" t="s">
        <v>1225</v>
      </c>
      <c r="B347" s="4" t="s">
        <v>1226</v>
      </c>
      <c r="C347" s="4" t="s">
        <v>624</v>
      </c>
      <c r="D347" s="4" t="s">
        <v>1227</v>
      </c>
      <c r="E347" s="4" t="s">
        <v>77</v>
      </c>
      <c r="F347" s="4" t="s">
        <v>49</v>
      </c>
      <c r="G347" s="4" t="s">
        <v>25</v>
      </c>
      <c r="H347" s="4" t="s">
        <v>26</v>
      </c>
      <c r="I347" s="4" t="s">
        <v>60</v>
      </c>
      <c r="J347" s="4" t="s">
        <v>27</v>
      </c>
      <c r="K347" s="4" t="s">
        <v>28</v>
      </c>
      <c r="L347" s="4" t="s">
        <v>29</v>
      </c>
      <c r="M347" s="4" t="s">
        <v>30</v>
      </c>
      <c r="N347" s="4" t="s">
        <v>1228</v>
      </c>
      <c r="O347" s="4" t="s">
        <v>333</v>
      </c>
      <c r="P347" s="4" t="s">
        <v>33</v>
      </c>
    </row>
    <row r="348" customHeight="1" spans="1:16">
      <c r="A348" s="4" t="s">
        <v>1229</v>
      </c>
      <c r="B348" s="4" t="s">
        <v>1230</v>
      </c>
      <c r="C348" s="4" t="s">
        <v>105</v>
      </c>
      <c r="D348" s="4" t="s">
        <v>1231</v>
      </c>
      <c r="E348" s="4" t="s">
        <v>77</v>
      </c>
      <c r="F348" s="4" t="s">
        <v>49</v>
      </c>
      <c r="G348" s="4" t="s">
        <v>25</v>
      </c>
      <c r="H348" s="4" t="s">
        <v>26</v>
      </c>
      <c r="I348" s="4" t="s">
        <v>60</v>
      </c>
      <c r="J348" s="4" t="s">
        <v>27</v>
      </c>
      <c r="K348" s="4" t="s">
        <v>28</v>
      </c>
      <c r="L348" s="4" t="s">
        <v>29</v>
      </c>
      <c r="M348" s="4" t="s">
        <v>30</v>
      </c>
      <c r="N348" s="4" t="s">
        <v>1232</v>
      </c>
      <c r="O348" s="4" t="s">
        <v>333</v>
      </c>
      <c r="P348" s="4" t="s">
        <v>33</v>
      </c>
    </row>
    <row r="349" customHeight="1" spans="1:16">
      <c r="A349" s="4" t="s">
        <v>1233</v>
      </c>
      <c r="B349" s="4" t="s">
        <v>1234</v>
      </c>
      <c r="C349" s="4" t="s">
        <v>21</v>
      </c>
      <c r="D349" s="4" t="s">
        <v>1235</v>
      </c>
      <c r="E349" s="4" t="s">
        <v>40</v>
      </c>
      <c r="F349" s="4" t="s">
        <v>49</v>
      </c>
      <c r="G349" s="4" t="s">
        <v>25</v>
      </c>
      <c r="H349" s="4" t="s">
        <v>25</v>
      </c>
      <c r="I349" s="4" t="s">
        <v>26</v>
      </c>
      <c r="J349" s="4" t="s">
        <v>27</v>
      </c>
      <c r="K349" s="4" t="s">
        <v>28</v>
      </c>
      <c r="L349" s="4" t="s">
        <v>29</v>
      </c>
      <c r="M349" s="4" t="s">
        <v>30</v>
      </c>
      <c r="N349" s="4" t="s">
        <v>1236</v>
      </c>
      <c r="O349" s="4" t="s">
        <v>333</v>
      </c>
      <c r="P349" s="4" t="s">
        <v>33</v>
      </c>
    </row>
    <row r="350" customHeight="1" spans="1:16">
      <c r="A350" s="4" t="s">
        <v>1237</v>
      </c>
      <c r="B350" s="4" t="s">
        <v>1238</v>
      </c>
      <c r="C350" s="4" t="s">
        <v>21</v>
      </c>
      <c r="D350" s="4" t="s">
        <v>1239</v>
      </c>
      <c r="E350" s="4" t="s">
        <v>77</v>
      </c>
      <c r="F350" s="4" t="s">
        <v>49</v>
      </c>
      <c r="G350" s="4" t="s">
        <v>25</v>
      </c>
      <c r="H350" s="4" t="s">
        <v>26</v>
      </c>
      <c r="I350" s="4" t="s">
        <v>60</v>
      </c>
      <c r="J350" s="4" t="s">
        <v>27</v>
      </c>
      <c r="K350" s="4" t="s">
        <v>28</v>
      </c>
      <c r="L350" s="4" t="s">
        <v>29</v>
      </c>
      <c r="M350" s="4" t="s">
        <v>30</v>
      </c>
      <c r="N350" s="4" t="s">
        <v>1240</v>
      </c>
      <c r="O350" s="4" t="s">
        <v>333</v>
      </c>
      <c r="P350" s="4" t="s">
        <v>33</v>
      </c>
    </row>
    <row r="351" customHeight="1" spans="1:16">
      <c r="A351" s="4" t="s">
        <v>1241</v>
      </c>
      <c r="B351" s="4" t="s">
        <v>1242</v>
      </c>
      <c r="C351" s="4" t="s">
        <v>109</v>
      </c>
      <c r="D351" s="4" t="s">
        <v>1243</v>
      </c>
      <c r="E351" s="4" t="s">
        <v>40</v>
      </c>
      <c r="F351" s="4" t="s">
        <v>49</v>
      </c>
      <c r="G351" s="4" t="s">
        <v>25</v>
      </c>
      <c r="H351" s="4" t="s">
        <v>25</v>
      </c>
      <c r="I351" s="4" t="s">
        <v>26</v>
      </c>
      <c r="J351" s="4" t="s">
        <v>27</v>
      </c>
      <c r="K351" s="4" t="s">
        <v>28</v>
      </c>
      <c r="L351" s="4" t="s">
        <v>29</v>
      </c>
      <c r="M351" s="4" t="s">
        <v>30</v>
      </c>
      <c r="N351" s="4" t="s">
        <v>1244</v>
      </c>
      <c r="O351" s="4" t="s">
        <v>333</v>
      </c>
      <c r="P351" s="4" t="s">
        <v>33</v>
      </c>
    </row>
    <row r="352" customHeight="1" spans="1:16">
      <c r="A352" s="4" t="s">
        <v>1245</v>
      </c>
      <c r="B352" s="4" t="s">
        <v>1246</v>
      </c>
      <c r="C352" s="4" t="s">
        <v>1247</v>
      </c>
      <c r="D352" s="4" t="s">
        <v>1248</v>
      </c>
      <c r="E352" s="4" t="s">
        <v>77</v>
      </c>
      <c r="F352" s="4" t="s">
        <v>49</v>
      </c>
      <c r="G352" s="4" t="s">
        <v>25</v>
      </c>
      <c r="H352" s="4" t="s">
        <v>26</v>
      </c>
      <c r="I352" s="4" t="s">
        <v>60</v>
      </c>
      <c r="J352" s="4" t="s">
        <v>27</v>
      </c>
      <c r="K352" s="4" t="s">
        <v>28</v>
      </c>
      <c r="L352" s="4" t="s">
        <v>29</v>
      </c>
      <c r="M352" s="4" t="s">
        <v>30</v>
      </c>
      <c r="N352" s="4" t="s">
        <v>1249</v>
      </c>
      <c r="O352" s="4" t="s">
        <v>333</v>
      </c>
      <c r="P352" s="4" t="s">
        <v>33</v>
      </c>
    </row>
    <row r="353" customHeight="1" spans="1:16">
      <c r="A353" s="4" t="s">
        <v>1250</v>
      </c>
      <c r="B353" s="4" t="s">
        <v>1251</v>
      </c>
      <c r="C353" s="4" t="s">
        <v>1252</v>
      </c>
      <c r="D353" s="4" t="s">
        <v>1253</v>
      </c>
      <c r="E353" s="4" t="s">
        <v>247</v>
      </c>
      <c r="F353" s="4" t="s">
        <v>49</v>
      </c>
      <c r="G353" s="4" t="s">
        <v>25</v>
      </c>
      <c r="H353" s="4" t="s">
        <v>297</v>
      </c>
      <c r="I353" s="4" t="s">
        <v>60</v>
      </c>
      <c r="J353" s="4" t="s">
        <v>27</v>
      </c>
      <c r="K353" s="4" t="s">
        <v>28</v>
      </c>
      <c r="L353" s="4" t="s">
        <v>29</v>
      </c>
      <c r="M353" s="4" t="s">
        <v>30</v>
      </c>
      <c r="N353" s="4" t="s">
        <v>1254</v>
      </c>
      <c r="O353" s="4" t="s">
        <v>333</v>
      </c>
      <c r="P353" s="4" t="s">
        <v>33</v>
      </c>
    </row>
    <row r="354" customHeight="1" spans="1:16">
      <c r="A354" s="4" t="s">
        <v>1255</v>
      </c>
      <c r="B354" s="4" t="s">
        <v>1256</v>
      </c>
      <c r="C354" s="4" t="s">
        <v>1252</v>
      </c>
      <c r="D354" s="4" t="s">
        <v>1257</v>
      </c>
      <c r="E354" s="4" t="s">
        <v>77</v>
      </c>
      <c r="F354" s="4" t="s">
        <v>49</v>
      </c>
      <c r="G354" s="4" t="s">
        <v>25</v>
      </c>
      <c r="H354" s="4" t="s">
        <v>26</v>
      </c>
      <c r="I354" s="4" t="s">
        <v>60</v>
      </c>
      <c r="J354" s="4" t="s">
        <v>27</v>
      </c>
      <c r="K354" s="4" t="s">
        <v>28</v>
      </c>
      <c r="L354" s="4" t="s">
        <v>29</v>
      </c>
      <c r="M354" s="4" t="s">
        <v>30</v>
      </c>
      <c r="N354" s="4" t="s">
        <v>1258</v>
      </c>
      <c r="O354" s="4" t="s">
        <v>32</v>
      </c>
      <c r="P354" s="4" t="s">
        <v>33</v>
      </c>
    </row>
    <row r="355" customHeight="1" spans="1:16">
      <c r="A355" s="4" t="s">
        <v>1259</v>
      </c>
      <c r="B355" s="4" t="s">
        <v>1260</v>
      </c>
      <c r="C355" s="4" t="s">
        <v>683</v>
      </c>
      <c r="D355" s="4" t="s">
        <v>1261</v>
      </c>
      <c r="E355" s="4" t="s">
        <v>40</v>
      </c>
      <c r="F355" s="4" t="s">
        <v>49</v>
      </c>
      <c r="G355" s="4" t="s">
        <v>25</v>
      </c>
      <c r="H355" s="4" t="s">
        <v>25</v>
      </c>
      <c r="I355" s="4" t="s">
        <v>42</v>
      </c>
      <c r="J355" s="4" t="s">
        <v>27</v>
      </c>
      <c r="K355" s="4" t="s">
        <v>28</v>
      </c>
      <c r="L355" s="4" t="s">
        <v>29</v>
      </c>
      <c r="M355" s="4" t="s">
        <v>30</v>
      </c>
      <c r="N355" s="4" t="s">
        <v>1262</v>
      </c>
      <c r="O355" s="4" t="s">
        <v>333</v>
      </c>
      <c r="P355" s="4" t="s">
        <v>33</v>
      </c>
    </row>
    <row r="356" customHeight="1" spans="1:16">
      <c r="A356" s="4" t="s">
        <v>1263</v>
      </c>
      <c r="B356" s="4" t="s">
        <v>1264</v>
      </c>
      <c r="C356" s="4" t="s">
        <v>692</v>
      </c>
      <c r="D356" s="4" t="s">
        <v>1265</v>
      </c>
      <c r="E356" s="4" t="s">
        <v>40</v>
      </c>
      <c r="F356" s="4" t="s">
        <v>49</v>
      </c>
      <c r="G356" s="4" t="s">
        <v>25</v>
      </c>
      <c r="H356" s="4" t="s">
        <v>25</v>
      </c>
      <c r="I356" s="4" t="s">
        <v>60</v>
      </c>
      <c r="J356" s="4" t="s">
        <v>27</v>
      </c>
      <c r="K356" s="4" t="s">
        <v>28</v>
      </c>
      <c r="L356" s="4" t="s">
        <v>29</v>
      </c>
      <c r="M356" s="4" t="s">
        <v>30</v>
      </c>
      <c r="N356" s="4" t="s">
        <v>1266</v>
      </c>
      <c r="O356" s="4" t="s">
        <v>333</v>
      </c>
      <c r="P356" s="4" t="s">
        <v>33</v>
      </c>
    </row>
    <row r="357" customHeight="1" spans="1:16">
      <c r="A357" s="4" t="s">
        <v>1267</v>
      </c>
      <c r="B357" s="4" t="s">
        <v>1268</v>
      </c>
      <c r="C357" s="4" t="s">
        <v>719</v>
      </c>
      <c r="D357" s="4" t="s">
        <v>1269</v>
      </c>
      <c r="E357" s="4" t="s">
        <v>48</v>
      </c>
      <c r="F357" s="4" t="s">
        <v>49</v>
      </c>
      <c r="G357" s="4" t="s">
        <v>25</v>
      </c>
      <c r="H357" s="4" t="s">
        <v>42</v>
      </c>
      <c r="I357" s="4" t="s">
        <v>60</v>
      </c>
      <c r="J357" s="4" t="s">
        <v>27</v>
      </c>
      <c r="K357" s="4" t="s">
        <v>28</v>
      </c>
      <c r="L357" s="4" t="s">
        <v>29</v>
      </c>
      <c r="M357" s="4" t="s">
        <v>30</v>
      </c>
      <c r="N357" s="4" t="s">
        <v>1270</v>
      </c>
      <c r="O357" s="4" t="s">
        <v>333</v>
      </c>
      <c r="P357" s="4" t="s">
        <v>33</v>
      </c>
    </row>
    <row r="358" customHeight="1" spans="1:16">
      <c r="A358" s="4" t="s">
        <v>1271</v>
      </c>
      <c r="B358" s="4" t="s">
        <v>1272</v>
      </c>
      <c r="C358" s="4" t="s">
        <v>719</v>
      </c>
      <c r="D358" s="4" t="s">
        <v>233</v>
      </c>
      <c r="E358" s="4" t="s">
        <v>77</v>
      </c>
      <c r="F358" s="4" t="s">
        <v>49</v>
      </c>
      <c r="G358" s="4" t="s">
        <v>25</v>
      </c>
      <c r="H358" s="4" t="s">
        <v>26</v>
      </c>
      <c r="I358" s="4" t="s">
        <v>26</v>
      </c>
      <c r="J358" s="4" t="s">
        <v>27</v>
      </c>
      <c r="K358" s="4" t="s">
        <v>28</v>
      </c>
      <c r="L358" s="4" t="s">
        <v>29</v>
      </c>
      <c r="M358" s="4" t="s">
        <v>30</v>
      </c>
      <c r="N358" s="4" t="s">
        <v>1273</v>
      </c>
      <c r="O358" s="4" t="s">
        <v>333</v>
      </c>
      <c r="P358" s="4" t="s">
        <v>33</v>
      </c>
    </row>
    <row r="359" customHeight="1" spans="1:16">
      <c r="A359" s="4" t="s">
        <v>1274</v>
      </c>
      <c r="B359" s="4" t="s">
        <v>1275</v>
      </c>
      <c r="C359" s="4" t="s">
        <v>125</v>
      </c>
      <c r="D359" s="4" t="s">
        <v>1276</v>
      </c>
      <c r="E359" s="4" t="s">
        <v>77</v>
      </c>
      <c r="F359" s="4" t="s">
        <v>49</v>
      </c>
      <c r="G359" s="4" t="s">
        <v>25</v>
      </c>
      <c r="H359" s="4" t="s">
        <v>26</v>
      </c>
      <c r="I359" s="4" t="s">
        <v>26</v>
      </c>
      <c r="J359" s="4" t="s">
        <v>27</v>
      </c>
      <c r="K359" s="4" t="s">
        <v>28</v>
      </c>
      <c r="L359" s="4" t="s">
        <v>29</v>
      </c>
      <c r="M359" s="4" t="s">
        <v>30</v>
      </c>
      <c r="N359" s="4" t="s">
        <v>1277</v>
      </c>
      <c r="O359" s="4" t="s">
        <v>333</v>
      </c>
      <c r="P359" s="4" t="s">
        <v>33</v>
      </c>
    </row>
    <row r="360" customHeight="1" spans="1:16">
      <c r="A360" s="4" t="s">
        <v>1278</v>
      </c>
      <c r="B360" s="4" t="s">
        <v>1279</v>
      </c>
      <c r="C360" s="4" t="s">
        <v>125</v>
      </c>
      <c r="D360" s="4" t="s">
        <v>1280</v>
      </c>
      <c r="E360" s="4" t="s">
        <v>40</v>
      </c>
      <c r="F360" s="4" t="s">
        <v>49</v>
      </c>
      <c r="G360" s="4" t="s">
        <v>25</v>
      </c>
      <c r="H360" s="4" t="s">
        <v>25</v>
      </c>
      <c r="I360" s="4" t="s">
        <v>60</v>
      </c>
      <c r="J360" s="4" t="s">
        <v>27</v>
      </c>
      <c r="K360" s="4" t="s">
        <v>28</v>
      </c>
      <c r="L360" s="4" t="s">
        <v>29</v>
      </c>
      <c r="M360" s="4" t="s">
        <v>30</v>
      </c>
      <c r="N360" s="4" t="s">
        <v>1281</v>
      </c>
      <c r="O360" s="4" t="s">
        <v>333</v>
      </c>
      <c r="P360" s="4" t="s">
        <v>33</v>
      </c>
    </row>
    <row r="361" customHeight="1" spans="1:16">
      <c r="A361" s="4" t="s">
        <v>1282</v>
      </c>
      <c r="B361" s="4" t="s">
        <v>1283</v>
      </c>
      <c r="C361" s="4" t="s">
        <v>732</v>
      </c>
      <c r="D361" s="4" t="s">
        <v>1284</v>
      </c>
      <c r="E361" s="4" t="s">
        <v>40</v>
      </c>
      <c r="F361" s="4" t="s">
        <v>49</v>
      </c>
      <c r="G361" s="4" t="s">
        <v>25</v>
      </c>
      <c r="H361" s="4" t="s">
        <v>25</v>
      </c>
      <c r="I361" s="4" t="s">
        <v>60</v>
      </c>
      <c r="J361" s="4" t="s">
        <v>27</v>
      </c>
      <c r="K361" s="4" t="s">
        <v>28</v>
      </c>
      <c r="L361" s="4" t="s">
        <v>29</v>
      </c>
      <c r="M361" s="4" t="s">
        <v>30</v>
      </c>
      <c r="N361" s="4" t="s">
        <v>1285</v>
      </c>
      <c r="O361" s="4" t="s">
        <v>333</v>
      </c>
      <c r="P361" s="4" t="s">
        <v>33</v>
      </c>
    </row>
    <row r="362" customHeight="1" spans="1:16">
      <c r="A362" s="4" t="s">
        <v>1286</v>
      </c>
      <c r="B362" s="4" t="s">
        <v>1287</v>
      </c>
      <c r="C362" s="4" t="s">
        <v>732</v>
      </c>
      <c r="D362" s="4" t="s">
        <v>1288</v>
      </c>
      <c r="E362" s="4" t="s">
        <v>40</v>
      </c>
      <c r="F362" s="4" t="s">
        <v>49</v>
      </c>
      <c r="G362" s="4" t="s">
        <v>25</v>
      </c>
      <c r="H362" s="4" t="s">
        <v>25</v>
      </c>
      <c r="I362" s="4" t="s">
        <v>60</v>
      </c>
      <c r="J362" s="4" t="s">
        <v>27</v>
      </c>
      <c r="K362" s="4" t="s">
        <v>28</v>
      </c>
      <c r="L362" s="4" t="s">
        <v>29</v>
      </c>
      <c r="M362" s="4" t="s">
        <v>30</v>
      </c>
      <c r="N362" s="4" t="s">
        <v>1289</v>
      </c>
      <c r="O362" s="4" t="s">
        <v>333</v>
      </c>
      <c r="P362" s="4" t="s">
        <v>33</v>
      </c>
    </row>
    <row r="363" customHeight="1" spans="1:16">
      <c r="A363" s="4" t="s">
        <v>1290</v>
      </c>
      <c r="B363" s="4" t="s">
        <v>1291</v>
      </c>
      <c r="C363" s="4" t="s">
        <v>1292</v>
      </c>
      <c r="D363" s="4" t="s">
        <v>1293</v>
      </c>
      <c r="E363" s="4" t="s">
        <v>40</v>
      </c>
      <c r="F363" s="4" t="s">
        <v>49</v>
      </c>
      <c r="G363" s="4" t="s">
        <v>25</v>
      </c>
      <c r="H363" s="4" t="s">
        <v>25</v>
      </c>
      <c r="I363" s="4" t="s">
        <v>60</v>
      </c>
      <c r="J363" s="4" t="s">
        <v>27</v>
      </c>
      <c r="K363" s="4" t="s">
        <v>28</v>
      </c>
      <c r="L363" s="4" t="s">
        <v>29</v>
      </c>
      <c r="M363" s="4" t="s">
        <v>30</v>
      </c>
      <c r="N363" s="4" t="s">
        <v>1294</v>
      </c>
      <c r="O363" s="4" t="s">
        <v>333</v>
      </c>
      <c r="P363" s="4" t="s">
        <v>33</v>
      </c>
    </row>
    <row r="364" customHeight="1" spans="1:16">
      <c r="A364" s="4" t="s">
        <v>1295</v>
      </c>
      <c r="B364" s="4" t="s">
        <v>1296</v>
      </c>
      <c r="C364" s="4" t="s">
        <v>1292</v>
      </c>
      <c r="D364" s="4" t="s">
        <v>1297</v>
      </c>
      <c r="E364" s="4" t="s">
        <v>59</v>
      </c>
      <c r="F364" s="4" t="s">
        <v>49</v>
      </c>
      <c r="G364" s="4" t="s">
        <v>60</v>
      </c>
      <c r="H364" s="4" t="s">
        <v>41</v>
      </c>
      <c r="I364" s="4" t="s">
        <v>60</v>
      </c>
      <c r="J364" s="4" t="s">
        <v>27</v>
      </c>
      <c r="K364" s="4" t="s">
        <v>28</v>
      </c>
      <c r="L364" s="4" t="s">
        <v>29</v>
      </c>
      <c r="M364" s="4" t="s">
        <v>30</v>
      </c>
      <c r="N364" s="4" t="s">
        <v>1298</v>
      </c>
      <c r="O364" s="4" t="s">
        <v>333</v>
      </c>
      <c r="P364" s="4" t="s">
        <v>33</v>
      </c>
    </row>
    <row r="365" customHeight="1" spans="1:16">
      <c r="A365" s="4" t="s">
        <v>1299</v>
      </c>
      <c r="B365" s="4" t="s">
        <v>1300</v>
      </c>
      <c r="C365" s="4" t="s">
        <v>219</v>
      </c>
      <c r="D365" s="4" t="s">
        <v>1301</v>
      </c>
      <c r="E365" s="4" t="s">
        <v>82</v>
      </c>
      <c r="F365" s="4" t="s">
        <v>49</v>
      </c>
      <c r="G365" s="4" t="s">
        <v>25</v>
      </c>
      <c r="H365" s="4" t="s">
        <v>60</v>
      </c>
      <c r="I365" s="4" t="s">
        <v>60</v>
      </c>
      <c r="J365" s="4" t="s">
        <v>27</v>
      </c>
      <c r="K365" s="4" t="s">
        <v>28</v>
      </c>
      <c r="L365" s="4" t="s">
        <v>29</v>
      </c>
      <c r="M365" s="4" t="s">
        <v>30</v>
      </c>
      <c r="N365" s="4" t="s">
        <v>1302</v>
      </c>
      <c r="O365" s="4" t="s">
        <v>333</v>
      </c>
      <c r="P365" s="4" t="s">
        <v>33</v>
      </c>
    </row>
    <row r="366" customHeight="1" spans="1:16">
      <c r="A366" s="4" t="s">
        <v>1303</v>
      </c>
      <c r="B366" s="4" t="s">
        <v>1304</v>
      </c>
      <c r="C366" s="4" t="s">
        <v>223</v>
      </c>
      <c r="D366" s="4" t="s">
        <v>1305</v>
      </c>
      <c r="E366" s="4" t="s">
        <v>77</v>
      </c>
      <c r="F366" s="4" t="s">
        <v>49</v>
      </c>
      <c r="G366" s="4" t="s">
        <v>25</v>
      </c>
      <c r="H366" s="4" t="s">
        <v>26</v>
      </c>
      <c r="I366" s="4" t="s">
        <v>60</v>
      </c>
      <c r="J366" s="4" t="s">
        <v>27</v>
      </c>
      <c r="K366" s="4" t="s">
        <v>28</v>
      </c>
      <c r="L366" s="4" t="s">
        <v>29</v>
      </c>
      <c r="M366" s="4" t="s">
        <v>30</v>
      </c>
      <c r="N366" s="4" t="s">
        <v>1306</v>
      </c>
      <c r="O366" s="4" t="s">
        <v>333</v>
      </c>
      <c r="P366" s="4" t="s">
        <v>33</v>
      </c>
    </row>
    <row r="367" customHeight="1" spans="1:16">
      <c r="A367" s="4" t="s">
        <v>1307</v>
      </c>
      <c r="B367" s="4" t="s">
        <v>1308</v>
      </c>
      <c r="C367" s="4" t="s">
        <v>223</v>
      </c>
      <c r="D367" s="4" t="s">
        <v>1309</v>
      </c>
      <c r="E367" s="4" t="s">
        <v>40</v>
      </c>
      <c r="F367" s="4" t="s">
        <v>49</v>
      </c>
      <c r="G367" s="4" t="s">
        <v>25</v>
      </c>
      <c r="H367" s="4" t="s">
        <v>25</v>
      </c>
      <c r="I367" s="4" t="s">
        <v>60</v>
      </c>
      <c r="J367" s="4" t="s">
        <v>27</v>
      </c>
      <c r="K367" s="4" t="s">
        <v>28</v>
      </c>
      <c r="L367" s="4" t="s">
        <v>29</v>
      </c>
      <c r="M367" s="4" t="s">
        <v>30</v>
      </c>
      <c r="N367" s="4" t="s">
        <v>1310</v>
      </c>
      <c r="O367" s="4" t="s">
        <v>333</v>
      </c>
      <c r="P367" s="4" t="s">
        <v>33</v>
      </c>
    </row>
    <row r="368" customHeight="1" spans="1:16">
      <c r="A368" s="4" t="s">
        <v>1311</v>
      </c>
      <c r="B368" s="4" t="s">
        <v>1312</v>
      </c>
      <c r="C368" s="4" t="s">
        <v>236</v>
      </c>
      <c r="D368" s="4" t="s">
        <v>1313</v>
      </c>
      <c r="E368" s="4" t="s">
        <v>82</v>
      </c>
      <c r="F368" s="4" t="s">
        <v>49</v>
      </c>
      <c r="G368" s="4" t="s">
        <v>25</v>
      </c>
      <c r="H368" s="4" t="s">
        <v>60</v>
      </c>
      <c r="I368" s="4" t="s">
        <v>25</v>
      </c>
      <c r="J368" s="4" t="s">
        <v>27</v>
      </c>
      <c r="K368" s="4" t="s">
        <v>28</v>
      </c>
      <c r="L368" s="4" t="s">
        <v>29</v>
      </c>
      <c r="M368" s="4" t="s">
        <v>30</v>
      </c>
      <c r="N368" s="4" t="s">
        <v>1314</v>
      </c>
      <c r="O368" s="4" t="s">
        <v>333</v>
      </c>
      <c r="P368" s="4" t="s">
        <v>33</v>
      </c>
    </row>
    <row r="369" customHeight="1" spans="1:16">
      <c r="A369" s="4" t="s">
        <v>1315</v>
      </c>
      <c r="B369" s="4" t="s">
        <v>1316</v>
      </c>
      <c r="C369" s="4" t="s">
        <v>236</v>
      </c>
      <c r="D369" s="4" t="s">
        <v>1265</v>
      </c>
      <c r="E369" s="4" t="s">
        <v>40</v>
      </c>
      <c r="F369" s="4" t="s">
        <v>49</v>
      </c>
      <c r="G369" s="4" t="s">
        <v>25</v>
      </c>
      <c r="H369" s="4" t="s">
        <v>25</v>
      </c>
      <c r="I369" s="4" t="s">
        <v>60</v>
      </c>
      <c r="J369" s="4" t="s">
        <v>27</v>
      </c>
      <c r="K369" s="4" t="s">
        <v>28</v>
      </c>
      <c r="L369" s="4" t="s">
        <v>29</v>
      </c>
      <c r="M369" s="4" t="s">
        <v>30</v>
      </c>
      <c r="N369" s="4" t="s">
        <v>1317</v>
      </c>
      <c r="O369" s="4" t="s">
        <v>333</v>
      </c>
      <c r="P369" s="4" t="s">
        <v>33</v>
      </c>
    </row>
    <row r="370" customHeight="1" spans="1:16">
      <c r="A370" s="4" t="s">
        <v>1318</v>
      </c>
      <c r="B370" s="4" t="s">
        <v>1319</v>
      </c>
      <c r="C370" s="4" t="s">
        <v>236</v>
      </c>
      <c r="D370" s="4" t="s">
        <v>1320</v>
      </c>
      <c r="E370" s="4" t="s">
        <v>40</v>
      </c>
      <c r="F370" s="4" t="s">
        <v>49</v>
      </c>
      <c r="G370" s="4" t="s">
        <v>60</v>
      </c>
      <c r="H370" s="4" t="s">
        <v>25</v>
      </c>
      <c r="I370" s="4" t="s">
        <v>25</v>
      </c>
      <c r="J370" s="4" t="s">
        <v>27</v>
      </c>
      <c r="K370" s="4" t="s">
        <v>28</v>
      </c>
      <c r="L370" s="4" t="s">
        <v>29</v>
      </c>
      <c r="M370" s="4" t="s">
        <v>30</v>
      </c>
      <c r="N370" s="4" t="s">
        <v>1321</v>
      </c>
      <c r="O370" s="4" t="s">
        <v>333</v>
      </c>
      <c r="P370" s="4" t="s">
        <v>33</v>
      </c>
    </row>
    <row r="371" customHeight="1" spans="1:16">
      <c r="A371" s="4" t="s">
        <v>1322</v>
      </c>
      <c r="B371" s="4" t="s">
        <v>1323</v>
      </c>
      <c r="C371" s="4" t="s">
        <v>766</v>
      </c>
      <c r="D371" s="4" t="s">
        <v>1324</v>
      </c>
      <c r="E371" s="4" t="s">
        <v>40</v>
      </c>
      <c r="F371" s="4" t="s">
        <v>49</v>
      </c>
      <c r="G371" s="4" t="s">
        <v>25</v>
      </c>
      <c r="H371" s="4" t="s">
        <v>25</v>
      </c>
      <c r="I371" s="4" t="s">
        <v>60</v>
      </c>
      <c r="J371" s="4" t="s">
        <v>27</v>
      </c>
      <c r="K371" s="4" t="s">
        <v>28</v>
      </c>
      <c r="L371" s="4" t="s">
        <v>29</v>
      </c>
      <c r="M371" s="4" t="s">
        <v>30</v>
      </c>
      <c r="N371" s="4" t="s">
        <v>1325</v>
      </c>
      <c r="O371" s="4" t="s">
        <v>333</v>
      </c>
      <c r="P371" s="4" t="s">
        <v>33</v>
      </c>
    </row>
    <row r="372" customHeight="1" spans="1:16">
      <c r="A372" s="4" t="s">
        <v>1326</v>
      </c>
      <c r="B372" s="4" t="s">
        <v>1327</v>
      </c>
      <c r="C372" s="4" t="s">
        <v>783</v>
      </c>
      <c r="D372" s="4" t="s">
        <v>1328</v>
      </c>
      <c r="E372" s="4" t="s">
        <v>40</v>
      </c>
      <c r="F372" s="4" t="s">
        <v>49</v>
      </c>
      <c r="G372" s="4" t="s">
        <v>25</v>
      </c>
      <c r="H372" s="4" t="s">
        <v>25</v>
      </c>
      <c r="I372" s="4" t="s">
        <v>60</v>
      </c>
      <c r="J372" s="4" t="s">
        <v>27</v>
      </c>
      <c r="K372" s="4" t="s">
        <v>28</v>
      </c>
      <c r="L372" s="4" t="s">
        <v>29</v>
      </c>
      <c r="M372" s="4" t="s">
        <v>30</v>
      </c>
      <c r="N372" s="4" t="s">
        <v>1329</v>
      </c>
      <c r="O372" s="4" t="s">
        <v>333</v>
      </c>
      <c r="P372" s="4" t="s">
        <v>33</v>
      </c>
    </row>
    <row r="373" customHeight="1" spans="1:16">
      <c r="A373" s="4" t="s">
        <v>1330</v>
      </c>
      <c r="B373" s="4" t="s">
        <v>1331</v>
      </c>
      <c r="C373" s="4" t="s">
        <v>24</v>
      </c>
      <c r="D373" s="4" t="s">
        <v>1332</v>
      </c>
      <c r="E373" s="4" t="s">
        <v>48</v>
      </c>
      <c r="F373" s="4" t="s">
        <v>49</v>
      </c>
      <c r="G373" s="4" t="s">
        <v>25</v>
      </c>
      <c r="H373" s="4" t="s">
        <v>42</v>
      </c>
      <c r="I373" s="4" t="s">
        <v>60</v>
      </c>
      <c r="J373" s="4" t="s">
        <v>27</v>
      </c>
      <c r="K373" s="4" t="s">
        <v>28</v>
      </c>
      <c r="L373" s="4" t="s">
        <v>29</v>
      </c>
      <c r="M373" s="4" t="s">
        <v>30</v>
      </c>
      <c r="N373" s="4" t="s">
        <v>1333</v>
      </c>
      <c r="O373" s="4" t="s">
        <v>333</v>
      </c>
      <c r="P373" s="4" t="s">
        <v>33</v>
      </c>
    </row>
    <row r="374" customHeight="1" spans="1:16">
      <c r="A374" s="4" t="s">
        <v>1334</v>
      </c>
      <c r="B374" s="4" t="s">
        <v>1335</v>
      </c>
      <c r="C374" s="4" t="s">
        <v>805</v>
      </c>
      <c r="D374" s="4" t="s">
        <v>1336</v>
      </c>
      <c r="E374" s="4" t="s">
        <v>40</v>
      </c>
      <c r="F374" s="4" t="s">
        <v>49</v>
      </c>
      <c r="G374" s="4" t="s">
        <v>25</v>
      </c>
      <c r="H374" s="4" t="s">
        <v>25</v>
      </c>
      <c r="I374" s="4" t="s">
        <v>60</v>
      </c>
      <c r="J374" s="4" t="s">
        <v>27</v>
      </c>
      <c r="K374" s="4" t="s">
        <v>28</v>
      </c>
      <c r="L374" s="4" t="s">
        <v>29</v>
      </c>
      <c r="M374" s="4" t="s">
        <v>30</v>
      </c>
      <c r="N374" s="4" t="s">
        <v>1337</v>
      </c>
      <c r="O374" s="4" t="s">
        <v>333</v>
      </c>
      <c r="P374" s="4" t="s">
        <v>33</v>
      </c>
    </row>
    <row r="375" customHeight="1" spans="1:16">
      <c r="A375" s="4" t="s">
        <v>1338</v>
      </c>
      <c r="B375" s="4" t="s">
        <v>1339</v>
      </c>
      <c r="C375" s="4" t="s">
        <v>243</v>
      </c>
      <c r="D375" s="4" t="s">
        <v>1340</v>
      </c>
      <c r="E375" s="4" t="s">
        <v>40</v>
      </c>
      <c r="F375" s="4" t="s">
        <v>49</v>
      </c>
      <c r="G375" s="4" t="s">
        <v>25</v>
      </c>
      <c r="H375" s="4" t="s">
        <v>25</v>
      </c>
      <c r="I375" s="4" t="s">
        <v>60</v>
      </c>
      <c r="J375" s="4" t="s">
        <v>27</v>
      </c>
      <c r="K375" s="4" t="s">
        <v>28</v>
      </c>
      <c r="L375" s="4" t="s">
        <v>29</v>
      </c>
      <c r="M375" s="4" t="s">
        <v>30</v>
      </c>
      <c r="N375" s="4" t="s">
        <v>1341</v>
      </c>
      <c r="O375" s="4" t="s">
        <v>333</v>
      </c>
      <c r="P375" s="4" t="s">
        <v>33</v>
      </c>
    </row>
    <row r="376" customHeight="1" spans="1:16">
      <c r="A376" s="4" t="s">
        <v>1342</v>
      </c>
      <c r="B376" s="4" t="s">
        <v>1343</v>
      </c>
      <c r="C376" s="4" t="s">
        <v>243</v>
      </c>
      <c r="D376" s="4" t="s">
        <v>1344</v>
      </c>
      <c r="E376" s="4" t="s">
        <v>40</v>
      </c>
      <c r="F376" s="4" t="s">
        <v>49</v>
      </c>
      <c r="G376" s="4" t="s">
        <v>25</v>
      </c>
      <c r="H376" s="4" t="s">
        <v>25</v>
      </c>
      <c r="I376" s="4" t="s">
        <v>60</v>
      </c>
      <c r="J376" s="4" t="s">
        <v>27</v>
      </c>
      <c r="K376" s="4" t="s">
        <v>28</v>
      </c>
      <c r="L376" s="4" t="s">
        <v>29</v>
      </c>
      <c r="M376" s="4" t="s">
        <v>30</v>
      </c>
      <c r="N376" s="4" t="s">
        <v>1345</v>
      </c>
      <c r="O376" s="4" t="s">
        <v>333</v>
      </c>
      <c r="P376" s="4" t="s">
        <v>33</v>
      </c>
    </row>
    <row r="377" customHeight="1" spans="1:16">
      <c r="A377" s="4" t="s">
        <v>1346</v>
      </c>
      <c r="B377" s="4" t="s">
        <v>1347</v>
      </c>
      <c r="C377" s="4" t="s">
        <v>243</v>
      </c>
      <c r="D377" s="4" t="s">
        <v>1348</v>
      </c>
      <c r="E377" s="4" t="s">
        <v>40</v>
      </c>
      <c r="F377" s="4" t="s">
        <v>49</v>
      </c>
      <c r="G377" s="4" t="s">
        <v>25</v>
      </c>
      <c r="H377" s="4" t="s">
        <v>25</v>
      </c>
      <c r="I377" s="4" t="s">
        <v>60</v>
      </c>
      <c r="J377" s="4" t="s">
        <v>27</v>
      </c>
      <c r="K377" s="4" t="s">
        <v>28</v>
      </c>
      <c r="L377" s="4" t="s">
        <v>29</v>
      </c>
      <c r="M377" s="4" t="s">
        <v>30</v>
      </c>
      <c r="N377" s="4" t="s">
        <v>1349</v>
      </c>
      <c r="O377" s="4" t="s">
        <v>333</v>
      </c>
      <c r="P377" s="4" t="s">
        <v>33</v>
      </c>
    </row>
    <row r="378" customHeight="1" spans="1:16">
      <c r="A378" s="4" t="s">
        <v>1350</v>
      </c>
      <c r="B378" s="4" t="s">
        <v>1351</v>
      </c>
      <c r="C378" s="4" t="s">
        <v>277</v>
      </c>
      <c r="D378" s="4" t="s">
        <v>1352</v>
      </c>
      <c r="E378" s="4" t="s">
        <v>82</v>
      </c>
      <c r="F378" s="4" t="s">
        <v>49</v>
      </c>
      <c r="G378" s="4" t="s">
        <v>25</v>
      </c>
      <c r="H378" s="4" t="s">
        <v>60</v>
      </c>
      <c r="I378" s="4" t="s">
        <v>60</v>
      </c>
      <c r="J378" s="4" t="s">
        <v>27</v>
      </c>
      <c r="K378" s="4" t="s">
        <v>28</v>
      </c>
      <c r="L378" s="4" t="s">
        <v>29</v>
      </c>
      <c r="M378" s="4" t="s">
        <v>30</v>
      </c>
      <c r="N378" s="4" t="s">
        <v>1353</v>
      </c>
      <c r="O378" s="4" t="s">
        <v>333</v>
      </c>
      <c r="P378" s="4" t="s">
        <v>33</v>
      </c>
    </row>
    <row r="379" customHeight="1" spans="1:16">
      <c r="A379" s="4" t="s">
        <v>1354</v>
      </c>
      <c r="B379" s="4" t="s">
        <v>1355</v>
      </c>
      <c r="C379" s="4" t="s">
        <v>277</v>
      </c>
      <c r="D379" s="4" t="s">
        <v>1356</v>
      </c>
      <c r="E379" s="4" t="s">
        <v>40</v>
      </c>
      <c r="F379" s="4" t="s">
        <v>49</v>
      </c>
      <c r="G379" s="4" t="s">
        <v>25</v>
      </c>
      <c r="H379" s="4" t="s">
        <v>25</v>
      </c>
      <c r="I379" s="4" t="s">
        <v>42</v>
      </c>
      <c r="J379" s="4" t="s">
        <v>27</v>
      </c>
      <c r="K379" s="4" t="s">
        <v>28</v>
      </c>
      <c r="L379" s="4" t="s">
        <v>29</v>
      </c>
      <c r="M379" s="4" t="s">
        <v>30</v>
      </c>
      <c r="N379" s="4" t="s">
        <v>1357</v>
      </c>
      <c r="O379" s="4" t="s">
        <v>333</v>
      </c>
      <c r="P379" s="4" t="s">
        <v>33</v>
      </c>
    </row>
    <row r="380" customHeight="1" spans="1:16">
      <c r="A380" s="4" t="s">
        <v>1358</v>
      </c>
      <c r="B380" s="4" t="s">
        <v>1359</v>
      </c>
      <c r="C380" s="4" t="s">
        <v>277</v>
      </c>
      <c r="D380" s="4" t="s">
        <v>1360</v>
      </c>
      <c r="E380" s="4" t="s">
        <v>82</v>
      </c>
      <c r="F380" s="4" t="s">
        <v>49</v>
      </c>
      <c r="G380" s="4" t="s">
        <v>25</v>
      </c>
      <c r="H380" s="4" t="s">
        <v>60</v>
      </c>
      <c r="I380" s="4" t="s">
        <v>60</v>
      </c>
      <c r="J380" s="4" t="s">
        <v>27</v>
      </c>
      <c r="K380" s="4" t="s">
        <v>28</v>
      </c>
      <c r="L380" s="4" t="s">
        <v>29</v>
      </c>
      <c r="M380" s="4" t="s">
        <v>30</v>
      </c>
      <c r="N380" s="4" t="s">
        <v>1361</v>
      </c>
      <c r="O380" s="4" t="s">
        <v>333</v>
      </c>
      <c r="P380" s="4" t="s">
        <v>33</v>
      </c>
    </row>
    <row r="381" customHeight="1" spans="1:16">
      <c r="A381" s="4" t="s">
        <v>1362</v>
      </c>
      <c r="B381" s="4" t="s">
        <v>1363</v>
      </c>
      <c r="C381" s="4" t="s">
        <v>247</v>
      </c>
      <c r="D381" s="4" t="s">
        <v>1364</v>
      </c>
      <c r="E381" s="4" t="s">
        <v>40</v>
      </c>
      <c r="F381" s="4" t="s">
        <v>49</v>
      </c>
      <c r="G381" s="4" t="s">
        <v>25</v>
      </c>
      <c r="H381" s="4" t="s">
        <v>25</v>
      </c>
      <c r="I381" s="4" t="s">
        <v>60</v>
      </c>
      <c r="J381" s="4" t="s">
        <v>27</v>
      </c>
      <c r="K381" s="4" t="s">
        <v>28</v>
      </c>
      <c r="L381" s="4" t="s">
        <v>29</v>
      </c>
      <c r="M381" s="4" t="s">
        <v>30</v>
      </c>
      <c r="N381" s="4" t="s">
        <v>1365</v>
      </c>
      <c r="O381" s="4" t="s">
        <v>333</v>
      </c>
      <c r="P381" s="4" t="s">
        <v>33</v>
      </c>
    </row>
    <row r="382" customHeight="1" spans="1:16">
      <c r="A382" s="4" t="s">
        <v>1366</v>
      </c>
      <c r="B382" s="4" t="s">
        <v>1367</v>
      </c>
      <c r="C382" s="4" t="s">
        <v>247</v>
      </c>
      <c r="D382" s="4" t="s">
        <v>1368</v>
      </c>
      <c r="E382" s="4" t="s">
        <v>82</v>
      </c>
      <c r="F382" s="4" t="s">
        <v>49</v>
      </c>
      <c r="G382" s="4" t="s">
        <v>25</v>
      </c>
      <c r="H382" s="4" t="s">
        <v>60</v>
      </c>
      <c r="I382" s="4" t="s">
        <v>60</v>
      </c>
      <c r="J382" s="4" t="s">
        <v>27</v>
      </c>
      <c r="K382" s="4" t="s">
        <v>28</v>
      </c>
      <c r="L382" s="4" t="s">
        <v>29</v>
      </c>
      <c r="M382" s="4" t="s">
        <v>30</v>
      </c>
      <c r="N382" s="4" t="s">
        <v>1369</v>
      </c>
      <c r="O382" s="4" t="s">
        <v>333</v>
      </c>
      <c r="P382" s="4" t="s">
        <v>33</v>
      </c>
    </row>
    <row r="383" customHeight="1" spans="1:16">
      <c r="A383" s="4" t="s">
        <v>1370</v>
      </c>
      <c r="B383" s="4" t="s">
        <v>1371</v>
      </c>
      <c r="C383" s="4" t="s">
        <v>247</v>
      </c>
      <c r="D383" s="4" t="s">
        <v>444</v>
      </c>
      <c r="E383" s="4" t="s">
        <v>48</v>
      </c>
      <c r="F383" s="4" t="s">
        <v>49</v>
      </c>
      <c r="G383" s="4" t="s">
        <v>25</v>
      </c>
      <c r="H383" s="4" t="s">
        <v>42</v>
      </c>
      <c r="I383" s="4" t="s">
        <v>60</v>
      </c>
      <c r="J383" s="4" t="s">
        <v>27</v>
      </c>
      <c r="K383" s="4" t="s">
        <v>28</v>
      </c>
      <c r="L383" s="4" t="s">
        <v>29</v>
      </c>
      <c r="M383" s="4" t="s">
        <v>30</v>
      </c>
      <c r="N383" s="4" t="s">
        <v>1372</v>
      </c>
      <c r="O383" s="4" t="s">
        <v>333</v>
      </c>
      <c r="P383" s="4" t="s">
        <v>33</v>
      </c>
    </row>
    <row r="384" customHeight="1" spans="1:16">
      <c r="A384" s="4" t="s">
        <v>1373</v>
      </c>
      <c r="B384" s="4" t="s">
        <v>1374</v>
      </c>
      <c r="C384" s="4" t="s">
        <v>247</v>
      </c>
      <c r="D384" s="4" t="s">
        <v>1375</v>
      </c>
      <c r="E384" s="4" t="s">
        <v>40</v>
      </c>
      <c r="F384" s="4" t="s">
        <v>49</v>
      </c>
      <c r="G384" s="4" t="s">
        <v>25</v>
      </c>
      <c r="H384" s="4" t="s">
        <v>25</v>
      </c>
      <c r="I384" s="4" t="s">
        <v>60</v>
      </c>
      <c r="J384" s="4" t="s">
        <v>27</v>
      </c>
      <c r="K384" s="4" t="s">
        <v>28</v>
      </c>
      <c r="L384" s="4" t="s">
        <v>29</v>
      </c>
      <c r="M384" s="4" t="s">
        <v>30</v>
      </c>
      <c r="N384" s="4" t="s">
        <v>1376</v>
      </c>
      <c r="O384" s="4" t="s">
        <v>333</v>
      </c>
      <c r="P384" s="4" t="s">
        <v>33</v>
      </c>
    </row>
    <row r="385" customHeight="1" spans="1:16">
      <c r="A385" s="4" t="s">
        <v>1377</v>
      </c>
      <c r="B385" s="4" t="s">
        <v>1378</v>
      </c>
      <c r="C385" s="4" t="s">
        <v>247</v>
      </c>
      <c r="D385" s="4" t="s">
        <v>1223</v>
      </c>
      <c r="E385" s="4" t="s">
        <v>82</v>
      </c>
      <c r="F385" s="4" t="s">
        <v>49</v>
      </c>
      <c r="G385" s="4" t="s">
        <v>25</v>
      </c>
      <c r="H385" s="4" t="s">
        <v>60</v>
      </c>
      <c r="I385" s="4" t="s">
        <v>60</v>
      </c>
      <c r="J385" s="4" t="s">
        <v>27</v>
      </c>
      <c r="K385" s="4" t="s">
        <v>28</v>
      </c>
      <c r="L385" s="4" t="s">
        <v>29</v>
      </c>
      <c r="M385" s="4" t="s">
        <v>30</v>
      </c>
      <c r="N385" s="4" t="s">
        <v>1379</v>
      </c>
      <c r="O385" s="4" t="s">
        <v>333</v>
      </c>
      <c r="P385" s="4" t="s">
        <v>33</v>
      </c>
    </row>
    <row r="386" customHeight="1" spans="1:16">
      <c r="A386" s="4" t="s">
        <v>1380</v>
      </c>
      <c r="B386" s="4" t="s">
        <v>1381</v>
      </c>
      <c r="C386" s="4" t="s">
        <v>39</v>
      </c>
      <c r="D386" s="4" t="s">
        <v>1382</v>
      </c>
      <c r="E386" s="4" t="s">
        <v>40</v>
      </c>
      <c r="F386" s="4" t="s">
        <v>49</v>
      </c>
      <c r="G386" s="4" t="s">
        <v>25</v>
      </c>
      <c r="H386" s="4" t="s">
        <v>25</v>
      </c>
      <c r="I386" s="4" t="s">
        <v>60</v>
      </c>
      <c r="J386" s="4" t="s">
        <v>27</v>
      </c>
      <c r="K386" s="4" t="s">
        <v>28</v>
      </c>
      <c r="L386" s="4" t="s">
        <v>29</v>
      </c>
      <c r="M386" s="4" t="s">
        <v>30</v>
      </c>
      <c r="N386" s="4" t="s">
        <v>1383</v>
      </c>
      <c r="O386" s="4" t="s">
        <v>333</v>
      </c>
      <c r="P386" s="4" t="s">
        <v>33</v>
      </c>
    </row>
    <row r="387" customHeight="1" spans="1:16">
      <c r="A387" s="4" t="s">
        <v>1384</v>
      </c>
      <c r="B387" s="4" t="s">
        <v>1385</v>
      </c>
      <c r="C387" s="4" t="s">
        <v>39</v>
      </c>
      <c r="D387" s="4" t="s">
        <v>739</v>
      </c>
      <c r="E387" s="4" t="s">
        <v>77</v>
      </c>
      <c r="F387" s="4" t="s">
        <v>49</v>
      </c>
      <c r="G387" s="4" t="s">
        <v>25</v>
      </c>
      <c r="H387" s="4" t="s">
        <v>26</v>
      </c>
      <c r="I387" s="4" t="s">
        <v>60</v>
      </c>
      <c r="J387" s="4" t="s">
        <v>27</v>
      </c>
      <c r="K387" s="4" t="s">
        <v>28</v>
      </c>
      <c r="L387" s="4" t="s">
        <v>29</v>
      </c>
      <c r="M387" s="4" t="s">
        <v>30</v>
      </c>
      <c r="N387" s="4" t="s">
        <v>1386</v>
      </c>
      <c r="O387" s="4" t="s">
        <v>333</v>
      </c>
      <c r="P387" s="4" t="s">
        <v>33</v>
      </c>
    </row>
    <row r="388" customHeight="1" spans="1:16">
      <c r="A388" s="4" t="s">
        <v>1387</v>
      </c>
      <c r="B388" s="4" t="s">
        <v>1388</v>
      </c>
      <c r="C388" s="4" t="s">
        <v>39</v>
      </c>
      <c r="D388" s="4" t="s">
        <v>1389</v>
      </c>
      <c r="E388" s="4" t="s">
        <v>40</v>
      </c>
      <c r="F388" s="4" t="s">
        <v>49</v>
      </c>
      <c r="G388" s="4" t="s">
        <v>25</v>
      </c>
      <c r="H388" s="4" t="s">
        <v>25</v>
      </c>
      <c r="I388" s="4" t="s">
        <v>42</v>
      </c>
      <c r="J388" s="4" t="s">
        <v>27</v>
      </c>
      <c r="K388" s="4" t="s">
        <v>28</v>
      </c>
      <c r="L388" s="4" t="s">
        <v>29</v>
      </c>
      <c r="M388" s="4" t="s">
        <v>30</v>
      </c>
      <c r="N388" s="4" t="s">
        <v>1390</v>
      </c>
      <c r="O388" s="4" t="s">
        <v>333</v>
      </c>
      <c r="P388" s="4" t="s">
        <v>33</v>
      </c>
    </row>
    <row r="389" customHeight="1" spans="1:16">
      <c r="A389" s="4" t="s">
        <v>1391</v>
      </c>
      <c r="B389" s="4" t="s">
        <v>1392</v>
      </c>
      <c r="C389" s="4" t="s">
        <v>39</v>
      </c>
      <c r="D389" s="4" t="s">
        <v>1393</v>
      </c>
      <c r="E389" s="4" t="s">
        <v>77</v>
      </c>
      <c r="F389" s="4" t="s">
        <v>49</v>
      </c>
      <c r="G389" s="4" t="s">
        <v>25</v>
      </c>
      <c r="H389" s="4" t="s">
        <v>26</v>
      </c>
      <c r="I389" s="4" t="s">
        <v>60</v>
      </c>
      <c r="J389" s="4" t="s">
        <v>27</v>
      </c>
      <c r="K389" s="4" t="s">
        <v>28</v>
      </c>
      <c r="L389" s="4" t="s">
        <v>29</v>
      </c>
      <c r="M389" s="4" t="s">
        <v>30</v>
      </c>
      <c r="N389" s="4" t="s">
        <v>1394</v>
      </c>
      <c r="O389" s="4" t="s">
        <v>333</v>
      </c>
      <c r="P389" s="4" t="s">
        <v>33</v>
      </c>
    </row>
    <row r="390" customHeight="1" spans="1:16">
      <c r="A390" s="4" t="s">
        <v>1395</v>
      </c>
      <c r="B390" s="4" t="s">
        <v>1396</v>
      </c>
      <c r="C390" s="4" t="s">
        <v>39</v>
      </c>
      <c r="D390" s="4" t="s">
        <v>1397</v>
      </c>
      <c r="E390" s="4" t="s">
        <v>82</v>
      </c>
      <c r="F390" s="4" t="s">
        <v>49</v>
      </c>
      <c r="G390" s="4" t="s">
        <v>25</v>
      </c>
      <c r="H390" s="4" t="s">
        <v>60</v>
      </c>
      <c r="I390" s="4" t="s">
        <v>60</v>
      </c>
      <c r="J390" s="4" t="s">
        <v>27</v>
      </c>
      <c r="K390" s="4" t="s">
        <v>28</v>
      </c>
      <c r="L390" s="4" t="s">
        <v>29</v>
      </c>
      <c r="M390" s="4" t="s">
        <v>30</v>
      </c>
      <c r="N390" s="4" t="s">
        <v>1398</v>
      </c>
      <c r="O390" s="4" t="s">
        <v>333</v>
      </c>
      <c r="P390" s="4" t="s">
        <v>33</v>
      </c>
    </row>
    <row r="391" customHeight="1" spans="1:16">
      <c r="A391" s="4" t="s">
        <v>1399</v>
      </c>
      <c r="B391" s="4" t="s">
        <v>1400</v>
      </c>
      <c r="C391" s="4" t="s">
        <v>59</v>
      </c>
      <c r="D391" s="4" t="s">
        <v>1401</v>
      </c>
      <c r="E391" s="4" t="s">
        <v>40</v>
      </c>
      <c r="F391" s="4" t="s">
        <v>49</v>
      </c>
      <c r="G391" s="4" t="s">
        <v>25</v>
      </c>
      <c r="H391" s="4" t="s">
        <v>25</v>
      </c>
      <c r="I391" s="4" t="s">
        <v>60</v>
      </c>
      <c r="J391" s="4" t="s">
        <v>27</v>
      </c>
      <c r="K391" s="4" t="s">
        <v>28</v>
      </c>
      <c r="L391" s="4" t="s">
        <v>29</v>
      </c>
      <c r="M391" s="4" t="s">
        <v>30</v>
      </c>
      <c r="N391" s="4" t="s">
        <v>1402</v>
      </c>
      <c r="O391" s="4" t="s">
        <v>333</v>
      </c>
      <c r="P391" s="4" t="s">
        <v>33</v>
      </c>
    </row>
    <row r="392" customHeight="1" spans="1:16">
      <c r="A392" s="4" t="s">
        <v>1403</v>
      </c>
      <c r="B392" s="4" t="s">
        <v>1404</v>
      </c>
      <c r="C392" s="4" t="s">
        <v>59</v>
      </c>
      <c r="D392" s="4" t="s">
        <v>1405</v>
      </c>
      <c r="E392" s="4" t="s">
        <v>40</v>
      </c>
      <c r="F392" s="4" t="s">
        <v>49</v>
      </c>
      <c r="G392" s="4" t="s">
        <v>25</v>
      </c>
      <c r="H392" s="4" t="s">
        <v>25</v>
      </c>
      <c r="I392" s="4" t="s">
        <v>25</v>
      </c>
      <c r="J392" s="4" t="s">
        <v>27</v>
      </c>
      <c r="K392" s="4" t="s">
        <v>28</v>
      </c>
      <c r="L392" s="4" t="s">
        <v>29</v>
      </c>
      <c r="M392" s="4" t="s">
        <v>30</v>
      </c>
      <c r="N392" s="4" t="s">
        <v>1406</v>
      </c>
      <c r="O392" s="4" t="s">
        <v>333</v>
      </c>
      <c r="P392" s="4" t="s">
        <v>33</v>
      </c>
    </row>
    <row r="393" customHeight="1" spans="1:16">
      <c r="A393" s="4" t="s">
        <v>1407</v>
      </c>
      <c r="B393" s="4" t="s">
        <v>1408</v>
      </c>
      <c r="C393" s="4" t="s">
        <v>48</v>
      </c>
      <c r="D393" s="4" t="s">
        <v>1409</v>
      </c>
      <c r="E393" s="4" t="s">
        <v>77</v>
      </c>
      <c r="F393" s="4" t="s">
        <v>49</v>
      </c>
      <c r="G393" s="4" t="s">
        <v>25</v>
      </c>
      <c r="H393" s="4" t="s">
        <v>26</v>
      </c>
      <c r="I393" s="4" t="s">
        <v>60</v>
      </c>
      <c r="J393" s="4" t="s">
        <v>27</v>
      </c>
      <c r="K393" s="4" t="s">
        <v>28</v>
      </c>
      <c r="L393" s="4" t="s">
        <v>29</v>
      </c>
      <c r="M393" s="4" t="s">
        <v>30</v>
      </c>
      <c r="N393" s="4" t="s">
        <v>1410</v>
      </c>
      <c r="O393" s="4" t="s">
        <v>333</v>
      </c>
      <c r="P393" s="4" t="s">
        <v>33</v>
      </c>
    </row>
    <row r="394" customHeight="1" spans="1:16">
      <c r="A394" s="4" t="s">
        <v>1411</v>
      </c>
      <c r="B394" s="4" t="s">
        <v>1412</v>
      </c>
      <c r="C394" s="4" t="s">
        <v>48</v>
      </c>
      <c r="D394" s="4" t="s">
        <v>1413</v>
      </c>
      <c r="E394" s="4" t="s">
        <v>82</v>
      </c>
      <c r="F394" s="4" t="s">
        <v>49</v>
      </c>
      <c r="G394" s="4" t="s">
        <v>25</v>
      </c>
      <c r="H394" s="4" t="s">
        <v>60</v>
      </c>
      <c r="I394" s="4" t="s">
        <v>25</v>
      </c>
      <c r="J394" s="4" t="s">
        <v>27</v>
      </c>
      <c r="K394" s="4" t="s">
        <v>28</v>
      </c>
      <c r="L394" s="4" t="s">
        <v>29</v>
      </c>
      <c r="M394" s="4" t="s">
        <v>30</v>
      </c>
      <c r="N394" s="4" t="s">
        <v>1414</v>
      </c>
      <c r="O394" s="4" t="s">
        <v>333</v>
      </c>
      <c r="P394" s="4" t="s">
        <v>33</v>
      </c>
    </row>
    <row r="395" customHeight="1" spans="1:16">
      <c r="A395" s="4" t="s">
        <v>1415</v>
      </c>
      <c r="B395" s="4" t="s">
        <v>1416</v>
      </c>
      <c r="C395" s="4" t="s">
        <v>48</v>
      </c>
      <c r="D395" s="4" t="s">
        <v>1219</v>
      </c>
      <c r="E395" s="4" t="s">
        <v>40</v>
      </c>
      <c r="F395" s="4" t="s">
        <v>49</v>
      </c>
      <c r="G395" s="4" t="s">
        <v>25</v>
      </c>
      <c r="H395" s="4" t="s">
        <v>25</v>
      </c>
      <c r="I395" s="4" t="s">
        <v>60</v>
      </c>
      <c r="J395" s="4" t="s">
        <v>27</v>
      </c>
      <c r="K395" s="4" t="s">
        <v>28</v>
      </c>
      <c r="L395" s="4" t="s">
        <v>29</v>
      </c>
      <c r="M395" s="4" t="s">
        <v>30</v>
      </c>
      <c r="N395" s="4" t="s">
        <v>1417</v>
      </c>
      <c r="O395" s="4" t="s">
        <v>333</v>
      </c>
      <c r="P395" s="4" t="s">
        <v>33</v>
      </c>
    </row>
    <row r="396" customHeight="1" spans="1:16">
      <c r="A396" s="4" t="s">
        <v>1418</v>
      </c>
      <c r="B396" s="4" t="s">
        <v>1419</v>
      </c>
      <c r="C396" s="4" t="s">
        <v>48</v>
      </c>
      <c r="D396" s="4" t="s">
        <v>1420</v>
      </c>
      <c r="E396" s="4" t="s">
        <v>77</v>
      </c>
      <c r="F396" s="4" t="s">
        <v>49</v>
      </c>
      <c r="G396" s="4" t="s">
        <v>25</v>
      </c>
      <c r="H396" s="4" t="s">
        <v>26</v>
      </c>
      <c r="I396" s="4" t="s">
        <v>60</v>
      </c>
      <c r="J396" s="4" t="s">
        <v>27</v>
      </c>
      <c r="K396" s="4" t="s">
        <v>28</v>
      </c>
      <c r="L396" s="4" t="s">
        <v>29</v>
      </c>
      <c r="M396" s="4" t="s">
        <v>30</v>
      </c>
      <c r="N396" s="4" t="s">
        <v>1421</v>
      </c>
      <c r="O396" s="4" t="s">
        <v>333</v>
      </c>
      <c r="P396" s="4" t="s">
        <v>33</v>
      </c>
    </row>
    <row r="397" customHeight="1" spans="1:16">
      <c r="A397" s="4" t="s">
        <v>1422</v>
      </c>
      <c r="B397" s="4" t="s">
        <v>1423</v>
      </c>
      <c r="C397" s="4" t="s">
        <v>77</v>
      </c>
      <c r="D397" s="4" t="s">
        <v>1424</v>
      </c>
      <c r="E397" s="4" t="s">
        <v>82</v>
      </c>
      <c r="F397" s="4" t="s">
        <v>49</v>
      </c>
      <c r="G397" s="4" t="s">
        <v>25</v>
      </c>
      <c r="H397" s="4" t="s">
        <v>60</v>
      </c>
      <c r="I397" s="4" t="s">
        <v>60</v>
      </c>
      <c r="J397" s="4" t="s">
        <v>27</v>
      </c>
      <c r="K397" s="4" t="s">
        <v>28</v>
      </c>
      <c r="L397" s="4" t="s">
        <v>29</v>
      </c>
      <c r="M397" s="4" t="s">
        <v>30</v>
      </c>
      <c r="N397" s="4" t="s">
        <v>1425</v>
      </c>
      <c r="O397" s="4" t="s">
        <v>333</v>
      </c>
      <c r="P397" s="4" t="s">
        <v>33</v>
      </c>
    </row>
    <row r="398" customHeight="1" spans="1:16">
      <c r="A398" s="4" t="s">
        <v>1426</v>
      </c>
      <c r="B398" s="4" t="s">
        <v>1427</v>
      </c>
      <c r="C398" s="4" t="s">
        <v>77</v>
      </c>
      <c r="D398" s="4" t="s">
        <v>1428</v>
      </c>
      <c r="E398" s="4" t="s">
        <v>77</v>
      </c>
      <c r="F398" s="4" t="s">
        <v>49</v>
      </c>
      <c r="G398" s="4" t="s">
        <v>25</v>
      </c>
      <c r="H398" s="4" t="s">
        <v>26</v>
      </c>
      <c r="I398" s="4" t="s">
        <v>60</v>
      </c>
      <c r="J398" s="4" t="s">
        <v>27</v>
      </c>
      <c r="K398" s="4" t="s">
        <v>28</v>
      </c>
      <c r="L398" s="4" t="s">
        <v>29</v>
      </c>
      <c r="M398" s="4" t="s">
        <v>30</v>
      </c>
      <c r="N398" s="4" t="s">
        <v>1429</v>
      </c>
      <c r="O398" s="4" t="s">
        <v>333</v>
      </c>
      <c r="P398" s="4" t="s">
        <v>33</v>
      </c>
    </row>
    <row r="399" customHeight="1" spans="1:16">
      <c r="A399" s="4" t="s">
        <v>1430</v>
      </c>
      <c r="B399" s="4" t="s">
        <v>1431</v>
      </c>
      <c r="C399" s="4" t="s">
        <v>77</v>
      </c>
      <c r="D399" s="4" t="s">
        <v>1432</v>
      </c>
      <c r="E399" s="4" t="s">
        <v>77</v>
      </c>
      <c r="F399" s="4" t="s">
        <v>49</v>
      </c>
      <c r="G399" s="4" t="s">
        <v>25</v>
      </c>
      <c r="H399" s="4" t="s">
        <v>26</v>
      </c>
      <c r="I399" s="4" t="s">
        <v>60</v>
      </c>
      <c r="J399" s="4" t="s">
        <v>27</v>
      </c>
      <c r="K399" s="4" t="s">
        <v>28</v>
      </c>
      <c r="L399" s="4" t="s">
        <v>29</v>
      </c>
      <c r="M399" s="4" t="s">
        <v>30</v>
      </c>
      <c r="N399" s="4" t="s">
        <v>1433</v>
      </c>
      <c r="O399" s="4" t="s">
        <v>333</v>
      </c>
      <c r="P399" s="4" t="s">
        <v>33</v>
      </c>
    </row>
    <row r="400" customHeight="1" spans="1:16">
      <c r="A400" s="4" t="s">
        <v>1434</v>
      </c>
      <c r="B400" s="4" t="s">
        <v>1435</v>
      </c>
      <c r="C400" s="4" t="s">
        <v>77</v>
      </c>
      <c r="D400" s="4" t="s">
        <v>1436</v>
      </c>
      <c r="E400" s="4" t="s">
        <v>77</v>
      </c>
      <c r="F400" s="4" t="s">
        <v>49</v>
      </c>
      <c r="G400" s="4" t="s">
        <v>25</v>
      </c>
      <c r="H400" s="4" t="s">
        <v>26</v>
      </c>
      <c r="I400" s="4" t="s">
        <v>60</v>
      </c>
      <c r="J400" s="4" t="s">
        <v>27</v>
      </c>
      <c r="K400" s="4" t="s">
        <v>28</v>
      </c>
      <c r="L400" s="4" t="s">
        <v>29</v>
      </c>
      <c r="M400" s="4" t="s">
        <v>30</v>
      </c>
      <c r="N400" s="4" t="s">
        <v>1437</v>
      </c>
      <c r="O400" s="4" t="s">
        <v>333</v>
      </c>
      <c r="P400" s="4" t="s">
        <v>33</v>
      </c>
    </row>
    <row r="401" customHeight="1" spans="1:16">
      <c r="A401" s="4" t="s">
        <v>1438</v>
      </c>
      <c r="B401" s="4" t="s">
        <v>1439</v>
      </c>
      <c r="C401" s="4" t="s">
        <v>77</v>
      </c>
      <c r="D401" s="4" t="s">
        <v>1440</v>
      </c>
      <c r="E401" s="4" t="s">
        <v>82</v>
      </c>
      <c r="F401" s="4" t="s">
        <v>49</v>
      </c>
      <c r="G401" s="4" t="s">
        <v>25</v>
      </c>
      <c r="H401" s="4" t="s">
        <v>60</v>
      </c>
      <c r="I401" s="4" t="s">
        <v>60</v>
      </c>
      <c r="J401" s="4" t="s">
        <v>27</v>
      </c>
      <c r="K401" s="4" t="s">
        <v>28</v>
      </c>
      <c r="L401" s="4" t="s">
        <v>29</v>
      </c>
      <c r="M401" s="4" t="s">
        <v>30</v>
      </c>
      <c r="N401" s="4" t="s">
        <v>1441</v>
      </c>
      <c r="O401" s="4" t="s">
        <v>333</v>
      </c>
      <c r="P401" s="4" t="s">
        <v>33</v>
      </c>
    </row>
    <row r="402" customHeight="1" spans="1:16">
      <c r="A402" s="4" t="s">
        <v>1442</v>
      </c>
      <c r="B402" s="4" t="s">
        <v>1443</v>
      </c>
      <c r="C402" s="4" t="s">
        <v>82</v>
      </c>
      <c r="D402" s="4" t="s">
        <v>1444</v>
      </c>
      <c r="E402" s="4" t="s">
        <v>82</v>
      </c>
      <c r="F402" s="4" t="s">
        <v>49</v>
      </c>
      <c r="G402" s="4" t="s">
        <v>25</v>
      </c>
      <c r="H402" s="4" t="s">
        <v>60</v>
      </c>
      <c r="I402" s="4" t="s">
        <v>60</v>
      </c>
      <c r="J402" s="4" t="s">
        <v>27</v>
      </c>
      <c r="K402" s="4" t="s">
        <v>28</v>
      </c>
      <c r="L402" s="4" t="s">
        <v>29</v>
      </c>
      <c r="M402" s="4" t="s">
        <v>30</v>
      </c>
      <c r="N402" s="4" t="s">
        <v>1445</v>
      </c>
      <c r="O402" s="4" t="s">
        <v>333</v>
      </c>
      <c r="P402" s="4" t="s">
        <v>33</v>
      </c>
    </row>
    <row r="403" customHeight="1" spans="1:16">
      <c r="A403" s="4" t="s">
        <v>1446</v>
      </c>
      <c r="B403" s="4" t="s">
        <v>1447</v>
      </c>
      <c r="C403" s="4" t="s">
        <v>82</v>
      </c>
      <c r="D403" s="4" t="s">
        <v>1448</v>
      </c>
      <c r="E403" s="4" t="s">
        <v>40</v>
      </c>
      <c r="F403" s="4" t="s">
        <v>49</v>
      </c>
      <c r="G403" s="4" t="s">
        <v>25</v>
      </c>
      <c r="H403" s="4" t="s">
        <v>25</v>
      </c>
      <c r="I403" s="4" t="s">
        <v>60</v>
      </c>
      <c r="J403" s="4" t="s">
        <v>27</v>
      </c>
      <c r="K403" s="4" t="s">
        <v>28</v>
      </c>
      <c r="L403" s="4" t="s">
        <v>29</v>
      </c>
      <c r="M403" s="4" t="s">
        <v>30</v>
      </c>
      <c r="N403" s="4" t="s">
        <v>1449</v>
      </c>
      <c r="O403" s="4" t="s">
        <v>333</v>
      </c>
      <c r="P403" s="4" t="s">
        <v>33</v>
      </c>
    </row>
    <row r="404" customHeight="1" spans="1:16">
      <c r="A404" s="4" t="s">
        <v>1450</v>
      </c>
      <c r="B404" s="4" t="s">
        <v>1451</v>
      </c>
      <c r="C404" s="4" t="s">
        <v>82</v>
      </c>
      <c r="D404" s="4" t="s">
        <v>1452</v>
      </c>
      <c r="E404" s="4" t="s">
        <v>82</v>
      </c>
      <c r="F404" s="4" t="s">
        <v>49</v>
      </c>
      <c r="G404" s="4" t="s">
        <v>25</v>
      </c>
      <c r="H404" s="4" t="s">
        <v>60</v>
      </c>
      <c r="I404" s="4" t="s">
        <v>60</v>
      </c>
      <c r="J404" s="4" t="s">
        <v>27</v>
      </c>
      <c r="K404" s="4" t="s">
        <v>28</v>
      </c>
      <c r="L404" s="4" t="s">
        <v>29</v>
      </c>
      <c r="M404" s="4" t="s">
        <v>30</v>
      </c>
      <c r="N404" s="4" t="s">
        <v>1453</v>
      </c>
      <c r="O404" s="4" t="s">
        <v>333</v>
      </c>
      <c r="P404" s="4" t="s">
        <v>33</v>
      </c>
    </row>
    <row r="405" customHeight="1" spans="1:16">
      <c r="A405" s="4" t="s">
        <v>1454</v>
      </c>
      <c r="B405" s="4" t="s">
        <v>1455</v>
      </c>
      <c r="C405" s="4" t="s">
        <v>82</v>
      </c>
      <c r="D405" s="4" t="s">
        <v>1288</v>
      </c>
      <c r="E405" s="4" t="s">
        <v>82</v>
      </c>
      <c r="F405" s="4" t="s">
        <v>49</v>
      </c>
      <c r="G405" s="4" t="s">
        <v>25</v>
      </c>
      <c r="H405" s="4" t="s">
        <v>60</v>
      </c>
      <c r="I405" s="4" t="s">
        <v>60</v>
      </c>
      <c r="J405" s="4" t="s">
        <v>27</v>
      </c>
      <c r="K405" s="4" t="s">
        <v>28</v>
      </c>
      <c r="L405" s="4" t="s">
        <v>29</v>
      </c>
      <c r="M405" s="4" t="s">
        <v>30</v>
      </c>
      <c r="N405" s="4" t="s">
        <v>1456</v>
      </c>
      <c r="O405" s="4" t="s">
        <v>333</v>
      </c>
      <c r="P405" s="4" t="s">
        <v>33</v>
      </c>
    </row>
    <row r="406" customHeight="1" spans="1:16">
      <c r="A406" s="4" t="s">
        <v>1457</v>
      </c>
      <c r="B406" s="4" t="s">
        <v>1458</v>
      </c>
      <c r="C406" s="4" t="s">
        <v>82</v>
      </c>
      <c r="D406" s="4" t="s">
        <v>1459</v>
      </c>
      <c r="E406" s="4" t="s">
        <v>40</v>
      </c>
      <c r="F406" s="4" t="s">
        <v>49</v>
      </c>
      <c r="G406" s="4" t="s">
        <v>25</v>
      </c>
      <c r="H406" s="4" t="s">
        <v>25</v>
      </c>
      <c r="I406" s="4" t="s">
        <v>60</v>
      </c>
      <c r="J406" s="4" t="s">
        <v>27</v>
      </c>
      <c r="K406" s="4" t="s">
        <v>28</v>
      </c>
      <c r="L406" s="4" t="s">
        <v>29</v>
      </c>
      <c r="M406" s="4" t="s">
        <v>30</v>
      </c>
      <c r="N406" s="4" t="s">
        <v>1460</v>
      </c>
      <c r="O406" s="4" t="s">
        <v>333</v>
      </c>
      <c r="P406" s="4" t="s">
        <v>33</v>
      </c>
    </row>
    <row r="407" customHeight="1" spans="1:16">
      <c r="A407" s="4" t="s">
        <v>1461</v>
      </c>
      <c r="B407" s="4" t="s">
        <v>1462</v>
      </c>
      <c r="C407" s="4" t="s">
        <v>82</v>
      </c>
      <c r="D407" s="4" t="s">
        <v>248</v>
      </c>
      <c r="E407" s="4" t="s">
        <v>40</v>
      </c>
      <c r="F407" s="4" t="s">
        <v>49</v>
      </c>
      <c r="G407" s="4" t="s">
        <v>25</v>
      </c>
      <c r="H407" s="4" t="s">
        <v>25</v>
      </c>
      <c r="I407" s="4" t="s">
        <v>60</v>
      </c>
      <c r="J407" s="4" t="s">
        <v>27</v>
      </c>
      <c r="K407" s="4" t="s">
        <v>28</v>
      </c>
      <c r="L407" s="4" t="s">
        <v>29</v>
      </c>
      <c r="M407" s="4" t="s">
        <v>30</v>
      </c>
      <c r="N407" s="4" t="s">
        <v>1463</v>
      </c>
      <c r="O407" s="4" t="s">
        <v>333</v>
      </c>
      <c r="P407" s="4" t="s">
        <v>33</v>
      </c>
    </row>
    <row r="408" customHeight="1" spans="1:16">
      <c r="A408" s="4" t="s">
        <v>1464</v>
      </c>
      <c r="B408" s="4" t="s">
        <v>1465</v>
      </c>
      <c r="C408" s="4" t="s">
        <v>82</v>
      </c>
      <c r="D408" s="4" t="s">
        <v>1466</v>
      </c>
      <c r="E408" s="4" t="s">
        <v>40</v>
      </c>
      <c r="F408" s="4" t="s">
        <v>49</v>
      </c>
      <c r="G408" s="4" t="s">
        <v>25</v>
      </c>
      <c r="H408" s="4" t="s">
        <v>25</v>
      </c>
      <c r="I408" s="4" t="s">
        <v>60</v>
      </c>
      <c r="J408" s="4" t="s">
        <v>27</v>
      </c>
      <c r="K408" s="4" t="s">
        <v>28</v>
      </c>
      <c r="L408" s="4" t="s">
        <v>29</v>
      </c>
      <c r="M408" s="4" t="s">
        <v>30</v>
      </c>
      <c r="N408" s="4" t="s">
        <v>1467</v>
      </c>
      <c r="O408" s="4" t="s">
        <v>333</v>
      </c>
      <c r="P408" s="4" t="s">
        <v>33</v>
      </c>
    </row>
    <row r="409" customHeight="1" spans="1:16">
      <c r="A409" s="4" t="s">
        <v>1468</v>
      </c>
      <c r="B409" s="4" t="s">
        <v>1469</v>
      </c>
      <c r="C409" s="4" t="s">
        <v>82</v>
      </c>
      <c r="D409" s="4" t="s">
        <v>1470</v>
      </c>
      <c r="E409" s="4" t="s">
        <v>40</v>
      </c>
      <c r="F409" s="4" t="s">
        <v>49</v>
      </c>
      <c r="G409" s="4" t="s">
        <v>25</v>
      </c>
      <c r="H409" s="4" t="s">
        <v>25</v>
      </c>
      <c r="I409" s="4" t="s">
        <v>25</v>
      </c>
      <c r="J409" s="4" t="s">
        <v>27</v>
      </c>
      <c r="K409" s="4" t="s">
        <v>28</v>
      </c>
      <c r="L409" s="4" t="s">
        <v>29</v>
      </c>
      <c r="M409" s="4" t="s">
        <v>30</v>
      </c>
      <c r="N409" s="4" t="s">
        <v>1471</v>
      </c>
      <c r="O409" s="4" t="s">
        <v>333</v>
      </c>
      <c r="P409" s="4" t="s">
        <v>33</v>
      </c>
    </row>
    <row r="410" customHeight="1" spans="1:16">
      <c r="A410" s="4" t="s">
        <v>1472</v>
      </c>
      <c r="B410" s="4" t="s">
        <v>1473</v>
      </c>
      <c r="C410" s="4" t="s">
        <v>40</v>
      </c>
      <c r="D410" s="4" t="s">
        <v>1474</v>
      </c>
      <c r="E410" s="4" t="s">
        <v>40</v>
      </c>
      <c r="F410" s="4" t="s">
        <v>49</v>
      </c>
      <c r="G410" s="4" t="s">
        <v>25</v>
      </c>
      <c r="H410" s="4" t="s">
        <v>25</v>
      </c>
      <c r="I410" s="4" t="s">
        <v>60</v>
      </c>
      <c r="J410" s="4" t="s">
        <v>27</v>
      </c>
      <c r="K410" s="4" t="s">
        <v>28</v>
      </c>
      <c r="L410" s="4" t="s">
        <v>29</v>
      </c>
      <c r="M410" s="4" t="s">
        <v>30</v>
      </c>
      <c r="N410" s="4" t="s">
        <v>1475</v>
      </c>
      <c r="O410" s="4" t="s">
        <v>333</v>
      </c>
      <c r="P410" s="4" t="s">
        <v>33</v>
      </c>
    </row>
    <row r="411" customHeight="1" spans="1:16">
      <c r="A411" s="4" t="s">
        <v>1476</v>
      </c>
      <c r="B411" s="4" t="s">
        <v>1477</v>
      </c>
      <c r="C411" s="4" t="s">
        <v>40</v>
      </c>
      <c r="D411" s="4" t="s">
        <v>1478</v>
      </c>
      <c r="E411" s="4" t="s">
        <v>40</v>
      </c>
      <c r="F411" s="4" t="s">
        <v>49</v>
      </c>
      <c r="G411" s="4" t="s">
        <v>25</v>
      </c>
      <c r="H411" s="4" t="s">
        <v>25</v>
      </c>
      <c r="I411" s="4" t="s">
        <v>60</v>
      </c>
      <c r="J411" s="4" t="s">
        <v>27</v>
      </c>
      <c r="K411" s="4" t="s">
        <v>28</v>
      </c>
      <c r="L411" s="4" t="s">
        <v>29</v>
      </c>
      <c r="M411" s="4" t="s">
        <v>30</v>
      </c>
      <c r="N411" s="4" t="s">
        <v>1479</v>
      </c>
      <c r="O411" s="4" t="s">
        <v>333</v>
      </c>
      <c r="P411" s="4" t="s">
        <v>33</v>
      </c>
    </row>
    <row r="412" customHeight="1" spans="1:16">
      <c r="A412" s="4" t="s">
        <v>1480</v>
      </c>
      <c r="B412" s="4" t="s">
        <v>1481</v>
      </c>
      <c r="C412" s="4" t="s">
        <v>40</v>
      </c>
      <c r="D412" s="4" t="s">
        <v>1482</v>
      </c>
      <c r="E412" s="4" t="s">
        <v>40</v>
      </c>
      <c r="F412" s="4" t="s">
        <v>49</v>
      </c>
      <c r="G412" s="4" t="s">
        <v>25</v>
      </c>
      <c r="H412" s="4" t="s">
        <v>25</v>
      </c>
      <c r="I412" s="4" t="s">
        <v>60</v>
      </c>
      <c r="J412" s="4" t="s">
        <v>27</v>
      </c>
      <c r="K412" s="4" t="s">
        <v>28</v>
      </c>
      <c r="L412" s="4" t="s">
        <v>29</v>
      </c>
      <c r="M412" s="4" t="s">
        <v>30</v>
      </c>
      <c r="N412" s="4" t="s">
        <v>1483</v>
      </c>
      <c r="O412" s="4" t="s">
        <v>333</v>
      </c>
      <c r="P412" s="4" t="s">
        <v>33</v>
      </c>
    </row>
    <row r="413" customHeight="1" spans="1:16">
      <c r="A413" s="4" t="s">
        <v>1484</v>
      </c>
      <c r="B413" s="4" t="s">
        <v>1485</v>
      </c>
      <c r="C413" s="4" t="s">
        <v>40</v>
      </c>
      <c r="D413" s="4" t="s">
        <v>1486</v>
      </c>
      <c r="E413" s="4" t="s">
        <v>40</v>
      </c>
      <c r="F413" s="4" t="s">
        <v>49</v>
      </c>
      <c r="G413" s="4" t="s">
        <v>25</v>
      </c>
      <c r="H413" s="4" t="s">
        <v>25</v>
      </c>
      <c r="I413" s="4" t="s">
        <v>60</v>
      </c>
      <c r="J413" s="4" t="s">
        <v>27</v>
      </c>
      <c r="K413" s="4" t="s">
        <v>28</v>
      </c>
      <c r="L413" s="4" t="s">
        <v>29</v>
      </c>
      <c r="M413" s="4" t="s">
        <v>30</v>
      </c>
      <c r="N413" s="4" t="s">
        <v>1487</v>
      </c>
      <c r="O413" s="4" t="s">
        <v>333</v>
      </c>
      <c r="P413" s="4" t="s">
        <v>33</v>
      </c>
    </row>
    <row r="414" customHeight="1" spans="1:16">
      <c r="A414" s="4" t="s">
        <v>1488</v>
      </c>
      <c r="B414" s="4" t="s">
        <v>1489</v>
      </c>
      <c r="C414" s="4" t="s">
        <v>40</v>
      </c>
      <c r="D414" s="4" t="s">
        <v>1490</v>
      </c>
      <c r="E414" s="4" t="s">
        <v>40</v>
      </c>
      <c r="F414" s="4" t="s">
        <v>49</v>
      </c>
      <c r="G414" s="4" t="s">
        <v>25</v>
      </c>
      <c r="H414" s="4" t="s">
        <v>25</v>
      </c>
      <c r="I414" s="4" t="s">
        <v>60</v>
      </c>
      <c r="J414" s="4" t="s">
        <v>27</v>
      </c>
      <c r="K414" s="4" t="s">
        <v>28</v>
      </c>
      <c r="L414" s="4" t="s">
        <v>29</v>
      </c>
      <c r="M414" s="4" t="s">
        <v>30</v>
      </c>
      <c r="N414" s="4" t="s">
        <v>1491</v>
      </c>
      <c r="O414" s="4" t="s">
        <v>333</v>
      </c>
      <c r="P414" s="4" t="s">
        <v>33</v>
      </c>
    </row>
    <row r="415" customHeight="1" spans="1:16">
      <c r="A415" s="4" t="s">
        <v>1492</v>
      </c>
      <c r="B415" s="4" t="s">
        <v>1493</v>
      </c>
      <c r="C415" s="4" t="s">
        <v>40</v>
      </c>
      <c r="D415" s="4" t="s">
        <v>1494</v>
      </c>
      <c r="E415" s="4" t="s">
        <v>40</v>
      </c>
      <c r="F415" s="4" t="s">
        <v>49</v>
      </c>
      <c r="G415" s="4" t="s">
        <v>25</v>
      </c>
      <c r="H415" s="4" t="s">
        <v>25</v>
      </c>
      <c r="I415" s="4" t="s">
        <v>60</v>
      </c>
      <c r="J415" s="4" t="s">
        <v>27</v>
      </c>
      <c r="K415" s="4" t="s">
        <v>28</v>
      </c>
      <c r="L415" s="4" t="s">
        <v>29</v>
      </c>
      <c r="M415" s="4" t="s">
        <v>30</v>
      </c>
      <c r="N415" s="4" t="s">
        <v>1495</v>
      </c>
      <c r="O415" s="4" t="s">
        <v>333</v>
      </c>
      <c r="P415" s="4" t="s">
        <v>33</v>
      </c>
    </row>
    <row r="416" customHeight="1" spans="1:16">
      <c r="A416" s="4" t="s">
        <v>1496</v>
      </c>
      <c r="B416" s="4" t="s">
        <v>1497</v>
      </c>
      <c r="C416" s="4" t="s">
        <v>40</v>
      </c>
      <c r="D416" s="4" t="s">
        <v>1498</v>
      </c>
      <c r="E416" s="4" t="s">
        <v>40</v>
      </c>
      <c r="F416" s="4" t="s">
        <v>49</v>
      </c>
      <c r="G416" s="4" t="s">
        <v>25</v>
      </c>
      <c r="H416" s="4" t="s">
        <v>25</v>
      </c>
      <c r="I416" s="4" t="s">
        <v>60</v>
      </c>
      <c r="J416" s="4" t="s">
        <v>27</v>
      </c>
      <c r="K416" s="4" t="s">
        <v>28</v>
      </c>
      <c r="L416" s="4" t="s">
        <v>29</v>
      </c>
      <c r="M416" s="4" t="s">
        <v>30</v>
      </c>
      <c r="N416" s="4" t="s">
        <v>1499</v>
      </c>
      <c r="O416" s="4" t="s">
        <v>333</v>
      </c>
      <c r="P416" s="4" t="s">
        <v>33</v>
      </c>
    </row>
    <row r="417" customHeight="1" spans="1:16">
      <c r="A417" s="4" t="s">
        <v>1500</v>
      </c>
      <c r="B417" s="4" t="s">
        <v>1501</v>
      </c>
      <c r="C417" s="4" t="s">
        <v>40</v>
      </c>
      <c r="D417" s="4" t="s">
        <v>1466</v>
      </c>
      <c r="E417" s="4" t="s">
        <v>40</v>
      </c>
      <c r="F417" s="4" t="s">
        <v>49</v>
      </c>
      <c r="G417" s="4" t="s">
        <v>25</v>
      </c>
      <c r="H417" s="4" t="s">
        <v>25</v>
      </c>
      <c r="I417" s="4" t="s">
        <v>60</v>
      </c>
      <c r="J417" s="4" t="s">
        <v>27</v>
      </c>
      <c r="K417" s="4" t="s">
        <v>28</v>
      </c>
      <c r="L417" s="4" t="s">
        <v>29</v>
      </c>
      <c r="M417" s="4" t="s">
        <v>30</v>
      </c>
      <c r="N417" s="4" t="s">
        <v>1502</v>
      </c>
      <c r="O417" s="4" t="s">
        <v>333</v>
      </c>
      <c r="P417" s="4" t="s">
        <v>33</v>
      </c>
    </row>
    <row r="418" customHeight="1" spans="1:16">
      <c r="A418" s="4" t="s">
        <v>1503</v>
      </c>
      <c r="B418" s="4" t="s">
        <v>1504</v>
      </c>
      <c r="C418" s="4" t="s">
        <v>40</v>
      </c>
      <c r="D418" s="4" t="s">
        <v>1505</v>
      </c>
      <c r="E418" s="4" t="s">
        <v>40</v>
      </c>
      <c r="F418" s="4" t="s">
        <v>49</v>
      </c>
      <c r="G418" s="4" t="s">
        <v>25</v>
      </c>
      <c r="H418" s="4" t="s">
        <v>25</v>
      </c>
      <c r="I418" s="4" t="s">
        <v>60</v>
      </c>
      <c r="J418" s="4" t="s">
        <v>27</v>
      </c>
      <c r="K418" s="4" t="s">
        <v>28</v>
      </c>
      <c r="L418" s="4" t="s">
        <v>29</v>
      </c>
      <c r="M418" s="4" t="s">
        <v>30</v>
      </c>
      <c r="N418" s="4" t="s">
        <v>1506</v>
      </c>
      <c r="O418" s="4" t="s">
        <v>333</v>
      </c>
      <c r="P418" s="4" t="s">
        <v>33</v>
      </c>
    </row>
    <row r="419" customHeight="1" spans="1:16">
      <c r="A419" s="4" t="s">
        <v>1507</v>
      </c>
      <c r="B419" s="4" t="s">
        <v>1508</v>
      </c>
      <c r="C419" s="4" t="s">
        <v>40</v>
      </c>
      <c r="D419" s="4" t="s">
        <v>1509</v>
      </c>
      <c r="E419" s="4" t="s">
        <v>40</v>
      </c>
      <c r="F419" s="4" t="s">
        <v>49</v>
      </c>
      <c r="G419" s="4" t="s">
        <v>25</v>
      </c>
      <c r="H419" s="4" t="s">
        <v>25</v>
      </c>
      <c r="I419" s="4" t="s">
        <v>60</v>
      </c>
      <c r="J419" s="4" t="s">
        <v>27</v>
      </c>
      <c r="K419" s="4" t="s">
        <v>28</v>
      </c>
      <c r="L419" s="4" t="s">
        <v>29</v>
      </c>
      <c r="M419" s="4" t="s">
        <v>30</v>
      </c>
      <c r="N419" s="4" t="s">
        <v>1510</v>
      </c>
      <c r="O419" s="4" t="s">
        <v>333</v>
      </c>
      <c r="P419" s="4" t="s">
        <v>33</v>
      </c>
    </row>
    <row r="420" customHeight="1" spans="1:16">
      <c r="A420" s="4" t="s">
        <v>1511</v>
      </c>
      <c r="B420" s="4" t="s">
        <v>1512</v>
      </c>
      <c r="C420" s="4" t="s">
        <v>40</v>
      </c>
      <c r="D420" s="4" t="s">
        <v>1513</v>
      </c>
      <c r="E420" s="4" t="s">
        <v>40</v>
      </c>
      <c r="F420" s="4" t="s">
        <v>49</v>
      </c>
      <c r="G420" s="4" t="s">
        <v>25</v>
      </c>
      <c r="H420" s="4" t="s">
        <v>25</v>
      </c>
      <c r="I420" s="4" t="s">
        <v>60</v>
      </c>
      <c r="J420" s="4" t="s">
        <v>27</v>
      </c>
      <c r="K420" s="4" t="s">
        <v>28</v>
      </c>
      <c r="L420" s="4" t="s">
        <v>29</v>
      </c>
      <c r="M420" s="4" t="s">
        <v>30</v>
      </c>
      <c r="N420" s="4" t="s">
        <v>1514</v>
      </c>
      <c r="O420" s="4" t="s">
        <v>333</v>
      </c>
      <c r="P420" s="4" t="s">
        <v>33</v>
      </c>
    </row>
    <row r="421" customHeight="1" spans="1:16">
      <c r="A421" s="4" t="s">
        <v>1515</v>
      </c>
      <c r="B421" s="4" t="s">
        <v>1516</v>
      </c>
      <c r="C421" s="4" t="s">
        <v>40</v>
      </c>
      <c r="D421" s="4" t="s">
        <v>1517</v>
      </c>
      <c r="E421" s="4" t="s">
        <v>40</v>
      </c>
      <c r="F421" s="4" t="s">
        <v>49</v>
      </c>
      <c r="G421" s="4" t="s">
        <v>25</v>
      </c>
      <c r="H421" s="4" t="s">
        <v>25</v>
      </c>
      <c r="I421" s="4" t="s">
        <v>60</v>
      </c>
      <c r="J421" s="4" t="s">
        <v>27</v>
      </c>
      <c r="K421" s="4" t="s">
        <v>28</v>
      </c>
      <c r="L421" s="4" t="s">
        <v>29</v>
      </c>
      <c r="M421" s="4" t="s">
        <v>30</v>
      </c>
      <c r="N421" s="4" t="s">
        <v>1518</v>
      </c>
      <c r="O421" s="4" t="s">
        <v>333</v>
      </c>
      <c r="P421" s="4" t="s">
        <v>33</v>
      </c>
    </row>
    <row r="422" customHeight="1" spans="1:16">
      <c r="A422" s="4" t="s">
        <v>1519</v>
      </c>
      <c r="B422" s="4" t="s">
        <v>1520</v>
      </c>
      <c r="C422" s="4" t="s">
        <v>40</v>
      </c>
      <c r="D422" s="4" t="s">
        <v>1521</v>
      </c>
      <c r="E422" s="4" t="s">
        <v>40</v>
      </c>
      <c r="F422" s="4" t="s">
        <v>49</v>
      </c>
      <c r="G422" s="4" t="s">
        <v>25</v>
      </c>
      <c r="H422" s="4" t="s">
        <v>25</v>
      </c>
      <c r="I422" s="4" t="s">
        <v>60</v>
      </c>
      <c r="J422" s="4" t="s">
        <v>27</v>
      </c>
      <c r="K422" s="4" t="s">
        <v>28</v>
      </c>
      <c r="L422" s="4" t="s">
        <v>29</v>
      </c>
      <c r="M422" s="4" t="s">
        <v>30</v>
      </c>
      <c r="N422" s="4" t="s">
        <v>1522</v>
      </c>
      <c r="O422" s="4" t="s">
        <v>333</v>
      </c>
      <c r="P422" s="4" t="s">
        <v>33</v>
      </c>
    </row>
    <row r="423" customHeight="1" spans="1:16">
      <c r="A423" s="4" t="s">
        <v>1523</v>
      </c>
      <c r="B423" s="4" t="s">
        <v>1524</v>
      </c>
      <c r="C423" s="4" t="s">
        <v>40</v>
      </c>
      <c r="D423" s="4" t="s">
        <v>1144</v>
      </c>
      <c r="E423" s="4" t="s">
        <v>40</v>
      </c>
      <c r="F423" s="4" t="s">
        <v>49</v>
      </c>
      <c r="G423" s="4" t="s">
        <v>25</v>
      </c>
      <c r="H423" s="4" t="s">
        <v>25</v>
      </c>
      <c r="I423" s="4" t="s">
        <v>25</v>
      </c>
      <c r="J423" s="4" t="s">
        <v>27</v>
      </c>
      <c r="K423" s="4" t="s">
        <v>28</v>
      </c>
      <c r="L423" s="4" t="s">
        <v>29</v>
      </c>
      <c r="M423" s="4" t="s">
        <v>30</v>
      </c>
      <c r="N423" s="4" t="s">
        <v>1145</v>
      </c>
      <c r="O423" s="4" t="s">
        <v>333</v>
      </c>
      <c r="P423" s="4" t="s">
        <v>33</v>
      </c>
    </row>
    <row r="424" customHeight="1" spans="1:16">
      <c r="A424" s="4" t="s">
        <v>1525</v>
      </c>
      <c r="B424" s="4" t="s">
        <v>1526</v>
      </c>
      <c r="C424" s="4" t="s">
        <v>40</v>
      </c>
      <c r="D424" s="4" t="s">
        <v>1527</v>
      </c>
      <c r="E424" s="4" t="s">
        <v>40</v>
      </c>
      <c r="F424" s="4" t="s">
        <v>49</v>
      </c>
      <c r="G424" s="4" t="s">
        <v>25</v>
      </c>
      <c r="H424" s="4" t="s">
        <v>25</v>
      </c>
      <c r="I424" s="4" t="s">
        <v>60</v>
      </c>
      <c r="J424" s="4" t="s">
        <v>27</v>
      </c>
      <c r="K424" s="4" t="s">
        <v>28</v>
      </c>
      <c r="L424" s="4" t="s">
        <v>29</v>
      </c>
      <c r="M424" s="4" t="s">
        <v>30</v>
      </c>
      <c r="N424" s="4" t="s">
        <v>1528</v>
      </c>
      <c r="O424" s="4" t="s">
        <v>333</v>
      </c>
      <c r="P424" s="4" t="s">
        <v>33</v>
      </c>
    </row>
    <row r="425" customHeight="1" spans="1:16">
      <c r="A425" s="4" t="s">
        <v>1529</v>
      </c>
      <c r="B425" s="4" t="s">
        <v>1530</v>
      </c>
      <c r="C425" s="4" t="s">
        <v>40</v>
      </c>
      <c r="D425" s="4" t="s">
        <v>1531</v>
      </c>
      <c r="E425" s="4" t="s">
        <v>40</v>
      </c>
      <c r="F425" s="4" t="s">
        <v>49</v>
      </c>
      <c r="G425" s="4" t="s">
        <v>60</v>
      </c>
      <c r="H425" s="4" t="s">
        <v>25</v>
      </c>
      <c r="I425" s="4" t="s">
        <v>60</v>
      </c>
      <c r="J425" s="4" t="s">
        <v>27</v>
      </c>
      <c r="K425" s="4" t="s">
        <v>28</v>
      </c>
      <c r="L425" s="4" t="s">
        <v>29</v>
      </c>
      <c r="M425" s="4" t="s">
        <v>30</v>
      </c>
      <c r="N425" s="4" t="s">
        <v>1425</v>
      </c>
      <c r="O425" s="4" t="s">
        <v>333</v>
      </c>
      <c r="P425" s="4" t="s">
        <v>33</v>
      </c>
    </row>
    <row r="426" customHeight="1" spans="1:16">
      <c r="A426" s="4" t="s">
        <v>1532</v>
      </c>
      <c r="B426" s="4" t="s">
        <v>1533</v>
      </c>
      <c r="C426" s="4" t="s">
        <v>40</v>
      </c>
      <c r="D426" s="4" t="s">
        <v>1513</v>
      </c>
      <c r="E426" s="4" t="s">
        <v>40</v>
      </c>
      <c r="F426" s="4" t="s">
        <v>49</v>
      </c>
      <c r="G426" s="4" t="s">
        <v>25</v>
      </c>
      <c r="H426" s="4" t="s">
        <v>25</v>
      </c>
      <c r="I426" s="4" t="s">
        <v>25</v>
      </c>
      <c r="J426" s="4" t="s">
        <v>27</v>
      </c>
      <c r="K426" s="4" t="s">
        <v>28</v>
      </c>
      <c r="L426" s="4" t="s">
        <v>29</v>
      </c>
      <c r="M426" s="4" t="s">
        <v>30</v>
      </c>
      <c r="N426" s="4" t="s">
        <v>1534</v>
      </c>
      <c r="O426" s="4" t="s">
        <v>333</v>
      </c>
      <c r="P426" s="4" t="s">
        <v>33</v>
      </c>
    </row>
    <row r="427" customHeight="1" spans="1:16">
      <c r="A427" s="4" t="s">
        <v>1535</v>
      </c>
      <c r="B427" s="4" t="s">
        <v>1536</v>
      </c>
      <c r="C427" s="4" t="s">
        <v>1537</v>
      </c>
      <c r="D427" s="4" t="s">
        <v>1538</v>
      </c>
      <c r="E427" s="4" t="s">
        <v>82</v>
      </c>
      <c r="F427" s="4" t="s">
        <v>49</v>
      </c>
      <c r="G427" s="4" t="s">
        <v>25</v>
      </c>
      <c r="H427" s="4" t="s">
        <v>60</v>
      </c>
      <c r="I427" s="4" t="s">
        <v>60</v>
      </c>
      <c r="J427" s="4" t="s">
        <v>27</v>
      </c>
      <c r="K427" s="4" t="s">
        <v>28</v>
      </c>
      <c r="L427" s="4" t="s">
        <v>29</v>
      </c>
      <c r="M427" s="4" t="s">
        <v>30</v>
      </c>
      <c r="N427" s="4" t="s">
        <v>1539</v>
      </c>
      <c r="O427" s="4" t="s">
        <v>333</v>
      </c>
      <c r="P427" s="4" t="s">
        <v>33</v>
      </c>
    </row>
    <row r="428" customHeight="1" spans="1:16">
      <c r="A428" s="4" t="s">
        <v>1540</v>
      </c>
      <c r="B428" s="4" t="s">
        <v>1541</v>
      </c>
      <c r="C428" s="4" t="s">
        <v>1542</v>
      </c>
      <c r="D428" s="4" t="s">
        <v>1543</v>
      </c>
      <c r="E428" s="4" t="s">
        <v>39</v>
      </c>
      <c r="F428" s="4" t="s">
        <v>49</v>
      </c>
      <c r="G428" s="4" t="s">
        <v>25</v>
      </c>
      <c r="H428" s="4" t="s">
        <v>118</v>
      </c>
      <c r="I428" s="4" t="s">
        <v>60</v>
      </c>
      <c r="J428" s="4" t="s">
        <v>27</v>
      </c>
      <c r="K428" s="4" t="s">
        <v>28</v>
      </c>
      <c r="L428" s="4" t="s">
        <v>29</v>
      </c>
      <c r="M428" s="4" t="s">
        <v>30</v>
      </c>
      <c r="N428" s="4" t="s">
        <v>1544</v>
      </c>
      <c r="O428" s="4" t="s">
        <v>333</v>
      </c>
      <c r="P428" s="4" t="s">
        <v>33</v>
      </c>
    </row>
    <row r="429" customHeight="1" spans="1:16">
      <c r="A429" s="4" t="s">
        <v>1545</v>
      </c>
      <c r="B429" s="4" t="s">
        <v>1546</v>
      </c>
      <c r="C429" s="4" t="s">
        <v>1547</v>
      </c>
      <c r="D429" s="4" t="s">
        <v>1548</v>
      </c>
      <c r="E429" s="4" t="s">
        <v>40</v>
      </c>
      <c r="F429" s="4" t="s">
        <v>49</v>
      </c>
      <c r="G429" s="4" t="s">
        <v>25</v>
      </c>
      <c r="H429" s="4" t="s">
        <v>25</v>
      </c>
      <c r="I429" s="4" t="s">
        <v>60</v>
      </c>
      <c r="J429" s="4" t="s">
        <v>27</v>
      </c>
      <c r="K429" s="4" t="s">
        <v>28</v>
      </c>
      <c r="L429" s="4" t="s">
        <v>29</v>
      </c>
      <c r="M429" s="4" t="s">
        <v>30</v>
      </c>
      <c r="N429" s="4" t="s">
        <v>1549</v>
      </c>
      <c r="O429" s="4" t="s">
        <v>333</v>
      </c>
      <c r="P429" s="4" t="s">
        <v>33</v>
      </c>
    </row>
    <row r="430" customHeight="1" spans="1:16">
      <c r="A430" s="4" t="s">
        <v>1550</v>
      </c>
      <c r="B430" s="4" t="s">
        <v>1551</v>
      </c>
      <c r="C430" s="4" t="s">
        <v>1552</v>
      </c>
      <c r="D430" s="4" t="s">
        <v>1553</v>
      </c>
      <c r="E430" s="4" t="s">
        <v>77</v>
      </c>
      <c r="F430" s="4" t="s">
        <v>49</v>
      </c>
      <c r="G430" s="4" t="s">
        <v>25</v>
      </c>
      <c r="H430" s="4" t="s">
        <v>26</v>
      </c>
      <c r="I430" s="4" t="s">
        <v>42</v>
      </c>
      <c r="J430" s="4" t="s">
        <v>27</v>
      </c>
      <c r="K430" s="4" t="s">
        <v>28</v>
      </c>
      <c r="L430" s="4" t="s">
        <v>29</v>
      </c>
      <c r="M430" s="4" t="s">
        <v>30</v>
      </c>
      <c r="N430" s="4" t="s">
        <v>1554</v>
      </c>
      <c r="O430" s="4" t="s">
        <v>333</v>
      </c>
      <c r="P430" s="4" t="s">
        <v>33</v>
      </c>
    </row>
    <row r="431" customHeight="1" spans="1:16">
      <c r="A431" s="4" t="s">
        <v>1555</v>
      </c>
      <c r="B431" s="4" t="s">
        <v>1556</v>
      </c>
      <c r="C431" s="4" t="s">
        <v>304</v>
      </c>
      <c r="D431" s="4" t="s">
        <v>1557</v>
      </c>
      <c r="E431" s="4" t="s">
        <v>77</v>
      </c>
      <c r="F431" s="4" t="s">
        <v>49</v>
      </c>
      <c r="G431" s="4" t="s">
        <v>25</v>
      </c>
      <c r="H431" s="4" t="s">
        <v>26</v>
      </c>
      <c r="I431" s="4" t="s">
        <v>25</v>
      </c>
      <c r="J431" s="4" t="s">
        <v>27</v>
      </c>
      <c r="K431" s="4" t="s">
        <v>28</v>
      </c>
      <c r="L431" s="4" t="s">
        <v>29</v>
      </c>
      <c r="M431" s="4" t="s">
        <v>30</v>
      </c>
      <c r="N431" s="4" t="s">
        <v>1558</v>
      </c>
      <c r="O431" s="4" t="s">
        <v>333</v>
      </c>
      <c r="P431" s="4" t="s">
        <v>33</v>
      </c>
    </row>
    <row r="432" customHeight="1" spans="1:16">
      <c r="A432" s="4" t="s">
        <v>1559</v>
      </c>
      <c r="B432" s="4" t="s">
        <v>1560</v>
      </c>
      <c r="C432" s="4" t="s">
        <v>1561</v>
      </c>
      <c r="D432" s="4" t="s">
        <v>1562</v>
      </c>
      <c r="E432" s="4" t="s">
        <v>77</v>
      </c>
      <c r="F432" s="4" t="s">
        <v>49</v>
      </c>
      <c r="G432" s="4" t="s">
        <v>25</v>
      </c>
      <c r="H432" s="4" t="s">
        <v>26</v>
      </c>
      <c r="I432" s="4" t="s">
        <v>60</v>
      </c>
      <c r="J432" s="4" t="s">
        <v>27</v>
      </c>
      <c r="K432" s="4" t="s">
        <v>28</v>
      </c>
      <c r="L432" s="4" t="s">
        <v>29</v>
      </c>
      <c r="M432" s="4" t="s">
        <v>30</v>
      </c>
      <c r="N432" s="4" t="s">
        <v>1563</v>
      </c>
      <c r="O432" s="4" t="s">
        <v>333</v>
      </c>
      <c r="P432" s="4" t="s">
        <v>33</v>
      </c>
    </row>
    <row r="433" customHeight="1" spans="1:16">
      <c r="A433" s="4" t="s">
        <v>1564</v>
      </c>
      <c r="B433" s="4" t="s">
        <v>1565</v>
      </c>
      <c r="C433" s="4" t="s">
        <v>1566</v>
      </c>
      <c r="D433" s="4" t="s">
        <v>1567</v>
      </c>
      <c r="E433" s="4" t="s">
        <v>82</v>
      </c>
      <c r="F433" s="4" t="s">
        <v>49</v>
      </c>
      <c r="G433" s="4" t="s">
        <v>25</v>
      </c>
      <c r="H433" s="4" t="s">
        <v>60</v>
      </c>
      <c r="I433" s="4" t="s">
        <v>26</v>
      </c>
      <c r="J433" s="4" t="s">
        <v>27</v>
      </c>
      <c r="K433" s="4" t="s">
        <v>28</v>
      </c>
      <c r="L433" s="4" t="s">
        <v>29</v>
      </c>
      <c r="M433" s="4" t="s">
        <v>30</v>
      </c>
      <c r="N433" s="4" t="s">
        <v>1568</v>
      </c>
      <c r="O433" s="4" t="s">
        <v>333</v>
      </c>
      <c r="P433" s="4" t="s">
        <v>33</v>
      </c>
    </row>
    <row r="434" customHeight="1" spans="1:16">
      <c r="A434" s="4" t="s">
        <v>1569</v>
      </c>
      <c r="B434" s="4" t="s">
        <v>1570</v>
      </c>
      <c r="C434" s="4" t="s">
        <v>924</v>
      </c>
      <c r="D434" s="4" t="s">
        <v>1571</v>
      </c>
      <c r="E434" s="4" t="s">
        <v>77</v>
      </c>
      <c r="F434" s="4" t="s">
        <v>49</v>
      </c>
      <c r="G434" s="4" t="s">
        <v>25</v>
      </c>
      <c r="H434" s="4" t="s">
        <v>26</v>
      </c>
      <c r="I434" s="4" t="s">
        <v>60</v>
      </c>
      <c r="J434" s="4" t="s">
        <v>27</v>
      </c>
      <c r="K434" s="4" t="s">
        <v>28</v>
      </c>
      <c r="L434" s="4" t="s">
        <v>29</v>
      </c>
      <c r="M434" s="4" t="s">
        <v>30</v>
      </c>
      <c r="N434" s="4" t="s">
        <v>1572</v>
      </c>
      <c r="O434" s="4" t="s">
        <v>333</v>
      </c>
      <c r="P434" s="4" t="s">
        <v>33</v>
      </c>
    </row>
    <row r="435" customHeight="1" spans="1:16">
      <c r="A435" s="4" t="s">
        <v>1573</v>
      </c>
      <c r="B435" s="4" t="s">
        <v>1574</v>
      </c>
      <c r="C435" s="4" t="s">
        <v>924</v>
      </c>
      <c r="D435" s="4" t="s">
        <v>451</v>
      </c>
      <c r="E435" s="4" t="s">
        <v>82</v>
      </c>
      <c r="F435" s="4" t="s">
        <v>49</v>
      </c>
      <c r="G435" s="4" t="s">
        <v>25</v>
      </c>
      <c r="H435" s="4" t="s">
        <v>60</v>
      </c>
      <c r="I435" s="4" t="s">
        <v>60</v>
      </c>
      <c r="J435" s="4" t="s">
        <v>27</v>
      </c>
      <c r="K435" s="4" t="s">
        <v>28</v>
      </c>
      <c r="L435" s="4" t="s">
        <v>29</v>
      </c>
      <c r="M435" s="4" t="s">
        <v>30</v>
      </c>
      <c r="N435" s="4" t="s">
        <v>1575</v>
      </c>
      <c r="O435" s="4" t="s">
        <v>333</v>
      </c>
      <c r="P435" s="4" t="s">
        <v>33</v>
      </c>
    </row>
    <row r="436" customHeight="1" spans="1:16">
      <c r="A436" s="4" t="s">
        <v>1576</v>
      </c>
      <c r="B436" s="4" t="s">
        <v>1577</v>
      </c>
      <c r="C436" s="4" t="s">
        <v>1578</v>
      </c>
      <c r="D436" s="4" t="s">
        <v>1579</v>
      </c>
      <c r="E436" s="4" t="s">
        <v>40</v>
      </c>
      <c r="F436" s="4" t="s">
        <v>49</v>
      </c>
      <c r="G436" s="4" t="s">
        <v>25</v>
      </c>
      <c r="H436" s="4" t="s">
        <v>25</v>
      </c>
      <c r="I436" s="4" t="s">
        <v>26</v>
      </c>
      <c r="J436" s="4" t="s">
        <v>27</v>
      </c>
      <c r="K436" s="4" t="s">
        <v>28</v>
      </c>
      <c r="L436" s="4" t="s">
        <v>29</v>
      </c>
      <c r="M436" s="4" t="s">
        <v>30</v>
      </c>
      <c r="N436" s="4" t="s">
        <v>1580</v>
      </c>
      <c r="O436" s="4" t="s">
        <v>333</v>
      </c>
      <c r="P436" s="4" t="s">
        <v>33</v>
      </c>
    </row>
    <row r="437" customHeight="1" spans="1:16">
      <c r="A437" s="4" t="s">
        <v>1581</v>
      </c>
      <c r="B437" s="4" t="s">
        <v>1582</v>
      </c>
      <c r="C437" s="4" t="s">
        <v>1583</v>
      </c>
      <c r="D437" s="4" t="s">
        <v>1584</v>
      </c>
      <c r="E437" s="4" t="s">
        <v>77</v>
      </c>
      <c r="F437" s="4" t="s">
        <v>49</v>
      </c>
      <c r="G437" s="4" t="s">
        <v>25</v>
      </c>
      <c r="H437" s="4" t="s">
        <v>26</v>
      </c>
      <c r="I437" s="4" t="s">
        <v>60</v>
      </c>
      <c r="J437" s="4" t="s">
        <v>27</v>
      </c>
      <c r="K437" s="4" t="s">
        <v>28</v>
      </c>
      <c r="L437" s="4" t="s">
        <v>29</v>
      </c>
      <c r="M437" s="4" t="s">
        <v>30</v>
      </c>
      <c r="N437" s="4" t="s">
        <v>1585</v>
      </c>
      <c r="O437" s="4" t="s">
        <v>333</v>
      </c>
      <c r="P437" s="4" t="s">
        <v>33</v>
      </c>
    </row>
    <row r="438" customHeight="1" spans="1:16">
      <c r="A438" s="4" t="s">
        <v>1586</v>
      </c>
      <c r="B438" s="4" t="s">
        <v>1587</v>
      </c>
      <c r="C438" s="4" t="s">
        <v>467</v>
      </c>
      <c r="D438" s="4" t="s">
        <v>1588</v>
      </c>
      <c r="E438" s="4" t="s">
        <v>82</v>
      </c>
      <c r="F438" s="4" t="s">
        <v>49</v>
      </c>
      <c r="G438" s="4" t="s">
        <v>25</v>
      </c>
      <c r="H438" s="4" t="s">
        <v>60</v>
      </c>
      <c r="I438" s="4" t="s">
        <v>60</v>
      </c>
      <c r="J438" s="4" t="s">
        <v>27</v>
      </c>
      <c r="K438" s="4" t="s">
        <v>28</v>
      </c>
      <c r="L438" s="4" t="s">
        <v>29</v>
      </c>
      <c r="M438" s="4" t="s">
        <v>30</v>
      </c>
      <c r="N438" s="4" t="s">
        <v>1589</v>
      </c>
      <c r="O438" s="4" t="s">
        <v>333</v>
      </c>
      <c r="P438" s="4" t="s">
        <v>33</v>
      </c>
    </row>
    <row r="439" customHeight="1" spans="1:16">
      <c r="A439" s="4" t="s">
        <v>1590</v>
      </c>
      <c r="B439" s="4" t="s">
        <v>1591</v>
      </c>
      <c r="C439" s="4" t="s">
        <v>322</v>
      </c>
      <c r="D439" s="4" t="s">
        <v>1571</v>
      </c>
      <c r="E439" s="4" t="s">
        <v>48</v>
      </c>
      <c r="F439" s="4" t="s">
        <v>49</v>
      </c>
      <c r="G439" s="4" t="s">
        <v>25</v>
      </c>
      <c r="H439" s="4" t="s">
        <v>42</v>
      </c>
      <c r="I439" s="4" t="s">
        <v>60</v>
      </c>
      <c r="J439" s="4" t="s">
        <v>27</v>
      </c>
      <c r="K439" s="4" t="s">
        <v>28</v>
      </c>
      <c r="L439" s="4" t="s">
        <v>29</v>
      </c>
      <c r="M439" s="4" t="s">
        <v>30</v>
      </c>
      <c r="N439" s="4" t="s">
        <v>1592</v>
      </c>
      <c r="O439" s="4" t="s">
        <v>333</v>
      </c>
      <c r="P439" s="4" t="s">
        <v>33</v>
      </c>
    </row>
    <row r="440" customHeight="1" spans="1:16">
      <c r="A440" s="4" t="s">
        <v>1593</v>
      </c>
      <c r="B440" s="4" t="s">
        <v>1594</v>
      </c>
      <c r="C440" s="4" t="s">
        <v>322</v>
      </c>
      <c r="D440" s="4" t="s">
        <v>179</v>
      </c>
      <c r="E440" s="4" t="s">
        <v>82</v>
      </c>
      <c r="F440" s="4" t="s">
        <v>49</v>
      </c>
      <c r="G440" s="4" t="s">
        <v>25</v>
      </c>
      <c r="H440" s="4" t="s">
        <v>60</v>
      </c>
      <c r="I440" s="4" t="s">
        <v>42</v>
      </c>
      <c r="J440" s="4" t="s">
        <v>27</v>
      </c>
      <c r="K440" s="4" t="s">
        <v>28</v>
      </c>
      <c r="L440" s="4" t="s">
        <v>29</v>
      </c>
      <c r="M440" s="4" t="s">
        <v>30</v>
      </c>
      <c r="N440" s="4" t="s">
        <v>1595</v>
      </c>
      <c r="O440" s="4" t="s">
        <v>333</v>
      </c>
      <c r="P440" s="4" t="s">
        <v>33</v>
      </c>
    </row>
    <row r="441" customHeight="1" spans="1:16">
      <c r="A441" s="4" t="s">
        <v>1596</v>
      </c>
      <c r="B441" s="4" t="s">
        <v>1597</v>
      </c>
      <c r="C441" s="4" t="s">
        <v>929</v>
      </c>
      <c r="D441" s="4" t="s">
        <v>1598</v>
      </c>
      <c r="E441" s="4" t="s">
        <v>40</v>
      </c>
      <c r="F441" s="4" t="s">
        <v>49</v>
      </c>
      <c r="G441" s="4" t="s">
        <v>60</v>
      </c>
      <c r="H441" s="4" t="s">
        <v>25</v>
      </c>
      <c r="I441" s="4" t="s">
        <v>60</v>
      </c>
      <c r="J441" s="4" t="s">
        <v>27</v>
      </c>
      <c r="K441" s="4" t="s">
        <v>28</v>
      </c>
      <c r="L441" s="4" t="s">
        <v>29</v>
      </c>
      <c r="M441" s="4" t="s">
        <v>30</v>
      </c>
      <c r="N441" s="4" t="s">
        <v>1599</v>
      </c>
      <c r="O441" s="4" t="s">
        <v>333</v>
      </c>
      <c r="P441" s="4" t="s">
        <v>33</v>
      </c>
    </row>
    <row r="442" customHeight="1" spans="1:16">
      <c r="A442" s="4" t="s">
        <v>1600</v>
      </c>
      <c r="B442" s="4" t="s">
        <v>1601</v>
      </c>
      <c r="C442" s="4" t="s">
        <v>336</v>
      </c>
      <c r="D442" s="4" t="s">
        <v>1602</v>
      </c>
      <c r="E442" s="4" t="s">
        <v>40</v>
      </c>
      <c r="F442" s="4" t="s">
        <v>49</v>
      </c>
      <c r="G442" s="4" t="s">
        <v>25</v>
      </c>
      <c r="H442" s="4" t="s">
        <v>25</v>
      </c>
      <c r="I442" s="4" t="s">
        <v>25</v>
      </c>
      <c r="J442" s="4" t="s">
        <v>27</v>
      </c>
      <c r="K442" s="4" t="s">
        <v>28</v>
      </c>
      <c r="L442" s="4" t="s">
        <v>29</v>
      </c>
      <c r="M442" s="4" t="s">
        <v>30</v>
      </c>
      <c r="N442" s="4" t="s">
        <v>1603</v>
      </c>
      <c r="O442" s="4" t="s">
        <v>333</v>
      </c>
      <c r="P442" s="4" t="s">
        <v>33</v>
      </c>
    </row>
    <row r="443" customHeight="1" spans="1:16">
      <c r="A443" s="4" t="s">
        <v>1604</v>
      </c>
      <c r="B443" s="4" t="s">
        <v>1605</v>
      </c>
      <c r="C443" s="4" t="s">
        <v>340</v>
      </c>
      <c r="D443" s="4" t="s">
        <v>1571</v>
      </c>
      <c r="E443" s="4" t="s">
        <v>48</v>
      </c>
      <c r="F443" s="4" t="s">
        <v>49</v>
      </c>
      <c r="G443" s="4" t="s">
        <v>25</v>
      </c>
      <c r="H443" s="4" t="s">
        <v>42</v>
      </c>
      <c r="I443" s="4" t="s">
        <v>60</v>
      </c>
      <c r="J443" s="4" t="s">
        <v>27</v>
      </c>
      <c r="K443" s="4" t="s">
        <v>28</v>
      </c>
      <c r="L443" s="4" t="s">
        <v>29</v>
      </c>
      <c r="M443" s="4" t="s">
        <v>30</v>
      </c>
      <c r="N443" s="4" t="s">
        <v>1606</v>
      </c>
      <c r="O443" s="4" t="s">
        <v>333</v>
      </c>
      <c r="P443" s="4" t="s">
        <v>33</v>
      </c>
    </row>
    <row r="444" customHeight="1" spans="1:16">
      <c r="A444" s="4" t="s">
        <v>1607</v>
      </c>
      <c r="B444" s="4" t="s">
        <v>1608</v>
      </c>
      <c r="C444" s="4" t="s">
        <v>1609</v>
      </c>
      <c r="D444" s="4" t="s">
        <v>371</v>
      </c>
      <c r="E444" s="4" t="s">
        <v>82</v>
      </c>
      <c r="F444" s="4" t="s">
        <v>49</v>
      </c>
      <c r="G444" s="4" t="s">
        <v>25</v>
      </c>
      <c r="H444" s="4" t="s">
        <v>60</v>
      </c>
      <c r="I444" s="4" t="s">
        <v>60</v>
      </c>
      <c r="J444" s="4" t="s">
        <v>27</v>
      </c>
      <c r="K444" s="4" t="s">
        <v>28</v>
      </c>
      <c r="L444" s="4" t="s">
        <v>29</v>
      </c>
      <c r="M444" s="4" t="s">
        <v>30</v>
      </c>
      <c r="N444" s="4" t="s">
        <v>1610</v>
      </c>
      <c r="O444" s="4" t="s">
        <v>333</v>
      </c>
      <c r="P444" s="4" t="s">
        <v>33</v>
      </c>
    </row>
    <row r="445" customHeight="1" spans="1:16">
      <c r="A445" s="4" t="s">
        <v>1611</v>
      </c>
      <c r="B445" s="4" t="s">
        <v>1612</v>
      </c>
      <c r="C445" s="4" t="s">
        <v>355</v>
      </c>
      <c r="D445" s="4" t="s">
        <v>1613</v>
      </c>
      <c r="E445" s="4" t="s">
        <v>59</v>
      </c>
      <c r="F445" s="4" t="s">
        <v>49</v>
      </c>
      <c r="G445" s="4" t="s">
        <v>25</v>
      </c>
      <c r="H445" s="4" t="s">
        <v>41</v>
      </c>
      <c r="I445" s="4" t="s">
        <v>60</v>
      </c>
      <c r="J445" s="4" t="s">
        <v>27</v>
      </c>
      <c r="K445" s="4" t="s">
        <v>28</v>
      </c>
      <c r="L445" s="4" t="s">
        <v>29</v>
      </c>
      <c r="M445" s="4" t="s">
        <v>30</v>
      </c>
      <c r="N445" s="4" t="s">
        <v>1614</v>
      </c>
      <c r="O445" s="4" t="s">
        <v>333</v>
      </c>
      <c r="P445" s="4" t="s">
        <v>33</v>
      </c>
    </row>
    <row r="446" customHeight="1" spans="1:16">
      <c r="A446" s="4" t="s">
        <v>1615</v>
      </c>
      <c r="B446" s="4" t="s">
        <v>1616</v>
      </c>
      <c r="C446" s="4" t="s">
        <v>366</v>
      </c>
      <c r="D446" s="4" t="s">
        <v>1617</v>
      </c>
      <c r="E446" s="4" t="s">
        <v>82</v>
      </c>
      <c r="F446" s="4" t="s">
        <v>49</v>
      </c>
      <c r="G446" s="4" t="s">
        <v>25</v>
      </c>
      <c r="H446" s="4" t="s">
        <v>60</v>
      </c>
      <c r="I446" s="4" t="s">
        <v>60</v>
      </c>
      <c r="J446" s="4" t="s">
        <v>27</v>
      </c>
      <c r="K446" s="4" t="s">
        <v>28</v>
      </c>
      <c r="L446" s="4" t="s">
        <v>29</v>
      </c>
      <c r="M446" s="4" t="s">
        <v>30</v>
      </c>
      <c r="N446" s="4" t="s">
        <v>1618</v>
      </c>
      <c r="O446" s="4" t="s">
        <v>333</v>
      </c>
      <c r="P446" s="4" t="s">
        <v>33</v>
      </c>
    </row>
    <row r="447" customHeight="1" spans="1:16">
      <c r="A447" s="4" t="s">
        <v>1619</v>
      </c>
      <c r="B447" s="4" t="s">
        <v>1620</v>
      </c>
      <c r="C447" s="4" t="s">
        <v>548</v>
      </c>
      <c r="D447" s="4" t="s">
        <v>179</v>
      </c>
      <c r="E447" s="4" t="s">
        <v>77</v>
      </c>
      <c r="F447" s="4" t="s">
        <v>49</v>
      </c>
      <c r="G447" s="4" t="s">
        <v>25</v>
      </c>
      <c r="H447" s="4" t="s">
        <v>26</v>
      </c>
      <c r="I447" s="4" t="s">
        <v>42</v>
      </c>
      <c r="J447" s="4" t="s">
        <v>27</v>
      </c>
      <c r="K447" s="4" t="s">
        <v>28</v>
      </c>
      <c r="L447" s="4" t="s">
        <v>29</v>
      </c>
      <c r="M447" s="4" t="s">
        <v>30</v>
      </c>
      <c r="N447" s="4" t="s">
        <v>1621</v>
      </c>
      <c r="O447" s="4" t="s">
        <v>333</v>
      </c>
      <c r="P447" s="4" t="s">
        <v>33</v>
      </c>
    </row>
    <row r="448" customHeight="1" spans="1:16">
      <c r="A448" s="4" t="s">
        <v>1622</v>
      </c>
      <c r="B448" s="4" t="s">
        <v>1623</v>
      </c>
      <c r="C448" s="4" t="s">
        <v>548</v>
      </c>
      <c r="D448" s="4" t="s">
        <v>367</v>
      </c>
      <c r="E448" s="4" t="s">
        <v>82</v>
      </c>
      <c r="F448" s="4" t="s">
        <v>49</v>
      </c>
      <c r="G448" s="4" t="s">
        <v>25</v>
      </c>
      <c r="H448" s="4" t="s">
        <v>60</v>
      </c>
      <c r="I448" s="4" t="s">
        <v>60</v>
      </c>
      <c r="J448" s="4" t="s">
        <v>27</v>
      </c>
      <c r="K448" s="4" t="s">
        <v>28</v>
      </c>
      <c r="L448" s="4" t="s">
        <v>29</v>
      </c>
      <c r="M448" s="4" t="s">
        <v>30</v>
      </c>
      <c r="N448" s="4" t="s">
        <v>1624</v>
      </c>
      <c r="O448" s="4" t="s">
        <v>333</v>
      </c>
      <c r="P448" s="4" t="s">
        <v>33</v>
      </c>
    </row>
    <row r="449" customHeight="1" spans="1:16">
      <c r="A449" s="4" t="s">
        <v>1625</v>
      </c>
      <c r="B449" s="4" t="s">
        <v>1626</v>
      </c>
      <c r="C449" s="4" t="s">
        <v>548</v>
      </c>
      <c r="D449" s="4" t="s">
        <v>1627</v>
      </c>
      <c r="E449" s="4" t="s">
        <v>82</v>
      </c>
      <c r="F449" s="4" t="s">
        <v>49</v>
      </c>
      <c r="G449" s="4" t="s">
        <v>25</v>
      </c>
      <c r="H449" s="4" t="s">
        <v>60</v>
      </c>
      <c r="I449" s="4" t="s">
        <v>60</v>
      </c>
      <c r="J449" s="4" t="s">
        <v>27</v>
      </c>
      <c r="K449" s="4" t="s">
        <v>28</v>
      </c>
      <c r="L449" s="4" t="s">
        <v>29</v>
      </c>
      <c r="M449" s="4" t="s">
        <v>30</v>
      </c>
      <c r="N449" s="4" t="s">
        <v>1628</v>
      </c>
      <c r="O449" s="4" t="s">
        <v>333</v>
      </c>
      <c r="P449" s="4" t="s">
        <v>33</v>
      </c>
    </row>
    <row r="450" customHeight="1" spans="1:16">
      <c r="A450" s="4" t="s">
        <v>1629</v>
      </c>
      <c r="B450" s="4" t="s">
        <v>1630</v>
      </c>
      <c r="C450" s="4" t="s">
        <v>388</v>
      </c>
      <c r="D450" s="4" t="s">
        <v>1631</v>
      </c>
      <c r="E450" s="4" t="s">
        <v>77</v>
      </c>
      <c r="F450" s="4" t="s">
        <v>49</v>
      </c>
      <c r="G450" s="4" t="s">
        <v>25</v>
      </c>
      <c r="H450" s="4" t="s">
        <v>26</v>
      </c>
      <c r="I450" s="4" t="s">
        <v>60</v>
      </c>
      <c r="J450" s="4" t="s">
        <v>27</v>
      </c>
      <c r="K450" s="4" t="s">
        <v>28</v>
      </c>
      <c r="L450" s="4" t="s">
        <v>29</v>
      </c>
      <c r="M450" s="4" t="s">
        <v>30</v>
      </c>
      <c r="N450" s="4" t="s">
        <v>1632</v>
      </c>
      <c r="O450" s="4" t="s">
        <v>333</v>
      </c>
      <c r="P450" s="4" t="s">
        <v>33</v>
      </c>
    </row>
    <row r="451" customHeight="1" spans="1:16">
      <c r="A451" s="4" t="s">
        <v>1633</v>
      </c>
      <c r="B451" s="4" t="s">
        <v>1634</v>
      </c>
      <c r="C451" s="4" t="s">
        <v>947</v>
      </c>
      <c r="D451" s="4" t="s">
        <v>1631</v>
      </c>
      <c r="E451" s="4" t="s">
        <v>48</v>
      </c>
      <c r="F451" s="4" t="s">
        <v>49</v>
      </c>
      <c r="G451" s="4" t="s">
        <v>25</v>
      </c>
      <c r="H451" s="4" t="s">
        <v>42</v>
      </c>
      <c r="I451" s="4" t="s">
        <v>60</v>
      </c>
      <c r="J451" s="4" t="s">
        <v>27</v>
      </c>
      <c r="K451" s="4" t="s">
        <v>28</v>
      </c>
      <c r="L451" s="4" t="s">
        <v>29</v>
      </c>
      <c r="M451" s="4" t="s">
        <v>30</v>
      </c>
      <c r="N451" s="4" t="s">
        <v>1635</v>
      </c>
      <c r="O451" s="4" t="s">
        <v>333</v>
      </c>
      <c r="P451" s="4" t="s">
        <v>33</v>
      </c>
    </row>
    <row r="452" customHeight="1" spans="1:16">
      <c r="A452" s="4" t="s">
        <v>1636</v>
      </c>
      <c r="B452" s="4" t="s">
        <v>1637</v>
      </c>
      <c r="C452" s="4" t="s">
        <v>947</v>
      </c>
      <c r="D452" s="4" t="s">
        <v>1638</v>
      </c>
      <c r="E452" s="4" t="s">
        <v>40</v>
      </c>
      <c r="F452" s="4" t="s">
        <v>49</v>
      </c>
      <c r="G452" s="4" t="s">
        <v>25</v>
      </c>
      <c r="H452" s="4" t="s">
        <v>25</v>
      </c>
      <c r="I452" s="4" t="s">
        <v>60</v>
      </c>
      <c r="J452" s="4" t="s">
        <v>27</v>
      </c>
      <c r="K452" s="4" t="s">
        <v>28</v>
      </c>
      <c r="L452" s="4" t="s">
        <v>29</v>
      </c>
      <c r="M452" s="4" t="s">
        <v>30</v>
      </c>
      <c r="N452" s="4" t="s">
        <v>1639</v>
      </c>
      <c r="O452" s="4" t="s">
        <v>333</v>
      </c>
      <c r="P452" s="4" t="s">
        <v>33</v>
      </c>
    </row>
    <row r="453" customHeight="1" spans="1:16">
      <c r="A453" s="4" t="s">
        <v>1640</v>
      </c>
      <c r="B453" s="4" t="s">
        <v>1641</v>
      </c>
      <c r="C453" s="4" t="s">
        <v>1642</v>
      </c>
      <c r="D453" s="4" t="s">
        <v>1643</v>
      </c>
      <c r="E453" s="4" t="s">
        <v>82</v>
      </c>
      <c r="F453" s="4" t="s">
        <v>49</v>
      </c>
      <c r="G453" s="4" t="s">
        <v>25</v>
      </c>
      <c r="H453" s="4" t="s">
        <v>60</v>
      </c>
      <c r="I453" s="4" t="s">
        <v>60</v>
      </c>
      <c r="J453" s="4" t="s">
        <v>27</v>
      </c>
      <c r="K453" s="4" t="s">
        <v>28</v>
      </c>
      <c r="L453" s="4" t="s">
        <v>29</v>
      </c>
      <c r="M453" s="4" t="s">
        <v>30</v>
      </c>
      <c r="N453" s="4" t="s">
        <v>1644</v>
      </c>
      <c r="O453" s="4" t="s">
        <v>333</v>
      </c>
      <c r="P453" s="4" t="s">
        <v>33</v>
      </c>
    </row>
    <row r="454" customHeight="1" spans="1:16">
      <c r="A454" s="4" t="s">
        <v>1645</v>
      </c>
      <c r="B454" s="4" t="s">
        <v>1646</v>
      </c>
      <c r="C454" s="4" t="s">
        <v>1647</v>
      </c>
      <c r="D454" s="4" t="s">
        <v>276</v>
      </c>
      <c r="E454" s="4" t="s">
        <v>247</v>
      </c>
      <c r="F454" s="4" t="s">
        <v>49</v>
      </c>
      <c r="G454" s="4" t="s">
        <v>25</v>
      </c>
      <c r="H454" s="4" t="s">
        <v>297</v>
      </c>
      <c r="I454" s="4" t="s">
        <v>26</v>
      </c>
      <c r="J454" s="4" t="s">
        <v>27</v>
      </c>
      <c r="K454" s="4" t="s">
        <v>28</v>
      </c>
      <c r="L454" s="4" t="s">
        <v>29</v>
      </c>
      <c r="M454" s="4" t="s">
        <v>30</v>
      </c>
      <c r="N454" s="4" t="s">
        <v>1648</v>
      </c>
      <c r="O454" s="4" t="s">
        <v>333</v>
      </c>
      <c r="P454" s="4" t="s">
        <v>33</v>
      </c>
    </row>
    <row r="455" customHeight="1" spans="1:16">
      <c r="A455" s="4" t="s">
        <v>1649</v>
      </c>
      <c r="B455" s="4" t="s">
        <v>1650</v>
      </c>
      <c r="C455" s="4" t="s">
        <v>1647</v>
      </c>
      <c r="D455" s="4" t="s">
        <v>1651</v>
      </c>
      <c r="E455" s="4" t="s">
        <v>48</v>
      </c>
      <c r="F455" s="4" t="s">
        <v>49</v>
      </c>
      <c r="G455" s="4" t="s">
        <v>25</v>
      </c>
      <c r="H455" s="4" t="s">
        <v>42</v>
      </c>
      <c r="I455" s="4" t="s">
        <v>26</v>
      </c>
      <c r="J455" s="4" t="s">
        <v>27</v>
      </c>
      <c r="K455" s="4" t="s">
        <v>28</v>
      </c>
      <c r="L455" s="4" t="s">
        <v>29</v>
      </c>
      <c r="M455" s="4" t="s">
        <v>30</v>
      </c>
      <c r="N455" s="4" t="s">
        <v>1652</v>
      </c>
      <c r="O455" s="4" t="s">
        <v>333</v>
      </c>
      <c r="P455" s="4" t="s">
        <v>33</v>
      </c>
    </row>
    <row r="456" customHeight="1" spans="1:16">
      <c r="A456" s="4" t="s">
        <v>1653</v>
      </c>
      <c r="B456" s="4" t="s">
        <v>1654</v>
      </c>
      <c r="C456" s="4" t="s">
        <v>400</v>
      </c>
      <c r="D456" s="4" t="s">
        <v>1655</v>
      </c>
      <c r="E456" s="4" t="s">
        <v>82</v>
      </c>
      <c r="F456" s="4" t="s">
        <v>49</v>
      </c>
      <c r="G456" s="4" t="s">
        <v>25</v>
      </c>
      <c r="H456" s="4" t="s">
        <v>60</v>
      </c>
      <c r="I456" s="4" t="s">
        <v>60</v>
      </c>
      <c r="J456" s="4" t="s">
        <v>27</v>
      </c>
      <c r="K456" s="4" t="s">
        <v>28</v>
      </c>
      <c r="L456" s="4" t="s">
        <v>29</v>
      </c>
      <c r="M456" s="4" t="s">
        <v>30</v>
      </c>
      <c r="N456" s="4" t="s">
        <v>1656</v>
      </c>
      <c r="O456" s="4" t="s">
        <v>333</v>
      </c>
      <c r="P456" s="4" t="s">
        <v>33</v>
      </c>
    </row>
    <row r="457" customHeight="1" spans="1:16">
      <c r="A457" s="4" t="s">
        <v>1657</v>
      </c>
      <c r="B457" s="4" t="s">
        <v>1658</v>
      </c>
      <c r="C457" s="4" t="s">
        <v>308</v>
      </c>
      <c r="D457" s="4" t="s">
        <v>1567</v>
      </c>
      <c r="E457" s="4" t="s">
        <v>82</v>
      </c>
      <c r="F457" s="4" t="s">
        <v>49</v>
      </c>
      <c r="G457" s="4" t="s">
        <v>25</v>
      </c>
      <c r="H457" s="4" t="s">
        <v>60</v>
      </c>
      <c r="I457" s="4" t="s">
        <v>42</v>
      </c>
      <c r="J457" s="4" t="s">
        <v>27</v>
      </c>
      <c r="K457" s="4" t="s">
        <v>28</v>
      </c>
      <c r="L457" s="4" t="s">
        <v>29</v>
      </c>
      <c r="M457" s="4" t="s">
        <v>30</v>
      </c>
      <c r="N457" s="4" t="s">
        <v>1659</v>
      </c>
      <c r="O457" s="4" t="s">
        <v>333</v>
      </c>
      <c r="P457" s="4" t="s">
        <v>33</v>
      </c>
    </row>
    <row r="458" customHeight="1" spans="1:16">
      <c r="A458" s="4" t="s">
        <v>1660</v>
      </c>
      <c r="B458" s="4" t="s">
        <v>1661</v>
      </c>
      <c r="C458" s="4" t="s">
        <v>1662</v>
      </c>
      <c r="D458" s="4" t="s">
        <v>1631</v>
      </c>
      <c r="E458" s="4" t="s">
        <v>77</v>
      </c>
      <c r="F458" s="4" t="s">
        <v>49</v>
      </c>
      <c r="G458" s="4" t="s">
        <v>25</v>
      </c>
      <c r="H458" s="4" t="s">
        <v>26</v>
      </c>
      <c r="I458" s="4" t="s">
        <v>60</v>
      </c>
      <c r="J458" s="4" t="s">
        <v>27</v>
      </c>
      <c r="K458" s="4" t="s">
        <v>28</v>
      </c>
      <c r="L458" s="4" t="s">
        <v>29</v>
      </c>
      <c r="M458" s="4" t="s">
        <v>30</v>
      </c>
      <c r="N458" s="4" t="s">
        <v>1632</v>
      </c>
      <c r="O458" s="4" t="s">
        <v>333</v>
      </c>
      <c r="P458" s="4" t="s">
        <v>33</v>
      </c>
    </row>
    <row r="459" customHeight="1" spans="1:16">
      <c r="A459" s="4" t="s">
        <v>1663</v>
      </c>
      <c r="B459" s="4" t="s">
        <v>1664</v>
      </c>
      <c r="C459" s="4" t="s">
        <v>417</v>
      </c>
      <c r="D459" s="4" t="s">
        <v>1665</v>
      </c>
      <c r="E459" s="4" t="s">
        <v>77</v>
      </c>
      <c r="F459" s="4" t="s">
        <v>49</v>
      </c>
      <c r="G459" s="4" t="s">
        <v>25</v>
      </c>
      <c r="H459" s="4" t="s">
        <v>26</v>
      </c>
      <c r="I459" s="4" t="s">
        <v>42</v>
      </c>
      <c r="J459" s="4" t="s">
        <v>27</v>
      </c>
      <c r="K459" s="4" t="s">
        <v>28</v>
      </c>
      <c r="L459" s="4" t="s">
        <v>29</v>
      </c>
      <c r="M459" s="4" t="s">
        <v>30</v>
      </c>
      <c r="N459" s="4" t="s">
        <v>1666</v>
      </c>
      <c r="O459" s="4" t="s">
        <v>333</v>
      </c>
      <c r="P459" s="4" t="s">
        <v>33</v>
      </c>
    </row>
    <row r="460" customHeight="1" spans="1:16">
      <c r="A460" s="4" t="s">
        <v>1667</v>
      </c>
      <c r="B460" s="4" t="s">
        <v>1668</v>
      </c>
      <c r="C460" s="4" t="s">
        <v>1669</v>
      </c>
      <c r="D460" s="4" t="s">
        <v>418</v>
      </c>
      <c r="E460" s="4" t="s">
        <v>82</v>
      </c>
      <c r="F460" s="4" t="s">
        <v>49</v>
      </c>
      <c r="G460" s="4" t="s">
        <v>25</v>
      </c>
      <c r="H460" s="4" t="s">
        <v>60</v>
      </c>
      <c r="I460" s="4" t="s">
        <v>60</v>
      </c>
      <c r="J460" s="4" t="s">
        <v>27</v>
      </c>
      <c r="K460" s="4" t="s">
        <v>28</v>
      </c>
      <c r="L460" s="4" t="s">
        <v>29</v>
      </c>
      <c r="M460" s="4" t="s">
        <v>30</v>
      </c>
      <c r="N460" s="4" t="s">
        <v>1670</v>
      </c>
      <c r="O460" s="4" t="s">
        <v>333</v>
      </c>
      <c r="P460" s="4" t="s">
        <v>33</v>
      </c>
    </row>
    <row r="461" customHeight="1" spans="1:16">
      <c r="A461" s="4" t="s">
        <v>1671</v>
      </c>
      <c r="B461" s="4" t="s">
        <v>1672</v>
      </c>
      <c r="C461" s="4" t="s">
        <v>1669</v>
      </c>
      <c r="D461" s="4" t="s">
        <v>1673</v>
      </c>
      <c r="E461" s="4" t="s">
        <v>82</v>
      </c>
      <c r="F461" s="4" t="s">
        <v>49</v>
      </c>
      <c r="G461" s="4" t="s">
        <v>25</v>
      </c>
      <c r="H461" s="4" t="s">
        <v>60</v>
      </c>
      <c r="I461" s="4" t="s">
        <v>26</v>
      </c>
      <c r="J461" s="4" t="s">
        <v>27</v>
      </c>
      <c r="K461" s="4" t="s">
        <v>28</v>
      </c>
      <c r="L461" s="4" t="s">
        <v>29</v>
      </c>
      <c r="M461" s="4" t="s">
        <v>30</v>
      </c>
      <c r="N461" s="4" t="s">
        <v>1674</v>
      </c>
      <c r="O461" s="4" t="s">
        <v>333</v>
      </c>
      <c r="P461" s="4" t="s">
        <v>33</v>
      </c>
    </row>
    <row r="462" customHeight="1" spans="1:16">
      <c r="A462" s="4" t="s">
        <v>1675</v>
      </c>
      <c r="B462" s="4" t="s">
        <v>1676</v>
      </c>
      <c r="C462" s="4" t="s">
        <v>432</v>
      </c>
      <c r="D462" s="4" t="s">
        <v>1631</v>
      </c>
      <c r="E462" s="4" t="s">
        <v>48</v>
      </c>
      <c r="F462" s="4" t="s">
        <v>49</v>
      </c>
      <c r="G462" s="4" t="s">
        <v>25</v>
      </c>
      <c r="H462" s="4" t="s">
        <v>42</v>
      </c>
      <c r="I462" s="4" t="s">
        <v>60</v>
      </c>
      <c r="J462" s="4" t="s">
        <v>27</v>
      </c>
      <c r="K462" s="4" t="s">
        <v>28</v>
      </c>
      <c r="L462" s="4" t="s">
        <v>29</v>
      </c>
      <c r="M462" s="4" t="s">
        <v>30</v>
      </c>
      <c r="N462" s="4" t="s">
        <v>1635</v>
      </c>
      <c r="O462" s="4" t="s">
        <v>333</v>
      </c>
      <c r="P462" s="4" t="s">
        <v>33</v>
      </c>
    </row>
    <row r="463" customHeight="1" spans="1:16">
      <c r="A463" s="4" t="s">
        <v>1677</v>
      </c>
      <c r="B463" s="4" t="s">
        <v>1678</v>
      </c>
      <c r="C463" s="4" t="s">
        <v>439</v>
      </c>
      <c r="D463" s="4" t="s">
        <v>1679</v>
      </c>
      <c r="E463" s="4" t="s">
        <v>59</v>
      </c>
      <c r="F463" s="4" t="s">
        <v>49</v>
      </c>
      <c r="G463" s="4" t="s">
        <v>25</v>
      </c>
      <c r="H463" s="4" t="s">
        <v>41</v>
      </c>
      <c r="I463" s="4" t="s">
        <v>60</v>
      </c>
      <c r="J463" s="4" t="s">
        <v>27</v>
      </c>
      <c r="K463" s="4" t="s">
        <v>28</v>
      </c>
      <c r="L463" s="4" t="s">
        <v>29</v>
      </c>
      <c r="M463" s="4" t="s">
        <v>30</v>
      </c>
      <c r="N463" s="4" t="s">
        <v>1680</v>
      </c>
      <c r="O463" s="4" t="s">
        <v>333</v>
      </c>
      <c r="P463" s="4" t="s">
        <v>33</v>
      </c>
    </row>
    <row r="464" customHeight="1" spans="1:16">
      <c r="A464" s="4" t="s">
        <v>1681</v>
      </c>
      <c r="B464" s="4" t="s">
        <v>1682</v>
      </c>
      <c r="C464" s="4" t="s">
        <v>188</v>
      </c>
      <c r="D464" s="4" t="s">
        <v>1683</v>
      </c>
      <c r="E464" s="4" t="s">
        <v>82</v>
      </c>
      <c r="F464" s="4" t="s">
        <v>49</v>
      </c>
      <c r="G464" s="4" t="s">
        <v>25</v>
      </c>
      <c r="H464" s="4" t="s">
        <v>60</v>
      </c>
      <c r="I464" s="4" t="s">
        <v>60</v>
      </c>
      <c r="J464" s="4" t="s">
        <v>27</v>
      </c>
      <c r="K464" s="4" t="s">
        <v>28</v>
      </c>
      <c r="L464" s="4" t="s">
        <v>29</v>
      </c>
      <c r="M464" s="4" t="s">
        <v>30</v>
      </c>
      <c r="N464" s="4" t="s">
        <v>1684</v>
      </c>
      <c r="O464" s="4" t="s">
        <v>333</v>
      </c>
      <c r="P464" s="4" t="s">
        <v>33</v>
      </c>
    </row>
    <row r="465" customHeight="1" spans="1:16">
      <c r="A465" s="4" t="s">
        <v>1685</v>
      </c>
      <c r="B465" s="4" t="s">
        <v>1686</v>
      </c>
      <c r="C465" s="4" t="s">
        <v>188</v>
      </c>
      <c r="D465" s="4" t="s">
        <v>1687</v>
      </c>
      <c r="E465" s="4" t="s">
        <v>77</v>
      </c>
      <c r="F465" s="4" t="s">
        <v>49</v>
      </c>
      <c r="G465" s="4" t="s">
        <v>25</v>
      </c>
      <c r="H465" s="4" t="s">
        <v>26</v>
      </c>
      <c r="I465" s="4" t="s">
        <v>60</v>
      </c>
      <c r="J465" s="4" t="s">
        <v>27</v>
      </c>
      <c r="K465" s="4" t="s">
        <v>28</v>
      </c>
      <c r="L465" s="4" t="s">
        <v>29</v>
      </c>
      <c r="M465" s="4" t="s">
        <v>30</v>
      </c>
      <c r="N465" s="4" t="s">
        <v>1688</v>
      </c>
      <c r="O465" s="4" t="s">
        <v>333</v>
      </c>
      <c r="P465" s="4" t="s">
        <v>33</v>
      </c>
    </row>
    <row r="466" customHeight="1" spans="1:16">
      <c r="A466" s="4" t="s">
        <v>1689</v>
      </c>
      <c r="B466" s="4" t="s">
        <v>1690</v>
      </c>
      <c r="C466" s="4" t="s">
        <v>456</v>
      </c>
      <c r="D466" s="4" t="s">
        <v>1691</v>
      </c>
      <c r="E466" s="4" t="s">
        <v>59</v>
      </c>
      <c r="F466" s="4" t="s">
        <v>49</v>
      </c>
      <c r="G466" s="4" t="s">
        <v>25</v>
      </c>
      <c r="H466" s="4" t="s">
        <v>41</v>
      </c>
      <c r="I466" s="4" t="s">
        <v>60</v>
      </c>
      <c r="J466" s="4" t="s">
        <v>27</v>
      </c>
      <c r="K466" s="4" t="s">
        <v>28</v>
      </c>
      <c r="L466" s="4" t="s">
        <v>29</v>
      </c>
      <c r="M466" s="4" t="s">
        <v>30</v>
      </c>
      <c r="N466" s="4" t="s">
        <v>1692</v>
      </c>
      <c r="O466" s="4" t="s">
        <v>333</v>
      </c>
      <c r="P466" s="4" t="s">
        <v>33</v>
      </c>
    </row>
    <row r="467" customHeight="1" spans="1:16">
      <c r="A467" s="4" t="s">
        <v>1693</v>
      </c>
      <c r="B467" s="4" t="s">
        <v>1694</v>
      </c>
      <c r="C467" s="4" t="s">
        <v>460</v>
      </c>
      <c r="D467" s="4" t="s">
        <v>862</v>
      </c>
      <c r="E467" s="4" t="s">
        <v>82</v>
      </c>
      <c r="F467" s="4" t="s">
        <v>49</v>
      </c>
      <c r="G467" s="4" t="s">
        <v>25</v>
      </c>
      <c r="H467" s="4" t="s">
        <v>60</v>
      </c>
      <c r="I467" s="4" t="s">
        <v>26</v>
      </c>
      <c r="J467" s="4" t="s">
        <v>27</v>
      </c>
      <c r="K467" s="4" t="s">
        <v>28</v>
      </c>
      <c r="L467" s="4" t="s">
        <v>29</v>
      </c>
      <c r="M467" s="4" t="s">
        <v>30</v>
      </c>
      <c r="N467" s="4" t="s">
        <v>1695</v>
      </c>
      <c r="O467" s="4" t="s">
        <v>333</v>
      </c>
      <c r="P467" s="4" t="s">
        <v>33</v>
      </c>
    </row>
    <row r="468" customHeight="1" spans="1:16">
      <c r="A468" s="4" t="s">
        <v>1696</v>
      </c>
      <c r="B468" s="4" t="s">
        <v>1697</v>
      </c>
      <c r="C468" s="4" t="s">
        <v>460</v>
      </c>
      <c r="D468" s="4" t="s">
        <v>1698</v>
      </c>
      <c r="E468" s="4" t="s">
        <v>40</v>
      </c>
      <c r="F468" s="4" t="s">
        <v>49</v>
      </c>
      <c r="G468" s="4" t="s">
        <v>60</v>
      </c>
      <c r="H468" s="4" t="s">
        <v>25</v>
      </c>
      <c r="I468" s="4" t="s">
        <v>25</v>
      </c>
      <c r="J468" s="4" t="s">
        <v>27</v>
      </c>
      <c r="K468" s="4" t="s">
        <v>28</v>
      </c>
      <c r="L468" s="4" t="s">
        <v>29</v>
      </c>
      <c r="M468" s="4" t="s">
        <v>30</v>
      </c>
      <c r="N468" s="4" t="s">
        <v>1699</v>
      </c>
      <c r="O468" s="4" t="s">
        <v>333</v>
      </c>
      <c r="P468" s="4" t="s">
        <v>33</v>
      </c>
    </row>
    <row r="469" customHeight="1" spans="1:16">
      <c r="A469" s="4" t="s">
        <v>1700</v>
      </c>
      <c r="B469" s="4" t="s">
        <v>1701</v>
      </c>
      <c r="C469" s="4" t="s">
        <v>460</v>
      </c>
      <c r="D469" s="4" t="s">
        <v>1702</v>
      </c>
      <c r="E469" s="4" t="s">
        <v>82</v>
      </c>
      <c r="F469" s="4" t="s">
        <v>49</v>
      </c>
      <c r="G469" s="4" t="s">
        <v>25</v>
      </c>
      <c r="H469" s="4" t="s">
        <v>60</v>
      </c>
      <c r="I469" s="4" t="s">
        <v>60</v>
      </c>
      <c r="J469" s="4" t="s">
        <v>27</v>
      </c>
      <c r="K469" s="4" t="s">
        <v>28</v>
      </c>
      <c r="L469" s="4" t="s">
        <v>29</v>
      </c>
      <c r="M469" s="4" t="s">
        <v>30</v>
      </c>
      <c r="N469" s="4" t="s">
        <v>1703</v>
      </c>
      <c r="O469" s="4" t="s">
        <v>333</v>
      </c>
      <c r="P469" s="4" t="s">
        <v>33</v>
      </c>
    </row>
    <row r="470" customHeight="1" spans="1:16">
      <c r="A470" s="4" t="s">
        <v>1704</v>
      </c>
      <c r="B470" s="4" t="s">
        <v>1705</v>
      </c>
      <c r="C470" s="4" t="s">
        <v>460</v>
      </c>
      <c r="D470" s="4" t="s">
        <v>697</v>
      </c>
      <c r="E470" s="4" t="s">
        <v>40</v>
      </c>
      <c r="F470" s="4" t="s">
        <v>49</v>
      </c>
      <c r="G470" s="4" t="s">
        <v>25</v>
      </c>
      <c r="H470" s="4" t="s">
        <v>25</v>
      </c>
      <c r="I470" s="4" t="s">
        <v>60</v>
      </c>
      <c r="J470" s="4" t="s">
        <v>27</v>
      </c>
      <c r="K470" s="4" t="s">
        <v>28</v>
      </c>
      <c r="L470" s="4" t="s">
        <v>29</v>
      </c>
      <c r="M470" s="4" t="s">
        <v>30</v>
      </c>
      <c r="N470" s="4" t="s">
        <v>1706</v>
      </c>
      <c r="O470" s="4" t="s">
        <v>333</v>
      </c>
      <c r="P470" s="4" t="s">
        <v>33</v>
      </c>
    </row>
    <row r="471" customHeight="1" spans="1:16">
      <c r="A471" s="4" t="s">
        <v>1707</v>
      </c>
      <c r="B471" s="4" t="s">
        <v>1708</v>
      </c>
      <c r="C471" s="4" t="s">
        <v>460</v>
      </c>
      <c r="D471" s="4" t="s">
        <v>1709</v>
      </c>
      <c r="E471" s="4" t="s">
        <v>48</v>
      </c>
      <c r="F471" s="4" t="s">
        <v>49</v>
      </c>
      <c r="G471" s="4" t="s">
        <v>25</v>
      </c>
      <c r="H471" s="4" t="s">
        <v>42</v>
      </c>
      <c r="I471" s="4" t="s">
        <v>26</v>
      </c>
      <c r="J471" s="4" t="s">
        <v>27</v>
      </c>
      <c r="K471" s="4" t="s">
        <v>28</v>
      </c>
      <c r="L471" s="4" t="s">
        <v>29</v>
      </c>
      <c r="M471" s="4" t="s">
        <v>30</v>
      </c>
      <c r="N471" s="4" t="s">
        <v>1710</v>
      </c>
      <c r="O471" s="4" t="s">
        <v>333</v>
      </c>
      <c r="P471" s="4" t="s">
        <v>33</v>
      </c>
    </row>
    <row r="472" customHeight="1" spans="1:16">
      <c r="A472" s="4" t="s">
        <v>1711</v>
      </c>
      <c r="B472" s="4" t="s">
        <v>1712</v>
      </c>
      <c r="C472" s="4" t="s">
        <v>460</v>
      </c>
      <c r="D472" s="4" t="s">
        <v>1631</v>
      </c>
      <c r="E472" s="4" t="s">
        <v>48</v>
      </c>
      <c r="F472" s="4" t="s">
        <v>49</v>
      </c>
      <c r="G472" s="4" t="s">
        <v>25</v>
      </c>
      <c r="H472" s="4" t="s">
        <v>42</v>
      </c>
      <c r="I472" s="4" t="s">
        <v>60</v>
      </c>
      <c r="J472" s="4" t="s">
        <v>27</v>
      </c>
      <c r="K472" s="4" t="s">
        <v>28</v>
      </c>
      <c r="L472" s="4" t="s">
        <v>29</v>
      </c>
      <c r="M472" s="4" t="s">
        <v>30</v>
      </c>
      <c r="N472" s="4" t="s">
        <v>1713</v>
      </c>
      <c r="O472" s="4" t="s">
        <v>333</v>
      </c>
      <c r="P472" s="4" t="s">
        <v>33</v>
      </c>
    </row>
    <row r="473" customHeight="1" spans="1:16">
      <c r="A473" s="4" t="s">
        <v>1714</v>
      </c>
      <c r="B473" s="4" t="s">
        <v>1715</v>
      </c>
      <c r="C473" s="4" t="s">
        <v>460</v>
      </c>
      <c r="D473" s="4" t="s">
        <v>505</v>
      </c>
      <c r="E473" s="4" t="s">
        <v>40</v>
      </c>
      <c r="F473" s="4" t="s">
        <v>49</v>
      </c>
      <c r="G473" s="4" t="s">
        <v>25</v>
      </c>
      <c r="H473" s="4" t="s">
        <v>25</v>
      </c>
      <c r="I473" s="4" t="s">
        <v>42</v>
      </c>
      <c r="J473" s="4" t="s">
        <v>27</v>
      </c>
      <c r="K473" s="4" t="s">
        <v>28</v>
      </c>
      <c r="L473" s="4" t="s">
        <v>29</v>
      </c>
      <c r="M473" s="4" t="s">
        <v>30</v>
      </c>
      <c r="N473" s="4" t="s">
        <v>1716</v>
      </c>
      <c r="O473" s="4" t="s">
        <v>333</v>
      </c>
      <c r="P473" s="4" t="s">
        <v>33</v>
      </c>
    </row>
    <row r="474" customHeight="1" spans="1:16">
      <c r="A474" s="4" t="s">
        <v>1717</v>
      </c>
      <c r="B474" s="4" t="s">
        <v>1718</v>
      </c>
      <c r="C474" s="4" t="s">
        <v>478</v>
      </c>
      <c r="D474" s="4" t="s">
        <v>1719</v>
      </c>
      <c r="E474" s="4" t="s">
        <v>40</v>
      </c>
      <c r="F474" s="4" t="s">
        <v>49</v>
      </c>
      <c r="G474" s="4" t="s">
        <v>25</v>
      </c>
      <c r="H474" s="4" t="s">
        <v>25</v>
      </c>
      <c r="I474" s="4" t="s">
        <v>60</v>
      </c>
      <c r="J474" s="4" t="s">
        <v>27</v>
      </c>
      <c r="K474" s="4" t="s">
        <v>28</v>
      </c>
      <c r="L474" s="4" t="s">
        <v>29</v>
      </c>
      <c r="M474" s="4" t="s">
        <v>30</v>
      </c>
      <c r="N474" s="4" t="s">
        <v>1720</v>
      </c>
      <c r="O474" s="4" t="s">
        <v>32</v>
      </c>
      <c r="P474" s="4" t="s">
        <v>33</v>
      </c>
    </row>
    <row r="475" customHeight="1" spans="1:16">
      <c r="A475" s="4" t="s">
        <v>1721</v>
      </c>
      <c r="B475" s="4" t="s">
        <v>1722</v>
      </c>
      <c r="C475" s="4" t="s">
        <v>481</v>
      </c>
      <c r="D475" s="4" t="s">
        <v>1723</v>
      </c>
      <c r="E475" s="4" t="s">
        <v>40</v>
      </c>
      <c r="F475" s="4" t="s">
        <v>49</v>
      </c>
      <c r="G475" s="4" t="s">
        <v>25</v>
      </c>
      <c r="H475" s="4" t="s">
        <v>25</v>
      </c>
      <c r="I475" s="4" t="s">
        <v>60</v>
      </c>
      <c r="J475" s="4" t="s">
        <v>27</v>
      </c>
      <c r="K475" s="4" t="s">
        <v>28</v>
      </c>
      <c r="L475" s="4" t="s">
        <v>29</v>
      </c>
      <c r="M475" s="4" t="s">
        <v>30</v>
      </c>
      <c r="N475" s="4" t="s">
        <v>1724</v>
      </c>
      <c r="O475" s="4" t="s">
        <v>333</v>
      </c>
      <c r="P475" s="4" t="s">
        <v>33</v>
      </c>
    </row>
    <row r="476" customHeight="1" spans="1:16">
      <c r="A476" s="4" t="s">
        <v>1725</v>
      </c>
      <c r="B476" s="4" t="s">
        <v>1726</v>
      </c>
      <c r="C476" s="4" t="s">
        <v>481</v>
      </c>
      <c r="D476" s="4" t="s">
        <v>425</v>
      </c>
      <c r="E476" s="4" t="s">
        <v>77</v>
      </c>
      <c r="F476" s="4" t="s">
        <v>49</v>
      </c>
      <c r="G476" s="4" t="s">
        <v>60</v>
      </c>
      <c r="H476" s="4" t="s">
        <v>26</v>
      </c>
      <c r="I476" s="4" t="s">
        <v>60</v>
      </c>
      <c r="J476" s="4" t="s">
        <v>27</v>
      </c>
      <c r="K476" s="4" t="s">
        <v>28</v>
      </c>
      <c r="L476" s="4" t="s">
        <v>29</v>
      </c>
      <c r="M476" s="4" t="s">
        <v>30</v>
      </c>
      <c r="N476" s="4" t="s">
        <v>1727</v>
      </c>
      <c r="O476" s="4" t="s">
        <v>333</v>
      </c>
      <c r="P476" s="4" t="s">
        <v>33</v>
      </c>
    </row>
    <row r="477" customHeight="1" spans="1:16">
      <c r="A477" s="4" t="s">
        <v>1728</v>
      </c>
      <c r="B477" s="4" t="s">
        <v>1729</v>
      </c>
      <c r="C477" s="4" t="s">
        <v>1730</v>
      </c>
      <c r="D477" s="4" t="s">
        <v>1731</v>
      </c>
      <c r="E477" s="4" t="s">
        <v>77</v>
      </c>
      <c r="F477" s="4" t="s">
        <v>49</v>
      </c>
      <c r="G477" s="4" t="s">
        <v>25</v>
      </c>
      <c r="H477" s="4" t="s">
        <v>26</v>
      </c>
      <c r="I477" s="4" t="s">
        <v>25</v>
      </c>
      <c r="J477" s="4" t="s">
        <v>27</v>
      </c>
      <c r="K477" s="4" t="s">
        <v>28</v>
      </c>
      <c r="L477" s="4" t="s">
        <v>29</v>
      </c>
      <c r="M477" s="4" t="s">
        <v>30</v>
      </c>
      <c r="N477" s="4" t="s">
        <v>1732</v>
      </c>
      <c r="O477" s="4" t="s">
        <v>333</v>
      </c>
      <c r="P477" s="4" t="s">
        <v>33</v>
      </c>
    </row>
    <row r="478" customHeight="1" spans="1:16">
      <c r="A478" s="4" t="s">
        <v>1733</v>
      </c>
      <c r="B478" s="4" t="s">
        <v>1734</v>
      </c>
      <c r="C478" s="4" t="s">
        <v>1735</v>
      </c>
      <c r="D478" s="4" t="s">
        <v>1736</v>
      </c>
      <c r="E478" s="4" t="s">
        <v>48</v>
      </c>
      <c r="F478" s="4" t="s">
        <v>49</v>
      </c>
      <c r="G478" s="4" t="s">
        <v>25</v>
      </c>
      <c r="H478" s="4" t="s">
        <v>42</v>
      </c>
      <c r="I478" s="4" t="s">
        <v>25</v>
      </c>
      <c r="J478" s="4" t="s">
        <v>27</v>
      </c>
      <c r="K478" s="4" t="s">
        <v>28</v>
      </c>
      <c r="L478" s="4" t="s">
        <v>29</v>
      </c>
      <c r="M478" s="4" t="s">
        <v>30</v>
      </c>
      <c r="N478" s="4" t="s">
        <v>1737</v>
      </c>
      <c r="O478" s="4" t="s">
        <v>333</v>
      </c>
      <c r="P478" s="4" t="s">
        <v>33</v>
      </c>
    </row>
    <row r="479" customHeight="1" spans="1:16">
      <c r="A479" s="4" t="s">
        <v>1738</v>
      </c>
      <c r="B479" s="4" t="s">
        <v>1739</v>
      </c>
      <c r="C479" s="4" t="s">
        <v>1740</v>
      </c>
      <c r="D479" s="4" t="s">
        <v>1741</v>
      </c>
      <c r="E479" s="4" t="s">
        <v>82</v>
      </c>
      <c r="F479" s="4" t="s">
        <v>49</v>
      </c>
      <c r="G479" s="4" t="s">
        <v>60</v>
      </c>
      <c r="H479" s="4" t="s">
        <v>60</v>
      </c>
      <c r="I479" s="4" t="s">
        <v>60</v>
      </c>
      <c r="J479" s="4" t="s">
        <v>27</v>
      </c>
      <c r="K479" s="4" t="s">
        <v>28</v>
      </c>
      <c r="L479" s="4" t="s">
        <v>29</v>
      </c>
      <c r="M479" s="4" t="s">
        <v>30</v>
      </c>
      <c r="N479" s="4" t="s">
        <v>1742</v>
      </c>
      <c r="O479" s="4" t="s">
        <v>333</v>
      </c>
      <c r="P479" s="4" t="s">
        <v>33</v>
      </c>
    </row>
    <row r="480" customHeight="1" spans="1:16">
      <c r="A480" s="4" t="s">
        <v>1743</v>
      </c>
      <c r="B480" s="4" t="s">
        <v>1744</v>
      </c>
      <c r="C480" s="4" t="s">
        <v>1745</v>
      </c>
      <c r="D480" s="4" t="s">
        <v>532</v>
      </c>
      <c r="E480" s="4" t="s">
        <v>40</v>
      </c>
      <c r="F480" s="4" t="s">
        <v>49</v>
      </c>
      <c r="G480" s="4" t="s">
        <v>25</v>
      </c>
      <c r="H480" s="4" t="s">
        <v>25</v>
      </c>
      <c r="I480" s="4" t="s">
        <v>60</v>
      </c>
      <c r="J480" s="4" t="s">
        <v>27</v>
      </c>
      <c r="K480" s="4" t="s">
        <v>28</v>
      </c>
      <c r="L480" s="4" t="s">
        <v>29</v>
      </c>
      <c r="M480" s="4" t="s">
        <v>30</v>
      </c>
      <c r="N480" s="4" t="s">
        <v>1746</v>
      </c>
      <c r="O480" s="4" t="s">
        <v>333</v>
      </c>
      <c r="P480" s="4" t="s">
        <v>33</v>
      </c>
    </row>
    <row r="481" customHeight="1" spans="1:16">
      <c r="A481" s="4" t="s">
        <v>1747</v>
      </c>
      <c r="B481" s="4" t="s">
        <v>1748</v>
      </c>
      <c r="C481" s="4" t="s">
        <v>340</v>
      </c>
      <c r="D481" s="4" t="s">
        <v>1749</v>
      </c>
      <c r="E481" s="4" t="s">
        <v>40</v>
      </c>
      <c r="F481" s="4" t="s">
        <v>49</v>
      </c>
      <c r="G481" s="4" t="s">
        <v>25</v>
      </c>
      <c r="H481" s="4" t="s">
        <v>25</v>
      </c>
      <c r="I481" s="4" t="s">
        <v>26</v>
      </c>
      <c r="J481" s="4" t="s">
        <v>27</v>
      </c>
      <c r="K481" s="4" t="s">
        <v>28</v>
      </c>
      <c r="L481" s="4" t="s">
        <v>29</v>
      </c>
      <c r="M481" s="4" t="s">
        <v>30</v>
      </c>
      <c r="N481" s="4" t="s">
        <v>1750</v>
      </c>
      <c r="O481" s="4" t="s">
        <v>333</v>
      </c>
      <c r="P481" s="4" t="s">
        <v>33</v>
      </c>
    </row>
    <row r="482" customHeight="1" spans="1:16">
      <c r="A482" s="4" t="s">
        <v>1751</v>
      </c>
      <c r="B482" s="4" t="s">
        <v>1752</v>
      </c>
      <c r="C482" s="4" t="s">
        <v>498</v>
      </c>
      <c r="D482" s="4" t="s">
        <v>1753</v>
      </c>
      <c r="E482" s="4" t="s">
        <v>40</v>
      </c>
      <c r="F482" s="4" t="s">
        <v>49</v>
      </c>
      <c r="G482" s="4" t="s">
        <v>25</v>
      </c>
      <c r="H482" s="4" t="s">
        <v>25</v>
      </c>
      <c r="I482" s="4" t="s">
        <v>60</v>
      </c>
      <c r="J482" s="4" t="s">
        <v>27</v>
      </c>
      <c r="K482" s="4" t="s">
        <v>28</v>
      </c>
      <c r="L482" s="4" t="s">
        <v>29</v>
      </c>
      <c r="M482" s="4" t="s">
        <v>30</v>
      </c>
      <c r="N482" s="4" t="s">
        <v>1754</v>
      </c>
      <c r="O482" s="4" t="s">
        <v>333</v>
      </c>
      <c r="P482" s="4" t="s">
        <v>33</v>
      </c>
    </row>
    <row r="483" customHeight="1" spans="1:16">
      <c r="A483" s="4" t="s">
        <v>1755</v>
      </c>
      <c r="B483" s="4" t="s">
        <v>1756</v>
      </c>
      <c r="C483" s="4" t="s">
        <v>200</v>
      </c>
      <c r="D483" s="4" t="s">
        <v>532</v>
      </c>
      <c r="E483" s="4" t="s">
        <v>82</v>
      </c>
      <c r="F483" s="4" t="s">
        <v>49</v>
      </c>
      <c r="G483" s="4" t="s">
        <v>25</v>
      </c>
      <c r="H483" s="4" t="s">
        <v>60</v>
      </c>
      <c r="I483" s="4" t="s">
        <v>60</v>
      </c>
      <c r="J483" s="4" t="s">
        <v>27</v>
      </c>
      <c r="K483" s="4" t="s">
        <v>28</v>
      </c>
      <c r="L483" s="4" t="s">
        <v>29</v>
      </c>
      <c r="M483" s="4" t="s">
        <v>30</v>
      </c>
      <c r="N483" s="4" t="s">
        <v>1757</v>
      </c>
      <c r="O483" s="4" t="s">
        <v>333</v>
      </c>
      <c r="P483" s="4" t="s">
        <v>33</v>
      </c>
    </row>
    <row r="484" customHeight="1" spans="1:16">
      <c r="A484" s="4" t="s">
        <v>1758</v>
      </c>
      <c r="B484" s="4" t="s">
        <v>1759</v>
      </c>
      <c r="C484" s="4" t="s">
        <v>1760</v>
      </c>
      <c r="D484" s="4" t="s">
        <v>22</v>
      </c>
      <c r="E484" s="4" t="s">
        <v>40</v>
      </c>
      <c r="F484" s="4" t="s">
        <v>49</v>
      </c>
      <c r="G484" s="4" t="s">
        <v>25</v>
      </c>
      <c r="H484" s="4" t="s">
        <v>25</v>
      </c>
      <c r="I484" s="4" t="s">
        <v>60</v>
      </c>
      <c r="J484" s="4" t="s">
        <v>27</v>
      </c>
      <c r="K484" s="4" t="s">
        <v>28</v>
      </c>
      <c r="L484" s="4" t="s">
        <v>29</v>
      </c>
      <c r="M484" s="4" t="s">
        <v>30</v>
      </c>
      <c r="N484" s="4" t="s">
        <v>1761</v>
      </c>
      <c r="O484" s="4" t="s">
        <v>333</v>
      </c>
      <c r="P484" s="4" t="s">
        <v>33</v>
      </c>
    </row>
    <row r="485" customHeight="1" spans="1:16">
      <c r="A485" s="4" t="s">
        <v>1762</v>
      </c>
      <c r="B485" s="4" t="s">
        <v>1763</v>
      </c>
      <c r="C485" s="4" t="s">
        <v>508</v>
      </c>
      <c r="D485" s="4" t="s">
        <v>501</v>
      </c>
      <c r="E485" s="4" t="s">
        <v>48</v>
      </c>
      <c r="F485" s="4" t="s">
        <v>49</v>
      </c>
      <c r="G485" s="4" t="s">
        <v>25</v>
      </c>
      <c r="H485" s="4" t="s">
        <v>42</v>
      </c>
      <c r="I485" s="4" t="s">
        <v>60</v>
      </c>
      <c r="J485" s="4" t="s">
        <v>27</v>
      </c>
      <c r="K485" s="4" t="s">
        <v>28</v>
      </c>
      <c r="L485" s="4" t="s">
        <v>29</v>
      </c>
      <c r="M485" s="4" t="s">
        <v>30</v>
      </c>
      <c r="N485" s="4" t="s">
        <v>1764</v>
      </c>
      <c r="O485" s="4" t="s">
        <v>333</v>
      </c>
      <c r="P485" s="4" t="s">
        <v>33</v>
      </c>
    </row>
    <row r="486" customHeight="1" spans="1:16">
      <c r="A486" s="4" t="s">
        <v>1765</v>
      </c>
      <c r="B486" s="4" t="s">
        <v>1766</v>
      </c>
      <c r="C486" s="4" t="s">
        <v>508</v>
      </c>
      <c r="D486" s="4" t="s">
        <v>1767</v>
      </c>
      <c r="E486" s="4" t="s">
        <v>40</v>
      </c>
      <c r="F486" s="4" t="s">
        <v>49</v>
      </c>
      <c r="G486" s="4" t="s">
        <v>25</v>
      </c>
      <c r="H486" s="4" t="s">
        <v>25</v>
      </c>
      <c r="I486" s="4" t="s">
        <v>26</v>
      </c>
      <c r="J486" s="4" t="s">
        <v>27</v>
      </c>
      <c r="K486" s="4" t="s">
        <v>28</v>
      </c>
      <c r="L486" s="4" t="s">
        <v>29</v>
      </c>
      <c r="M486" s="4" t="s">
        <v>30</v>
      </c>
      <c r="N486" s="4" t="s">
        <v>1768</v>
      </c>
      <c r="O486" s="4" t="s">
        <v>333</v>
      </c>
      <c r="P486" s="4" t="s">
        <v>33</v>
      </c>
    </row>
    <row r="487" customHeight="1" spans="1:16">
      <c r="A487" s="4" t="s">
        <v>1769</v>
      </c>
      <c r="B487" s="4" t="s">
        <v>1770</v>
      </c>
      <c r="C487" s="4" t="s">
        <v>1771</v>
      </c>
      <c r="D487" s="4" t="s">
        <v>532</v>
      </c>
      <c r="E487" s="4" t="s">
        <v>40</v>
      </c>
      <c r="F487" s="4" t="s">
        <v>49</v>
      </c>
      <c r="G487" s="4" t="s">
        <v>25</v>
      </c>
      <c r="H487" s="4" t="s">
        <v>25</v>
      </c>
      <c r="I487" s="4" t="s">
        <v>60</v>
      </c>
      <c r="J487" s="4" t="s">
        <v>27</v>
      </c>
      <c r="K487" s="4" t="s">
        <v>28</v>
      </c>
      <c r="L487" s="4" t="s">
        <v>29</v>
      </c>
      <c r="M487" s="4" t="s">
        <v>30</v>
      </c>
      <c r="N487" s="4" t="s">
        <v>1772</v>
      </c>
      <c r="O487" s="4" t="s">
        <v>333</v>
      </c>
      <c r="P487" s="4" t="s">
        <v>33</v>
      </c>
    </row>
    <row r="488" customHeight="1" spans="1:16">
      <c r="A488" s="4" t="s">
        <v>1773</v>
      </c>
      <c r="B488" s="4" t="s">
        <v>1774</v>
      </c>
      <c r="C488" s="4" t="s">
        <v>1771</v>
      </c>
      <c r="D488" s="4" t="s">
        <v>532</v>
      </c>
      <c r="E488" s="4" t="s">
        <v>82</v>
      </c>
      <c r="F488" s="4" t="s">
        <v>49</v>
      </c>
      <c r="G488" s="4" t="s">
        <v>25</v>
      </c>
      <c r="H488" s="4" t="s">
        <v>60</v>
      </c>
      <c r="I488" s="4" t="s">
        <v>60</v>
      </c>
      <c r="J488" s="4" t="s">
        <v>27</v>
      </c>
      <c r="K488" s="4" t="s">
        <v>28</v>
      </c>
      <c r="L488" s="4" t="s">
        <v>29</v>
      </c>
      <c r="M488" s="4" t="s">
        <v>30</v>
      </c>
      <c r="N488" s="4" t="s">
        <v>1775</v>
      </c>
      <c r="O488" s="4" t="s">
        <v>333</v>
      </c>
      <c r="P488" s="4" t="s">
        <v>33</v>
      </c>
    </row>
    <row r="489" customHeight="1" spans="1:16">
      <c r="A489" s="4" t="s">
        <v>1776</v>
      </c>
      <c r="B489" s="4" t="s">
        <v>1777</v>
      </c>
      <c r="C489" s="4" t="s">
        <v>1771</v>
      </c>
      <c r="D489" s="4" t="s">
        <v>1778</v>
      </c>
      <c r="E489" s="4" t="s">
        <v>39</v>
      </c>
      <c r="F489" s="4" t="s">
        <v>49</v>
      </c>
      <c r="G489" s="4" t="s">
        <v>25</v>
      </c>
      <c r="H489" s="4" t="s">
        <v>118</v>
      </c>
      <c r="I489" s="4" t="s">
        <v>41</v>
      </c>
      <c r="J489" s="4" t="s">
        <v>27</v>
      </c>
      <c r="K489" s="4" t="s">
        <v>28</v>
      </c>
      <c r="L489" s="4" t="s">
        <v>29</v>
      </c>
      <c r="M489" s="4" t="s">
        <v>30</v>
      </c>
      <c r="N489" s="4" t="s">
        <v>1779</v>
      </c>
      <c r="O489" s="4" t="s">
        <v>333</v>
      </c>
      <c r="P489" s="4" t="s">
        <v>33</v>
      </c>
    </row>
    <row r="490" customHeight="1" spans="1:16">
      <c r="A490" s="4" t="s">
        <v>1780</v>
      </c>
      <c r="B490" s="4" t="s">
        <v>1781</v>
      </c>
      <c r="C490" s="4" t="s">
        <v>1782</v>
      </c>
      <c r="D490" s="4" t="s">
        <v>1783</v>
      </c>
      <c r="E490" s="4" t="s">
        <v>82</v>
      </c>
      <c r="F490" s="4" t="s">
        <v>49</v>
      </c>
      <c r="G490" s="4" t="s">
        <v>25</v>
      </c>
      <c r="H490" s="4" t="s">
        <v>60</v>
      </c>
      <c r="I490" s="4" t="s">
        <v>60</v>
      </c>
      <c r="J490" s="4" t="s">
        <v>27</v>
      </c>
      <c r="K490" s="4" t="s">
        <v>28</v>
      </c>
      <c r="L490" s="4" t="s">
        <v>29</v>
      </c>
      <c r="M490" s="4" t="s">
        <v>30</v>
      </c>
      <c r="N490" s="4" t="s">
        <v>1784</v>
      </c>
      <c r="O490" s="4" t="s">
        <v>333</v>
      </c>
      <c r="P490" s="4" t="s">
        <v>33</v>
      </c>
    </row>
    <row r="491" customHeight="1" spans="1:16">
      <c r="A491" s="4" t="s">
        <v>1785</v>
      </c>
      <c r="B491" s="4" t="s">
        <v>1786</v>
      </c>
      <c r="C491" s="4" t="s">
        <v>1782</v>
      </c>
      <c r="D491" s="4" t="s">
        <v>532</v>
      </c>
      <c r="E491" s="4" t="s">
        <v>82</v>
      </c>
      <c r="F491" s="4" t="s">
        <v>49</v>
      </c>
      <c r="G491" s="4" t="s">
        <v>25</v>
      </c>
      <c r="H491" s="4" t="s">
        <v>60</v>
      </c>
      <c r="I491" s="4" t="s">
        <v>60</v>
      </c>
      <c r="J491" s="4" t="s">
        <v>27</v>
      </c>
      <c r="K491" s="4" t="s">
        <v>28</v>
      </c>
      <c r="L491" s="4" t="s">
        <v>29</v>
      </c>
      <c r="M491" s="4" t="s">
        <v>30</v>
      </c>
      <c r="N491" s="4" t="s">
        <v>1787</v>
      </c>
      <c r="O491" s="4" t="s">
        <v>333</v>
      </c>
      <c r="P491" s="4" t="s">
        <v>33</v>
      </c>
    </row>
    <row r="492" customHeight="1" spans="1:16">
      <c r="A492" s="4" t="s">
        <v>1788</v>
      </c>
      <c r="B492" s="4" t="s">
        <v>1789</v>
      </c>
      <c r="C492" s="4" t="s">
        <v>522</v>
      </c>
      <c r="D492" s="4" t="s">
        <v>1790</v>
      </c>
      <c r="E492" s="4" t="s">
        <v>48</v>
      </c>
      <c r="F492" s="4" t="s">
        <v>49</v>
      </c>
      <c r="G492" s="4" t="s">
        <v>25</v>
      </c>
      <c r="H492" s="4" t="s">
        <v>42</v>
      </c>
      <c r="I492" s="4" t="s">
        <v>60</v>
      </c>
      <c r="J492" s="4" t="s">
        <v>27</v>
      </c>
      <c r="K492" s="4" t="s">
        <v>28</v>
      </c>
      <c r="L492" s="4" t="s">
        <v>29</v>
      </c>
      <c r="M492" s="4" t="s">
        <v>30</v>
      </c>
      <c r="N492" s="4" t="s">
        <v>1791</v>
      </c>
      <c r="O492" s="4" t="s">
        <v>333</v>
      </c>
      <c r="P492" s="4" t="s">
        <v>33</v>
      </c>
    </row>
    <row r="493" customHeight="1" spans="1:16">
      <c r="A493" s="4" t="s">
        <v>1792</v>
      </c>
      <c r="B493" s="4" t="s">
        <v>1793</v>
      </c>
      <c r="C493" s="4" t="s">
        <v>522</v>
      </c>
      <c r="D493" s="4" t="s">
        <v>1794</v>
      </c>
      <c r="E493" s="4" t="s">
        <v>40</v>
      </c>
      <c r="F493" s="4" t="s">
        <v>49</v>
      </c>
      <c r="G493" s="4" t="s">
        <v>25</v>
      </c>
      <c r="H493" s="4" t="s">
        <v>25</v>
      </c>
      <c r="I493" s="4" t="s">
        <v>60</v>
      </c>
      <c r="J493" s="4" t="s">
        <v>27</v>
      </c>
      <c r="K493" s="4" t="s">
        <v>28</v>
      </c>
      <c r="L493" s="4" t="s">
        <v>29</v>
      </c>
      <c r="M493" s="4" t="s">
        <v>30</v>
      </c>
      <c r="N493" s="4" t="s">
        <v>1795</v>
      </c>
      <c r="O493" s="4" t="s">
        <v>333</v>
      </c>
      <c r="P493" s="4" t="s">
        <v>33</v>
      </c>
    </row>
    <row r="494" customHeight="1" spans="1:16">
      <c r="A494" s="4" t="s">
        <v>1796</v>
      </c>
      <c r="B494" s="4" t="s">
        <v>1797</v>
      </c>
      <c r="C494" s="4" t="s">
        <v>522</v>
      </c>
      <c r="D494" s="4" t="s">
        <v>1798</v>
      </c>
      <c r="E494" s="4" t="s">
        <v>40</v>
      </c>
      <c r="F494" s="4" t="s">
        <v>49</v>
      </c>
      <c r="G494" s="4" t="s">
        <v>25</v>
      </c>
      <c r="H494" s="4" t="s">
        <v>25</v>
      </c>
      <c r="I494" s="4" t="s">
        <v>60</v>
      </c>
      <c r="J494" s="4" t="s">
        <v>27</v>
      </c>
      <c r="K494" s="4" t="s">
        <v>28</v>
      </c>
      <c r="L494" s="4" t="s">
        <v>29</v>
      </c>
      <c r="M494" s="4" t="s">
        <v>30</v>
      </c>
      <c r="N494" s="4" t="s">
        <v>1799</v>
      </c>
      <c r="O494" s="4" t="s">
        <v>333</v>
      </c>
      <c r="P494" s="4" t="s">
        <v>33</v>
      </c>
    </row>
    <row r="495" customHeight="1" spans="1:16">
      <c r="A495" s="4" t="s">
        <v>1800</v>
      </c>
      <c r="B495" s="4" t="s">
        <v>1801</v>
      </c>
      <c r="C495" s="4" t="s">
        <v>522</v>
      </c>
      <c r="D495" s="4" t="s">
        <v>1802</v>
      </c>
      <c r="E495" s="4" t="s">
        <v>40</v>
      </c>
      <c r="F495" s="4" t="s">
        <v>49</v>
      </c>
      <c r="G495" s="4" t="s">
        <v>25</v>
      </c>
      <c r="H495" s="4" t="s">
        <v>25</v>
      </c>
      <c r="I495" s="4" t="s">
        <v>60</v>
      </c>
      <c r="J495" s="4" t="s">
        <v>27</v>
      </c>
      <c r="K495" s="4" t="s">
        <v>28</v>
      </c>
      <c r="L495" s="4" t="s">
        <v>29</v>
      </c>
      <c r="M495" s="4" t="s">
        <v>30</v>
      </c>
      <c r="N495" s="4" t="s">
        <v>1803</v>
      </c>
      <c r="O495" s="4" t="s">
        <v>333</v>
      </c>
      <c r="P495" s="4" t="s">
        <v>33</v>
      </c>
    </row>
    <row r="496" customHeight="1" spans="1:16">
      <c r="A496" s="4" t="s">
        <v>1804</v>
      </c>
      <c r="B496" s="4" t="s">
        <v>1805</v>
      </c>
      <c r="C496" s="4" t="s">
        <v>528</v>
      </c>
      <c r="D496" s="4" t="s">
        <v>1806</v>
      </c>
      <c r="E496" s="4" t="s">
        <v>82</v>
      </c>
      <c r="F496" s="4" t="s">
        <v>49</v>
      </c>
      <c r="G496" s="4" t="s">
        <v>25</v>
      </c>
      <c r="H496" s="4" t="s">
        <v>60</v>
      </c>
      <c r="I496" s="4" t="s">
        <v>60</v>
      </c>
      <c r="J496" s="4" t="s">
        <v>27</v>
      </c>
      <c r="K496" s="4" t="s">
        <v>28</v>
      </c>
      <c r="L496" s="4" t="s">
        <v>29</v>
      </c>
      <c r="M496" s="4" t="s">
        <v>30</v>
      </c>
      <c r="N496" s="4" t="s">
        <v>1807</v>
      </c>
      <c r="O496" s="4" t="s">
        <v>333</v>
      </c>
      <c r="P496" s="4" t="s">
        <v>33</v>
      </c>
    </row>
    <row r="497" customHeight="1" spans="1:16">
      <c r="A497" s="4" t="s">
        <v>1808</v>
      </c>
      <c r="B497" s="4" t="s">
        <v>1809</v>
      </c>
      <c r="C497" s="4" t="s">
        <v>528</v>
      </c>
      <c r="D497" s="4" t="s">
        <v>1810</v>
      </c>
      <c r="E497" s="4" t="s">
        <v>77</v>
      </c>
      <c r="F497" s="4" t="s">
        <v>49</v>
      </c>
      <c r="G497" s="4" t="s">
        <v>25</v>
      </c>
      <c r="H497" s="4" t="s">
        <v>26</v>
      </c>
      <c r="I497" s="4" t="s">
        <v>26</v>
      </c>
      <c r="J497" s="4" t="s">
        <v>27</v>
      </c>
      <c r="K497" s="4" t="s">
        <v>28</v>
      </c>
      <c r="L497" s="4" t="s">
        <v>29</v>
      </c>
      <c r="M497" s="4" t="s">
        <v>30</v>
      </c>
      <c r="N497" s="4" t="s">
        <v>1811</v>
      </c>
      <c r="O497" s="4" t="s">
        <v>333</v>
      </c>
      <c r="P497" s="4" t="s">
        <v>33</v>
      </c>
    </row>
    <row r="498" customHeight="1" spans="1:16">
      <c r="A498" s="4" t="s">
        <v>1812</v>
      </c>
      <c r="B498" s="4" t="s">
        <v>1813</v>
      </c>
      <c r="C498" s="4" t="s">
        <v>531</v>
      </c>
      <c r="D498" s="4" t="s">
        <v>537</v>
      </c>
      <c r="E498" s="4" t="s">
        <v>48</v>
      </c>
      <c r="F498" s="4" t="s">
        <v>49</v>
      </c>
      <c r="G498" s="4" t="s">
        <v>25</v>
      </c>
      <c r="H498" s="4" t="s">
        <v>42</v>
      </c>
      <c r="I498" s="4" t="s">
        <v>60</v>
      </c>
      <c r="J498" s="4" t="s">
        <v>27</v>
      </c>
      <c r="K498" s="4" t="s">
        <v>28</v>
      </c>
      <c r="L498" s="4" t="s">
        <v>29</v>
      </c>
      <c r="M498" s="4" t="s">
        <v>30</v>
      </c>
      <c r="N498" s="4" t="s">
        <v>1814</v>
      </c>
      <c r="O498" s="4" t="s">
        <v>333</v>
      </c>
      <c r="P498" s="4" t="s">
        <v>33</v>
      </c>
    </row>
    <row r="499" customHeight="1" spans="1:16">
      <c r="A499" s="4" t="s">
        <v>1815</v>
      </c>
      <c r="B499" s="4" t="s">
        <v>1816</v>
      </c>
      <c r="C499" s="4" t="s">
        <v>531</v>
      </c>
      <c r="D499" s="4" t="s">
        <v>537</v>
      </c>
      <c r="E499" s="4" t="s">
        <v>48</v>
      </c>
      <c r="F499" s="4" t="s">
        <v>49</v>
      </c>
      <c r="G499" s="4" t="s">
        <v>25</v>
      </c>
      <c r="H499" s="4" t="s">
        <v>42</v>
      </c>
      <c r="I499" s="4" t="s">
        <v>25</v>
      </c>
      <c r="J499" s="4" t="s">
        <v>27</v>
      </c>
      <c r="K499" s="4" t="s">
        <v>28</v>
      </c>
      <c r="L499" s="4" t="s">
        <v>29</v>
      </c>
      <c r="M499" s="4" t="s">
        <v>30</v>
      </c>
      <c r="N499" s="4" t="s">
        <v>1814</v>
      </c>
      <c r="O499" s="4" t="s">
        <v>333</v>
      </c>
      <c r="P499" s="4" t="s">
        <v>33</v>
      </c>
    </row>
    <row r="500" customHeight="1" spans="1:16">
      <c r="A500" s="4" t="s">
        <v>1817</v>
      </c>
      <c r="B500" s="4" t="s">
        <v>1818</v>
      </c>
      <c r="C500" s="4" t="s">
        <v>776</v>
      </c>
      <c r="D500" s="4" t="s">
        <v>1819</v>
      </c>
      <c r="E500" s="4" t="s">
        <v>77</v>
      </c>
      <c r="F500" s="4" t="s">
        <v>49</v>
      </c>
      <c r="G500" s="4" t="s">
        <v>25</v>
      </c>
      <c r="H500" s="4" t="s">
        <v>26</v>
      </c>
      <c r="I500" s="4" t="s">
        <v>60</v>
      </c>
      <c r="J500" s="4" t="s">
        <v>27</v>
      </c>
      <c r="K500" s="4" t="s">
        <v>28</v>
      </c>
      <c r="L500" s="4" t="s">
        <v>29</v>
      </c>
      <c r="M500" s="4" t="s">
        <v>30</v>
      </c>
      <c r="N500" s="4" t="s">
        <v>1820</v>
      </c>
      <c r="O500" s="4" t="s">
        <v>333</v>
      </c>
      <c r="P500" s="4" t="s">
        <v>33</v>
      </c>
    </row>
    <row r="501" customHeight="1" spans="1:16">
      <c r="A501" s="4" t="s">
        <v>1821</v>
      </c>
      <c r="B501" s="4" t="s">
        <v>1822</v>
      </c>
      <c r="C501" s="4" t="s">
        <v>540</v>
      </c>
      <c r="D501" s="4" t="s">
        <v>1823</v>
      </c>
      <c r="E501" s="4" t="s">
        <v>48</v>
      </c>
      <c r="F501" s="4" t="s">
        <v>49</v>
      </c>
      <c r="G501" s="4" t="s">
        <v>25</v>
      </c>
      <c r="H501" s="4" t="s">
        <v>42</v>
      </c>
      <c r="I501" s="4" t="s">
        <v>26</v>
      </c>
      <c r="J501" s="4" t="s">
        <v>27</v>
      </c>
      <c r="K501" s="4" t="s">
        <v>28</v>
      </c>
      <c r="L501" s="4" t="s">
        <v>29</v>
      </c>
      <c r="M501" s="4" t="s">
        <v>30</v>
      </c>
      <c r="N501" s="4" t="s">
        <v>1824</v>
      </c>
      <c r="O501" s="4" t="s">
        <v>333</v>
      </c>
      <c r="P501" s="4" t="s">
        <v>33</v>
      </c>
    </row>
    <row r="502" customHeight="1" spans="1:16">
      <c r="A502" s="4" t="s">
        <v>1825</v>
      </c>
      <c r="B502" s="4" t="s">
        <v>1826</v>
      </c>
      <c r="C502" s="4" t="s">
        <v>540</v>
      </c>
      <c r="D502" s="4" t="s">
        <v>440</v>
      </c>
      <c r="E502" s="4" t="s">
        <v>40</v>
      </c>
      <c r="F502" s="4" t="s">
        <v>49</v>
      </c>
      <c r="G502" s="4" t="s">
        <v>25</v>
      </c>
      <c r="H502" s="4" t="s">
        <v>25</v>
      </c>
      <c r="I502" s="4" t="s">
        <v>60</v>
      </c>
      <c r="J502" s="4" t="s">
        <v>27</v>
      </c>
      <c r="K502" s="4" t="s">
        <v>28</v>
      </c>
      <c r="L502" s="4" t="s">
        <v>29</v>
      </c>
      <c r="M502" s="4" t="s">
        <v>30</v>
      </c>
      <c r="N502" s="4" t="s">
        <v>1827</v>
      </c>
      <c r="O502" s="4" t="s">
        <v>333</v>
      </c>
      <c r="P502" s="4" t="s">
        <v>33</v>
      </c>
    </row>
    <row r="503" customHeight="1" spans="1:16">
      <c r="A503" s="4" t="s">
        <v>1828</v>
      </c>
      <c r="B503" s="4" t="s">
        <v>1829</v>
      </c>
      <c r="C503" s="4" t="s">
        <v>540</v>
      </c>
      <c r="D503" s="4" t="s">
        <v>501</v>
      </c>
      <c r="E503" s="4" t="s">
        <v>59</v>
      </c>
      <c r="F503" s="4" t="s">
        <v>49</v>
      </c>
      <c r="G503" s="4" t="s">
        <v>25</v>
      </c>
      <c r="H503" s="4" t="s">
        <v>41</v>
      </c>
      <c r="I503" s="4" t="s">
        <v>60</v>
      </c>
      <c r="J503" s="4" t="s">
        <v>27</v>
      </c>
      <c r="K503" s="4" t="s">
        <v>28</v>
      </c>
      <c r="L503" s="4" t="s">
        <v>29</v>
      </c>
      <c r="M503" s="4" t="s">
        <v>30</v>
      </c>
      <c r="N503" s="4" t="s">
        <v>1830</v>
      </c>
      <c r="O503" s="4" t="s">
        <v>333</v>
      </c>
      <c r="P503" s="4" t="s">
        <v>33</v>
      </c>
    </row>
    <row r="504" customHeight="1" spans="1:16">
      <c r="A504" s="4" t="s">
        <v>1831</v>
      </c>
      <c r="B504" s="4" t="s">
        <v>1832</v>
      </c>
      <c r="C504" s="4" t="s">
        <v>1833</v>
      </c>
      <c r="D504" s="4" t="s">
        <v>1579</v>
      </c>
      <c r="E504" s="4" t="s">
        <v>77</v>
      </c>
      <c r="F504" s="4" t="s">
        <v>49</v>
      </c>
      <c r="G504" s="4" t="s">
        <v>25</v>
      </c>
      <c r="H504" s="4" t="s">
        <v>26</v>
      </c>
      <c r="I504" s="4" t="s">
        <v>26</v>
      </c>
      <c r="J504" s="4" t="s">
        <v>27</v>
      </c>
      <c r="K504" s="4" t="s">
        <v>28</v>
      </c>
      <c r="L504" s="4" t="s">
        <v>29</v>
      </c>
      <c r="M504" s="4" t="s">
        <v>30</v>
      </c>
      <c r="N504" s="4" t="s">
        <v>1834</v>
      </c>
      <c r="O504" s="4" t="s">
        <v>333</v>
      </c>
      <c r="P504" s="4" t="s">
        <v>33</v>
      </c>
    </row>
    <row r="505" customHeight="1" spans="1:16">
      <c r="A505" s="4" t="s">
        <v>1835</v>
      </c>
      <c r="B505" s="4" t="s">
        <v>1836</v>
      </c>
      <c r="C505" s="4" t="s">
        <v>1833</v>
      </c>
      <c r="D505" s="4" t="s">
        <v>1709</v>
      </c>
      <c r="E505" s="4" t="s">
        <v>82</v>
      </c>
      <c r="F505" s="4" t="s">
        <v>49</v>
      </c>
      <c r="G505" s="4" t="s">
        <v>25</v>
      </c>
      <c r="H505" s="4" t="s">
        <v>60</v>
      </c>
      <c r="I505" s="4" t="s">
        <v>26</v>
      </c>
      <c r="J505" s="4" t="s">
        <v>27</v>
      </c>
      <c r="K505" s="4" t="s">
        <v>28</v>
      </c>
      <c r="L505" s="4" t="s">
        <v>29</v>
      </c>
      <c r="M505" s="4" t="s">
        <v>30</v>
      </c>
      <c r="N505" s="4" t="s">
        <v>1837</v>
      </c>
      <c r="O505" s="4" t="s">
        <v>333</v>
      </c>
      <c r="P505" s="4" t="s">
        <v>33</v>
      </c>
    </row>
    <row r="506" customHeight="1" spans="1:16">
      <c r="A506" s="4" t="s">
        <v>1838</v>
      </c>
      <c r="B506" s="4" t="s">
        <v>1839</v>
      </c>
      <c r="C506" s="4" t="s">
        <v>551</v>
      </c>
      <c r="D506" s="4" t="s">
        <v>1840</v>
      </c>
      <c r="E506" s="4" t="s">
        <v>40</v>
      </c>
      <c r="F506" s="4" t="s">
        <v>49</v>
      </c>
      <c r="G506" s="4" t="s">
        <v>60</v>
      </c>
      <c r="H506" s="4" t="s">
        <v>25</v>
      </c>
      <c r="I506" s="4" t="s">
        <v>60</v>
      </c>
      <c r="J506" s="4" t="s">
        <v>27</v>
      </c>
      <c r="K506" s="4" t="s">
        <v>28</v>
      </c>
      <c r="L506" s="4" t="s">
        <v>29</v>
      </c>
      <c r="M506" s="4" t="s">
        <v>30</v>
      </c>
      <c r="N506" s="4" t="s">
        <v>1841</v>
      </c>
      <c r="O506" s="4" t="s">
        <v>333</v>
      </c>
      <c r="P506" s="4" t="s">
        <v>33</v>
      </c>
    </row>
    <row r="507" customHeight="1" spans="1:16">
      <c r="A507" s="4" t="s">
        <v>1842</v>
      </c>
      <c r="B507" s="4" t="s">
        <v>1843</v>
      </c>
      <c r="C507" s="4" t="s">
        <v>551</v>
      </c>
      <c r="D507" s="4" t="s">
        <v>1778</v>
      </c>
      <c r="E507" s="4" t="s">
        <v>77</v>
      </c>
      <c r="F507" s="4" t="s">
        <v>49</v>
      </c>
      <c r="G507" s="4" t="s">
        <v>25</v>
      </c>
      <c r="H507" s="4" t="s">
        <v>26</v>
      </c>
      <c r="I507" s="4" t="s">
        <v>42</v>
      </c>
      <c r="J507" s="4" t="s">
        <v>27</v>
      </c>
      <c r="K507" s="4" t="s">
        <v>28</v>
      </c>
      <c r="L507" s="4" t="s">
        <v>29</v>
      </c>
      <c r="M507" s="4" t="s">
        <v>30</v>
      </c>
      <c r="N507" s="4" t="s">
        <v>1844</v>
      </c>
      <c r="O507" s="4" t="s">
        <v>333</v>
      </c>
      <c r="P507" s="4" t="s">
        <v>33</v>
      </c>
    </row>
    <row r="508" customHeight="1" spans="1:16">
      <c r="A508" s="4" t="s">
        <v>1845</v>
      </c>
      <c r="B508" s="4" t="s">
        <v>1846</v>
      </c>
      <c r="C508" s="4" t="s">
        <v>388</v>
      </c>
      <c r="D508" s="4" t="s">
        <v>1847</v>
      </c>
      <c r="E508" s="4" t="s">
        <v>82</v>
      </c>
      <c r="F508" s="4" t="s">
        <v>49</v>
      </c>
      <c r="G508" s="4" t="s">
        <v>25</v>
      </c>
      <c r="H508" s="4" t="s">
        <v>60</v>
      </c>
      <c r="I508" s="4" t="s">
        <v>60</v>
      </c>
      <c r="J508" s="4" t="s">
        <v>27</v>
      </c>
      <c r="K508" s="4" t="s">
        <v>28</v>
      </c>
      <c r="L508" s="4" t="s">
        <v>29</v>
      </c>
      <c r="M508" s="4" t="s">
        <v>30</v>
      </c>
      <c r="N508" s="4" t="s">
        <v>917</v>
      </c>
      <c r="O508" s="4" t="s">
        <v>333</v>
      </c>
      <c r="P508" s="4" t="s">
        <v>33</v>
      </c>
    </row>
    <row r="509" customHeight="1" spans="1:16">
      <c r="A509" s="4" t="s">
        <v>1848</v>
      </c>
      <c r="B509" s="4" t="s">
        <v>1849</v>
      </c>
      <c r="C509" s="4" t="s">
        <v>558</v>
      </c>
      <c r="D509" s="4" t="s">
        <v>1850</v>
      </c>
      <c r="E509" s="4" t="s">
        <v>77</v>
      </c>
      <c r="F509" s="4" t="s">
        <v>49</v>
      </c>
      <c r="G509" s="4" t="s">
        <v>25</v>
      </c>
      <c r="H509" s="4" t="s">
        <v>26</v>
      </c>
      <c r="I509" s="4" t="s">
        <v>60</v>
      </c>
      <c r="J509" s="4" t="s">
        <v>27</v>
      </c>
      <c r="K509" s="4" t="s">
        <v>28</v>
      </c>
      <c r="L509" s="4" t="s">
        <v>29</v>
      </c>
      <c r="M509" s="4" t="s">
        <v>30</v>
      </c>
      <c r="N509" s="4" t="s">
        <v>1851</v>
      </c>
      <c r="O509" s="4" t="s">
        <v>333</v>
      </c>
      <c r="P509" s="4" t="s">
        <v>33</v>
      </c>
    </row>
    <row r="510" customHeight="1" spans="1:16">
      <c r="A510" s="4" t="s">
        <v>1852</v>
      </c>
      <c r="B510" s="4" t="s">
        <v>1853</v>
      </c>
      <c r="C510" s="4" t="s">
        <v>204</v>
      </c>
      <c r="D510" s="4" t="s">
        <v>205</v>
      </c>
      <c r="E510" s="4" t="s">
        <v>40</v>
      </c>
      <c r="F510" s="4" t="s">
        <v>49</v>
      </c>
      <c r="G510" s="4" t="s">
        <v>25</v>
      </c>
      <c r="H510" s="4" t="s">
        <v>25</v>
      </c>
      <c r="I510" s="4" t="s">
        <v>25</v>
      </c>
      <c r="J510" s="4" t="s">
        <v>27</v>
      </c>
      <c r="K510" s="4" t="s">
        <v>28</v>
      </c>
      <c r="L510" s="4" t="s">
        <v>29</v>
      </c>
      <c r="M510" s="4" t="s">
        <v>30</v>
      </c>
      <c r="N510" s="4" t="s">
        <v>1854</v>
      </c>
      <c r="O510" s="4" t="s">
        <v>333</v>
      </c>
      <c r="P510" s="4" t="s">
        <v>33</v>
      </c>
    </row>
    <row r="511" customHeight="1" spans="1:16">
      <c r="A511" s="4" t="s">
        <v>1855</v>
      </c>
      <c r="B511" s="4" t="s">
        <v>1856</v>
      </c>
      <c r="C511" s="4" t="s">
        <v>204</v>
      </c>
      <c r="D511" s="4" t="s">
        <v>22</v>
      </c>
      <c r="E511" s="4" t="s">
        <v>82</v>
      </c>
      <c r="F511" s="4" t="s">
        <v>49</v>
      </c>
      <c r="G511" s="4" t="s">
        <v>25</v>
      </c>
      <c r="H511" s="4" t="s">
        <v>60</v>
      </c>
      <c r="I511" s="4" t="s">
        <v>60</v>
      </c>
      <c r="J511" s="4" t="s">
        <v>27</v>
      </c>
      <c r="K511" s="4" t="s">
        <v>28</v>
      </c>
      <c r="L511" s="4" t="s">
        <v>29</v>
      </c>
      <c r="M511" s="4" t="s">
        <v>30</v>
      </c>
      <c r="N511" s="4" t="s">
        <v>1857</v>
      </c>
      <c r="O511" s="4" t="s">
        <v>333</v>
      </c>
      <c r="P511" s="4" t="s">
        <v>33</v>
      </c>
    </row>
    <row r="512" customHeight="1" spans="1:16">
      <c r="A512" s="4" t="s">
        <v>1858</v>
      </c>
      <c r="B512" s="4" t="s">
        <v>1859</v>
      </c>
      <c r="C512" s="4" t="s">
        <v>394</v>
      </c>
      <c r="D512" s="4" t="s">
        <v>1860</v>
      </c>
      <c r="E512" s="4" t="s">
        <v>77</v>
      </c>
      <c r="F512" s="4" t="s">
        <v>49</v>
      </c>
      <c r="G512" s="4" t="s">
        <v>25</v>
      </c>
      <c r="H512" s="4" t="s">
        <v>26</v>
      </c>
      <c r="I512" s="4" t="s">
        <v>60</v>
      </c>
      <c r="J512" s="4" t="s">
        <v>27</v>
      </c>
      <c r="K512" s="4" t="s">
        <v>28</v>
      </c>
      <c r="L512" s="4" t="s">
        <v>29</v>
      </c>
      <c r="M512" s="4" t="s">
        <v>30</v>
      </c>
      <c r="N512" s="4" t="s">
        <v>1861</v>
      </c>
      <c r="O512" s="4" t="s">
        <v>333</v>
      </c>
      <c r="P512" s="4" t="s">
        <v>33</v>
      </c>
    </row>
    <row r="513" customHeight="1" spans="1:16">
      <c r="A513" s="4" t="s">
        <v>1862</v>
      </c>
      <c r="B513" s="4" t="s">
        <v>1863</v>
      </c>
      <c r="C513" s="4" t="s">
        <v>204</v>
      </c>
      <c r="D513" s="4" t="s">
        <v>1864</v>
      </c>
      <c r="E513" s="4" t="s">
        <v>82</v>
      </c>
      <c r="F513" s="4" t="s">
        <v>49</v>
      </c>
      <c r="G513" s="4" t="s">
        <v>25</v>
      </c>
      <c r="H513" s="4" t="s">
        <v>60</v>
      </c>
      <c r="I513" s="4" t="s">
        <v>26</v>
      </c>
      <c r="J513" s="4" t="s">
        <v>27</v>
      </c>
      <c r="K513" s="4" t="s">
        <v>28</v>
      </c>
      <c r="L513" s="4" t="s">
        <v>29</v>
      </c>
      <c r="M513" s="4" t="s">
        <v>30</v>
      </c>
      <c r="N513" s="4" t="s">
        <v>1865</v>
      </c>
      <c r="O513" s="4" t="s">
        <v>333</v>
      </c>
      <c r="P513" s="4" t="s">
        <v>33</v>
      </c>
    </row>
    <row r="514" customHeight="1" spans="1:16">
      <c r="A514" s="4" t="s">
        <v>1866</v>
      </c>
      <c r="B514" s="4" t="s">
        <v>1867</v>
      </c>
      <c r="C514" s="4" t="s">
        <v>574</v>
      </c>
      <c r="D514" s="4" t="s">
        <v>1868</v>
      </c>
      <c r="E514" s="4" t="s">
        <v>77</v>
      </c>
      <c r="F514" s="4" t="s">
        <v>49</v>
      </c>
      <c r="G514" s="4" t="s">
        <v>25</v>
      </c>
      <c r="H514" s="4" t="s">
        <v>26</v>
      </c>
      <c r="I514" s="4" t="s">
        <v>26</v>
      </c>
      <c r="J514" s="4" t="s">
        <v>27</v>
      </c>
      <c r="K514" s="4" t="s">
        <v>28</v>
      </c>
      <c r="L514" s="4" t="s">
        <v>29</v>
      </c>
      <c r="M514" s="4" t="s">
        <v>30</v>
      </c>
      <c r="N514" s="4" t="s">
        <v>1869</v>
      </c>
      <c r="O514" s="4" t="s">
        <v>333</v>
      </c>
      <c r="P514" s="4" t="s">
        <v>33</v>
      </c>
    </row>
    <row r="515" customHeight="1" spans="1:16">
      <c r="A515" s="4" t="s">
        <v>1870</v>
      </c>
      <c r="B515" s="4" t="s">
        <v>1871</v>
      </c>
      <c r="C515" s="4" t="s">
        <v>574</v>
      </c>
      <c r="D515" s="4" t="s">
        <v>1872</v>
      </c>
      <c r="E515" s="4" t="s">
        <v>82</v>
      </c>
      <c r="F515" s="4" t="s">
        <v>49</v>
      </c>
      <c r="G515" s="4" t="s">
        <v>25</v>
      </c>
      <c r="H515" s="4" t="s">
        <v>60</v>
      </c>
      <c r="I515" s="4" t="s">
        <v>60</v>
      </c>
      <c r="J515" s="4" t="s">
        <v>27</v>
      </c>
      <c r="K515" s="4" t="s">
        <v>28</v>
      </c>
      <c r="L515" s="4" t="s">
        <v>29</v>
      </c>
      <c r="M515" s="4" t="s">
        <v>30</v>
      </c>
      <c r="N515" s="4" t="s">
        <v>1873</v>
      </c>
      <c r="O515" s="4" t="s">
        <v>333</v>
      </c>
      <c r="P515" s="4" t="s">
        <v>33</v>
      </c>
    </row>
    <row r="516" customHeight="1" spans="1:16">
      <c r="A516" s="4" t="s">
        <v>1874</v>
      </c>
      <c r="B516" s="4" t="s">
        <v>1875</v>
      </c>
      <c r="C516" s="4" t="s">
        <v>580</v>
      </c>
      <c r="D516" s="4" t="s">
        <v>22</v>
      </c>
      <c r="E516" s="4" t="s">
        <v>77</v>
      </c>
      <c r="F516" s="4" t="s">
        <v>49</v>
      </c>
      <c r="G516" s="4" t="s">
        <v>25</v>
      </c>
      <c r="H516" s="4" t="s">
        <v>26</v>
      </c>
      <c r="I516" s="4" t="s">
        <v>60</v>
      </c>
      <c r="J516" s="4" t="s">
        <v>27</v>
      </c>
      <c r="K516" s="4" t="s">
        <v>28</v>
      </c>
      <c r="L516" s="4" t="s">
        <v>29</v>
      </c>
      <c r="M516" s="4" t="s">
        <v>30</v>
      </c>
      <c r="N516" s="4" t="s">
        <v>1876</v>
      </c>
      <c r="O516" s="4" t="s">
        <v>333</v>
      </c>
      <c r="P516" s="4" t="s">
        <v>33</v>
      </c>
    </row>
    <row r="517" customHeight="1" spans="1:16">
      <c r="A517" s="4" t="s">
        <v>1877</v>
      </c>
      <c r="B517" s="4" t="s">
        <v>1878</v>
      </c>
      <c r="C517" s="4" t="s">
        <v>580</v>
      </c>
      <c r="D517" s="4" t="s">
        <v>1879</v>
      </c>
      <c r="E517" s="4" t="s">
        <v>82</v>
      </c>
      <c r="F517" s="4" t="s">
        <v>49</v>
      </c>
      <c r="G517" s="4" t="s">
        <v>25</v>
      </c>
      <c r="H517" s="4" t="s">
        <v>60</v>
      </c>
      <c r="I517" s="4" t="s">
        <v>26</v>
      </c>
      <c r="J517" s="4" t="s">
        <v>27</v>
      </c>
      <c r="K517" s="4" t="s">
        <v>28</v>
      </c>
      <c r="L517" s="4" t="s">
        <v>29</v>
      </c>
      <c r="M517" s="4" t="s">
        <v>30</v>
      </c>
      <c r="N517" s="4" t="s">
        <v>1880</v>
      </c>
      <c r="O517" s="4" t="s">
        <v>333</v>
      </c>
      <c r="P517" s="4" t="s">
        <v>33</v>
      </c>
    </row>
    <row r="518" customHeight="1" spans="1:16">
      <c r="A518" s="4" t="s">
        <v>1881</v>
      </c>
      <c r="B518" s="4" t="s">
        <v>1882</v>
      </c>
      <c r="C518" s="4" t="s">
        <v>580</v>
      </c>
      <c r="D518" s="4" t="s">
        <v>1883</v>
      </c>
      <c r="E518" s="4" t="s">
        <v>77</v>
      </c>
      <c r="F518" s="4" t="s">
        <v>49</v>
      </c>
      <c r="G518" s="4" t="s">
        <v>25</v>
      </c>
      <c r="H518" s="4" t="s">
        <v>26</v>
      </c>
      <c r="I518" s="4" t="s">
        <v>60</v>
      </c>
      <c r="J518" s="4" t="s">
        <v>27</v>
      </c>
      <c r="K518" s="4" t="s">
        <v>28</v>
      </c>
      <c r="L518" s="4" t="s">
        <v>29</v>
      </c>
      <c r="M518" s="4" t="s">
        <v>30</v>
      </c>
      <c r="N518" s="4" t="s">
        <v>1884</v>
      </c>
      <c r="O518" s="4" t="s">
        <v>333</v>
      </c>
      <c r="P518" s="4" t="s">
        <v>33</v>
      </c>
    </row>
    <row r="519" customHeight="1" spans="1:16">
      <c r="A519" s="4" t="s">
        <v>1885</v>
      </c>
      <c r="B519" s="4" t="s">
        <v>1886</v>
      </c>
      <c r="C519" s="4" t="s">
        <v>580</v>
      </c>
      <c r="D519" s="4" t="s">
        <v>1887</v>
      </c>
      <c r="E519" s="4" t="s">
        <v>39</v>
      </c>
      <c r="F519" s="4" t="s">
        <v>49</v>
      </c>
      <c r="G519" s="4" t="s">
        <v>25</v>
      </c>
      <c r="H519" s="4" t="s">
        <v>118</v>
      </c>
      <c r="I519" s="4" t="s">
        <v>60</v>
      </c>
      <c r="J519" s="4" t="s">
        <v>27</v>
      </c>
      <c r="K519" s="4" t="s">
        <v>28</v>
      </c>
      <c r="L519" s="4" t="s">
        <v>29</v>
      </c>
      <c r="M519" s="4" t="s">
        <v>30</v>
      </c>
      <c r="N519" s="4" t="s">
        <v>1888</v>
      </c>
      <c r="O519" s="4" t="s">
        <v>333</v>
      </c>
      <c r="P519" s="4" t="s">
        <v>33</v>
      </c>
    </row>
    <row r="520" customHeight="1" spans="1:16">
      <c r="A520" s="4" t="s">
        <v>1889</v>
      </c>
      <c r="B520" s="4" t="s">
        <v>1890</v>
      </c>
      <c r="C520" s="4" t="s">
        <v>1891</v>
      </c>
      <c r="D520" s="4" t="s">
        <v>1892</v>
      </c>
      <c r="E520" s="4" t="s">
        <v>77</v>
      </c>
      <c r="F520" s="4" t="s">
        <v>49</v>
      </c>
      <c r="G520" s="4" t="s">
        <v>26</v>
      </c>
      <c r="H520" s="4" t="s">
        <v>26</v>
      </c>
      <c r="I520" s="4" t="s">
        <v>60</v>
      </c>
      <c r="J520" s="4" t="s">
        <v>27</v>
      </c>
      <c r="K520" s="4" t="s">
        <v>28</v>
      </c>
      <c r="L520" s="4" t="s">
        <v>29</v>
      </c>
      <c r="M520" s="4" t="s">
        <v>30</v>
      </c>
      <c r="N520" s="4" t="s">
        <v>1893</v>
      </c>
      <c r="O520" s="4" t="s">
        <v>333</v>
      </c>
      <c r="P520" s="4" t="s">
        <v>33</v>
      </c>
    </row>
    <row r="521" customHeight="1" spans="1:16">
      <c r="A521" s="4" t="s">
        <v>1894</v>
      </c>
      <c r="B521" s="4" t="s">
        <v>1895</v>
      </c>
      <c r="C521" s="4" t="s">
        <v>1891</v>
      </c>
      <c r="D521" s="4" t="s">
        <v>649</v>
      </c>
      <c r="E521" s="4" t="s">
        <v>48</v>
      </c>
      <c r="F521" s="4" t="s">
        <v>49</v>
      </c>
      <c r="G521" s="4" t="s">
        <v>25</v>
      </c>
      <c r="H521" s="4" t="s">
        <v>42</v>
      </c>
      <c r="I521" s="4" t="s">
        <v>60</v>
      </c>
      <c r="J521" s="4" t="s">
        <v>27</v>
      </c>
      <c r="K521" s="4" t="s">
        <v>28</v>
      </c>
      <c r="L521" s="4" t="s">
        <v>29</v>
      </c>
      <c r="M521" s="4" t="s">
        <v>30</v>
      </c>
      <c r="N521" s="4" t="s">
        <v>1896</v>
      </c>
      <c r="O521" s="4" t="s">
        <v>333</v>
      </c>
      <c r="P521" s="4" t="s">
        <v>33</v>
      </c>
    </row>
    <row r="522" customHeight="1" spans="1:16">
      <c r="A522" s="4" t="s">
        <v>1897</v>
      </c>
      <c r="B522" s="4" t="s">
        <v>1898</v>
      </c>
      <c r="C522" s="4" t="s">
        <v>1891</v>
      </c>
      <c r="D522" s="4" t="s">
        <v>649</v>
      </c>
      <c r="E522" s="4" t="s">
        <v>48</v>
      </c>
      <c r="F522" s="4" t="s">
        <v>49</v>
      </c>
      <c r="G522" s="4" t="s">
        <v>25</v>
      </c>
      <c r="H522" s="4" t="s">
        <v>42</v>
      </c>
      <c r="I522" s="4" t="s">
        <v>60</v>
      </c>
      <c r="J522" s="4" t="s">
        <v>27</v>
      </c>
      <c r="K522" s="4" t="s">
        <v>28</v>
      </c>
      <c r="L522" s="4" t="s">
        <v>29</v>
      </c>
      <c r="M522" s="4" t="s">
        <v>30</v>
      </c>
      <c r="N522" s="4" t="s">
        <v>1899</v>
      </c>
      <c r="O522" s="4" t="s">
        <v>333</v>
      </c>
      <c r="P522" s="4" t="s">
        <v>33</v>
      </c>
    </row>
    <row r="523" customHeight="1" spans="1:16">
      <c r="A523" s="4" t="s">
        <v>1900</v>
      </c>
      <c r="B523" s="4" t="s">
        <v>1901</v>
      </c>
      <c r="C523" s="4" t="s">
        <v>1214</v>
      </c>
      <c r="D523" s="4" t="s">
        <v>649</v>
      </c>
      <c r="E523" s="4" t="s">
        <v>82</v>
      </c>
      <c r="F523" s="4" t="s">
        <v>49</v>
      </c>
      <c r="G523" s="4" t="s">
        <v>25</v>
      </c>
      <c r="H523" s="4" t="s">
        <v>60</v>
      </c>
      <c r="I523" s="4" t="s">
        <v>42</v>
      </c>
      <c r="J523" s="4" t="s">
        <v>27</v>
      </c>
      <c r="K523" s="4" t="s">
        <v>28</v>
      </c>
      <c r="L523" s="4" t="s">
        <v>29</v>
      </c>
      <c r="M523" s="4" t="s">
        <v>30</v>
      </c>
      <c r="N523" s="4" t="s">
        <v>1902</v>
      </c>
      <c r="O523" s="4" t="s">
        <v>333</v>
      </c>
      <c r="P523" s="4" t="s">
        <v>33</v>
      </c>
    </row>
    <row r="524" customHeight="1" spans="1:16">
      <c r="A524" s="4" t="s">
        <v>1903</v>
      </c>
      <c r="B524" s="4" t="s">
        <v>1904</v>
      </c>
      <c r="C524" s="4" t="s">
        <v>417</v>
      </c>
      <c r="D524" s="4" t="s">
        <v>1687</v>
      </c>
      <c r="E524" s="4" t="s">
        <v>48</v>
      </c>
      <c r="F524" s="4" t="s">
        <v>49</v>
      </c>
      <c r="G524" s="4" t="s">
        <v>25</v>
      </c>
      <c r="H524" s="4" t="s">
        <v>42</v>
      </c>
      <c r="I524" s="4" t="s">
        <v>60</v>
      </c>
      <c r="J524" s="4" t="s">
        <v>27</v>
      </c>
      <c r="K524" s="4" t="s">
        <v>28</v>
      </c>
      <c r="L524" s="4" t="s">
        <v>29</v>
      </c>
      <c r="M524" s="4" t="s">
        <v>30</v>
      </c>
      <c r="N524" s="4" t="s">
        <v>1905</v>
      </c>
      <c r="O524" s="4" t="s">
        <v>333</v>
      </c>
      <c r="P524" s="4" t="s">
        <v>33</v>
      </c>
    </row>
    <row r="525" customHeight="1" spans="1:16">
      <c r="A525" s="4" t="s">
        <v>1906</v>
      </c>
      <c r="B525" s="4" t="s">
        <v>1907</v>
      </c>
      <c r="C525" s="4" t="s">
        <v>208</v>
      </c>
      <c r="D525" s="4" t="s">
        <v>1908</v>
      </c>
      <c r="E525" s="4" t="s">
        <v>82</v>
      </c>
      <c r="F525" s="4" t="s">
        <v>49</v>
      </c>
      <c r="G525" s="4" t="s">
        <v>25</v>
      </c>
      <c r="H525" s="4" t="s">
        <v>60</v>
      </c>
      <c r="I525" s="4" t="s">
        <v>60</v>
      </c>
      <c r="J525" s="4" t="s">
        <v>27</v>
      </c>
      <c r="K525" s="4" t="s">
        <v>28</v>
      </c>
      <c r="L525" s="4" t="s">
        <v>29</v>
      </c>
      <c r="M525" s="4" t="s">
        <v>30</v>
      </c>
      <c r="N525" s="4" t="s">
        <v>1909</v>
      </c>
      <c r="O525" s="4" t="s">
        <v>333</v>
      </c>
      <c r="P525" s="4" t="s">
        <v>33</v>
      </c>
    </row>
    <row r="526" customHeight="1" spans="1:16">
      <c r="A526" s="4" t="s">
        <v>1910</v>
      </c>
      <c r="B526" s="4" t="s">
        <v>1911</v>
      </c>
      <c r="C526" s="4" t="s">
        <v>1912</v>
      </c>
      <c r="D526" s="4" t="s">
        <v>1913</v>
      </c>
      <c r="E526" s="4" t="s">
        <v>40</v>
      </c>
      <c r="F526" s="4" t="s">
        <v>49</v>
      </c>
      <c r="G526" s="4" t="s">
        <v>25</v>
      </c>
      <c r="H526" s="4" t="s">
        <v>25</v>
      </c>
      <c r="I526" s="4" t="s">
        <v>60</v>
      </c>
      <c r="J526" s="4" t="s">
        <v>27</v>
      </c>
      <c r="K526" s="4" t="s">
        <v>28</v>
      </c>
      <c r="L526" s="4" t="s">
        <v>29</v>
      </c>
      <c r="M526" s="4" t="s">
        <v>30</v>
      </c>
      <c r="N526" s="4" t="s">
        <v>1914</v>
      </c>
      <c r="O526" s="4" t="s">
        <v>333</v>
      </c>
      <c r="P526" s="4" t="s">
        <v>33</v>
      </c>
    </row>
    <row r="527" customHeight="1" spans="1:16">
      <c r="A527" s="4" t="s">
        <v>1915</v>
      </c>
      <c r="B527" s="4" t="s">
        <v>1916</v>
      </c>
      <c r="C527" s="4" t="s">
        <v>1912</v>
      </c>
      <c r="D527" s="4" t="s">
        <v>1917</v>
      </c>
      <c r="E527" s="4" t="s">
        <v>40</v>
      </c>
      <c r="F527" s="4" t="s">
        <v>49</v>
      </c>
      <c r="G527" s="4" t="s">
        <v>25</v>
      </c>
      <c r="H527" s="4" t="s">
        <v>25</v>
      </c>
      <c r="I527" s="4" t="s">
        <v>26</v>
      </c>
      <c r="J527" s="4" t="s">
        <v>27</v>
      </c>
      <c r="K527" s="4" t="s">
        <v>28</v>
      </c>
      <c r="L527" s="4" t="s">
        <v>29</v>
      </c>
      <c r="M527" s="4" t="s">
        <v>30</v>
      </c>
      <c r="N527" s="4" t="s">
        <v>1918</v>
      </c>
      <c r="O527" s="4" t="s">
        <v>333</v>
      </c>
      <c r="P527" s="4" t="s">
        <v>33</v>
      </c>
    </row>
    <row r="528" customHeight="1" spans="1:16">
      <c r="A528" s="4" t="s">
        <v>1919</v>
      </c>
      <c r="B528" s="4" t="s">
        <v>1920</v>
      </c>
      <c r="C528" s="4" t="s">
        <v>1912</v>
      </c>
      <c r="D528" s="4" t="s">
        <v>1806</v>
      </c>
      <c r="E528" s="4" t="s">
        <v>40</v>
      </c>
      <c r="F528" s="4" t="s">
        <v>49</v>
      </c>
      <c r="G528" s="4" t="s">
        <v>25</v>
      </c>
      <c r="H528" s="4" t="s">
        <v>25</v>
      </c>
      <c r="I528" s="4" t="s">
        <v>60</v>
      </c>
      <c r="J528" s="4" t="s">
        <v>27</v>
      </c>
      <c r="K528" s="4" t="s">
        <v>28</v>
      </c>
      <c r="L528" s="4" t="s">
        <v>29</v>
      </c>
      <c r="M528" s="4" t="s">
        <v>30</v>
      </c>
      <c r="N528" s="4" t="s">
        <v>1921</v>
      </c>
      <c r="O528" s="4" t="s">
        <v>333</v>
      </c>
      <c r="P528" s="4" t="s">
        <v>33</v>
      </c>
    </row>
    <row r="529" customHeight="1" spans="1:16">
      <c r="A529" s="4" t="s">
        <v>1922</v>
      </c>
      <c r="B529" s="4" t="s">
        <v>1923</v>
      </c>
      <c r="C529" s="4" t="s">
        <v>1912</v>
      </c>
      <c r="D529" s="4" t="s">
        <v>1924</v>
      </c>
      <c r="E529" s="4" t="s">
        <v>77</v>
      </c>
      <c r="F529" s="4" t="s">
        <v>49</v>
      </c>
      <c r="G529" s="4" t="s">
        <v>25</v>
      </c>
      <c r="H529" s="4" t="s">
        <v>26</v>
      </c>
      <c r="I529" s="4" t="s">
        <v>60</v>
      </c>
      <c r="J529" s="4" t="s">
        <v>27</v>
      </c>
      <c r="K529" s="4" t="s">
        <v>28</v>
      </c>
      <c r="L529" s="4" t="s">
        <v>29</v>
      </c>
      <c r="M529" s="4" t="s">
        <v>30</v>
      </c>
      <c r="N529" s="4" t="s">
        <v>1925</v>
      </c>
      <c r="O529" s="4" t="s">
        <v>333</v>
      </c>
      <c r="P529" s="4" t="s">
        <v>33</v>
      </c>
    </row>
    <row r="530" customHeight="1" spans="1:16">
      <c r="A530" s="4" t="s">
        <v>1926</v>
      </c>
      <c r="B530" s="4" t="s">
        <v>1927</v>
      </c>
      <c r="C530" s="4" t="s">
        <v>1912</v>
      </c>
      <c r="D530" s="4" t="s">
        <v>1928</v>
      </c>
      <c r="E530" s="4" t="s">
        <v>82</v>
      </c>
      <c r="F530" s="4" t="s">
        <v>49</v>
      </c>
      <c r="G530" s="4" t="s">
        <v>25</v>
      </c>
      <c r="H530" s="4" t="s">
        <v>60</v>
      </c>
      <c r="I530" s="4" t="s">
        <v>60</v>
      </c>
      <c r="J530" s="4" t="s">
        <v>27</v>
      </c>
      <c r="K530" s="4" t="s">
        <v>28</v>
      </c>
      <c r="L530" s="4" t="s">
        <v>29</v>
      </c>
      <c r="M530" s="4" t="s">
        <v>30</v>
      </c>
      <c r="N530" s="4" t="s">
        <v>1929</v>
      </c>
      <c r="O530" s="4" t="s">
        <v>333</v>
      </c>
      <c r="P530" s="4" t="s">
        <v>33</v>
      </c>
    </row>
    <row r="531" customHeight="1" spans="1:16">
      <c r="A531" s="4" t="s">
        <v>1930</v>
      </c>
      <c r="B531" s="4" t="s">
        <v>1931</v>
      </c>
      <c r="C531" s="4" t="s">
        <v>1932</v>
      </c>
      <c r="D531" s="4" t="s">
        <v>1908</v>
      </c>
      <c r="E531" s="4" t="s">
        <v>40</v>
      </c>
      <c r="F531" s="4" t="s">
        <v>49</v>
      </c>
      <c r="G531" s="4" t="s">
        <v>25</v>
      </c>
      <c r="H531" s="4" t="s">
        <v>25</v>
      </c>
      <c r="I531" s="4" t="s">
        <v>60</v>
      </c>
      <c r="J531" s="4" t="s">
        <v>27</v>
      </c>
      <c r="K531" s="4" t="s">
        <v>28</v>
      </c>
      <c r="L531" s="4" t="s">
        <v>29</v>
      </c>
      <c r="M531" s="4" t="s">
        <v>30</v>
      </c>
      <c r="N531" s="4" t="s">
        <v>1933</v>
      </c>
      <c r="O531" s="4" t="s">
        <v>333</v>
      </c>
      <c r="P531" s="4" t="s">
        <v>33</v>
      </c>
    </row>
    <row r="532" customHeight="1" spans="1:16">
      <c r="A532" s="4" t="s">
        <v>1934</v>
      </c>
      <c r="B532" s="4" t="s">
        <v>1935</v>
      </c>
      <c r="C532" s="4" t="s">
        <v>1932</v>
      </c>
      <c r="D532" s="4" t="s">
        <v>780</v>
      </c>
      <c r="E532" s="4" t="s">
        <v>39</v>
      </c>
      <c r="F532" s="4" t="s">
        <v>49</v>
      </c>
      <c r="G532" s="4" t="s">
        <v>25</v>
      </c>
      <c r="H532" s="4" t="s">
        <v>118</v>
      </c>
      <c r="I532" s="4" t="s">
        <v>60</v>
      </c>
      <c r="J532" s="4" t="s">
        <v>27</v>
      </c>
      <c r="K532" s="4" t="s">
        <v>28</v>
      </c>
      <c r="L532" s="4" t="s">
        <v>29</v>
      </c>
      <c r="M532" s="4" t="s">
        <v>30</v>
      </c>
      <c r="N532" s="4" t="s">
        <v>1936</v>
      </c>
      <c r="O532" s="4" t="s">
        <v>333</v>
      </c>
      <c r="P532" s="4" t="s">
        <v>33</v>
      </c>
    </row>
    <row r="533" customHeight="1" spans="1:16">
      <c r="A533" s="4" t="s">
        <v>1937</v>
      </c>
      <c r="B533" s="4" t="s">
        <v>1938</v>
      </c>
      <c r="C533" s="4" t="s">
        <v>1932</v>
      </c>
      <c r="D533" s="4" t="s">
        <v>1939</v>
      </c>
      <c r="E533" s="4" t="s">
        <v>40</v>
      </c>
      <c r="F533" s="4" t="s">
        <v>49</v>
      </c>
      <c r="G533" s="4" t="s">
        <v>25</v>
      </c>
      <c r="H533" s="4" t="s">
        <v>25</v>
      </c>
      <c r="I533" s="4" t="s">
        <v>26</v>
      </c>
      <c r="J533" s="4" t="s">
        <v>27</v>
      </c>
      <c r="K533" s="4" t="s">
        <v>28</v>
      </c>
      <c r="L533" s="4" t="s">
        <v>29</v>
      </c>
      <c r="M533" s="4" t="s">
        <v>30</v>
      </c>
      <c r="N533" s="4" t="s">
        <v>1940</v>
      </c>
      <c r="O533" s="4" t="s">
        <v>333</v>
      </c>
      <c r="P533" s="4" t="s">
        <v>33</v>
      </c>
    </row>
    <row r="534" customHeight="1" spans="1:16">
      <c r="A534" s="4" t="s">
        <v>1941</v>
      </c>
      <c r="B534" s="4" t="s">
        <v>1942</v>
      </c>
      <c r="C534" s="4" t="s">
        <v>587</v>
      </c>
      <c r="D534" s="4" t="s">
        <v>1943</v>
      </c>
      <c r="E534" s="4" t="s">
        <v>40</v>
      </c>
      <c r="F534" s="4" t="s">
        <v>49</v>
      </c>
      <c r="G534" s="4" t="s">
        <v>25</v>
      </c>
      <c r="H534" s="4" t="s">
        <v>25</v>
      </c>
      <c r="I534" s="4" t="s">
        <v>25</v>
      </c>
      <c r="J534" s="4" t="s">
        <v>27</v>
      </c>
      <c r="K534" s="4" t="s">
        <v>28</v>
      </c>
      <c r="L534" s="4" t="s">
        <v>29</v>
      </c>
      <c r="M534" s="4" t="s">
        <v>30</v>
      </c>
      <c r="N534" s="4" t="s">
        <v>1944</v>
      </c>
      <c r="O534" s="4" t="s">
        <v>333</v>
      </c>
      <c r="P534" s="4" t="s">
        <v>33</v>
      </c>
    </row>
    <row r="535" customHeight="1" spans="1:16">
      <c r="A535" s="4" t="s">
        <v>1945</v>
      </c>
      <c r="B535" s="4" t="s">
        <v>1946</v>
      </c>
      <c r="C535" s="4" t="s">
        <v>597</v>
      </c>
      <c r="D535" s="4" t="s">
        <v>1947</v>
      </c>
      <c r="E535" s="4" t="s">
        <v>48</v>
      </c>
      <c r="F535" s="4" t="s">
        <v>49</v>
      </c>
      <c r="G535" s="4" t="s">
        <v>42</v>
      </c>
      <c r="H535" s="4" t="s">
        <v>42</v>
      </c>
      <c r="I535" s="4" t="s">
        <v>60</v>
      </c>
      <c r="J535" s="4" t="s">
        <v>27</v>
      </c>
      <c r="K535" s="4" t="s">
        <v>28</v>
      </c>
      <c r="L535" s="4" t="s">
        <v>29</v>
      </c>
      <c r="M535" s="4" t="s">
        <v>30</v>
      </c>
      <c r="N535" s="4" t="s">
        <v>1948</v>
      </c>
      <c r="O535" s="4" t="s">
        <v>333</v>
      </c>
      <c r="P535" s="4" t="s">
        <v>33</v>
      </c>
    </row>
    <row r="536" customHeight="1" spans="1:16">
      <c r="A536" s="4" t="s">
        <v>1949</v>
      </c>
      <c r="B536" s="4" t="s">
        <v>1950</v>
      </c>
      <c r="C536" s="4" t="s">
        <v>597</v>
      </c>
      <c r="D536" s="4" t="s">
        <v>598</v>
      </c>
      <c r="E536" s="4" t="s">
        <v>82</v>
      </c>
      <c r="F536" s="4" t="s">
        <v>49</v>
      </c>
      <c r="G536" s="4" t="s">
        <v>60</v>
      </c>
      <c r="H536" s="4" t="s">
        <v>60</v>
      </c>
      <c r="I536" s="4" t="s">
        <v>26</v>
      </c>
      <c r="J536" s="4" t="s">
        <v>27</v>
      </c>
      <c r="K536" s="4" t="s">
        <v>28</v>
      </c>
      <c r="L536" s="4" t="s">
        <v>29</v>
      </c>
      <c r="M536" s="4" t="s">
        <v>30</v>
      </c>
      <c r="N536" s="4" t="s">
        <v>1951</v>
      </c>
      <c r="O536" s="4" t="s">
        <v>333</v>
      </c>
      <c r="P536" s="4" t="s">
        <v>33</v>
      </c>
    </row>
    <row r="537" customHeight="1" spans="1:16">
      <c r="A537" s="4" t="s">
        <v>1952</v>
      </c>
      <c r="B537" s="4" t="s">
        <v>1953</v>
      </c>
      <c r="C537" s="4" t="s">
        <v>597</v>
      </c>
      <c r="D537" s="4" t="s">
        <v>1954</v>
      </c>
      <c r="E537" s="4" t="s">
        <v>40</v>
      </c>
      <c r="F537" s="4" t="s">
        <v>49</v>
      </c>
      <c r="G537" s="4" t="s">
        <v>25</v>
      </c>
      <c r="H537" s="4" t="s">
        <v>25</v>
      </c>
      <c r="I537" s="4" t="s">
        <v>25</v>
      </c>
      <c r="J537" s="4" t="s">
        <v>27</v>
      </c>
      <c r="K537" s="4" t="s">
        <v>28</v>
      </c>
      <c r="L537" s="4" t="s">
        <v>29</v>
      </c>
      <c r="M537" s="4" t="s">
        <v>30</v>
      </c>
      <c r="N537" s="4" t="s">
        <v>1955</v>
      </c>
      <c r="O537" s="4" t="s">
        <v>333</v>
      </c>
      <c r="P537" s="4" t="s">
        <v>33</v>
      </c>
    </row>
    <row r="538" customHeight="1" spans="1:16">
      <c r="A538" s="4" t="s">
        <v>1956</v>
      </c>
      <c r="B538" s="4" t="s">
        <v>1957</v>
      </c>
      <c r="C538" s="4" t="s">
        <v>597</v>
      </c>
      <c r="D538" s="4" t="s">
        <v>1908</v>
      </c>
      <c r="E538" s="4" t="s">
        <v>40</v>
      </c>
      <c r="F538" s="4" t="s">
        <v>49</v>
      </c>
      <c r="G538" s="4" t="s">
        <v>25</v>
      </c>
      <c r="H538" s="4" t="s">
        <v>25</v>
      </c>
      <c r="I538" s="4" t="s">
        <v>60</v>
      </c>
      <c r="J538" s="4" t="s">
        <v>27</v>
      </c>
      <c r="K538" s="4" t="s">
        <v>28</v>
      </c>
      <c r="L538" s="4" t="s">
        <v>29</v>
      </c>
      <c r="M538" s="4" t="s">
        <v>30</v>
      </c>
      <c r="N538" s="4" t="s">
        <v>1958</v>
      </c>
      <c r="O538" s="4" t="s">
        <v>333</v>
      </c>
      <c r="P538" s="4" t="s">
        <v>33</v>
      </c>
    </row>
    <row r="539" customHeight="1" spans="1:16">
      <c r="A539" s="4" t="s">
        <v>1959</v>
      </c>
      <c r="B539" s="4" t="s">
        <v>1960</v>
      </c>
      <c r="C539" s="4" t="s">
        <v>597</v>
      </c>
      <c r="D539" s="4" t="s">
        <v>1961</v>
      </c>
      <c r="E539" s="4" t="s">
        <v>82</v>
      </c>
      <c r="F539" s="4" t="s">
        <v>49</v>
      </c>
      <c r="G539" s="4" t="s">
        <v>25</v>
      </c>
      <c r="H539" s="4" t="s">
        <v>60</v>
      </c>
      <c r="I539" s="4" t="s">
        <v>60</v>
      </c>
      <c r="J539" s="4" t="s">
        <v>27</v>
      </c>
      <c r="K539" s="4" t="s">
        <v>28</v>
      </c>
      <c r="L539" s="4" t="s">
        <v>29</v>
      </c>
      <c r="M539" s="4" t="s">
        <v>30</v>
      </c>
      <c r="N539" s="4" t="s">
        <v>1962</v>
      </c>
      <c r="O539" s="4" t="s">
        <v>333</v>
      </c>
      <c r="P539" s="4" t="s">
        <v>33</v>
      </c>
    </row>
    <row r="540" customHeight="1" spans="1:16">
      <c r="A540" s="4" t="s">
        <v>1963</v>
      </c>
      <c r="B540" s="4" t="s">
        <v>1964</v>
      </c>
      <c r="C540" s="4" t="s">
        <v>597</v>
      </c>
      <c r="D540" s="4" t="s">
        <v>1965</v>
      </c>
      <c r="E540" s="4" t="s">
        <v>40</v>
      </c>
      <c r="F540" s="4" t="s">
        <v>49</v>
      </c>
      <c r="G540" s="4" t="s">
        <v>25</v>
      </c>
      <c r="H540" s="4" t="s">
        <v>25</v>
      </c>
      <c r="I540" s="4" t="s">
        <v>60</v>
      </c>
      <c r="J540" s="4" t="s">
        <v>27</v>
      </c>
      <c r="K540" s="4" t="s">
        <v>28</v>
      </c>
      <c r="L540" s="4" t="s">
        <v>29</v>
      </c>
      <c r="M540" s="4" t="s">
        <v>30</v>
      </c>
      <c r="N540" s="4" t="s">
        <v>1966</v>
      </c>
      <c r="O540" s="4" t="s">
        <v>333</v>
      </c>
      <c r="P540" s="4" t="s">
        <v>33</v>
      </c>
    </row>
    <row r="541" customHeight="1" spans="1:16">
      <c r="A541" s="4" t="s">
        <v>1967</v>
      </c>
      <c r="B541" s="4" t="s">
        <v>1968</v>
      </c>
      <c r="C541" s="4" t="s">
        <v>597</v>
      </c>
      <c r="D541" s="4" t="s">
        <v>1969</v>
      </c>
      <c r="E541" s="4" t="s">
        <v>82</v>
      </c>
      <c r="F541" s="4" t="s">
        <v>49</v>
      </c>
      <c r="G541" s="4" t="s">
        <v>25</v>
      </c>
      <c r="H541" s="4" t="s">
        <v>60</v>
      </c>
      <c r="I541" s="4" t="s">
        <v>25</v>
      </c>
      <c r="J541" s="4" t="s">
        <v>27</v>
      </c>
      <c r="K541" s="4" t="s">
        <v>28</v>
      </c>
      <c r="L541" s="4" t="s">
        <v>29</v>
      </c>
      <c r="M541" s="4" t="s">
        <v>30</v>
      </c>
      <c r="N541" s="4" t="s">
        <v>1970</v>
      </c>
      <c r="O541" s="4" t="s">
        <v>333</v>
      </c>
      <c r="P541" s="4" t="s">
        <v>33</v>
      </c>
    </row>
    <row r="542" customHeight="1" spans="1:16">
      <c r="A542" s="4" t="s">
        <v>1971</v>
      </c>
      <c r="B542" s="4" t="s">
        <v>1972</v>
      </c>
      <c r="C542" s="4" t="s">
        <v>184</v>
      </c>
      <c r="D542" s="4" t="s">
        <v>1973</v>
      </c>
      <c r="E542" s="4" t="s">
        <v>82</v>
      </c>
      <c r="F542" s="4" t="s">
        <v>49</v>
      </c>
      <c r="G542" s="4" t="s">
        <v>25</v>
      </c>
      <c r="H542" s="4" t="s">
        <v>60</v>
      </c>
      <c r="I542" s="4" t="s">
        <v>26</v>
      </c>
      <c r="J542" s="4" t="s">
        <v>27</v>
      </c>
      <c r="K542" s="4" t="s">
        <v>28</v>
      </c>
      <c r="L542" s="4" t="s">
        <v>29</v>
      </c>
      <c r="M542" s="4" t="s">
        <v>30</v>
      </c>
      <c r="N542" s="4" t="s">
        <v>1974</v>
      </c>
      <c r="O542" s="4" t="s">
        <v>333</v>
      </c>
      <c r="P542" s="4" t="s">
        <v>33</v>
      </c>
    </row>
    <row r="543" customHeight="1" spans="1:16">
      <c r="A543" s="4" t="s">
        <v>1975</v>
      </c>
      <c r="B543" s="4" t="s">
        <v>1976</v>
      </c>
      <c r="C543" s="4" t="s">
        <v>184</v>
      </c>
      <c r="D543" s="4" t="s">
        <v>1977</v>
      </c>
      <c r="E543" s="4" t="s">
        <v>59</v>
      </c>
      <c r="F543" s="4" t="s">
        <v>49</v>
      </c>
      <c r="G543" s="4" t="s">
        <v>25</v>
      </c>
      <c r="H543" s="4" t="s">
        <v>41</v>
      </c>
      <c r="I543" s="4" t="s">
        <v>26</v>
      </c>
      <c r="J543" s="4" t="s">
        <v>27</v>
      </c>
      <c r="K543" s="4" t="s">
        <v>28</v>
      </c>
      <c r="L543" s="4" t="s">
        <v>29</v>
      </c>
      <c r="M543" s="4" t="s">
        <v>30</v>
      </c>
      <c r="N543" s="4" t="s">
        <v>1978</v>
      </c>
      <c r="O543" s="4" t="s">
        <v>333</v>
      </c>
      <c r="P543" s="4" t="s">
        <v>33</v>
      </c>
    </row>
    <row r="544" customHeight="1" spans="1:16">
      <c r="A544" s="4" t="s">
        <v>1979</v>
      </c>
      <c r="B544" s="4" t="s">
        <v>1980</v>
      </c>
      <c r="C544" s="4" t="s">
        <v>101</v>
      </c>
      <c r="D544" s="4" t="s">
        <v>1981</v>
      </c>
      <c r="E544" s="4" t="s">
        <v>77</v>
      </c>
      <c r="F544" s="4" t="s">
        <v>49</v>
      </c>
      <c r="G544" s="4" t="s">
        <v>25</v>
      </c>
      <c r="H544" s="4" t="s">
        <v>26</v>
      </c>
      <c r="I544" s="4" t="s">
        <v>60</v>
      </c>
      <c r="J544" s="4" t="s">
        <v>27</v>
      </c>
      <c r="K544" s="4" t="s">
        <v>28</v>
      </c>
      <c r="L544" s="4" t="s">
        <v>29</v>
      </c>
      <c r="M544" s="4" t="s">
        <v>30</v>
      </c>
      <c r="N544" s="4" t="s">
        <v>1982</v>
      </c>
      <c r="O544" s="4" t="s">
        <v>333</v>
      </c>
      <c r="P544" s="4" t="s">
        <v>33</v>
      </c>
    </row>
    <row r="545" customHeight="1" spans="1:16">
      <c r="A545" s="4" t="s">
        <v>1983</v>
      </c>
      <c r="B545" s="4" t="s">
        <v>1984</v>
      </c>
      <c r="C545" s="4" t="s">
        <v>101</v>
      </c>
      <c r="D545" s="4" t="s">
        <v>230</v>
      </c>
      <c r="E545" s="4" t="s">
        <v>82</v>
      </c>
      <c r="F545" s="4" t="s">
        <v>49</v>
      </c>
      <c r="G545" s="4" t="s">
        <v>25</v>
      </c>
      <c r="H545" s="4" t="s">
        <v>60</v>
      </c>
      <c r="I545" s="4" t="s">
        <v>60</v>
      </c>
      <c r="J545" s="4" t="s">
        <v>27</v>
      </c>
      <c r="K545" s="4" t="s">
        <v>28</v>
      </c>
      <c r="L545" s="4" t="s">
        <v>29</v>
      </c>
      <c r="M545" s="4" t="s">
        <v>30</v>
      </c>
      <c r="N545" s="4" t="s">
        <v>1985</v>
      </c>
      <c r="O545" s="4" t="s">
        <v>333</v>
      </c>
      <c r="P545" s="4" t="s">
        <v>33</v>
      </c>
    </row>
    <row r="546" customHeight="1" spans="1:16">
      <c r="A546" s="4" t="s">
        <v>1986</v>
      </c>
      <c r="B546" s="4" t="s">
        <v>1987</v>
      </c>
      <c r="C546" s="4" t="s">
        <v>101</v>
      </c>
      <c r="D546" s="4" t="s">
        <v>1655</v>
      </c>
      <c r="E546" s="4" t="s">
        <v>40</v>
      </c>
      <c r="F546" s="4" t="s">
        <v>49</v>
      </c>
      <c r="G546" s="4" t="s">
        <v>25</v>
      </c>
      <c r="H546" s="4" t="s">
        <v>25</v>
      </c>
      <c r="I546" s="4" t="s">
        <v>60</v>
      </c>
      <c r="J546" s="4" t="s">
        <v>27</v>
      </c>
      <c r="K546" s="4" t="s">
        <v>28</v>
      </c>
      <c r="L546" s="4" t="s">
        <v>29</v>
      </c>
      <c r="M546" s="4" t="s">
        <v>30</v>
      </c>
      <c r="N546" s="4" t="s">
        <v>1988</v>
      </c>
      <c r="O546" s="4" t="s">
        <v>333</v>
      </c>
      <c r="P546" s="4" t="s">
        <v>33</v>
      </c>
    </row>
    <row r="547" customHeight="1" spans="1:16">
      <c r="A547" s="4" t="s">
        <v>1989</v>
      </c>
      <c r="B547" s="4" t="s">
        <v>1990</v>
      </c>
      <c r="C547" s="4" t="s">
        <v>101</v>
      </c>
      <c r="D547" s="4" t="s">
        <v>1602</v>
      </c>
      <c r="E547" s="4" t="s">
        <v>82</v>
      </c>
      <c r="F547" s="4" t="s">
        <v>49</v>
      </c>
      <c r="G547" s="4" t="s">
        <v>25</v>
      </c>
      <c r="H547" s="4" t="s">
        <v>60</v>
      </c>
      <c r="I547" s="4" t="s">
        <v>25</v>
      </c>
      <c r="J547" s="4" t="s">
        <v>27</v>
      </c>
      <c r="K547" s="4" t="s">
        <v>28</v>
      </c>
      <c r="L547" s="4" t="s">
        <v>29</v>
      </c>
      <c r="M547" s="4" t="s">
        <v>30</v>
      </c>
      <c r="N547" s="4" t="s">
        <v>1991</v>
      </c>
      <c r="O547" s="4" t="s">
        <v>333</v>
      </c>
      <c r="P547" s="4" t="s">
        <v>33</v>
      </c>
    </row>
    <row r="548" customHeight="1" spans="1:16">
      <c r="A548" s="4" t="s">
        <v>1992</v>
      </c>
      <c r="B548" s="4" t="s">
        <v>1993</v>
      </c>
      <c r="C548" s="4" t="s">
        <v>620</v>
      </c>
      <c r="D548" s="4" t="s">
        <v>856</v>
      </c>
      <c r="E548" s="4" t="s">
        <v>77</v>
      </c>
      <c r="F548" s="4" t="s">
        <v>49</v>
      </c>
      <c r="G548" s="4" t="s">
        <v>60</v>
      </c>
      <c r="H548" s="4" t="s">
        <v>26</v>
      </c>
      <c r="I548" s="4" t="s">
        <v>25</v>
      </c>
      <c r="J548" s="4" t="s">
        <v>27</v>
      </c>
      <c r="K548" s="4" t="s">
        <v>28</v>
      </c>
      <c r="L548" s="4" t="s">
        <v>29</v>
      </c>
      <c r="M548" s="4" t="s">
        <v>30</v>
      </c>
      <c r="N548" s="4" t="s">
        <v>1994</v>
      </c>
      <c r="O548" s="4" t="s">
        <v>333</v>
      </c>
      <c r="P548" s="4" t="s">
        <v>33</v>
      </c>
    </row>
    <row r="549" customHeight="1" spans="1:16">
      <c r="A549" s="4" t="s">
        <v>1995</v>
      </c>
      <c r="B549" s="4" t="s">
        <v>1996</v>
      </c>
      <c r="C549" s="4" t="s">
        <v>620</v>
      </c>
      <c r="D549" s="4" t="s">
        <v>967</v>
      </c>
      <c r="E549" s="4" t="s">
        <v>82</v>
      </c>
      <c r="F549" s="4" t="s">
        <v>49</v>
      </c>
      <c r="G549" s="4" t="s">
        <v>25</v>
      </c>
      <c r="H549" s="4" t="s">
        <v>60</v>
      </c>
      <c r="I549" s="4" t="s">
        <v>60</v>
      </c>
      <c r="J549" s="4" t="s">
        <v>27</v>
      </c>
      <c r="K549" s="4" t="s">
        <v>28</v>
      </c>
      <c r="L549" s="4" t="s">
        <v>29</v>
      </c>
      <c r="M549" s="4" t="s">
        <v>30</v>
      </c>
      <c r="N549" s="4" t="s">
        <v>1997</v>
      </c>
      <c r="O549" s="4" t="s">
        <v>333</v>
      </c>
      <c r="P549" s="4" t="s">
        <v>33</v>
      </c>
    </row>
    <row r="550" customHeight="1" spans="1:16">
      <c r="A550" s="4" t="s">
        <v>1998</v>
      </c>
      <c r="B550" s="4" t="s">
        <v>1999</v>
      </c>
      <c r="C550" s="4" t="s">
        <v>620</v>
      </c>
      <c r="D550" s="4" t="s">
        <v>2000</v>
      </c>
      <c r="E550" s="4" t="s">
        <v>82</v>
      </c>
      <c r="F550" s="4" t="s">
        <v>49</v>
      </c>
      <c r="G550" s="4" t="s">
        <v>25</v>
      </c>
      <c r="H550" s="4" t="s">
        <v>60</v>
      </c>
      <c r="I550" s="4" t="s">
        <v>25</v>
      </c>
      <c r="J550" s="4" t="s">
        <v>27</v>
      </c>
      <c r="K550" s="4" t="s">
        <v>28</v>
      </c>
      <c r="L550" s="4" t="s">
        <v>29</v>
      </c>
      <c r="M550" s="4" t="s">
        <v>30</v>
      </c>
      <c r="N550" s="4" t="s">
        <v>2001</v>
      </c>
      <c r="O550" s="4" t="s">
        <v>333</v>
      </c>
      <c r="P550" s="4" t="s">
        <v>33</v>
      </c>
    </row>
    <row r="551" customHeight="1" spans="1:16">
      <c r="A551" s="4" t="s">
        <v>2002</v>
      </c>
      <c r="B551" s="4" t="s">
        <v>2003</v>
      </c>
      <c r="C551" s="4" t="s">
        <v>620</v>
      </c>
      <c r="D551" s="4" t="s">
        <v>537</v>
      </c>
      <c r="E551" s="4" t="s">
        <v>59</v>
      </c>
      <c r="F551" s="4" t="s">
        <v>49</v>
      </c>
      <c r="G551" s="4" t="s">
        <v>25</v>
      </c>
      <c r="H551" s="4" t="s">
        <v>41</v>
      </c>
      <c r="I551" s="4" t="s">
        <v>60</v>
      </c>
      <c r="J551" s="4" t="s">
        <v>27</v>
      </c>
      <c r="K551" s="4" t="s">
        <v>28</v>
      </c>
      <c r="L551" s="4" t="s">
        <v>29</v>
      </c>
      <c r="M551" s="4" t="s">
        <v>30</v>
      </c>
      <c r="N551" s="4" t="s">
        <v>2004</v>
      </c>
      <c r="O551" s="4" t="s">
        <v>333</v>
      </c>
      <c r="P551" s="4" t="s">
        <v>33</v>
      </c>
    </row>
    <row r="552" customHeight="1" spans="1:16">
      <c r="A552" s="4" t="s">
        <v>2005</v>
      </c>
      <c r="B552" s="4" t="s">
        <v>2006</v>
      </c>
      <c r="C552" s="4" t="s">
        <v>620</v>
      </c>
      <c r="D552" s="4" t="s">
        <v>2007</v>
      </c>
      <c r="E552" s="4" t="s">
        <v>77</v>
      </c>
      <c r="F552" s="4" t="s">
        <v>49</v>
      </c>
      <c r="G552" s="4" t="s">
        <v>25</v>
      </c>
      <c r="H552" s="4" t="s">
        <v>26</v>
      </c>
      <c r="I552" s="4" t="s">
        <v>25</v>
      </c>
      <c r="J552" s="4" t="s">
        <v>27</v>
      </c>
      <c r="K552" s="4" t="s">
        <v>28</v>
      </c>
      <c r="L552" s="4" t="s">
        <v>29</v>
      </c>
      <c r="M552" s="4" t="s">
        <v>30</v>
      </c>
      <c r="N552" s="4" t="s">
        <v>2008</v>
      </c>
      <c r="O552" s="4" t="s">
        <v>333</v>
      </c>
      <c r="P552" s="4" t="s">
        <v>33</v>
      </c>
    </row>
    <row r="553" customHeight="1" spans="1:16">
      <c r="A553" s="4" t="s">
        <v>2009</v>
      </c>
      <c r="B553" s="4" t="s">
        <v>2010</v>
      </c>
      <c r="C553" s="4" t="s">
        <v>624</v>
      </c>
      <c r="D553" s="4" t="s">
        <v>537</v>
      </c>
      <c r="E553" s="4" t="s">
        <v>48</v>
      </c>
      <c r="F553" s="4" t="s">
        <v>49</v>
      </c>
      <c r="G553" s="4" t="s">
        <v>25</v>
      </c>
      <c r="H553" s="4" t="s">
        <v>42</v>
      </c>
      <c r="I553" s="4" t="s">
        <v>60</v>
      </c>
      <c r="J553" s="4" t="s">
        <v>27</v>
      </c>
      <c r="K553" s="4" t="s">
        <v>28</v>
      </c>
      <c r="L553" s="4" t="s">
        <v>29</v>
      </c>
      <c r="M553" s="4" t="s">
        <v>30</v>
      </c>
      <c r="N553" s="4" t="s">
        <v>2011</v>
      </c>
      <c r="O553" s="4" t="s">
        <v>333</v>
      </c>
      <c r="P553" s="4" t="s">
        <v>33</v>
      </c>
    </row>
    <row r="554" customHeight="1" spans="1:16">
      <c r="A554" s="4" t="s">
        <v>2012</v>
      </c>
      <c r="B554" s="4" t="s">
        <v>2013</v>
      </c>
      <c r="C554" s="4" t="s">
        <v>105</v>
      </c>
      <c r="D554" s="4" t="s">
        <v>2014</v>
      </c>
      <c r="E554" s="4" t="s">
        <v>40</v>
      </c>
      <c r="F554" s="4" t="s">
        <v>49</v>
      </c>
      <c r="G554" s="4" t="s">
        <v>25</v>
      </c>
      <c r="H554" s="4" t="s">
        <v>25</v>
      </c>
      <c r="I554" s="4" t="s">
        <v>60</v>
      </c>
      <c r="J554" s="4" t="s">
        <v>27</v>
      </c>
      <c r="K554" s="4" t="s">
        <v>28</v>
      </c>
      <c r="L554" s="4" t="s">
        <v>29</v>
      </c>
      <c r="M554" s="4" t="s">
        <v>30</v>
      </c>
      <c r="N554" s="4" t="s">
        <v>2015</v>
      </c>
      <c r="O554" s="4" t="s">
        <v>333</v>
      </c>
      <c r="P554" s="4" t="s">
        <v>33</v>
      </c>
    </row>
    <row r="555" customHeight="1" spans="1:16">
      <c r="A555" s="4" t="s">
        <v>2016</v>
      </c>
      <c r="B555" s="4" t="s">
        <v>2017</v>
      </c>
      <c r="C555" s="4" t="s">
        <v>105</v>
      </c>
      <c r="D555" s="4" t="s">
        <v>2018</v>
      </c>
      <c r="E555" s="4" t="s">
        <v>40</v>
      </c>
      <c r="F555" s="4" t="s">
        <v>49</v>
      </c>
      <c r="G555" s="4" t="s">
        <v>25</v>
      </c>
      <c r="H555" s="4" t="s">
        <v>25</v>
      </c>
      <c r="I555" s="4" t="s">
        <v>26</v>
      </c>
      <c r="J555" s="4" t="s">
        <v>27</v>
      </c>
      <c r="K555" s="4" t="s">
        <v>28</v>
      </c>
      <c r="L555" s="4" t="s">
        <v>29</v>
      </c>
      <c r="M555" s="4" t="s">
        <v>30</v>
      </c>
      <c r="N555" s="4" t="s">
        <v>2019</v>
      </c>
      <c r="O555" s="4" t="s">
        <v>333</v>
      </c>
      <c r="P555" s="4" t="s">
        <v>33</v>
      </c>
    </row>
    <row r="556" customHeight="1" spans="1:16">
      <c r="A556" s="4" t="s">
        <v>2020</v>
      </c>
      <c r="B556" s="4" t="s">
        <v>2021</v>
      </c>
      <c r="C556" s="4" t="s">
        <v>105</v>
      </c>
      <c r="D556" s="4" t="s">
        <v>1868</v>
      </c>
      <c r="E556" s="4" t="s">
        <v>77</v>
      </c>
      <c r="F556" s="4" t="s">
        <v>49</v>
      </c>
      <c r="G556" s="4" t="s">
        <v>25</v>
      </c>
      <c r="H556" s="4" t="s">
        <v>26</v>
      </c>
      <c r="I556" s="4" t="s">
        <v>26</v>
      </c>
      <c r="J556" s="4" t="s">
        <v>27</v>
      </c>
      <c r="K556" s="4" t="s">
        <v>28</v>
      </c>
      <c r="L556" s="4" t="s">
        <v>29</v>
      </c>
      <c r="M556" s="4" t="s">
        <v>30</v>
      </c>
      <c r="N556" s="4" t="s">
        <v>2022</v>
      </c>
      <c r="O556" s="4" t="s">
        <v>333</v>
      </c>
      <c r="P556" s="4" t="s">
        <v>33</v>
      </c>
    </row>
    <row r="557" customHeight="1" spans="1:16">
      <c r="A557" s="4" t="s">
        <v>2023</v>
      </c>
      <c r="B557" s="4" t="s">
        <v>2024</v>
      </c>
      <c r="C557" s="4" t="s">
        <v>105</v>
      </c>
      <c r="D557" s="4" t="s">
        <v>1709</v>
      </c>
      <c r="E557" s="4" t="s">
        <v>48</v>
      </c>
      <c r="F557" s="4" t="s">
        <v>49</v>
      </c>
      <c r="G557" s="4" t="s">
        <v>25</v>
      </c>
      <c r="H557" s="4" t="s">
        <v>42</v>
      </c>
      <c r="I557" s="4" t="s">
        <v>60</v>
      </c>
      <c r="J557" s="4" t="s">
        <v>27</v>
      </c>
      <c r="K557" s="4" t="s">
        <v>28</v>
      </c>
      <c r="L557" s="4" t="s">
        <v>29</v>
      </c>
      <c r="M557" s="4" t="s">
        <v>30</v>
      </c>
      <c r="N557" s="4" t="s">
        <v>2025</v>
      </c>
      <c r="O557" s="4" t="s">
        <v>333</v>
      </c>
      <c r="P557" s="4" t="s">
        <v>33</v>
      </c>
    </row>
    <row r="558" customHeight="1" spans="1:16">
      <c r="A558" s="4" t="s">
        <v>2026</v>
      </c>
      <c r="B558" s="4" t="s">
        <v>2027</v>
      </c>
      <c r="C558" s="4" t="s">
        <v>21</v>
      </c>
      <c r="D558" s="4" t="s">
        <v>2028</v>
      </c>
      <c r="E558" s="4" t="s">
        <v>40</v>
      </c>
      <c r="F558" s="4" t="s">
        <v>49</v>
      </c>
      <c r="G558" s="4" t="s">
        <v>25</v>
      </c>
      <c r="H558" s="4" t="s">
        <v>25</v>
      </c>
      <c r="I558" s="4" t="s">
        <v>60</v>
      </c>
      <c r="J558" s="4" t="s">
        <v>27</v>
      </c>
      <c r="K558" s="4" t="s">
        <v>28</v>
      </c>
      <c r="L558" s="4" t="s">
        <v>29</v>
      </c>
      <c r="M558" s="4" t="s">
        <v>30</v>
      </c>
      <c r="N558" s="4" t="s">
        <v>2029</v>
      </c>
      <c r="O558" s="4" t="s">
        <v>333</v>
      </c>
      <c r="P558" s="4" t="s">
        <v>33</v>
      </c>
    </row>
    <row r="559" customHeight="1" spans="1:16">
      <c r="A559" s="4" t="s">
        <v>2030</v>
      </c>
      <c r="B559" s="4" t="s">
        <v>2031</v>
      </c>
      <c r="C559" s="4" t="s">
        <v>109</v>
      </c>
      <c r="D559" s="4" t="s">
        <v>2032</v>
      </c>
      <c r="E559" s="4" t="s">
        <v>40</v>
      </c>
      <c r="F559" s="4" t="s">
        <v>49</v>
      </c>
      <c r="G559" s="4" t="s">
        <v>25</v>
      </c>
      <c r="H559" s="4" t="s">
        <v>25</v>
      </c>
      <c r="I559" s="4" t="s">
        <v>42</v>
      </c>
      <c r="J559" s="4" t="s">
        <v>27</v>
      </c>
      <c r="K559" s="4" t="s">
        <v>28</v>
      </c>
      <c r="L559" s="4" t="s">
        <v>29</v>
      </c>
      <c r="M559" s="4" t="s">
        <v>30</v>
      </c>
      <c r="N559" s="4" t="s">
        <v>2033</v>
      </c>
      <c r="O559" s="4" t="s">
        <v>333</v>
      </c>
      <c r="P559" s="4" t="s">
        <v>33</v>
      </c>
    </row>
    <row r="560" customHeight="1" spans="1:16">
      <c r="A560" s="4" t="s">
        <v>2034</v>
      </c>
      <c r="B560" s="4" t="s">
        <v>2035</v>
      </c>
      <c r="C560" s="4" t="s">
        <v>109</v>
      </c>
      <c r="D560" s="4" t="s">
        <v>2032</v>
      </c>
      <c r="E560" s="4" t="s">
        <v>82</v>
      </c>
      <c r="F560" s="4" t="s">
        <v>49</v>
      </c>
      <c r="G560" s="4" t="s">
        <v>25</v>
      </c>
      <c r="H560" s="4" t="s">
        <v>60</v>
      </c>
      <c r="I560" s="4" t="s">
        <v>25</v>
      </c>
      <c r="J560" s="4" t="s">
        <v>27</v>
      </c>
      <c r="K560" s="4" t="s">
        <v>28</v>
      </c>
      <c r="L560" s="4" t="s">
        <v>29</v>
      </c>
      <c r="M560" s="4" t="s">
        <v>30</v>
      </c>
      <c r="N560" s="4" t="s">
        <v>2036</v>
      </c>
      <c r="O560" s="4" t="s">
        <v>333</v>
      </c>
      <c r="P560" s="4" t="s">
        <v>33</v>
      </c>
    </row>
    <row r="561" customHeight="1" spans="1:16">
      <c r="A561" s="4" t="s">
        <v>2037</v>
      </c>
      <c r="B561" s="4" t="s">
        <v>2038</v>
      </c>
      <c r="C561" s="4" t="s">
        <v>109</v>
      </c>
      <c r="D561" s="4" t="s">
        <v>2039</v>
      </c>
      <c r="E561" s="4" t="s">
        <v>77</v>
      </c>
      <c r="F561" s="4" t="s">
        <v>49</v>
      </c>
      <c r="G561" s="4" t="s">
        <v>25</v>
      </c>
      <c r="H561" s="4" t="s">
        <v>26</v>
      </c>
      <c r="I561" s="4" t="s">
        <v>60</v>
      </c>
      <c r="J561" s="4" t="s">
        <v>27</v>
      </c>
      <c r="K561" s="4" t="s">
        <v>28</v>
      </c>
      <c r="L561" s="4" t="s">
        <v>29</v>
      </c>
      <c r="M561" s="4" t="s">
        <v>30</v>
      </c>
      <c r="N561" s="4" t="s">
        <v>2040</v>
      </c>
      <c r="O561" s="4" t="s">
        <v>333</v>
      </c>
      <c r="P561" s="4" t="s">
        <v>33</v>
      </c>
    </row>
    <row r="562" customHeight="1" spans="1:16">
      <c r="A562" s="4" t="s">
        <v>2041</v>
      </c>
      <c r="B562" s="4" t="s">
        <v>2042</v>
      </c>
      <c r="C562" s="4" t="s">
        <v>109</v>
      </c>
      <c r="D562" s="4" t="s">
        <v>2043</v>
      </c>
      <c r="E562" s="4" t="s">
        <v>82</v>
      </c>
      <c r="F562" s="4" t="s">
        <v>49</v>
      </c>
      <c r="G562" s="4" t="s">
        <v>25</v>
      </c>
      <c r="H562" s="4" t="s">
        <v>60</v>
      </c>
      <c r="I562" s="4" t="s">
        <v>26</v>
      </c>
      <c r="J562" s="4" t="s">
        <v>27</v>
      </c>
      <c r="K562" s="4" t="s">
        <v>28</v>
      </c>
      <c r="L562" s="4" t="s">
        <v>29</v>
      </c>
      <c r="M562" s="4" t="s">
        <v>30</v>
      </c>
      <c r="N562" s="4" t="s">
        <v>2044</v>
      </c>
      <c r="O562" s="4" t="s">
        <v>333</v>
      </c>
      <c r="P562" s="4" t="s">
        <v>33</v>
      </c>
    </row>
    <row r="563" customHeight="1" spans="1:16">
      <c r="A563" s="4" t="s">
        <v>2045</v>
      </c>
      <c r="B563" s="4" t="s">
        <v>2046</v>
      </c>
      <c r="C563" s="4" t="s">
        <v>113</v>
      </c>
      <c r="D563" s="4" t="s">
        <v>621</v>
      </c>
      <c r="E563" s="4" t="s">
        <v>40</v>
      </c>
      <c r="F563" s="4" t="s">
        <v>49</v>
      </c>
      <c r="G563" s="4" t="s">
        <v>25</v>
      </c>
      <c r="H563" s="4" t="s">
        <v>25</v>
      </c>
      <c r="I563" s="4" t="s">
        <v>60</v>
      </c>
      <c r="J563" s="4" t="s">
        <v>27</v>
      </c>
      <c r="K563" s="4" t="s">
        <v>28</v>
      </c>
      <c r="L563" s="4" t="s">
        <v>29</v>
      </c>
      <c r="M563" s="4" t="s">
        <v>30</v>
      </c>
      <c r="N563" s="4" t="s">
        <v>2047</v>
      </c>
      <c r="O563" s="4" t="s">
        <v>333</v>
      </c>
      <c r="P563" s="4" t="s">
        <v>33</v>
      </c>
    </row>
    <row r="564" customHeight="1" spans="1:16">
      <c r="A564" s="4" t="s">
        <v>2048</v>
      </c>
      <c r="B564" s="4" t="s">
        <v>2049</v>
      </c>
      <c r="C564" s="4" t="s">
        <v>113</v>
      </c>
      <c r="D564" s="4" t="s">
        <v>537</v>
      </c>
      <c r="E564" s="4" t="s">
        <v>77</v>
      </c>
      <c r="F564" s="4" t="s">
        <v>49</v>
      </c>
      <c r="G564" s="4" t="s">
        <v>25</v>
      </c>
      <c r="H564" s="4" t="s">
        <v>26</v>
      </c>
      <c r="I564" s="4" t="s">
        <v>60</v>
      </c>
      <c r="J564" s="4" t="s">
        <v>27</v>
      </c>
      <c r="K564" s="4" t="s">
        <v>28</v>
      </c>
      <c r="L564" s="4" t="s">
        <v>29</v>
      </c>
      <c r="M564" s="4" t="s">
        <v>30</v>
      </c>
      <c r="N564" s="4" t="s">
        <v>2050</v>
      </c>
      <c r="O564" s="4" t="s">
        <v>32</v>
      </c>
      <c r="P564" s="4" t="s">
        <v>33</v>
      </c>
    </row>
    <row r="565" customHeight="1" spans="1:16">
      <c r="A565" s="4" t="s">
        <v>2051</v>
      </c>
      <c r="B565" s="4" t="s">
        <v>2052</v>
      </c>
      <c r="C565" s="4" t="s">
        <v>657</v>
      </c>
      <c r="D565" s="4" t="s">
        <v>1683</v>
      </c>
      <c r="E565" s="4" t="s">
        <v>40</v>
      </c>
      <c r="F565" s="4" t="s">
        <v>49</v>
      </c>
      <c r="G565" s="4" t="s">
        <v>25</v>
      </c>
      <c r="H565" s="4" t="s">
        <v>25</v>
      </c>
      <c r="I565" s="4" t="s">
        <v>60</v>
      </c>
      <c r="J565" s="4" t="s">
        <v>27</v>
      </c>
      <c r="K565" s="4" t="s">
        <v>28</v>
      </c>
      <c r="L565" s="4" t="s">
        <v>29</v>
      </c>
      <c r="M565" s="4" t="s">
        <v>30</v>
      </c>
      <c r="N565" s="4" t="s">
        <v>2053</v>
      </c>
      <c r="O565" s="4" t="s">
        <v>333</v>
      </c>
      <c r="P565" s="4" t="s">
        <v>33</v>
      </c>
    </row>
    <row r="566" customHeight="1" spans="1:16">
      <c r="A566" s="4" t="s">
        <v>2054</v>
      </c>
      <c r="B566" s="4" t="s">
        <v>2055</v>
      </c>
      <c r="C566" s="4" t="s">
        <v>657</v>
      </c>
      <c r="D566" s="4" t="s">
        <v>1679</v>
      </c>
      <c r="E566" s="4" t="s">
        <v>77</v>
      </c>
      <c r="F566" s="4" t="s">
        <v>49</v>
      </c>
      <c r="G566" s="4" t="s">
        <v>25</v>
      </c>
      <c r="H566" s="4" t="s">
        <v>26</v>
      </c>
      <c r="I566" s="4" t="s">
        <v>60</v>
      </c>
      <c r="J566" s="4" t="s">
        <v>27</v>
      </c>
      <c r="K566" s="4" t="s">
        <v>28</v>
      </c>
      <c r="L566" s="4" t="s">
        <v>29</v>
      </c>
      <c r="M566" s="4" t="s">
        <v>30</v>
      </c>
      <c r="N566" s="4" t="s">
        <v>2056</v>
      </c>
      <c r="O566" s="4" t="s">
        <v>333</v>
      </c>
      <c r="P566" s="4" t="s">
        <v>33</v>
      </c>
    </row>
    <row r="567" customHeight="1" spans="1:16">
      <c r="A567" s="4" t="s">
        <v>2057</v>
      </c>
      <c r="B567" s="4" t="s">
        <v>2058</v>
      </c>
      <c r="C567" s="4" t="s">
        <v>657</v>
      </c>
      <c r="D567" s="4" t="s">
        <v>2059</v>
      </c>
      <c r="E567" s="4" t="s">
        <v>82</v>
      </c>
      <c r="F567" s="4" t="s">
        <v>49</v>
      </c>
      <c r="G567" s="4" t="s">
        <v>25</v>
      </c>
      <c r="H567" s="4" t="s">
        <v>60</v>
      </c>
      <c r="I567" s="4" t="s">
        <v>60</v>
      </c>
      <c r="J567" s="4" t="s">
        <v>27</v>
      </c>
      <c r="K567" s="4" t="s">
        <v>28</v>
      </c>
      <c r="L567" s="4" t="s">
        <v>29</v>
      </c>
      <c r="M567" s="4" t="s">
        <v>30</v>
      </c>
      <c r="N567" s="4" t="s">
        <v>2060</v>
      </c>
      <c r="O567" s="4" t="s">
        <v>333</v>
      </c>
      <c r="P567" s="4" t="s">
        <v>33</v>
      </c>
    </row>
    <row r="568" customHeight="1" spans="1:16">
      <c r="A568" s="4" t="s">
        <v>2061</v>
      </c>
      <c r="B568" s="4" t="s">
        <v>2062</v>
      </c>
      <c r="C568" s="4" t="s">
        <v>657</v>
      </c>
      <c r="D568" s="4" t="s">
        <v>2063</v>
      </c>
      <c r="E568" s="4" t="s">
        <v>82</v>
      </c>
      <c r="F568" s="4" t="s">
        <v>49</v>
      </c>
      <c r="G568" s="4" t="s">
        <v>25</v>
      </c>
      <c r="H568" s="4" t="s">
        <v>60</v>
      </c>
      <c r="I568" s="4" t="s">
        <v>26</v>
      </c>
      <c r="J568" s="4" t="s">
        <v>27</v>
      </c>
      <c r="K568" s="4" t="s">
        <v>28</v>
      </c>
      <c r="L568" s="4" t="s">
        <v>29</v>
      </c>
      <c r="M568" s="4" t="s">
        <v>30</v>
      </c>
      <c r="N568" s="4" t="s">
        <v>2064</v>
      </c>
      <c r="O568" s="4" t="s">
        <v>333</v>
      </c>
      <c r="P568" s="4" t="s">
        <v>33</v>
      </c>
    </row>
    <row r="569" customHeight="1" spans="1:16">
      <c r="A569" s="4" t="s">
        <v>2065</v>
      </c>
      <c r="B569" s="4" t="s">
        <v>2066</v>
      </c>
      <c r="C569" s="4" t="s">
        <v>666</v>
      </c>
      <c r="D569" s="4" t="s">
        <v>2067</v>
      </c>
      <c r="E569" s="4" t="s">
        <v>40</v>
      </c>
      <c r="F569" s="4" t="s">
        <v>49</v>
      </c>
      <c r="G569" s="4" t="s">
        <v>25</v>
      </c>
      <c r="H569" s="4" t="s">
        <v>25</v>
      </c>
      <c r="I569" s="4" t="s">
        <v>42</v>
      </c>
      <c r="J569" s="4" t="s">
        <v>27</v>
      </c>
      <c r="K569" s="4" t="s">
        <v>28</v>
      </c>
      <c r="L569" s="4" t="s">
        <v>29</v>
      </c>
      <c r="M569" s="4" t="s">
        <v>30</v>
      </c>
      <c r="N569" s="4" t="s">
        <v>2068</v>
      </c>
      <c r="O569" s="4" t="s">
        <v>333</v>
      </c>
      <c r="P569" s="4" t="s">
        <v>33</v>
      </c>
    </row>
    <row r="570" customHeight="1" spans="1:16">
      <c r="A570" s="4" t="s">
        <v>2069</v>
      </c>
      <c r="B570" s="4" t="s">
        <v>2070</v>
      </c>
      <c r="C570" s="4" t="s">
        <v>666</v>
      </c>
      <c r="D570" s="4" t="s">
        <v>491</v>
      </c>
      <c r="E570" s="4" t="s">
        <v>40</v>
      </c>
      <c r="F570" s="4" t="s">
        <v>49</v>
      </c>
      <c r="G570" s="4" t="s">
        <v>25</v>
      </c>
      <c r="H570" s="4" t="s">
        <v>25</v>
      </c>
      <c r="I570" s="4" t="s">
        <v>26</v>
      </c>
      <c r="J570" s="4" t="s">
        <v>27</v>
      </c>
      <c r="K570" s="4" t="s">
        <v>28</v>
      </c>
      <c r="L570" s="4" t="s">
        <v>29</v>
      </c>
      <c r="M570" s="4" t="s">
        <v>30</v>
      </c>
      <c r="N570" s="4" t="s">
        <v>2071</v>
      </c>
      <c r="O570" s="4" t="s">
        <v>333</v>
      </c>
      <c r="P570" s="4" t="s">
        <v>33</v>
      </c>
    </row>
    <row r="571" customHeight="1" spans="1:16">
      <c r="A571" s="4" t="s">
        <v>2072</v>
      </c>
      <c r="B571" s="4" t="s">
        <v>2073</v>
      </c>
      <c r="C571" s="4" t="s">
        <v>666</v>
      </c>
      <c r="D571" s="4" t="s">
        <v>315</v>
      </c>
      <c r="E571" s="4" t="s">
        <v>77</v>
      </c>
      <c r="F571" s="4" t="s">
        <v>49</v>
      </c>
      <c r="G571" s="4" t="s">
        <v>25</v>
      </c>
      <c r="H571" s="4" t="s">
        <v>26</v>
      </c>
      <c r="I571" s="4" t="s">
        <v>60</v>
      </c>
      <c r="J571" s="4" t="s">
        <v>27</v>
      </c>
      <c r="K571" s="4" t="s">
        <v>28</v>
      </c>
      <c r="L571" s="4" t="s">
        <v>29</v>
      </c>
      <c r="M571" s="4" t="s">
        <v>30</v>
      </c>
      <c r="N571" s="4" t="s">
        <v>2074</v>
      </c>
      <c r="O571" s="4" t="s">
        <v>333</v>
      </c>
      <c r="P571" s="4" t="s">
        <v>33</v>
      </c>
    </row>
    <row r="572" customHeight="1" spans="1:16">
      <c r="A572" s="4" t="s">
        <v>2075</v>
      </c>
      <c r="B572" s="4" t="s">
        <v>2076</v>
      </c>
      <c r="C572" s="4" t="s">
        <v>666</v>
      </c>
      <c r="D572" s="4" t="s">
        <v>2077</v>
      </c>
      <c r="E572" s="4" t="s">
        <v>82</v>
      </c>
      <c r="F572" s="4" t="s">
        <v>49</v>
      </c>
      <c r="G572" s="4" t="s">
        <v>25</v>
      </c>
      <c r="H572" s="4" t="s">
        <v>60</v>
      </c>
      <c r="I572" s="4" t="s">
        <v>26</v>
      </c>
      <c r="J572" s="4" t="s">
        <v>27</v>
      </c>
      <c r="K572" s="4" t="s">
        <v>28</v>
      </c>
      <c r="L572" s="4" t="s">
        <v>29</v>
      </c>
      <c r="M572" s="4" t="s">
        <v>30</v>
      </c>
      <c r="N572" s="4" t="s">
        <v>2078</v>
      </c>
      <c r="O572" s="4" t="s">
        <v>333</v>
      </c>
      <c r="P572" s="4" t="s">
        <v>33</v>
      </c>
    </row>
    <row r="573" customHeight="1" spans="1:16">
      <c r="A573" s="4" t="s">
        <v>2079</v>
      </c>
      <c r="B573" s="4" t="s">
        <v>2080</v>
      </c>
      <c r="C573" s="4" t="s">
        <v>666</v>
      </c>
      <c r="D573" s="4" t="s">
        <v>2081</v>
      </c>
      <c r="E573" s="4" t="s">
        <v>82</v>
      </c>
      <c r="F573" s="4" t="s">
        <v>49</v>
      </c>
      <c r="G573" s="4" t="s">
        <v>25</v>
      </c>
      <c r="H573" s="4" t="s">
        <v>60</v>
      </c>
      <c r="I573" s="4" t="s">
        <v>60</v>
      </c>
      <c r="J573" s="4" t="s">
        <v>28</v>
      </c>
      <c r="K573" s="4" t="s">
        <v>28</v>
      </c>
      <c r="L573" s="4" t="s">
        <v>29</v>
      </c>
      <c r="M573" s="4" t="s">
        <v>30</v>
      </c>
      <c r="N573" s="4" t="s">
        <v>2082</v>
      </c>
      <c r="O573" s="4" t="s">
        <v>333</v>
      </c>
      <c r="P573" s="4" t="s">
        <v>33</v>
      </c>
    </row>
    <row r="574" customHeight="1" spans="1:16">
      <c r="A574" s="4" t="s">
        <v>2083</v>
      </c>
      <c r="B574" s="4" t="s">
        <v>2084</v>
      </c>
      <c r="C574" s="4" t="s">
        <v>1247</v>
      </c>
      <c r="D574" s="4" t="s">
        <v>2085</v>
      </c>
      <c r="E574" s="4" t="s">
        <v>82</v>
      </c>
      <c r="F574" s="4" t="s">
        <v>49</v>
      </c>
      <c r="G574" s="4" t="s">
        <v>25</v>
      </c>
      <c r="H574" s="4" t="s">
        <v>60</v>
      </c>
      <c r="I574" s="4" t="s">
        <v>60</v>
      </c>
      <c r="J574" s="4" t="s">
        <v>27</v>
      </c>
      <c r="K574" s="4" t="s">
        <v>28</v>
      </c>
      <c r="L574" s="4" t="s">
        <v>29</v>
      </c>
      <c r="M574" s="4" t="s">
        <v>30</v>
      </c>
      <c r="N574" s="4" t="s">
        <v>2086</v>
      </c>
      <c r="O574" s="4" t="s">
        <v>333</v>
      </c>
      <c r="P574" s="4" t="s">
        <v>33</v>
      </c>
    </row>
    <row r="575" customHeight="1" spans="1:16">
      <c r="A575" s="4" t="s">
        <v>2087</v>
      </c>
      <c r="B575" s="4" t="s">
        <v>2088</v>
      </c>
      <c r="C575" s="4" t="s">
        <v>1252</v>
      </c>
      <c r="D575" s="4" t="s">
        <v>2089</v>
      </c>
      <c r="E575" s="4" t="s">
        <v>40</v>
      </c>
      <c r="F575" s="4" t="s">
        <v>49</v>
      </c>
      <c r="G575" s="4" t="s">
        <v>25</v>
      </c>
      <c r="H575" s="4" t="s">
        <v>25</v>
      </c>
      <c r="I575" s="4" t="s">
        <v>60</v>
      </c>
      <c r="J575" s="4" t="s">
        <v>27</v>
      </c>
      <c r="K575" s="4" t="s">
        <v>28</v>
      </c>
      <c r="L575" s="4" t="s">
        <v>29</v>
      </c>
      <c r="M575" s="4" t="s">
        <v>30</v>
      </c>
      <c r="N575" s="4" t="s">
        <v>2090</v>
      </c>
      <c r="O575" s="4" t="s">
        <v>333</v>
      </c>
      <c r="P575" s="4" t="s">
        <v>33</v>
      </c>
    </row>
    <row r="576" customHeight="1" spans="1:16">
      <c r="A576" s="4" t="s">
        <v>2091</v>
      </c>
      <c r="B576" s="4" t="s">
        <v>2092</v>
      </c>
      <c r="C576" s="4" t="s">
        <v>1252</v>
      </c>
      <c r="D576" s="4" t="s">
        <v>2093</v>
      </c>
      <c r="E576" s="4" t="s">
        <v>40</v>
      </c>
      <c r="F576" s="4" t="s">
        <v>49</v>
      </c>
      <c r="G576" s="4" t="s">
        <v>25</v>
      </c>
      <c r="H576" s="4" t="s">
        <v>25</v>
      </c>
      <c r="I576" s="4" t="s">
        <v>60</v>
      </c>
      <c r="J576" s="4" t="s">
        <v>27</v>
      </c>
      <c r="K576" s="4" t="s">
        <v>28</v>
      </c>
      <c r="L576" s="4" t="s">
        <v>29</v>
      </c>
      <c r="M576" s="4" t="s">
        <v>30</v>
      </c>
      <c r="N576" s="4" t="s">
        <v>2094</v>
      </c>
      <c r="O576" s="4" t="s">
        <v>333</v>
      </c>
      <c r="P576" s="4" t="s">
        <v>33</v>
      </c>
    </row>
    <row r="577" customHeight="1" spans="1:16">
      <c r="A577" s="4" t="s">
        <v>2095</v>
      </c>
      <c r="B577" s="4" t="s">
        <v>2096</v>
      </c>
      <c r="C577" s="4" t="s">
        <v>1252</v>
      </c>
      <c r="D577" s="4" t="s">
        <v>2097</v>
      </c>
      <c r="E577" s="4" t="s">
        <v>40</v>
      </c>
      <c r="F577" s="4" t="s">
        <v>49</v>
      </c>
      <c r="G577" s="4" t="s">
        <v>25</v>
      </c>
      <c r="H577" s="4" t="s">
        <v>25</v>
      </c>
      <c r="I577" s="4" t="s">
        <v>60</v>
      </c>
      <c r="J577" s="4" t="s">
        <v>27</v>
      </c>
      <c r="K577" s="4" t="s">
        <v>28</v>
      </c>
      <c r="L577" s="4" t="s">
        <v>29</v>
      </c>
      <c r="M577" s="4" t="s">
        <v>30</v>
      </c>
      <c r="N577" s="4" t="s">
        <v>2098</v>
      </c>
      <c r="O577" s="4" t="s">
        <v>333</v>
      </c>
      <c r="P577" s="4" t="s">
        <v>33</v>
      </c>
    </row>
    <row r="578" customHeight="1" spans="1:16">
      <c r="A578" s="4" t="s">
        <v>2099</v>
      </c>
      <c r="B578" s="4" t="s">
        <v>2100</v>
      </c>
      <c r="C578" s="4" t="s">
        <v>1252</v>
      </c>
      <c r="D578" s="4" t="s">
        <v>2101</v>
      </c>
      <c r="E578" s="4" t="s">
        <v>40</v>
      </c>
      <c r="F578" s="4" t="s">
        <v>49</v>
      </c>
      <c r="G578" s="4" t="s">
        <v>25</v>
      </c>
      <c r="H578" s="4" t="s">
        <v>25</v>
      </c>
      <c r="I578" s="4" t="s">
        <v>60</v>
      </c>
      <c r="J578" s="4" t="s">
        <v>27</v>
      </c>
      <c r="K578" s="4" t="s">
        <v>28</v>
      </c>
      <c r="L578" s="4" t="s">
        <v>29</v>
      </c>
      <c r="M578" s="4" t="s">
        <v>30</v>
      </c>
      <c r="N578" s="4" t="s">
        <v>2102</v>
      </c>
      <c r="O578" s="4" t="s">
        <v>333</v>
      </c>
      <c r="P578" s="4" t="s">
        <v>33</v>
      </c>
    </row>
    <row r="579" customHeight="1" spans="1:16">
      <c r="A579" s="4" t="s">
        <v>2103</v>
      </c>
      <c r="B579" s="4" t="s">
        <v>2104</v>
      </c>
      <c r="C579" s="4" t="s">
        <v>1252</v>
      </c>
      <c r="D579" s="4" t="s">
        <v>1908</v>
      </c>
      <c r="E579" s="4" t="s">
        <v>82</v>
      </c>
      <c r="F579" s="4" t="s">
        <v>49</v>
      </c>
      <c r="G579" s="4" t="s">
        <v>25</v>
      </c>
      <c r="H579" s="4" t="s">
        <v>60</v>
      </c>
      <c r="I579" s="4" t="s">
        <v>60</v>
      </c>
      <c r="J579" s="4" t="s">
        <v>27</v>
      </c>
      <c r="K579" s="4" t="s">
        <v>28</v>
      </c>
      <c r="L579" s="4" t="s">
        <v>29</v>
      </c>
      <c r="M579" s="4" t="s">
        <v>30</v>
      </c>
      <c r="N579" s="4" t="s">
        <v>2105</v>
      </c>
      <c r="O579" s="4" t="s">
        <v>333</v>
      </c>
      <c r="P579" s="4" t="s">
        <v>33</v>
      </c>
    </row>
    <row r="580" customHeight="1" spans="1:16">
      <c r="A580" s="4" t="s">
        <v>2106</v>
      </c>
      <c r="B580" s="4" t="s">
        <v>2107</v>
      </c>
      <c r="C580" s="4" t="s">
        <v>192</v>
      </c>
      <c r="D580" s="4" t="s">
        <v>1687</v>
      </c>
      <c r="E580" s="4" t="s">
        <v>82</v>
      </c>
      <c r="F580" s="4" t="s">
        <v>49</v>
      </c>
      <c r="G580" s="4" t="s">
        <v>25</v>
      </c>
      <c r="H580" s="4" t="s">
        <v>60</v>
      </c>
      <c r="I580" s="4" t="s">
        <v>60</v>
      </c>
      <c r="J580" s="4" t="s">
        <v>27</v>
      </c>
      <c r="K580" s="4" t="s">
        <v>28</v>
      </c>
      <c r="L580" s="4" t="s">
        <v>29</v>
      </c>
      <c r="M580" s="4" t="s">
        <v>30</v>
      </c>
      <c r="N580" s="4" t="s">
        <v>2108</v>
      </c>
      <c r="O580" s="4" t="s">
        <v>333</v>
      </c>
      <c r="P580" s="4" t="s">
        <v>33</v>
      </c>
    </row>
    <row r="581" customHeight="1" spans="1:16">
      <c r="A581" s="4" t="s">
        <v>2109</v>
      </c>
      <c r="B581" s="4" t="s">
        <v>2110</v>
      </c>
      <c r="C581" s="4" t="s">
        <v>116</v>
      </c>
      <c r="D581" s="4" t="s">
        <v>2111</v>
      </c>
      <c r="E581" s="4" t="s">
        <v>48</v>
      </c>
      <c r="F581" s="4" t="s">
        <v>49</v>
      </c>
      <c r="G581" s="4" t="s">
        <v>25</v>
      </c>
      <c r="H581" s="4" t="s">
        <v>42</v>
      </c>
      <c r="I581" s="4" t="s">
        <v>60</v>
      </c>
      <c r="J581" s="4" t="s">
        <v>27</v>
      </c>
      <c r="K581" s="4" t="s">
        <v>28</v>
      </c>
      <c r="L581" s="4" t="s">
        <v>29</v>
      </c>
      <c r="M581" s="4" t="s">
        <v>30</v>
      </c>
      <c r="N581" s="4" t="s">
        <v>2112</v>
      </c>
      <c r="O581" s="4" t="s">
        <v>333</v>
      </c>
      <c r="P581" s="4" t="s">
        <v>33</v>
      </c>
    </row>
    <row r="582" customHeight="1" spans="1:16">
      <c r="A582" s="4" t="s">
        <v>2113</v>
      </c>
      <c r="B582" s="4" t="s">
        <v>2114</v>
      </c>
      <c r="C582" s="4" t="s">
        <v>116</v>
      </c>
      <c r="D582" s="4" t="s">
        <v>2115</v>
      </c>
      <c r="E582" s="4" t="s">
        <v>77</v>
      </c>
      <c r="F582" s="4" t="s">
        <v>49</v>
      </c>
      <c r="G582" s="4" t="s">
        <v>60</v>
      </c>
      <c r="H582" s="4" t="s">
        <v>26</v>
      </c>
      <c r="I582" s="4" t="s">
        <v>25</v>
      </c>
      <c r="J582" s="4" t="s">
        <v>27</v>
      </c>
      <c r="K582" s="4" t="s">
        <v>28</v>
      </c>
      <c r="L582" s="4" t="s">
        <v>29</v>
      </c>
      <c r="M582" s="4" t="s">
        <v>30</v>
      </c>
      <c r="N582" s="4" t="s">
        <v>2116</v>
      </c>
      <c r="O582" s="4" t="s">
        <v>333</v>
      </c>
      <c r="P582" s="4" t="s">
        <v>33</v>
      </c>
    </row>
    <row r="583" customHeight="1" spans="1:16">
      <c r="A583" s="4" t="s">
        <v>2117</v>
      </c>
      <c r="B583" s="4" t="s">
        <v>2118</v>
      </c>
      <c r="C583" s="4" t="s">
        <v>37</v>
      </c>
      <c r="D583" s="4" t="s">
        <v>552</v>
      </c>
      <c r="E583" s="4" t="s">
        <v>82</v>
      </c>
      <c r="F583" s="4" t="s">
        <v>49</v>
      </c>
      <c r="G583" s="4" t="s">
        <v>25</v>
      </c>
      <c r="H583" s="4" t="s">
        <v>60</v>
      </c>
      <c r="I583" s="4" t="s">
        <v>26</v>
      </c>
      <c r="J583" s="4" t="s">
        <v>27</v>
      </c>
      <c r="K583" s="4" t="s">
        <v>28</v>
      </c>
      <c r="L583" s="4" t="s">
        <v>29</v>
      </c>
      <c r="M583" s="4" t="s">
        <v>30</v>
      </c>
      <c r="N583" s="4" t="s">
        <v>2119</v>
      </c>
      <c r="O583" s="4" t="s">
        <v>333</v>
      </c>
      <c r="P583" s="4" t="s">
        <v>33</v>
      </c>
    </row>
    <row r="584" customHeight="1" spans="1:16">
      <c r="A584" s="4" t="s">
        <v>2120</v>
      </c>
      <c r="B584" s="4" t="s">
        <v>2121</v>
      </c>
      <c r="C584" s="4" t="s">
        <v>37</v>
      </c>
      <c r="D584" s="4" t="s">
        <v>2122</v>
      </c>
      <c r="E584" s="4" t="s">
        <v>48</v>
      </c>
      <c r="F584" s="4" t="s">
        <v>49</v>
      </c>
      <c r="G584" s="4" t="s">
        <v>25</v>
      </c>
      <c r="H584" s="4" t="s">
        <v>42</v>
      </c>
      <c r="I584" s="4" t="s">
        <v>42</v>
      </c>
      <c r="J584" s="4" t="s">
        <v>27</v>
      </c>
      <c r="K584" s="4" t="s">
        <v>28</v>
      </c>
      <c r="L584" s="4" t="s">
        <v>29</v>
      </c>
      <c r="M584" s="4" t="s">
        <v>30</v>
      </c>
      <c r="N584" s="4" t="s">
        <v>2123</v>
      </c>
      <c r="O584" s="4" t="s">
        <v>333</v>
      </c>
      <c r="P584" s="4" t="s">
        <v>33</v>
      </c>
    </row>
    <row r="585" customHeight="1" spans="1:16">
      <c r="A585" s="4" t="s">
        <v>2124</v>
      </c>
      <c r="B585" s="4" t="s">
        <v>2125</v>
      </c>
      <c r="C585" s="4" t="s">
        <v>37</v>
      </c>
      <c r="D585" s="4" t="s">
        <v>2126</v>
      </c>
      <c r="E585" s="4" t="s">
        <v>40</v>
      </c>
      <c r="F585" s="4" t="s">
        <v>49</v>
      </c>
      <c r="G585" s="4" t="s">
        <v>25</v>
      </c>
      <c r="H585" s="4" t="s">
        <v>25</v>
      </c>
      <c r="I585" s="4" t="s">
        <v>60</v>
      </c>
      <c r="J585" s="4" t="s">
        <v>27</v>
      </c>
      <c r="K585" s="4" t="s">
        <v>28</v>
      </c>
      <c r="L585" s="4" t="s">
        <v>29</v>
      </c>
      <c r="M585" s="4" t="s">
        <v>30</v>
      </c>
      <c r="N585" s="4" t="s">
        <v>2127</v>
      </c>
      <c r="O585" s="4" t="s">
        <v>333</v>
      </c>
      <c r="P585" s="4" t="s">
        <v>33</v>
      </c>
    </row>
    <row r="586" customHeight="1" spans="1:16">
      <c r="A586" s="4" t="s">
        <v>2128</v>
      </c>
      <c r="B586" s="4" t="s">
        <v>2129</v>
      </c>
      <c r="C586" s="4" t="s">
        <v>37</v>
      </c>
      <c r="D586" s="4" t="s">
        <v>2130</v>
      </c>
      <c r="E586" s="4" t="s">
        <v>77</v>
      </c>
      <c r="F586" s="4" t="s">
        <v>49</v>
      </c>
      <c r="G586" s="4" t="s">
        <v>25</v>
      </c>
      <c r="H586" s="4" t="s">
        <v>26</v>
      </c>
      <c r="I586" s="4" t="s">
        <v>60</v>
      </c>
      <c r="J586" s="4" t="s">
        <v>27</v>
      </c>
      <c r="K586" s="4" t="s">
        <v>28</v>
      </c>
      <c r="L586" s="4" t="s">
        <v>29</v>
      </c>
      <c r="M586" s="4" t="s">
        <v>30</v>
      </c>
      <c r="N586" s="4" t="s">
        <v>2131</v>
      </c>
      <c r="O586" s="4" t="s">
        <v>333</v>
      </c>
      <c r="P586" s="4" t="s">
        <v>33</v>
      </c>
    </row>
    <row r="587" customHeight="1" spans="1:16">
      <c r="A587" s="4" t="s">
        <v>2132</v>
      </c>
      <c r="B587" s="4" t="s">
        <v>2133</v>
      </c>
      <c r="C587" s="4" t="s">
        <v>683</v>
      </c>
      <c r="D587" s="4" t="s">
        <v>2134</v>
      </c>
      <c r="E587" s="4" t="s">
        <v>40</v>
      </c>
      <c r="F587" s="4" t="s">
        <v>49</v>
      </c>
      <c r="G587" s="4" t="s">
        <v>25</v>
      </c>
      <c r="H587" s="4" t="s">
        <v>25</v>
      </c>
      <c r="I587" s="4" t="s">
        <v>60</v>
      </c>
      <c r="J587" s="4" t="s">
        <v>27</v>
      </c>
      <c r="K587" s="4" t="s">
        <v>28</v>
      </c>
      <c r="L587" s="4" t="s">
        <v>29</v>
      </c>
      <c r="M587" s="4" t="s">
        <v>30</v>
      </c>
      <c r="N587" s="4" t="s">
        <v>2135</v>
      </c>
      <c r="O587" s="4" t="s">
        <v>333</v>
      </c>
      <c r="P587" s="4" t="s">
        <v>33</v>
      </c>
    </row>
    <row r="588" customHeight="1" spans="1:16">
      <c r="A588" s="4" t="s">
        <v>2136</v>
      </c>
      <c r="B588" s="4" t="s">
        <v>2137</v>
      </c>
      <c r="C588" s="4" t="s">
        <v>683</v>
      </c>
      <c r="D588" s="4" t="s">
        <v>684</v>
      </c>
      <c r="E588" s="4" t="s">
        <v>82</v>
      </c>
      <c r="F588" s="4" t="s">
        <v>49</v>
      </c>
      <c r="G588" s="4" t="s">
        <v>26</v>
      </c>
      <c r="H588" s="4" t="s">
        <v>60</v>
      </c>
      <c r="I588" s="4" t="s">
        <v>26</v>
      </c>
      <c r="J588" s="4" t="s">
        <v>27</v>
      </c>
      <c r="K588" s="4" t="s">
        <v>28</v>
      </c>
      <c r="L588" s="4" t="s">
        <v>29</v>
      </c>
      <c r="M588" s="4" t="s">
        <v>30</v>
      </c>
      <c r="N588" s="4" t="s">
        <v>2138</v>
      </c>
      <c r="O588" s="4" t="s">
        <v>333</v>
      </c>
      <c r="P588" s="4" t="s">
        <v>33</v>
      </c>
    </row>
    <row r="589" customHeight="1" spans="1:16">
      <c r="A589" s="4" t="s">
        <v>2139</v>
      </c>
      <c r="B589" s="4" t="s">
        <v>2140</v>
      </c>
      <c r="C589" s="4" t="s">
        <v>683</v>
      </c>
      <c r="D589" s="4" t="s">
        <v>594</v>
      </c>
      <c r="E589" s="4" t="s">
        <v>82</v>
      </c>
      <c r="F589" s="4" t="s">
        <v>49</v>
      </c>
      <c r="G589" s="4" t="s">
        <v>25</v>
      </c>
      <c r="H589" s="4" t="s">
        <v>60</v>
      </c>
      <c r="I589" s="4" t="s">
        <v>60</v>
      </c>
      <c r="J589" s="4" t="s">
        <v>27</v>
      </c>
      <c r="K589" s="4" t="s">
        <v>28</v>
      </c>
      <c r="L589" s="4" t="s">
        <v>29</v>
      </c>
      <c r="M589" s="4" t="s">
        <v>30</v>
      </c>
      <c r="N589" s="4" t="s">
        <v>2141</v>
      </c>
      <c r="O589" s="4" t="s">
        <v>333</v>
      </c>
      <c r="P589" s="4" t="s">
        <v>33</v>
      </c>
    </row>
    <row r="590" customHeight="1" spans="1:16">
      <c r="A590" s="4" t="s">
        <v>2142</v>
      </c>
      <c r="B590" s="4" t="s">
        <v>2143</v>
      </c>
      <c r="C590" s="4" t="s">
        <v>683</v>
      </c>
      <c r="D590" s="4" t="s">
        <v>2144</v>
      </c>
      <c r="E590" s="4" t="s">
        <v>82</v>
      </c>
      <c r="F590" s="4" t="s">
        <v>49</v>
      </c>
      <c r="G590" s="4" t="s">
        <v>25</v>
      </c>
      <c r="H590" s="4" t="s">
        <v>60</v>
      </c>
      <c r="I590" s="4" t="s">
        <v>60</v>
      </c>
      <c r="J590" s="4" t="s">
        <v>27</v>
      </c>
      <c r="K590" s="4" t="s">
        <v>28</v>
      </c>
      <c r="L590" s="4" t="s">
        <v>29</v>
      </c>
      <c r="M590" s="4" t="s">
        <v>30</v>
      </c>
      <c r="N590" s="4" t="s">
        <v>2145</v>
      </c>
      <c r="O590" s="4" t="s">
        <v>333</v>
      </c>
      <c r="P590" s="4" t="s">
        <v>33</v>
      </c>
    </row>
    <row r="591" customHeight="1" spans="1:16">
      <c r="A591" s="4" t="s">
        <v>2146</v>
      </c>
      <c r="B591" s="4" t="s">
        <v>2147</v>
      </c>
      <c r="C591" s="4" t="s">
        <v>683</v>
      </c>
      <c r="D591" s="4" t="s">
        <v>1054</v>
      </c>
      <c r="E591" s="4" t="s">
        <v>82</v>
      </c>
      <c r="F591" s="4" t="s">
        <v>49</v>
      </c>
      <c r="G591" s="4" t="s">
        <v>25</v>
      </c>
      <c r="H591" s="4" t="s">
        <v>60</v>
      </c>
      <c r="I591" s="4" t="s">
        <v>60</v>
      </c>
      <c r="J591" s="4" t="s">
        <v>27</v>
      </c>
      <c r="K591" s="4" t="s">
        <v>28</v>
      </c>
      <c r="L591" s="4" t="s">
        <v>29</v>
      </c>
      <c r="M591" s="4" t="s">
        <v>30</v>
      </c>
      <c r="N591" s="4" t="s">
        <v>2148</v>
      </c>
      <c r="O591" s="4" t="s">
        <v>333</v>
      </c>
      <c r="P591" s="4" t="s">
        <v>33</v>
      </c>
    </row>
    <row r="592" customHeight="1" spans="1:16">
      <c r="A592" s="4" t="s">
        <v>2149</v>
      </c>
      <c r="B592" s="4" t="s">
        <v>2150</v>
      </c>
      <c r="C592" s="4" t="s">
        <v>956</v>
      </c>
      <c r="D592" s="4" t="s">
        <v>2151</v>
      </c>
      <c r="E592" s="4" t="s">
        <v>247</v>
      </c>
      <c r="F592" s="4" t="s">
        <v>49</v>
      </c>
      <c r="G592" s="4" t="s">
        <v>25</v>
      </c>
      <c r="H592" s="4" t="s">
        <v>297</v>
      </c>
      <c r="I592" s="4" t="s">
        <v>60</v>
      </c>
      <c r="J592" s="4" t="s">
        <v>27</v>
      </c>
      <c r="K592" s="4" t="s">
        <v>28</v>
      </c>
      <c r="L592" s="4" t="s">
        <v>29</v>
      </c>
      <c r="M592" s="4" t="s">
        <v>30</v>
      </c>
      <c r="N592" s="4" t="s">
        <v>2152</v>
      </c>
      <c r="O592" s="4" t="s">
        <v>333</v>
      </c>
      <c r="P592" s="4" t="s">
        <v>33</v>
      </c>
    </row>
    <row r="593" customHeight="1" spans="1:16">
      <c r="A593" s="4" t="s">
        <v>2153</v>
      </c>
      <c r="B593" s="4" t="s">
        <v>2154</v>
      </c>
      <c r="C593" s="4" t="s">
        <v>956</v>
      </c>
      <c r="D593" s="4" t="s">
        <v>2155</v>
      </c>
      <c r="E593" s="4" t="s">
        <v>77</v>
      </c>
      <c r="F593" s="4" t="s">
        <v>49</v>
      </c>
      <c r="G593" s="4" t="s">
        <v>25</v>
      </c>
      <c r="H593" s="4" t="s">
        <v>26</v>
      </c>
      <c r="I593" s="4" t="s">
        <v>60</v>
      </c>
      <c r="J593" s="4" t="s">
        <v>28</v>
      </c>
      <c r="K593" s="4" t="s">
        <v>28</v>
      </c>
      <c r="L593" s="4" t="s">
        <v>29</v>
      </c>
      <c r="M593" s="4" t="s">
        <v>30</v>
      </c>
      <c r="N593" s="4" t="s">
        <v>2156</v>
      </c>
      <c r="O593" s="4" t="s">
        <v>333</v>
      </c>
      <c r="P593" s="4" t="s">
        <v>33</v>
      </c>
    </row>
    <row r="594" customHeight="1" spans="1:16">
      <c r="A594" s="4" t="s">
        <v>2157</v>
      </c>
      <c r="B594" s="4" t="s">
        <v>2158</v>
      </c>
      <c r="C594" s="4" t="s">
        <v>683</v>
      </c>
      <c r="D594" s="4" t="s">
        <v>2159</v>
      </c>
      <c r="E594" s="4" t="s">
        <v>82</v>
      </c>
      <c r="F594" s="4" t="s">
        <v>49</v>
      </c>
      <c r="G594" s="4" t="s">
        <v>25</v>
      </c>
      <c r="H594" s="4" t="s">
        <v>60</v>
      </c>
      <c r="I594" s="4" t="s">
        <v>60</v>
      </c>
      <c r="J594" s="4" t="s">
        <v>27</v>
      </c>
      <c r="K594" s="4" t="s">
        <v>28</v>
      </c>
      <c r="L594" s="4" t="s">
        <v>29</v>
      </c>
      <c r="M594" s="4" t="s">
        <v>30</v>
      </c>
      <c r="N594" s="4" t="s">
        <v>2160</v>
      </c>
      <c r="O594" s="4" t="s">
        <v>333</v>
      </c>
      <c r="P594" s="4" t="s">
        <v>33</v>
      </c>
    </row>
    <row r="595" customHeight="1" spans="1:16">
      <c r="A595" s="4" t="s">
        <v>2161</v>
      </c>
      <c r="B595" s="4" t="s">
        <v>2162</v>
      </c>
      <c r="C595" s="4" t="s">
        <v>683</v>
      </c>
      <c r="D595" s="4" t="s">
        <v>697</v>
      </c>
      <c r="E595" s="4" t="s">
        <v>82</v>
      </c>
      <c r="F595" s="4" t="s">
        <v>49</v>
      </c>
      <c r="G595" s="4" t="s">
        <v>25</v>
      </c>
      <c r="H595" s="4" t="s">
        <v>60</v>
      </c>
      <c r="I595" s="4" t="s">
        <v>25</v>
      </c>
      <c r="J595" s="4" t="s">
        <v>27</v>
      </c>
      <c r="K595" s="4" t="s">
        <v>28</v>
      </c>
      <c r="L595" s="4" t="s">
        <v>29</v>
      </c>
      <c r="M595" s="4" t="s">
        <v>30</v>
      </c>
      <c r="N595" s="4" t="s">
        <v>2163</v>
      </c>
      <c r="O595" s="4" t="s">
        <v>333</v>
      </c>
      <c r="P595" s="4" t="s">
        <v>33</v>
      </c>
    </row>
    <row r="596" customHeight="1" spans="1:16">
      <c r="A596" s="4" t="s">
        <v>2164</v>
      </c>
      <c r="B596" s="4" t="s">
        <v>2165</v>
      </c>
      <c r="C596" s="4" t="s">
        <v>683</v>
      </c>
      <c r="D596" s="4" t="s">
        <v>2166</v>
      </c>
      <c r="E596" s="4" t="s">
        <v>40</v>
      </c>
      <c r="F596" s="4" t="s">
        <v>49</v>
      </c>
      <c r="G596" s="4" t="s">
        <v>25</v>
      </c>
      <c r="H596" s="4" t="s">
        <v>25</v>
      </c>
      <c r="I596" s="4" t="s">
        <v>25</v>
      </c>
      <c r="J596" s="4" t="s">
        <v>27</v>
      </c>
      <c r="K596" s="4" t="s">
        <v>28</v>
      </c>
      <c r="L596" s="4" t="s">
        <v>29</v>
      </c>
      <c r="M596" s="4" t="s">
        <v>30</v>
      </c>
      <c r="N596" s="4" t="s">
        <v>2167</v>
      </c>
      <c r="O596" s="4" t="s">
        <v>333</v>
      </c>
      <c r="P596" s="4" t="s">
        <v>33</v>
      </c>
    </row>
    <row r="597" customHeight="1" spans="1:16">
      <c r="A597" s="4" t="s">
        <v>2168</v>
      </c>
      <c r="B597" s="4" t="s">
        <v>2169</v>
      </c>
      <c r="C597" s="4" t="s">
        <v>683</v>
      </c>
      <c r="D597" s="4" t="s">
        <v>2170</v>
      </c>
      <c r="E597" s="4" t="s">
        <v>82</v>
      </c>
      <c r="F597" s="4" t="s">
        <v>49</v>
      </c>
      <c r="G597" s="4" t="s">
        <v>25</v>
      </c>
      <c r="H597" s="4" t="s">
        <v>60</v>
      </c>
      <c r="I597" s="4" t="s">
        <v>60</v>
      </c>
      <c r="J597" s="4" t="s">
        <v>27</v>
      </c>
      <c r="K597" s="4" t="s">
        <v>28</v>
      </c>
      <c r="L597" s="4" t="s">
        <v>29</v>
      </c>
      <c r="M597" s="4" t="s">
        <v>30</v>
      </c>
      <c r="N597" s="4" t="s">
        <v>2171</v>
      </c>
      <c r="O597" s="4" t="s">
        <v>333</v>
      </c>
      <c r="P597" s="4" t="s">
        <v>33</v>
      </c>
    </row>
    <row r="598" customHeight="1" spans="1:16">
      <c r="A598" s="4" t="s">
        <v>2172</v>
      </c>
      <c r="B598" s="4" t="s">
        <v>2173</v>
      </c>
      <c r="C598" s="4" t="s">
        <v>692</v>
      </c>
      <c r="D598" s="4" t="s">
        <v>2174</v>
      </c>
      <c r="E598" s="4" t="s">
        <v>40</v>
      </c>
      <c r="F598" s="4" t="s">
        <v>49</v>
      </c>
      <c r="G598" s="4" t="s">
        <v>42</v>
      </c>
      <c r="H598" s="4" t="s">
        <v>25</v>
      </c>
      <c r="I598" s="4" t="s">
        <v>60</v>
      </c>
      <c r="J598" s="4" t="s">
        <v>27</v>
      </c>
      <c r="K598" s="4" t="s">
        <v>28</v>
      </c>
      <c r="L598" s="4" t="s">
        <v>29</v>
      </c>
      <c r="M598" s="4" t="s">
        <v>30</v>
      </c>
      <c r="N598" s="4" t="s">
        <v>2175</v>
      </c>
      <c r="O598" s="4" t="s">
        <v>333</v>
      </c>
      <c r="P598" s="4" t="s">
        <v>33</v>
      </c>
    </row>
    <row r="599" customHeight="1" spans="1:16">
      <c r="A599" s="4" t="s">
        <v>2176</v>
      </c>
      <c r="B599" s="4" t="s">
        <v>2177</v>
      </c>
      <c r="C599" s="4" t="s">
        <v>692</v>
      </c>
      <c r="D599" s="4" t="s">
        <v>2067</v>
      </c>
      <c r="E599" s="4" t="s">
        <v>40</v>
      </c>
      <c r="F599" s="4" t="s">
        <v>49</v>
      </c>
      <c r="G599" s="4" t="s">
        <v>25</v>
      </c>
      <c r="H599" s="4" t="s">
        <v>25</v>
      </c>
      <c r="I599" s="4" t="s">
        <v>60</v>
      </c>
      <c r="J599" s="4" t="s">
        <v>27</v>
      </c>
      <c r="K599" s="4" t="s">
        <v>28</v>
      </c>
      <c r="L599" s="4" t="s">
        <v>29</v>
      </c>
      <c r="M599" s="4" t="s">
        <v>30</v>
      </c>
      <c r="N599" s="4" t="s">
        <v>2178</v>
      </c>
      <c r="O599" s="4" t="s">
        <v>333</v>
      </c>
      <c r="P599" s="4" t="s">
        <v>33</v>
      </c>
    </row>
    <row r="600" customHeight="1" spans="1:16">
      <c r="A600" s="4" t="s">
        <v>2179</v>
      </c>
      <c r="B600" s="4" t="s">
        <v>2180</v>
      </c>
      <c r="C600" s="4" t="s">
        <v>692</v>
      </c>
      <c r="D600" s="4" t="s">
        <v>2181</v>
      </c>
      <c r="E600" s="4" t="s">
        <v>40</v>
      </c>
      <c r="F600" s="4" t="s">
        <v>49</v>
      </c>
      <c r="G600" s="4" t="s">
        <v>25</v>
      </c>
      <c r="H600" s="4" t="s">
        <v>25</v>
      </c>
      <c r="I600" s="4" t="s">
        <v>60</v>
      </c>
      <c r="J600" s="4" t="s">
        <v>27</v>
      </c>
      <c r="K600" s="4" t="s">
        <v>28</v>
      </c>
      <c r="L600" s="4" t="s">
        <v>29</v>
      </c>
      <c r="M600" s="4" t="s">
        <v>30</v>
      </c>
      <c r="N600" s="4" t="s">
        <v>2182</v>
      </c>
      <c r="O600" s="4" t="s">
        <v>333</v>
      </c>
      <c r="P600" s="4" t="s">
        <v>33</v>
      </c>
    </row>
    <row r="601" customHeight="1" spans="1:16">
      <c r="A601" s="4" t="s">
        <v>2183</v>
      </c>
      <c r="B601" s="4" t="s">
        <v>2184</v>
      </c>
      <c r="C601" s="4" t="s">
        <v>692</v>
      </c>
      <c r="D601" s="4" t="s">
        <v>723</v>
      </c>
      <c r="E601" s="4" t="s">
        <v>82</v>
      </c>
      <c r="F601" s="4" t="s">
        <v>49</v>
      </c>
      <c r="G601" s="4" t="s">
        <v>25</v>
      </c>
      <c r="H601" s="4" t="s">
        <v>60</v>
      </c>
      <c r="I601" s="4" t="s">
        <v>25</v>
      </c>
      <c r="J601" s="4" t="s">
        <v>27</v>
      </c>
      <c r="K601" s="4" t="s">
        <v>28</v>
      </c>
      <c r="L601" s="4" t="s">
        <v>29</v>
      </c>
      <c r="M601" s="4" t="s">
        <v>30</v>
      </c>
      <c r="N601" s="4" t="s">
        <v>2185</v>
      </c>
      <c r="O601" s="4" t="s">
        <v>333</v>
      </c>
      <c r="P601" s="4" t="s">
        <v>33</v>
      </c>
    </row>
    <row r="602" customHeight="1" spans="1:16">
      <c r="A602" s="4" t="s">
        <v>2186</v>
      </c>
      <c r="B602" s="4" t="s">
        <v>2187</v>
      </c>
      <c r="C602" s="4" t="s">
        <v>696</v>
      </c>
      <c r="D602" s="4" t="s">
        <v>697</v>
      </c>
      <c r="E602" s="4" t="s">
        <v>40</v>
      </c>
      <c r="F602" s="4" t="s">
        <v>49</v>
      </c>
      <c r="G602" s="4" t="s">
        <v>25</v>
      </c>
      <c r="H602" s="4" t="s">
        <v>25</v>
      </c>
      <c r="I602" s="4" t="s">
        <v>60</v>
      </c>
      <c r="J602" s="4" t="s">
        <v>27</v>
      </c>
      <c r="K602" s="4" t="s">
        <v>28</v>
      </c>
      <c r="L602" s="4" t="s">
        <v>29</v>
      </c>
      <c r="M602" s="4" t="s">
        <v>30</v>
      </c>
      <c r="N602" s="4" t="s">
        <v>2188</v>
      </c>
      <c r="O602" s="4" t="s">
        <v>333</v>
      </c>
      <c r="P602" s="4" t="s">
        <v>33</v>
      </c>
    </row>
    <row r="603" customHeight="1" spans="1:16">
      <c r="A603" s="4" t="s">
        <v>2189</v>
      </c>
      <c r="B603" s="4" t="s">
        <v>2190</v>
      </c>
      <c r="C603" s="4" t="s">
        <v>696</v>
      </c>
      <c r="D603" s="4" t="s">
        <v>2191</v>
      </c>
      <c r="E603" s="4" t="s">
        <v>40</v>
      </c>
      <c r="F603" s="4" t="s">
        <v>49</v>
      </c>
      <c r="G603" s="4" t="s">
        <v>25</v>
      </c>
      <c r="H603" s="4" t="s">
        <v>25</v>
      </c>
      <c r="I603" s="4" t="s">
        <v>60</v>
      </c>
      <c r="J603" s="4" t="s">
        <v>27</v>
      </c>
      <c r="K603" s="4" t="s">
        <v>28</v>
      </c>
      <c r="L603" s="4" t="s">
        <v>29</v>
      </c>
      <c r="M603" s="4" t="s">
        <v>30</v>
      </c>
      <c r="N603" s="4" t="s">
        <v>2192</v>
      </c>
      <c r="O603" s="4" t="s">
        <v>333</v>
      </c>
      <c r="P603" s="4" t="s">
        <v>33</v>
      </c>
    </row>
    <row r="604" customHeight="1" spans="1:16">
      <c r="A604" s="4" t="s">
        <v>2193</v>
      </c>
      <c r="B604" s="4" t="s">
        <v>2194</v>
      </c>
      <c r="C604" s="4" t="s">
        <v>696</v>
      </c>
      <c r="D604" s="4" t="s">
        <v>2195</v>
      </c>
      <c r="E604" s="4" t="s">
        <v>40</v>
      </c>
      <c r="F604" s="4" t="s">
        <v>49</v>
      </c>
      <c r="G604" s="4" t="s">
        <v>25</v>
      </c>
      <c r="H604" s="4" t="s">
        <v>25</v>
      </c>
      <c r="I604" s="4" t="s">
        <v>60</v>
      </c>
      <c r="J604" s="4" t="s">
        <v>27</v>
      </c>
      <c r="K604" s="4" t="s">
        <v>28</v>
      </c>
      <c r="L604" s="4" t="s">
        <v>29</v>
      </c>
      <c r="M604" s="4" t="s">
        <v>30</v>
      </c>
      <c r="N604" s="4" t="s">
        <v>2196</v>
      </c>
      <c r="O604" s="4" t="s">
        <v>333</v>
      </c>
      <c r="P604" s="4" t="s">
        <v>33</v>
      </c>
    </row>
    <row r="605" customHeight="1" spans="1:16">
      <c r="A605" s="4" t="s">
        <v>2197</v>
      </c>
      <c r="B605" s="4" t="s">
        <v>2198</v>
      </c>
      <c r="C605" s="4" t="s">
        <v>212</v>
      </c>
      <c r="D605" s="4" t="s">
        <v>1892</v>
      </c>
      <c r="E605" s="4" t="s">
        <v>82</v>
      </c>
      <c r="F605" s="4" t="s">
        <v>49</v>
      </c>
      <c r="G605" s="4" t="s">
        <v>25</v>
      </c>
      <c r="H605" s="4" t="s">
        <v>60</v>
      </c>
      <c r="I605" s="4" t="s">
        <v>26</v>
      </c>
      <c r="J605" s="4" t="s">
        <v>27</v>
      </c>
      <c r="K605" s="4" t="s">
        <v>28</v>
      </c>
      <c r="L605" s="4" t="s">
        <v>29</v>
      </c>
      <c r="M605" s="4" t="s">
        <v>30</v>
      </c>
      <c r="N605" s="4" t="s">
        <v>2199</v>
      </c>
      <c r="O605" s="4" t="s">
        <v>333</v>
      </c>
      <c r="P605" s="4" t="s">
        <v>33</v>
      </c>
    </row>
    <row r="606" customHeight="1" spans="1:16">
      <c r="A606" s="4" t="s">
        <v>2200</v>
      </c>
      <c r="B606" s="4" t="s">
        <v>2201</v>
      </c>
      <c r="C606" s="4" t="s">
        <v>212</v>
      </c>
      <c r="D606" s="4" t="s">
        <v>1939</v>
      </c>
      <c r="E606" s="4" t="s">
        <v>77</v>
      </c>
      <c r="F606" s="4" t="s">
        <v>49</v>
      </c>
      <c r="G606" s="4" t="s">
        <v>25</v>
      </c>
      <c r="H606" s="4" t="s">
        <v>26</v>
      </c>
      <c r="I606" s="4" t="s">
        <v>60</v>
      </c>
      <c r="J606" s="4" t="s">
        <v>27</v>
      </c>
      <c r="K606" s="4" t="s">
        <v>28</v>
      </c>
      <c r="L606" s="4" t="s">
        <v>29</v>
      </c>
      <c r="M606" s="4" t="s">
        <v>30</v>
      </c>
      <c r="N606" s="4" t="s">
        <v>2202</v>
      </c>
      <c r="O606" s="4" t="s">
        <v>333</v>
      </c>
      <c r="P606" s="4" t="s">
        <v>33</v>
      </c>
    </row>
    <row r="607" customHeight="1" spans="1:16">
      <c r="A607" s="4" t="s">
        <v>2203</v>
      </c>
      <c r="B607" s="4" t="s">
        <v>2204</v>
      </c>
      <c r="C607" s="4" t="s">
        <v>212</v>
      </c>
      <c r="D607" s="4" t="s">
        <v>697</v>
      </c>
      <c r="E607" s="4" t="s">
        <v>40</v>
      </c>
      <c r="F607" s="4" t="s">
        <v>49</v>
      </c>
      <c r="G607" s="4" t="s">
        <v>25</v>
      </c>
      <c r="H607" s="4" t="s">
        <v>25</v>
      </c>
      <c r="I607" s="4" t="s">
        <v>60</v>
      </c>
      <c r="J607" s="4" t="s">
        <v>27</v>
      </c>
      <c r="K607" s="4" t="s">
        <v>28</v>
      </c>
      <c r="L607" s="4" t="s">
        <v>29</v>
      </c>
      <c r="M607" s="4" t="s">
        <v>30</v>
      </c>
      <c r="N607" s="4" t="s">
        <v>2205</v>
      </c>
      <c r="O607" s="4" t="s">
        <v>333</v>
      </c>
      <c r="P607" s="4" t="s">
        <v>33</v>
      </c>
    </row>
    <row r="608" customHeight="1" spans="1:16">
      <c r="A608" s="4" t="s">
        <v>2206</v>
      </c>
      <c r="B608" s="4" t="s">
        <v>2207</v>
      </c>
      <c r="C608" s="4" t="s">
        <v>212</v>
      </c>
      <c r="D608" s="4" t="s">
        <v>2208</v>
      </c>
      <c r="E608" s="4" t="s">
        <v>40</v>
      </c>
      <c r="F608" s="4" t="s">
        <v>49</v>
      </c>
      <c r="G608" s="4" t="s">
        <v>25</v>
      </c>
      <c r="H608" s="4" t="s">
        <v>25</v>
      </c>
      <c r="I608" s="4" t="s">
        <v>25</v>
      </c>
      <c r="J608" s="4" t="s">
        <v>27</v>
      </c>
      <c r="K608" s="4" t="s">
        <v>28</v>
      </c>
      <c r="L608" s="4" t="s">
        <v>29</v>
      </c>
      <c r="M608" s="4" t="s">
        <v>30</v>
      </c>
      <c r="N608" s="4" t="s">
        <v>2209</v>
      </c>
      <c r="O608" s="4" t="s">
        <v>333</v>
      </c>
      <c r="P608" s="4" t="s">
        <v>33</v>
      </c>
    </row>
    <row r="609" customHeight="1" spans="1:16">
      <c r="A609" s="4" t="s">
        <v>2210</v>
      </c>
      <c r="B609" s="4" t="s">
        <v>2211</v>
      </c>
      <c r="C609" s="4" t="s">
        <v>212</v>
      </c>
      <c r="D609" s="4" t="s">
        <v>649</v>
      </c>
      <c r="E609" s="4" t="s">
        <v>82</v>
      </c>
      <c r="F609" s="4" t="s">
        <v>49</v>
      </c>
      <c r="G609" s="4" t="s">
        <v>60</v>
      </c>
      <c r="H609" s="4" t="s">
        <v>60</v>
      </c>
      <c r="I609" s="4" t="s">
        <v>25</v>
      </c>
      <c r="J609" s="4" t="s">
        <v>27</v>
      </c>
      <c r="K609" s="4" t="s">
        <v>28</v>
      </c>
      <c r="L609" s="4" t="s">
        <v>29</v>
      </c>
      <c r="M609" s="4" t="s">
        <v>30</v>
      </c>
      <c r="N609" s="4" t="s">
        <v>2212</v>
      </c>
      <c r="O609" s="4" t="s">
        <v>333</v>
      </c>
      <c r="P609" s="4" t="s">
        <v>33</v>
      </c>
    </row>
    <row r="610" customHeight="1" spans="1:16">
      <c r="A610" s="4" t="s">
        <v>2213</v>
      </c>
      <c r="B610" s="4" t="s">
        <v>2214</v>
      </c>
      <c r="C610" s="4" t="s">
        <v>212</v>
      </c>
      <c r="D610" s="4" t="s">
        <v>700</v>
      </c>
      <c r="E610" s="4" t="s">
        <v>82</v>
      </c>
      <c r="F610" s="4" t="s">
        <v>49</v>
      </c>
      <c r="G610" s="4" t="s">
        <v>25</v>
      </c>
      <c r="H610" s="4" t="s">
        <v>60</v>
      </c>
      <c r="I610" s="4" t="s">
        <v>25</v>
      </c>
      <c r="J610" s="4" t="s">
        <v>27</v>
      </c>
      <c r="K610" s="4" t="s">
        <v>28</v>
      </c>
      <c r="L610" s="4" t="s">
        <v>29</v>
      </c>
      <c r="M610" s="4" t="s">
        <v>30</v>
      </c>
      <c r="N610" s="4" t="s">
        <v>2215</v>
      </c>
      <c r="O610" s="4" t="s">
        <v>333</v>
      </c>
      <c r="P610" s="4" t="s">
        <v>33</v>
      </c>
    </row>
    <row r="611" customHeight="1" spans="1:16">
      <c r="A611" s="4" t="s">
        <v>2216</v>
      </c>
      <c r="B611" s="4" t="s">
        <v>2217</v>
      </c>
      <c r="C611" s="4" t="s">
        <v>212</v>
      </c>
      <c r="D611" s="4" t="s">
        <v>2218</v>
      </c>
      <c r="E611" s="4" t="s">
        <v>48</v>
      </c>
      <c r="F611" s="4" t="s">
        <v>49</v>
      </c>
      <c r="G611" s="4" t="s">
        <v>25</v>
      </c>
      <c r="H611" s="4" t="s">
        <v>42</v>
      </c>
      <c r="I611" s="4" t="s">
        <v>42</v>
      </c>
      <c r="J611" s="4" t="s">
        <v>27</v>
      </c>
      <c r="K611" s="4" t="s">
        <v>28</v>
      </c>
      <c r="L611" s="4" t="s">
        <v>29</v>
      </c>
      <c r="M611" s="4" t="s">
        <v>30</v>
      </c>
      <c r="N611" s="4" t="s">
        <v>2219</v>
      </c>
      <c r="O611" s="4" t="s">
        <v>333</v>
      </c>
      <c r="P611" s="4" t="s">
        <v>33</v>
      </c>
    </row>
    <row r="612" customHeight="1" spans="1:16">
      <c r="A612" s="4" t="s">
        <v>2220</v>
      </c>
      <c r="B612" s="4" t="s">
        <v>2221</v>
      </c>
      <c r="C612" s="4" t="s">
        <v>212</v>
      </c>
      <c r="D612" s="4" t="s">
        <v>301</v>
      </c>
      <c r="E612" s="4" t="s">
        <v>77</v>
      </c>
      <c r="F612" s="4" t="s">
        <v>49</v>
      </c>
      <c r="G612" s="4" t="s">
        <v>25</v>
      </c>
      <c r="H612" s="4" t="s">
        <v>26</v>
      </c>
      <c r="I612" s="4" t="s">
        <v>42</v>
      </c>
      <c r="J612" s="4" t="s">
        <v>27</v>
      </c>
      <c r="K612" s="4" t="s">
        <v>28</v>
      </c>
      <c r="L612" s="4" t="s">
        <v>29</v>
      </c>
      <c r="M612" s="4" t="s">
        <v>30</v>
      </c>
      <c r="N612" s="4" t="s">
        <v>2222</v>
      </c>
      <c r="O612" s="4" t="s">
        <v>333</v>
      </c>
      <c r="P612" s="4" t="s">
        <v>33</v>
      </c>
    </row>
    <row r="613" customHeight="1" spans="1:16">
      <c r="A613" s="4" t="s">
        <v>2223</v>
      </c>
      <c r="B613" s="4" t="s">
        <v>2224</v>
      </c>
      <c r="C613" s="4" t="s">
        <v>212</v>
      </c>
      <c r="D613" s="4" t="s">
        <v>2225</v>
      </c>
      <c r="E613" s="4" t="s">
        <v>40</v>
      </c>
      <c r="F613" s="4" t="s">
        <v>49</v>
      </c>
      <c r="G613" s="4" t="s">
        <v>25</v>
      </c>
      <c r="H613" s="4" t="s">
        <v>25</v>
      </c>
      <c r="I613" s="4" t="s">
        <v>25</v>
      </c>
      <c r="J613" s="4" t="s">
        <v>27</v>
      </c>
      <c r="K613" s="4" t="s">
        <v>28</v>
      </c>
      <c r="L613" s="4" t="s">
        <v>29</v>
      </c>
      <c r="M613" s="4" t="s">
        <v>30</v>
      </c>
      <c r="N613" s="4" t="s">
        <v>2226</v>
      </c>
      <c r="O613" s="4" t="s">
        <v>333</v>
      </c>
      <c r="P613" s="4" t="s">
        <v>33</v>
      </c>
    </row>
    <row r="614" customHeight="1" spans="1:16">
      <c r="A614" s="4" t="s">
        <v>2227</v>
      </c>
      <c r="B614" s="4" t="s">
        <v>2228</v>
      </c>
      <c r="C614" s="4" t="s">
        <v>719</v>
      </c>
      <c r="D614" s="4" t="s">
        <v>2229</v>
      </c>
      <c r="E614" s="4" t="s">
        <v>40</v>
      </c>
      <c r="F614" s="4" t="s">
        <v>49</v>
      </c>
      <c r="G614" s="4" t="s">
        <v>25</v>
      </c>
      <c r="H614" s="4" t="s">
        <v>25</v>
      </c>
      <c r="I614" s="4" t="s">
        <v>42</v>
      </c>
      <c r="J614" s="4" t="s">
        <v>27</v>
      </c>
      <c r="K614" s="4" t="s">
        <v>28</v>
      </c>
      <c r="L614" s="4" t="s">
        <v>29</v>
      </c>
      <c r="M614" s="4" t="s">
        <v>30</v>
      </c>
      <c r="N614" s="4" t="s">
        <v>2230</v>
      </c>
      <c r="O614" s="4" t="s">
        <v>333</v>
      </c>
      <c r="P614" s="4" t="s">
        <v>33</v>
      </c>
    </row>
    <row r="615" customHeight="1" spans="1:16">
      <c r="A615" s="4" t="s">
        <v>2231</v>
      </c>
      <c r="B615" s="4" t="s">
        <v>2232</v>
      </c>
      <c r="C615" s="4" t="s">
        <v>719</v>
      </c>
      <c r="D615" s="4" t="s">
        <v>1908</v>
      </c>
      <c r="E615" s="4" t="s">
        <v>82</v>
      </c>
      <c r="F615" s="4" t="s">
        <v>49</v>
      </c>
      <c r="G615" s="4" t="s">
        <v>25</v>
      </c>
      <c r="H615" s="4" t="s">
        <v>60</v>
      </c>
      <c r="I615" s="4" t="s">
        <v>60</v>
      </c>
      <c r="J615" s="4" t="s">
        <v>27</v>
      </c>
      <c r="K615" s="4" t="s">
        <v>28</v>
      </c>
      <c r="L615" s="4" t="s">
        <v>29</v>
      </c>
      <c r="M615" s="4" t="s">
        <v>30</v>
      </c>
      <c r="N615" s="4" t="s">
        <v>2233</v>
      </c>
      <c r="O615" s="4" t="s">
        <v>333</v>
      </c>
      <c r="P615" s="4" t="s">
        <v>33</v>
      </c>
    </row>
    <row r="616" customHeight="1" spans="1:16">
      <c r="A616" s="4" t="s">
        <v>2234</v>
      </c>
      <c r="B616" s="4" t="s">
        <v>2235</v>
      </c>
      <c r="C616" s="4" t="s">
        <v>719</v>
      </c>
      <c r="D616" s="4" t="s">
        <v>374</v>
      </c>
      <c r="E616" s="4" t="s">
        <v>77</v>
      </c>
      <c r="F616" s="4" t="s">
        <v>49</v>
      </c>
      <c r="G616" s="4" t="s">
        <v>25</v>
      </c>
      <c r="H616" s="4" t="s">
        <v>26</v>
      </c>
      <c r="I616" s="4" t="s">
        <v>60</v>
      </c>
      <c r="J616" s="4" t="s">
        <v>27</v>
      </c>
      <c r="K616" s="4" t="s">
        <v>28</v>
      </c>
      <c r="L616" s="4" t="s">
        <v>29</v>
      </c>
      <c r="M616" s="4" t="s">
        <v>30</v>
      </c>
      <c r="N616" s="4" t="s">
        <v>2236</v>
      </c>
      <c r="O616" s="4" t="s">
        <v>333</v>
      </c>
      <c r="P616" s="4" t="s">
        <v>33</v>
      </c>
    </row>
    <row r="617" customHeight="1" spans="1:16">
      <c r="A617" s="4" t="s">
        <v>2237</v>
      </c>
      <c r="B617" s="4" t="s">
        <v>2238</v>
      </c>
      <c r="C617" s="4" t="s">
        <v>719</v>
      </c>
      <c r="D617" s="4" t="s">
        <v>700</v>
      </c>
      <c r="E617" s="4" t="s">
        <v>40</v>
      </c>
      <c r="F617" s="4" t="s">
        <v>49</v>
      </c>
      <c r="G617" s="4" t="s">
        <v>25</v>
      </c>
      <c r="H617" s="4" t="s">
        <v>25</v>
      </c>
      <c r="I617" s="4" t="s">
        <v>25</v>
      </c>
      <c r="J617" s="4" t="s">
        <v>27</v>
      </c>
      <c r="K617" s="4" t="s">
        <v>28</v>
      </c>
      <c r="L617" s="4" t="s">
        <v>29</v>
      </c>
      <c r="M617" s="4" t="s">
        <v>30</v>
      </c>
      <c r="N617" s="4" t="s">
        <v>2239</v>
      </c>
      <c r="O617" s="4" t="s">
        <v>333</v>
      </c>
      <c r="P617" s="4" t="s">
        <v>33</v>
      </c>
    </row>
    <row r="618" customHeight="1" spans="1:16">
      <c r="A618" s="4" t="s">
        <v>2240</v>
      </c>
      <c r="B618" s="4" t="s">
        <v>2241</v>
      </c>
      <c r="C618" s="4" t="s">
        <v>719</v>
      </c>
      <c r="D618" s="4" t="s">
        <v>2242</v>
      </c>
      <c r="E618" s="4" t="s">
        <v>77</v>
      </c>
      <c r="F618" s="4" t="s">
        <v>49</v>
      </c>
      <c r="G618" s="4" t="s">
        <v>25</v>
      </c>
      <c r="H618" s="4" t="s">
        <v>26</v>
      </c>
      <c r="I618" s="4" t="s">
        <v>60</v>
      </c>
      <c r="J618" s="4" t="s">
        <v>27</v>
      </c>
      <c r="K618" s="4" t="s">
        <v>28</v>
      </c>
      <c r="L618" s="4" t="s">
        <v>29</v>
      </c>
      <c r="M618" s="4" t="s">
        <v>30</v>
      </c>
      <c r="N618" s="4" t="s">
        <v>2243</v>
      </c>
      <c r="O618" s="4" t="s">
        <v>333</v>
      </c>
      <c r="P618" s="4" t="s">
        <v>33</v>
      </c>
    </row>
    <row r="619" customHeight="1" spans="1:16">
      <c r="A619" s="4" t="s">
        <v>2244</v>
      </c>
      <c r="B619" s="4" t="s">
        <v>2245</v>
      </c>
      <c r="C619" s="4" t="s">
        <v>719</v>
      </c>
      <c r="D619" s="4" t="s">
        <v>2246</v>
      </c>
      <c r="E619" s="4" t="s">
        <v>40</v>
      </c>
      <c r="F619" s="4" t="s">
        <v>49</v>
      </c>
      <c r="G619" s="4" t="s">
        <v>25</v>
      </c>
      <c r="H619" s="4" t="s">
        <v>25</v>
      </c>
      <c r="I619" s="4" t="s">
        <v>60</v>
      </c>
      <c r="J619" s="4" t="s">
        <v>27</v>
      </c>
      <c r="K619" s="4" t="s">
        <v>28</v>
      </c>
      <c r="L619" s="4" t="s">
        <v>29</v>
      </c>
      <c r="M619" s="4" t="s">
        <v>30</v>
      </c>
      <c r="N619" s="4" t="s">
        <v>2247</v>
      </c>
      <c r="O619" s="4" t="s">
        <v>333</v>
      </c>
      <c r="P619" s="4" t="s">
        <v>33</v>
      </c>
    </row>
    <row r="620" customHeight="1" spans="1:16">
      <c r="A620" s="4" t="s">
        <v>2248</v>
      </c>
      <c r="B620" s="4" t="s">
        <v>2249</v>
      </c>
      <c r="C620" s="4" t="s">
        <v>719</v>
      </c>
      <c r="D620" s="4" t="s">
        <v>654</v>
      </c>
      <c r="E620" s="4" t="s">
        <v>40</v>
      </c>
      <c r="F620" s="4" t="s">
        <v>49</v>
      </c>
      <c r="G620" s="4" t="s">
        <v>25</v>
      </c>
      <c r="H620" s="4" t="s">
        <v>25</v>
      </c>
      <c r="I620" s="4" t="s">
        <v>60</v>
      </c>
      <c r="J620" s="4" t="s">
        <v>27</v>
      </c>
      <c r="K620" s="4" t="s">
        <v>28</v>
      </c>
      <c r="L620" s="4" t="s">
        <v>29</v>
      </c>
      <c r="M620" s="4" t="s">
        <v>30</v>
      </c>
      <c r="N620" s="4" t="s">
        <v>2250</v>
      </c>
      <c r="O620" s="4" t="s">
        <v>333</v>
      </c>
      <c r="P620" s="4" t="s">
        <v>33</v>
      </c>
    </row>
    <row r="621" customHeight="1" spans="1:16">
      <c r="A621" s="4" t="s">
        <v>2251</v>
      </c>
      <c r="B621" s="4" t="s">
        <v>2252</v>
      </c>
      <c r="C621" s="4" t="s">
        <v>719</v>
      </c>
      <c r="D621" s="4" t="s">
        <v>1939</v>
      </c>
      <c r="E621" s="4" t="s">
        <v>40</v>
      </c>
      <c r="F621" s="4" t="s">
        <v>49</v>
      </c>
      <c r="G621" s="4" t="s">
        <v>25</v>
      </c>
      <c r="H621" s="4" t="s">
        <v>25</v>
      </c>
      <c r="I621" s="4" t="s">
        <v>60</v>
      </c>
      <c r="J621" s="4" t="s">
        <v>27</v>
      </c>
      <c r="K621" s="4" t="s">
        <v>28</v>
      </c>
      <c r="L621" s="4" t="s">
        <v>29</v>
      </c>
      <c r="M621" s="4" t="s">
        <v>30</v>
      </c>
      <c r="N621" s="4" t="s">
        <v>2253</v>
      </c>
      <c r="O621" s="4" t="s">
        <v>333</v>
      </c>
      <c r="P621" s="4" t="s">
        <v>33</v>
      </c>
    </row>
    <row r="622" customHeight="1" spans="1:16">
      <c r="A622" s="4" t="s">
        <v>2254</v>
      </c>
      <c r="B622" s="4" t="s">
        <v>2255</v>
      </c>
      <c r="C622" s="4" t="s">
        <v>719</v>
      </c>
      <c r="D622" s="4" t="s">
        <v>710</v>
      </c>
      <c r="E622" s="4" t="s">
        <v>40</v>
      </c>
      <c r="F622" s="4" t="s">
        <v>49</v>
      </c>
      <c r="G622" s="4" t="s">
        <v>25</v>
      </c>
      <c r="H622" s="4" t="s">
        <v>25</v>
      </c>
      <c r="I622" s="4" t="s">
        <v>60</v>
      </c>
      <c r="J622" s="4" t="s">
        <v>27</v>
      </c>
      <c r="K622" s="4" t="s">
        <v>28</v>
      </c>
      <c r="L622" s="4" t="s">
        <v>29</v>
      </c>
      <c r="M622" s="4" t="s">
        <v>30</v>
      </c>
      <c r="N622" s="4" t="s">
        <v>2256</v>
      </c>
      <c r="O622" s="4" t="s">
        <v>333</v>
      </c>
      <c r="P622" s="4" t="s">
        <v>33</v>
      </c>
    </row>
    <row r="623" customHeight="1" spans="1:16">
      <c r="A623" s="4" t="s">
        <v>2257</v>
      </c>
      <c r="B623" s="4" t="s">
        <v>2258</v>
      </c>
      <c r="C623" s="4" t="s">
        <v>121</v>
      </c>
      <c r="D623" s="4" t="s">
        <v>2259</v>
      </c>
      <c r="E623" s="4" t="s">
        <v>40</v>
      </c>
      <c r="F623" s="4" t="s">
        <v>49</v>
      </c>
      <c r="G623" s="4" t="s">
        <v>25</v>
      </c>
      <c r="H623" s="4" t="s">
        <v>25</v>
      </c>
      <c r="I623" s="4" t="s">
        <v>60</v>
      </c>
      <c r="J623" s="4" t="s">
        <v>27</v>
      </c>
      <c r="K623" s="4" t="s">
        <v>28</v>
      </c>
      <c r="L623" s="4" t="s">
        <v>29</v>
      </c>
      <c r="M623" s="4" t="s">
        <v>30</v>
      </c>
      <c r="N623" s="4" t="s">
        <v>2260</v>
      </c>
      <c r="O623" s="4" t="s">
        <v>333</v>
      </c>
      <c r="P623" s="4" t="s">
        <v>33</v>
      </c>
    </row>
    <row r="624" customHeight="1" spans="1:16">
      <c r="A624" s="4" t="s">
        <v>2261</v>
      </c>
      <c r="B624" s="4" t="s">
        <v>2262</v>
      </c>
      <c r="C624" s="4" t="s">
        <v>121</v>
      </c>
      <c r="D624" s="4" t="s">
        <v>2263</v>
      </c>
      <c r="E624" s="4" t="s">
        <v>40</v>
      </c>
      <c r="F624" s="4" t="s">
        <v>49</v>
      </c>
      <c r="G624" s="4" t="s">
        <v>25</v>
      </c>
      <c r="H624" s="4" t="s">
        <v>25</v>
      </c>
      <c r="I624" s="4" t="s">
        <v>25</v>
      </c>
      <c r="J624" s="4" t="s">
        <v>27</v>
      </c>
      <c r="K624" s="4" t="s">
        <v>28</v>
      </c>
      <c r="L624" s="4" t="s">
        <v>29</v>
      </c>
      <c r="M624" s="4" t="s">
        <v>30</v>
      </c>
      <c r="N624" s="4" t="s">
        <v>2264</v>
      </c>
      <c r="O624" s="4" t="s">
        <v>333</v>
      </c>
      <c r="P624" s="4" t="s">
        <v>33</v>
      </c>
    </row>
    <row r="625" customHeight="1" spans="1:16">
      <c r="A625" s="4" t="s">
        <v>2265</v>
      </c>
      <c r="B625" s="4" t="s">
        <v>2266</v>
      </c>
      <c r="C625" s="4" t="s">
        <v>125</v>
      </c>
      <c r="D625" s="4" t="s">
        <v>2267</v>
      </c>
      <c r="E625" s="4" t="s">
        <v>40</v>
      </c>
      <c r="F625" s="4" t="s">
        <v>49</v>
      </c>
      <c r="G625" s="4" t="s">
        <v>41</v>
      </c>
      <c r="H625" s="4" t="s">
        <v>25</v>
      </c>
      <c r="I625" s="4" t="s">
        <v>25</v>
      </c>
      <c r="J625" s="4" t="s">
        <v>27</v>
      </c>
      <c r="K625" s="4" t="s">
        <v>28</v>
      </c>
      <c r="L625" s="4" t="s">
        <v>29</v>
      </c>
      <c r="M625" s="4" t="s">
        <v>30</v>
      </c>
      <c r="N625" s="4" t="s">
        <v>2268</v>
      </c>
      <c r="O625" s="4" t="s">
        <v>333</v>
      </c>
      <c r="P625" s="4" t="s">
        <v>33</v>
      </c>
    </row>
    <row r="626" customHeight="1" spans="1:16">
      <c r="A626" s="4" t="s">
        <v>2269</v>
      </c>
      <c r="B626" s="4" t="s">
        <v>2270</v>
      </c>
      <c r="C626" s="4" t="s">
        <v>125</v>
      </c>
      <c r="D626" s="4" t="s">
        <v>2271</v>
      </c>
      <c r="E626" s="4" t="s">
        <v>40</v>
      </c>
      <c r="F626" s="4" t="s">
        <v>49</v>
      </c>
      <c r="G626" s="4" t="s">
        <v>25</v>
      </c>
      <c r="H626" s="4" t="s">
        <v>25</v>
      </c>
      <c r="I626" s="4" t="s">
        <v>25</v>
      </c>
      <c r="J626" s="4" t="s">
        <v>27</v>
      </c>
      <c r="K626" s="4" t="s">
        <v>28</v>
      </c>
      <c r="L626" s="4" t="s">
        <v>29</v>
      </c>
      <c r="M626" s="4" t="s">
        <v>30</v>
      </c>
      <c r="N626" s="4" t="s">
        <v>2272</v>
      </c>
      <c r="O626" s="4" t="s">
        <v>333</v>
      </c>
      <c r="P626" s="4" t="s">
        <v>33</v>
      </c>
    </row>
    <row r="627" customHeight="1" spans="1:16">
      <c r="A627" s="4" t="s">
        <v>2273</v>
      </c>
      <c r="B627" s="4" t="s">
        <v>2274</v>
      </c>
      <c r="C627" s="4" t="s">
        <v>125</v>
      </c>
      <c r="D627" s="4" t="s">
        <v>2275</v>
      </c>
      <c r="E627" s="4" t="s">
        <v>77</v>
      </c>
      <c r="F627" s="4" t="s">
        <v>49</v>
      </c>
      <c r="G627" s="4" t="s">
        <v>60</v>
      </c>
      <c r="H627" s="4" t="s">
        <v>26</v>
      </c>
      <c r="I627" s="4" t="s">
        <v>60</v>
      </c>
      <c r="J627" s="4" t="s">
        <v>27</v>
      </c>
      <c r="K627" s="4" t="s">
        <v>28</v>
      </c>
      <c r="L627" s="4" t="s">
        <v>29</v>
      </c>
      <c r="M627" s="4" t="s">
        <v>30</v>
      </c>
      <c r="N627" s="4" t="s">
        <v>2276</v>
      </c>
      <c r="O627" s="4" t="s">
        <v>333</v>
      </c>
      <c r="P627" s="4" t="s">
        <v>33</v>
      </c>
    </row>
    <row r="628" customHeight="1" spans="1:16">
      <c r="A628" s="4" t="s">
        <v>2277</v>
      </c>
      <c r="B628" s="4" t="s">
        <v>2278</v>
      </c>
      <c r="C628" s="4" t="s">
        <v>125</v>
      </c>
      <c r="D628" s="4" t="s">
        <v>2271</v>
      </c>
      <c r="E628" s="4" t="s">
        <v>40</v>
      </c>
      <c r="F628" s="4" t="s">
        <v>49</v>
      </c>
      <c r="G628" s="4" t="s">
        <v>25</v>
      </c>
      <c r="H628" s="4" t="s">
        <v>25</v>
      </c>
      <c r="I628" s="4" t="s">
        <v>25</v>
      </c>
      <c r="J628" s="4" t="s">
        <v>27</v>
      </c>
      <c r="K628" s="4" t="s">
        <v>28</v>
      </c>
      <c r="L628" s="4" t="s">
        <v>29</v>
      </c>
      <c r="M628" s="4" t="s">
        <v>30</v>
      </c>
      <c r="N628" s="4" t="s">
        <v>2272</v>
      </c>
      <c r="O628" s="4" t="s">
        <v>32</v>
      </c>
      <c r="P628" s="4" t="s">
        <v>33</v>
      </c>
    </row>
    <row r="629" customHeight="1" spans="1:16">
      <c r="A629" s="4" t="s">
        <v>2279</v>
      </c>
      <c r="B629" s="4" t="s">
        <v>2280</v>
      </c>
      <c r="C629" s="4" t="s">
        <v>125</v>
      </c>
      <c r="D629" s="4" t="s">
        <v>2281</v>
      </c>
      <c r="E629" s="4" t="s">
        <v>82</v>
      </c>
      <c r="F629" s="4" t="s">
        <v>49</v>
      </c>
      <c r="G629" s="4" t="s">
        <v>25</v>
      </c>
      <c r="H629" s="4" t="s">
        <v>60</v>
      </c>
      <c r="I629" s="4" t="s">
        <v>60</v>
      </c>
      <c r="J629" s="4" t="s">
        <v>27</v>
      </c>
      <c r="K629" s="4" t="s">
        <v>28</v>
      </c>
      <c r="L629" s="4" t="s">
        <v>29</v>
      </c>
      <c r="M629" s="4" t="s">
        <v>30</v>
      </c>
      <c r="N629" s="4" t="s">
        <v>2282</v>
      </c>
      <c r="O629" s="4" t="s">
        <v>333</v>
      </c>
      <c r="P629" s="4" t="s">
        <v>33</v>
      </c>
    </row>
    <row r="630" customHeight="1" spans="1:16">
      <c r="A630" s="4" t="s">
        <v>2283</v>
      </c>
      <c r="B630" s="4" t="s">
        <v>2284</v>
      </c>
      <c r="C630" s="4" t="s">
        <v>125</v>
      </c>
      <c r="D630" s="4" t="s">
        <v>2285</v>
      </c>
      <c r="E630" s="4" t="s">
        <v>40</v>
      </c>
      <c r="F630" s="4" t="s">
        <v>49</v>
      </c>
      <c r="G630" s="4" t="s">
        <v>25</v>
      </c>
      <c r="H630" s="4" t="s">
        <v>25</v>
      </c>
      <c r="I630" s="4" t="s">
        <v>60</v>
      </c>
      <c r="J630" s="4" t="s">
        <v>27</v>
      </c>
      <c r="K630" s="4" t="s">
        <v>28</v>
      </c>
      <c r="L630" s="4" t="s">
        <v>29</v>
      </c>
      <c r="M630" s="4" t="s">
        <v>30</v>
      </c>
      <c r="N630" s="4" t="s">
        <v>2286</v>
      </c>
      <c r="O630" s="4" t="s">
        <v>333</v>
      </c>
      <c r="P630" s="4" t="s">
        <v>33</v>
      </c>
    </row>
    <row r="631" customHeight="1" spans="1:16">
      <c r="A631" s="4" t="s">
        <v>2287</v>
      </c>
      <c r="B631" s="4" t="s">
        <v>2288</v>
      </c>
      <c r="C631" s="4" t="s">
        <v>125</v>
      </c>
      <c r="D631" s="4" t="s">
        <v>649</v>
      </c>
      <c r="E631" s="4" t="s">
        <v>40</v>
      </c>
      <c r="F631" s="4" t="s">
        <v>49</v>
      </c>
      <c r="G631" s="4" t="s">
        <v>25</v>
      </c>
      <c r="H631" s="4" t="s">
        <v>25</v>
      </c>
      <c r="I631" s="4" t="s">
        <v>60</v>
      </c>
      <c r="J631" s="4" t="s">
        <v>27</v>
      </c>
      <c r="K631" s="4" t="s">
        <v>28</v>
      </c>
      <c r="L631" s="4" t="s">
        <v>29</v>
      </c>
      <c r="M631" s="4" t="s">
        <v>30</v>
      </c>
      <c r="N631" s="4" t="s">
        <v>2289</v>
      </c>
      <c r="O631" s="4" t="s">
        <v>333</v>
      </c>
      <c r="P631" s="4" t="s">
        <v>33</v>
      </c>
    </row>
    <row r="632" customHeight="1" spans="1:16">
      <c r="A632" s="4" t="s">
        <v>2290</v>
      </c>
      <c r="B632" s="4" t="s">
        <v>2291</v>
      </c>
      <c r="C632" s="4" t="s">
        <v>732</v>
      </c>
      <c r="D632" s="4" t="s">
        <v>2292</v>
      </c>
      <c r="E632" s="4" t="s">
        <v>77</v>
      </c>
      <c r="F632" s="4" t="s">
        <v>49</v>
      </c>
      <c r="G632" s="4" t="s">
        <v>25</v>
      </c>
      <c r="H632" s="4" t="s">
        <v>26</v>
      </c>
      <c r="I632" s="4" t="s">
        <v>60</v>
      </c>
      <c r="J632" s="4" t="s">
        <v>27</v>
      </c>
      <c r="K632" s="4" t="s">
        <v>28</v>
      </c>
      <c r="L632" s="4" t="s">
        <v>29</v>
      </c>
      <c r="M632" s="4" t="s">
        <v>30</v>
      </c>
      <c r="N632" s="4" t="s">
        <v>2293</v>
      </c>
      <c r="O632" s="4" t="s">
        <v>333</v>
      </c>
      <c r="P632" s="4" t="s">
        <v>33</v>
      </c>
    </row>
    <row r="633" customHeight="1" spans="1:16">
      <c r="A633" s="4" t="s">
        <v>2294</v>
      </c>
      <c r="B633" s="4" t="s">
        <v>2295</v>
      </c>
      <c r="C633" s="4" t="s">
        <v>732</v>
      </c>
      <c r="D633" s="4" t="s">
        <v>268</v>
      </c>
      <c r="E633" s="4" t="s">
        <v>40</v>
      </c>
      <c r="F633" s="4" t="s">
        <v>49</v>
      </c>
      <c r="G633" s="4" t="s">
        <v>25</v>
      </c>
      <c r="H633" s="4" t="s">
        <v>25</v>
      </c>
      <c r="I633" s="4" t="s">
        <v>25</v>
      </c>
      <c r="J633" s="4" t="s">
        <v>27</v>
      </c>
      <c r="K633" s="4" t="s">
        <v>28</v>
      </c>
      <c r="L633" s="4" t="s">
        <v>29</v>
      </c>
      <c r="M633" s="4" t="s">
        <v>30</v>
      </c>
      <c r="N633" s="4" t="s">
        <v>2296</v>
      </c>
      <c r="O633" s="4" t="s">
        <v>333</v>
      </c>
      <c r="P633" s="4" t="s">
        <v>33</v>
      </c>
    </row>
    <row r="634" customHeight="1" spans="1:16">
      <c r="A634" s="4" t="s">
        <v>2297</v>
      </c>
      <c r="B634" s="4" t="s">
        <v>2298</v>
      </c>
      <c r="C634" s="4" t="s">
        <v>732</v>
      </c>
      <c r="D634" s="4" t="s">
        <v>2299</v>
      </c>
      <c r="E634" s="4" t="s">
        <v>40</v>
      </c>
      <c r="F634" s="4" t="s">
        <v>49</v>
      </c>
      <c r="G634" s="4" t="s">
        <v>25</v>
      </c>
      <c r="H634" s="4" t="s">
        <v>25</v>
      </c>
      <c r="I634" s="4" t="s">
        <v>25</v>
      </c>
      <c r="J634" s="4" t="s">
        <v>27</v>
      </c>
      <c r="K634" s="4" t="s">
        <v>28</v>
      </c>
      <c r="L634" s="4" t="s">
        <v>29</v>
      </c>
      <c r="M634" s="4" t="s">
        <v>30</v>
      </c>
      <c r="N634" s="4" t="s">
        <v>2300</v>
      </c>
      <c r="O634" s="4" t="s">
        <v>333</v>
      </c>
      <c r="P634" s="4" t="s">
        <v>33</v>
      </c>
    </row>
    <row r="635" customHeight="1" spans="1:16">
      <c r="A635" s="4" t="s">
        <v>2301</v>
      </c>
      <c r="B635" s="4" t="s">
        <v>2302</v>
      </c>
      <c r="C635" s="4" t="s">
        <v>732</v>
      </c>
      <c r="D635" s="4" t="s">
        <v>352</v>
      </c>
      <c r="E635" s="4" t="s">
        <v>82</v>
      </c>
      <c r="F635" s="4" t="s">
        <v>49</v>
      </c>
      <c r="G635" s="4" t="s">
        <v>25</v>
      </c>
      <c r="H635" s="4" t="s">
        <v>60</v>
      </c>
      <c r="I635" s="4" t="s">
        <v>60</v>
      </c>
      <c r="J635" s="4" t="s">
        <v>27</v>
      </c>
      <c r="K635" s="4" t="s">
        <v>28</v>
      </c>
      <c r="L635" s="4" t="s">
        <v>29</v>
      </c>
      <c r="M635" s="4" t="s">
        <v>30</v>
      </c>
      <c r="N635" s="4" t="s">
        <v>2303</v>
      </c>
      <c r="O635" s="4" t="s">
        <v>333</v>
      </c>
      <c r="P635" s="4" t="s">
        <v>33</v>
      </c>
    </row>
    <row r="636" customHeight="1" spans="1:16">
      <c r="A636" s="4" t="s">
        <v>2304</v>
      </c>
      <c r="B636" s="4" t="s">
        <v>2305</v>
      </c>
      <c r="C636" s="4" t="s">
        <v>732</v>
      </c>
      <c r="D636" s="4" t="s">
        <v>2306</v>
      </c>
      <c r="E636" s="4" t="s">
        <v>77</v>
      </c>
      <c r="F636" s="4" t="s">
        <v>49</v>
      </c>
      <c r="G636" s="4" t="s">
        <v>25</v>
      </c>
      <c r="H636" s="4" t="s">
        <v>26</v>
      </c>
      <c r="I636" s="4" t="s">
        <v>60</v>
      </c>
      <c r="J636" s="4" t="s">
        <v>27</v>
      </c>
      <c r="K636" s="4" t="s">
        <v>28</v>
      </c>
      <c r="L636" s="4" t="s">
        <v>29</v>
      </c>
      <c r="M636" s="4" t="s">
        <v>30</v>
      </c>
      <c r="N636" s="4" t="s">
        <v>2307</v>
      </c>
      <c r="O636" s="4" t="s">
        <v>333</v>
      </c>
      <c r="P636" s="4" t="s">
        <v>33</v>
      </c>
    </row>
    <row r="637" customHeight="1" spans="1:16">
      <c r="A637" s="4" t="s">
        <v>2308</v>
      </c>
      <c r="B637" s="4" t="s">
        <v>2309</v>
      </c>
      <c r="C637" s="4" t="s">
        <v>1760</v>
      </c>
      <c r="D637" s="4" t="s">
        <v>2310</v>
      </c>
      <c r="E637" s="4" t="s">
        <v>48</v>
      </c>
      <c r="F637" s="4" t="s">
        <v>49</v>
      </c>
      <c r="G637" s="4" t="s">
        <v>25</v>
      </c>
      <c r="H637" s="4" t="s">
        <v>42</v>
      </c>
      <c r="I637" s="4" t="s">
        <v>60</v>
      </c>
      <c r="J637" s="4" t="s">
        <v>27</v>
      </c>
      <c r="K637" s="4" t="s">
        <v>28</v>
      </c>
      <c r="L637" s="4" t="s">
        <v>29</v>
      </c>
      <c r="M637" s="4" t="s">
        <v>30</v>
      </c>
      <c r="N637" s="4" t="s">
        <v>2311</v>
      </c>
      <c r="O637" s="4" t="s">
        <v>333</v>
      </c>
      <c r="P637" s="4" t="s">
        <v>33</v>
      </c>
    </row>
    <row r="638" customHeight="1" spans="1:16">
      <c r="A638" s="4" t="s">
        <v>2312</v>
      </c>
      <c r="B638" s="4" t="s">
        <v>2313</v>
      </c>
      <c r="C638" s="4" t="s">
        <v>732</v>
      </c>
      <c r="D638" s="4" t="s">
        <v>1683</v>
      </c>
      <c r="E638" s="4" t="s">
        <v>82</v>
      </c>
      <c r="F638" s="4" t="s">
        <v>49</v>
      </c>
      <c r="G638" s="4" t="s">
        <v>60</v>
      </c>
      <c r="H638" s="4" t="s">
        <v>60</v>
      </c>
      <c r="I638" s="4" t="s">
        <v>25</v>
      </c>
      <c r="J638" s="4" t="s">
        <v>27</v>
      </c>
      <c r="K638" s="4" t="s">
        <v>28</v>
      </c>
      <c r="L638" s="4" t="s">
        <v>29</v>
      </c>
      <c r="M638" s="4" t="s">
        <v>30</v>
      </c>
      <c r="N638" s="4" t="s">
        <v>2314</v>
      </c>
      <c r="O638" s="4" t="s">
        <v>333</v>
      </c>
      <c r="P638" s="4" t="s">
        <v>33</v>
      </c>
    </row>
    <row r="639" customHeight="1" spans="1:16">
      <c r="A639" s="4" t="s">
        <v>2315</v>
      </c>
      <c r="B639" s="4" t="s">
        <v>2316</v>
      </c>
      <c r="C639" s="4" t="s">
        <v>732</v>
      </c>
      <c r="D639" s="4" t="s">
        <v>1683</v>
      </c>
      <c r="E639" s="4" t="s">
        <v>39</v>
      </c>
      <c r="F639" s="4" t="s">
        <v>49</v>
      </c>
      <c r="G639" s="4" t="s">
        <v>25</v>
      </c>
      <c r="H639" s="4" t="s">
        <v>118</v>
      </c>
      <c r="I639" s="4" t="s">
        <v>60</v>
      </c>
      <c r="J639" s="4" t="s">
        <v>27</v>
      </c>
      <c r="K639" s="4" t="s">
        <v>28</v>
      </c>
      <c r="L639" s="4" t="s">
        <v>29</v>
      </c>
      <c r="M639" s="4" t="s">
        <v>30</v>
      </c>
      <c r="N639" s="4" t="s">
        <v>2317</v>
      </c>
      <c r="O639" s="4" t="s">
        <v>333</v>
      </c>
      <c r="P639" s="4" t="s">
        <v>33</v>
      </c>
    </row>
    <row r="640" customHeight="1" spans="1:16">
      <c r="A640" s="4" t="s">
        <v>2318</v>
      </c>
      <c r="B640" s="4" t="s">
        <v>2319</v>
      </c>
      <c r="C640" s="4" t="s">
        <v>732</v>
      </c>
      <c r="D640" s="4" t="s">
        <v>2320</v>
      </c>
      <c r="E640" s="4" t="s">
        <v>277</v>
      </c>
      <c r="F640" s="4" t="s">
        <v>49</v>
      </c>
      <c r="G640" s="4" t="s">
        <v>25</v>
      </c>
      <c r="H640" s="4" t="s">
        <v>278</v>
      </c>
      <c r="I640" s="4" t="s">
        <v>60</v>
      </c>
      <c r="J640" s="4" t="s">
        <v>27</v>
      </c>
      <c r="K640" s="4" t="s">
        <v>28</v>
      </c>
      <c r="L640" s="4" t="s">
        <v>29</v>
      </c>
      <c r="M640" s="4" t="s">
        <v>30</v>
      </c>
      <c r="N640" s="4" t="s">
        <v>2321</v>
      </c>
      <c r="O640" s="4" t="s">
        <v>333</v>
      </c>
      <c r="P640" s="4" t="s">
        <v>33</v>
      </c>
    </row>
    <row r="641" customHeight="1" spans="1:16">
      <c r="A641" s="4" t="s">
        <v>2322</v>
      </c>
      <c r="B641" s="4" t="s">
        <v>2323</v>
      </c>
      <c r="C641" s="4" t="s">
        <v>732</v>
      </c>
      <c r="D641" s="4" t="s">
        <v>2166</v>
      </c>
      <c r="E641" s="4" t="s">
        <v>40</v>
      </c>
      <c r="F641" s="4" t="s">
        <v>49</v>
      </c>
      <c r="G641" s="4" t="s">
        <v>25</v>
      </c>
      <c r="H641" s="4" t="s">
        <v>25</v>
      </c>
      <c r="I641" s="4" t="s">
        <v>60</v>
      </c>
      <c r="J641" s="4" t="s">
        <v>27</v>
      </c>
      <c r="K641" s="4" t="s">
        <v>28</v>
      </c>
      <c r="L641" s="4" t="s">
        <v>29</v>
      </c>
      <c r="M641" s="4" t="s">
        <v>30</v>
      </c>
      <c r="N641" s="4" t="s">
        <v>2324</v>
      </c>
      <c r="O641" s="4" t="s">
        <v>333</v>
      </c>
      <c r="P641" s="4" t="s">
        <v>33</v>
      </c>
    </row>
    <row r="642" customHeight="1" spans="1:16">
      <c r="A642" s="4" t="s">
        <v>2325</v>
      </c>
      <c r="B642" s="4" t="s">
        <v>2326</v>
      </c>
      <c r="C642" s="4" t="s">
        <v>732</v>
      </c>
      <c r="D642" s="4" t="s">
        <v>2327</v>
      </c>
      <c r="E642" s="4" t="s">
        <v>40</v>
      </c>
      <c r="F642" s="4" t="s">
        <v>49</v>
      </c>
      <c r="G642" s="4" t="s">
        <v>60</v>
      </c>
      <c r="H642" s="4" t="s">
        <v>25</v>
      </c>
      <c r="I642" s="4" t="s">
        <v>60</v>
      </c>
      <c r="J642" s="4" t="s">
        <v>27</v>
      </c>
      <c r="K642" s="4" t="s">
        <v>28</v>
      </c>
      <c r="L642" s="4" t="s">
        <v>29</v>
      </c>
      <c r="M642" s="4" t="s">
        <v>30</v>
      </c>
      <c r="N642" s="4" t="s">
        <v>2328</v>
      </c>
      <c r="O642" s="4" t="s">
        <v>333</v>
      </c>
      <c r="P642" s="4" t="s">
        <v>33</v>
      </c>
    </row>
    <row r="643" customHeight="1" spans="1:16">
      <c r="A643" s="4" t="s">
        <v>2329</v>
      </c>
      <c r="B643" s="4" t="s">
        <v>2330</v>
      </c>
      <c r="C643" s="4" t="s">
        <v>732</v>
      </c>
      <c r="D643" s="4" t="s">
        <v>697</v>
      </c>
      <c r="E643" s="4" t="s">
        <v>40</v>
      </c>
      <c r="F643" s="4" t="s">
        <v>49</v>
      </c>
      <c r="G643" s="4" t="s">
        <v>25</v>
      </c>
      <c r="H643" s="4" t="s">
        <v>25</v>
      </c>
      <c r="I643" s="4" t="s">
        <v>60</v>
      </c>
      <c r="J643" s="4" t="s">
        <v>27</v>
      </c>
      <c r="K643" s="4" t="s">
        <v>28</v>
      </c>
      <c r="L643" s="4" t="s">
        <v>29</v>
      </c>
      <c r="M643" s="4" t="s">
        <v>30</v>
      </c>
      <c r="N643" s="4" t="s">
        <v>2331</v>
      </c>
      <c r="O643" s="4" t="s">
        <v>333</v>
      </c>
      <c r="P643" s="4" t="s">
        <v>33</v>
      </c>
    </row>
    <row r="644" customHeight="1" spans="1:16">
      <c r="A644" s="4" t="s">
        <v>2332</v>
      </c>
      <c r="B644" s="4" t="s">
        <v>2333</v>
      </c>
      <c r="C644" s="4" t="s">
        <v>732</v>
      </c>
      <c r="D644" s="4" t="s">
        <v>1571</v>
      </c>
      <c r="E644" s="4" t="s">
        <v>40</v>
      </c>
      <c r="F644" s="4" t="s">
        <v>49</v>
      </c>
      <c r="G644" s="4" t="s">
        <v>25</v>
      </c>
      <c r="H644" s="4" t="s">
        <v>25</v>
      </c>
      <c r="I644" s="4" t="s">
        <v>60</v>
      </c>
      <c r="J644" s="4" t="s">
        <v>27</v>
      </c>
      <c r="K644" s="4" t="s">
        <v>28</v>
      </c>
      <c r="L644" s="4" t="s">
        <v>29</v>
      </c>
      <c r="M644" s="4" t="s">
        <v>30</v>
      </c>
      <c r="N644" s="4" t="s">
        <v>2334</v>
      </c>
      <c r="O644" s="4" t="s">
        <v>333</v>
      </c>
      <c r="P644" s="4" t="s">
        <v>33</v>
      </c>
    </row>
    <row r="645" customHeight="1" spans="1:16">
      <c r="A645" s="4" t="s">
        <v>2335</v>
      </c>
      <c r="B645" s="4" t="s">
        <v>2336</v>
      </c>
      <c r="C645" s="4" t="s">
        <v>732</v>
      </c>
      <c r="D645" s="4" t="s">
        <v>1679</v>
      </c>
      <c r="E645" s="4" t="s">
        <v>82</v>
      </c>
      <c r="F645" s="4" t="s">
        <v>49</v>
      </c>
      <c r="G645" s="4" t="s">
        <v>25</v>
      </c>
      <c r="H645" s="4" t="s">
        <v>60</v>
      </c>
      <c r="I645" s="4" t="s">
        <v>25</v>
      </c>
      <c r="J645" s="4" t="s">
        <v>27</v>
      </c>
      <c r="K645" s="4" t="s">
        <v>28</v>
      </c>
      <c r="L645" s="4" t="s">
        <v>29</v>
      </c>
      <c r="M645" s="4" t="s">
        <v>30</v>
      </c>
      <c r="N645" s="4" t="s">
        <v>2337</v>
      </c>
      <c r="O645" s="4" t="s">
        <v>333</v>
      </c>
      <c r="P645" s="4" t="s">
        <v>33</v>
      </c>
    </row>
    <row r="646" customHeight="1" spans="1:16">
      <c r="A646" s="4" t="s">
        <v>2338</v>
      </c>
      <c r="B646" s="4" t="s">
        <v>2339</v>
      </c>
      <c r="C646" s="4" t="s">
        <v>732</v>
      </c>
      <c r="D646" s="4" t="s">
        <v>2271</v>
      </c>
      <c r="E646" s="4" t="s">
        <v>40</v>
      </c>
      <c r="F646" s="4" t="s">
        <v>49</v>
      </c>
      <c r="G646" s="4" t="s">
        <v>25</v>
      </c>
      <c r="H646" s="4" t="s">
        <v>25</v>
      </c>
      <c r="I646" s="4" t="s">
        <v>25</v>
      </c>
      <c r="J646" s="4" t="s">
        <v>27</v>
      </c>
      <c r="K646" s="4" t="s">
        <v>28</v>
      </c>
      <c r="L646" s="4" t="s">
        <v>29</v>
      </c>
      <c r="M646" s="4" t="s">
        <v>30</v>
      </c>
      <c r="N646" s="4" t="s">
        <v>2340</v>
      </c>
      <c r="O646" s="4" t="s">
        <v>333</v>
      </c>
      <c r="P646" s="4" t="s">
        <v>33</v>
      </c>
    </row>
    <row r="647" customHeight="1" spans="1:16">
      <c r="A647" s="4" t="s">
        <v>2341</v>
      </c>
      <c r="B647" s="4" t="s">
        <v>2342</v>
      </c>
      <c r="C647" s="4" t="s">
        <v>1292</v>
      </c>
      <c r="D647" s="4" t="s">
        <v>2327</v>
      </c>
      <c r="E647" s="4" t="s">
        <v>40</v>
      </c>
      <c r="F647" s="4" t="s">
        <v>49</v>
      </c>
      <c r="G647" s="4" t="s">
        <v>25</v>
      </c>
      <c r="H647" s="4" t="s">
        <v>25</v>
      </c>
      <c r="I647" s="4" t="s">
        <v>26</v>
      </c>
      <c r="J647" s="4" t="s">
        <v>27</v>
      </c>
      <c r="K647" s="4" t="s">
        <v>28</v>
      </c>
      <c r="L647" s="4" t="s">
        <v>29</v>
      </c>
      <c r="M647" s="4" t="s">
        <v>30</v>
      </c>
      <c r="N647" s="4" t="s">
        <v>2343</v>
      </c>
      <c r="O647" s="4" t="s">
        <v>333</v>
      </c>
      <c r="P647" s="4" t="s">
        <v>33</v>
      </c>
    </row>
    <row r="648" customHeight="1" spans="1:16">
      <c r="A648" s="4" t="s">
        <v>2344</v>
      </c>
      <c r="B648" s="4" t="s">
        <v>2345</v>
      </c>
      <c r="C648" s="4" t="s">
        <v>1292</v>
      </c>
      <c r="D648" s="4" t="s">
        <v>2346</v>
      </c>
      <c r="E648" s="4" t="s">
        <v>40</v>
      </c>
      <c r="F648" s="4" t="s">
        <v>49</v>
      </c>
      <c r="G648" s="4" t="s">
        <v>25</v>
      </c>
      <c r="H648" s="4" t="s">
        <v>25</v>
      </c>
      <c r="I648" s="4" t="s">
        <v>25</v>
      </c>
      <c r="J648" s="4" t="s">
        <v>27</v>
      </c>
      <c r="K648" s="4" t="s">
        <v>28</v>
      </c>
      <c r="L648" s="4" t="s">
        <v>29</v>
      </c>
      <c r="M648" s="4" t="s">
        <v>30</v>
      </c>
      <c r="N648" s="4" t="s">
        <v>2347</v>
      </c>
      <c r="O648" s="4" t="s">
        <v>333</v>
      </c>
      <c r="P648" s="4" t="s">
        <v>33</v>
      </c>
    </row>
    <row r="649" customHeight="1" spans="1:16">
      <c r="A649" s="4" t="s">
        <v>2348</v>
      </c>
      <c r="B649" s="4" t="s">
        <v>2349</v>
      </c>
      <c r="C649" s="4" t="s">
        <v>1292</v>
      </c>
      <c r="D649" s="4" t="s">
        <v>2350</v>
      </c>
      <c r="E649" s="4" t="s">
        <v>39</v>
      </c>
      <c r="F649" s="4" t="s">
        <v>49</v>
      </c>
      <c r="G649" s="4" t="s">
        <v>25</v>
      </c>
      <c r="H649" s="4" t="s">
        <v>118</v>
      </c>
      <c r="I649" s="4" t="s">
        <v>25</v>
      </c>
      <c r="J649" s="4" t="s">
        <v>27</v>
      </c>
      <c r="K649" s="4" t="s">
        <v>28</v>
      </c>
      <c r="L649" s="4" t="s">
        <v>29</v>
      </c>
      <c r="M649" s="4" t="s">
        <v>30</v>
      </c>
      <c r="N649" s="4" t="s">
        <v>2351</v>
      </c>
      <c r="O649" s="4" t="s">
        <v>333</v>
      </c>
      <c r="P649" s="4" t="s">
        <v>33</v>
      </c>
    </row>
    <row r="650" customHeight="1" spans="1:16">
      <c r="A650" s="4" t="s">
        <v>2352</v>
      </c>
      <c r="B650" s="4" t="s">
        <v>2353</v>
      </c>
      <c r="C650" s="4" t="s">
        <v>1292</v>
      </c>
      <c r="D650" s="4" t="s">
        <v>2354</v>
      </c>
      <c r="E650" s="4" t="s">
        <v>82</v>
      </c>
      <c r="F650" s="4" t="s">
        <v>49</v>
      </c>
      <c r="G650" s="4" t="s">
        <v>25</v>
      </c>
      <c r="H650" s="4" t="s">
        <v>60</v>
      </c>
      <c r="I650" s="4" t="s">
        <v>42</v>
      </c>
      <c r="J650" s="4" t="s">
        <v>27</v>
      </c>
      <c r="K650" s="4" t="s">
        <v>28</v>
      </c>
      <c r="L650" s="4" t="s">
        <v>29</v>
      </c>
      <c r="M650" s="4" t="s">
        <v>30</v>
      </c>
      <c r="N650" s="4" t="s">
        <v>2355</v>
      </c>
      <c r="O650" s="4" t="s">
        <v>333</v>
      </c>
      <c r="P650" s="4" t="s">
        <v>33</v>
      </c>
    </row>
    <row r="651" customHeight="1" spans="1:16">
      <c r="A651" s="4" t="s">
        <v>2356</v>
      </c>
      <c r="B651" s="4" t="s">
        <v>2357</v>
      </c>
      <c r="C651" s="4" t="s">
        <v>1292</v>
      </c>
      <c r="D651" s="4" t="s">
        <v>1579</v>
      </c>
      <c r="E651" s="4" t="s">
        <v>77</v>
      </c>
      <c r="F651" s="4" t="s">
        <v>49</v>
      </c>
      <c r="G651" s="4" t="s">
        <v>25</v>
      </c>
      <c r="H651" s="4" t="s">
        <v>26</v>
      </c>
      <c r="I651" s="4" t="s">
        <v>26</v>
      </c>
      <c r="J651" s="4" t="s">
        <v>27</v>
      </c>
      <c r="K651" s="4" t="s">
        <v>28</v>
      </c>
      <c r="L651" s="4" t="s">
        <v>29</v>
      </c>
      <c r="M651" s="4" t="s">
        <v>30</v>
      </c>
      <c r="N651" s="4" t="s">
        <v>2358</v>
      </c>
      <c r="O651" s="4" t="s">
        <v>333</v>
      </c>
      <c r="P651" s="4" t="s">
        <v>33</v>
      </c>
    </row>
    <row r="652" customHeight="1" spans="1:16">
      <c r="A652" s="4" t="s">
        <v>2359</v>
      </c>
      <c r="B652" s="4" t="s">
        <v>2360</v>
      </c>
      <c r="C652" s="4" t="s">
        <v>1292</v>
      </c>
      <c r="D652" s="4" t="s">
        <v>943</v>
      </c>
      <c r="E652" s="4" t="s">
        <v>77</v>
      </c>
      <c r="F652" s="4" t="s">
        <v>49</v>
      </c>
      <c r="G652" s="4" t="s">
        <v>25</v>
      </c>
      <c r="H652" s="4" t="s">
        <v>26</v>
      </c>
      <c r="I652" s="4" t="s">
        <v>26</v>
      </c>
      <c r="J652" s="4" t="s">
        <v>27</v>
      </c>
      <c r="K652" s="4" t="s">
        <v>28</v>
      </c>
      <c r="L652" s="4" t="s">
        <v>29</v>
      </c>
      <c r="M652" s="4" t="s">
        <v>30</v>
      </c>
      <c r="N652" s="4" t="s">
        <v>2361</v>
      </c>
      <c r="O652" s="4" t="s">
        <v>333</v>
      </c>
      <c r="P652" s="4" t="s">
        <v>33</v>
      </c>
    </row>
    <row r="653" customHeight="1" spans="1:16">
      <c r="A653" s="4" t="s">
        <v>2362</v>
      </c>
      <c r="B653" s="4" t="s">
        <v>2363</v>
      </c>
      <c r="C653" s="4" t="s">
        <v>1771</v>
      </c>
      <c r="D653" s="4" t="s">
        <v>2364</v>
      </c>
      <c r="E653" s="4" t="s">
        <v>40</v>
      </c>
      <c r="F653" s="4" t="s">
        <v>49</v>
      </c>
      <c r="G653" s="4" t="s">
        <v>25</v>
      </c>
      <c r="H653" s="4" t="s">
        <v>25</v>
      </c>
      <c r="I653" s="4" t="s">
        <v>60</v>
      </c>
      <c r="J653" s="4" t="s">
        <v>27</v>
      </c>
      <c r="K653" s="4" t="s">
        <v>28</v>
      </c>
      <c r="L653" s="4" t="s">
        <v>29</v>
      </c>
      <c r="M653" s="4" t="s">
        <v>30</v>
      </c>
      <c r="N653" s="4" t="s">
        <v>2365</v>
      </c>
      <c r="O653" s="4" t="s">
        <v>333</v>
      </c>
      <c r="P653" s="4" t="s">
        <v>33</v>
      </c>
    </row>
    <row r="654" customHeight="1" spans="1:16">
      <c r="A654" s="4" t="s">
        <v>2366</v>
      </c>
      <c r="B654" s="4" t="s">
        <v>2367</v>
      </c>
      <c r="C654" s="4" t="s">
        <v>219</v>
      </c>
      <c r="D654" s="4" t="s">
        <v>352</v>
      </c>
      <c r="E654" s="4" t="s">
        <v>40</v>
      </c>
      <c r="F654" s="4" t="s">
        <v>49</v>
      </c>
      <c r="G654" s="4" t="s">
        <v>25</v>
      </c>
      <c r="H654" s="4" t="s">
        <v>25</v>
      </c>
      <c r="I654" s="4" t="s">
        <v>60</v>
      </c>
      <c r="J654" s="4" t="s">
        <v>27</v>
      </c>
      <c r="K654" s="4" t="s">
        <v>28</v>
      </c>
      <c r="L654" s="4" t="s">
        <v>29</v>
      </c>
      <c r="M654" s="4" t="s">
        <v>30</v>
      </c>
      <c r="N654" s="4" t="s">
        <v>2368</v>
      </c>
      <c r="O654" s="4" t="s">
        <v>333</v>
      </c>
      <c r="P654" s="4" t="s">
        <v>33</v>
      </c>
    </row>
    <row r="655" customHeight="1" spans="1:16">
      <c r="A655" s="4" t="s">
        <v>2369</v>
      </c>
      <c r="B655" s="4" t="s">
        <v>2370</v>
      </c>
      <c r="C655" s="4" t="s">
        <v>219</v>
      </c>
      <c r="D655" s="4" t="s">
        <v>2371</v>
      </c>
      <c r="E655" s="4" t="s">
        <v>40</v>
      </c>
      <c r="F655" s="4" t="s">
        <v>49</v>
      </c>
      <c r="G655" s="4" t="s">
        <v>60</v>
      </c>
      <c r="H655" s="4" t="s">
        <v>25</v>
      </c>
      <c r="I655" s="4" t="s">
        <v>60</v>
      </c>
      <c r="J655" s="4" t="s">
        <v>27</v>
      </c>
      <c r="K655" s="4" t="s">
        <v>28</v>
      </c>
      <c r="L655" s="4" t="s">
        <v>29</v>
      </c>
      <c r="M655" s="4" t="s">
        <v>30</v>
      </c>
      <c r="N655" s="4" t="s">
        <v>2372</v>
      </c>
      <c r="O655" s="4" t="s">
        <v>333</v>
      </c>
      <c r="P655" s="4" t="s">
        <v>33</v>
      </c>
    </row>
    <row r="656" customHeight="1" spans="1:16">
      <c r="A656" s="4" t="s">
        <v>2373</v>
      </c>
      <c r="B656" s="4" t="s">
        <v>2374</v>
      </c>
      <c r="C656" s="4" t="s">
        <v>219</v>
      </c>
      <c r="D656" s="4" t="s">
        <v>649</v>
      </c>
      <c r="E656" s="4" t="s">
        <v>77</v>
      </c>
      <c r="F656" s="4" t="s">
        <v>49</v>
      </c>
      <c r="G656" s="4" t="s">
        <v>25</v>
      </c>
      <c r="H656" s="4" t="s">
        <v>26</v>
      </c>
      <c r="I656" s="4" t="s">
        <v>60</v>
      </c>
      <c r="J656" s="4" t="s">
        <v>27</v>
      </c>
      <c r="K656" s="4" t="s">
        <v>28</v>
      </c>
      <c r="L656" s="4" t="s">
        <v>29</v>
      </c>
      <c r="M656" s="4" t="s">
        <v>30</v>
      </c>
      <c r="N656" s="4" t="s">
        <v>2375</v>
      </c>
      <c r="O656" s="4" t="s">
        <v>333</v>
      </c>
      <c r="P656" s="4" t="s">
        <v>33</v>
      </c>
    </row>
    <row r="657" customHeight="1" spans="1:16">
      <c r="A657" s="4" t="s">
        <v>2376</v>
      </c>
      <c r="B657" s="4" t="s">
        <v>2377</v>
      </c>
      <c r="C657" s="4" t="s">
        <v>1782</v>
      </c>
      <c r="D657" s="4" t="s">
        <v>2378</v>
      </c>
      <c r="E657" s="4" t="s">
        <v>82</v>
      </c>
      <c r="F657" s="4" t="s">
        <v>49</v>
      </c>
      <c r="G657" s="4" t="s">
        <v>25</v>
      </c>
      <c r="H657" s="4" t="s">
        <v>60</v>
      </c>
      <c r="I657" s="4" t="s">
        <v>25</v>
      </c>
      <c r="J657" s="4" t="s">
        <v>27</v>
      </c>
      <c r="K657" s="4" t="s">
        <v>28</v>
      </c>
      <c r="L657" s="4" t="s">
        <v>29</v>
      </c>
      <c r="M657" s="4" t="s">
        <v>30</v>
      </c>
      <c r="N657" s="4" t="s">
        <v>2379</v>
      </c>
      <c r="O657" s="4" t="s">
        <v>333</v>
      </c>
      <c r="P657" s="4" t="s">
        <v>33</v>
      </c>
    </row>
    <row r="658" customHeight="1" spans="1:16">
      <c r="A658" s="4" t="s">
        <v>2380</v>
      </c>
      <c r="B658" s="4" t="s">
        <v>2381</v>
      </c>
      <c r="C658" s="4" t="s">
        <v>219</v>
      </c>
      <c r="D658" s="4" t="s">
        <v>2382</v>
      </c>
      <c r="E658" s="4" t="s">
        <v>40</v>
      </c>
      <c r="F658" s="4" t="s">
        <v>49</v>
      </c>
      <c r="G658" s="4" t="s">
        <v>25</v>
      </c>
      <c r="H658" s="4" t="s">
        <v>25</v>
      </c>
      <c r="I658" s="4" t="s">
        <v>26</v>
      </c>
      <c r="J658" s="4" t="s">
        <v>27</v>
      </c>
      <c r="K658" s="4" t="s">
        <v>28</v>
      </c>
      <c r="L658" s="4" t="s">
        <v>29</v>
      </c>
      <c r="M658" s="4" t="s">
        <v>30</v>
      </c>
      <c r="N658" s="4" t="s">
        <v>2383</v>
      </c>
      <c r="O658" s="4" t="s">
        <v>333</v>
      </c>
      <c r="P658" s="4" t="s">
        <v>33</v>
      </c>
    </row>
    <row r="659" customHeight="1" spans="1:16">
      <c r="A659" s="4" t="s">
        <v>2384</v>
      </c>
      <c r="B659" s="4" t="s">
        <v>2385</v>
      </c>
      <c r="C659" s="4" t="s">
        <v>219</v>
      </c>
      <c r="D659" s="4" t="s">
        <v>2386</v>
      </c>
      <c r="E659" s="4" t="s">
        <v>77</v>
      </c>
      <c r="F659" s="4" t="s">
        <v>49</v>
      </c>
      <c r="G659" s="4" t="s">
        <v>25</v>
      </c>
      <c r="H659" s="4" t="s">
        <v>26</v>
      </c>
      <c r="I659" s="4" t="s">
        <v>60</v>
      </c>
      <c r="J659" s="4" t="s">
        <v>27</v>
      </c>
      <c r="K659" s="4" t="s">
        <v>28</v>
      </c>
      <c r="L659" s="4" t="s">
        <v>29</v>
      </c>
      <c r="M659" s="4" t="s">
        <v>30</v>
      </c>
      <c r="N659" s="4" t="s">
        <v>2387</v>
      </c>
      <c r="O659" s="4" t="s">
        <v>333</v>
      </c>
      <c r="P659" s="4" t="s">
        <v>33</v>
      </c>
    </row>
    <row r="660" customHeight="1" spans="1:16">
      <c r="A660" s="4" t="s">
        <v>2388</v>
      </c>
      <c r="B660" s="4" t="s">
        <v>2389</v>
      </c>
      <c r="C660" s="4" t="s">
        <v>223</v>
      </c>
      <c r="D660" s="4" t="s">
        <v>380</v>
      </c>
      <c r="E660" s="4" t="s">
        <v>82</v>
      </c>
      <c r="F660" s="4" t="s">
        <v>49</v>
      </c>
      <c r="G660" s="4" t="s">
        <v>25</v>
      </c>
      <c r="H660" s="4" t="s">
        <v>60</v>
      </c>
      <c r="I660" s="4" t="s">
        <v>60</v>
      </c>
      <c r="J660" s="4" t="s">
        <v>27</v>
      </c>
      <c r="K660" s="4" t="s">
        <v>28</v>
      </c>
      <c r="L660" s="4" t="s">
        <v>29</v>
      </c>
      <c r="M660" s="4" t="s">
        <v>30</v>
      </c>
      <c r="N660" s="4" t="s">
        <v>2390</v>
      </c>
      <c r="O660" s="4" t="s">
        <v>333</v>
      </c>
      <c r="P660" s="4" t="s">
        <v>33</v>
      </c>
    </row>
    <row r="661" customHeight="1" spans="1:16">
      <c r="A661" s="4" t="s">
        <v>2391</v>
      </c>
      <c r="B661" s="4" t="s">
        <v>2392</v>
      </c>
      <c r="C661" s="4" t="s">
        <v>223</v>
      </c>
      <c r="D661" s="4" t="s">
        <v>2393</v>
      </c>
      <c r="E661" s="4" t="s">
        <v>40</v>
      </c>
      <c r="F661" s="4" t="s">
        <v>49</v>
      </c>
      <c r="G661" s="4" t="s">
        <v>25</v>
      </c>
      <c r="H661" s="4" t="s">
        <v>25</v>
      </c>
      <c r="I661" s="4" t="s">
        <v>42</v>
      </c>
      <c r="J661" s="4" t="s">
        <v>27</v>
      </c>
      <c r="K661" s="4" t="s">
        <v>28</v>
      </c>
      <c r="L661" s="4" t="s">
        <v>29</v>
      </c>
      <c r="M661" s="4" t="s">
        <v>30</v>
      </c>
      <c r="N661" s="4" t="s">
        <v>2394</v>
      </c>
      <c r="O661" s="4" t="s">
        <v>333</v>
      </c>
      <c r="P661" s="4" t="s">
        <v>33</v>
      </c>
    </row>
    <row r="662" customHeight="1" spans="1:16">
      <c r="A662" s="4" t="s">
        <v>2395</v>
      </c>
      <c r="B662" s="4" t="s">
        <v>2396</v>
      </c>
      <c r="C662" s="4" t="s">
        <v>223</v>
      </c>
      <c r="D662" s="4" t="s">
        <v>2285</v>
      </c>
      <c r="E662" s="4" t="s">
        <v>77</v>
      </c>
      <c r="F662" s="4" t="s">
        <v>49</v>
      </c>
      <c r="G662" s="4" t="s">
        <v>25</v>
      </c>
      <c r="H662" s="4" t="s">
        <v>26</v>
      </c>
      <c r="I662" s="4" t="s">
        <v>60</v>
      </c>
      <c r="J662" s="4" t="s">
        <v>27</v>
      </c>
      <c r="K662" s="4" t="s">
        <v>28</v>
      </c>
      <c r="L662" s="4" t="s">
        <v>29</v>
      </c>
      <c r="M662" s="4" t="s">
        <v>30</v>
      </c>
      <c r="N662" s="4" t="s">
        <v>2397</v>
      </c>
      <c r="O662" s="4" t="s">
        <v>333</v>
      </c>
      <c r="P662" s="4" t="s">
        <v>33</v>
      </c>
    </row>
    <row r="663" customHeight="1" spans="1:16">
      <c r="A663" s="4" t="s">
        <v>2398</v>
      </c>
      <c r="B663" s="4" t="s">
        <v>2399</v>
      </c>
      <c r="C663" s="4" t="s">
        <v>223</v>
      </c>
      <c r="D663" s="4" t="s">
        <v>1939</v>
      </c>
      <c r="E663" s="4" t="s">
        <v>82</v>
      </c>
      <c r="F663" s="4" t="s">
        <v>49</v>
      </c>
      <c r="G663" s="4" t="s">
        <v>25</v>
      </c>
      <c r="H663" s="4" t="s">
        <v>60</v>
      </c>
      <c r="I663" s="4" t="s">
        <v>60</v>
      </c>
      <c r="J663" s="4" t="s">
        <v>27</v>
      </c>
      <c r="K663" s="4" t="s">
        <v>28</v>
      </c>
      <c r="L663" s="4" t="s">
        <v>29</v>
      </c>
      <c r="M663" s="4" t="s">
        <v>30</v>
      </c>
      <c r="N663" s="4" t="s">
        <v>2400</v>
      </c>
      <c r="O663" s="4" t="s">
        <v>333</v>
      </c>
      <c r="P663" s="4" t="s">
        <v>33</v>
      </c>
    </row>
    <row r="664" customHeight="1" spans="1:16">
      <c r="A664" s="4" t="s">
        <v>2401</v>
      </c>
      <c r="B664" s="4" t="s">
        <v>2402</v>
      </c>
      <c r="C664" s="4" t="s">
        <v>752</v>
      </c>
      <c r="D664" s="4" t="s">
        <v>2403</v>
      </c>
      <c r="E664" s="4" t="s">
        <v>48</v>
      </c>
      <c r="F664" s="4" t="s">
        <v>49</v>
      </c>
      <c r="G664" s="4" t="s">
        <v>25</v>
      </c>
      <c r="H664" s="4" t="s">
        <v>42</v>
      </c>
      <c r="I664" s="4" t="s">
        <v>60</v>
      </c>
      <c r="J664" s="4" t="s">
        <v>27</v>
      </c>
      <c r="K664" s="4" t="s">
        <v>28</v>
      </c>
      <c r="L664" s="4" t="s">
        <v>29</v>
      </c>
      <c r="M664" s="4" t="s">
        <v>30</v>
      </c>
      <c r="N664" s="4" t="s">
        <v>2404</v>
      </c>
      <c r="O664" s="4" t="s">
        <v>333</v>
      </c>
      <c r="P664" s="4" t="s">
        <v>33</v>
      </c>
    </row>
    <row r="665" customHeight="1" spans="1:16">
      <c r="A665" s="4" t="s">
        <v>2405</v>
      </c>
      <c r="B665" s="4" t="s">
        <v>2406</v>
      </c>
      <c r="C665" s="4" t="s">
        <v>752</v>
      </c>
      <c r="D665" s="4" t="s">
        <v>2407</v>
      </c>
      <c r="E665" s="4" t="s">
        <v>40</v>
      </c>
      <c r="F665" s="4" t="s">
        <v>49</v>
      </c>
      <c r="G665" s="4" t="s">
        <v>25</v>
      </c>
      <c r="H665" s="4" t="s">
        <v>25</v>
      </c>
      <c r="I665" s="4" t="s">
        <v>25</v>
      </c>
      <c r="J665" s="4" t="s">
        <v>27</v>
      </c>
      <c r="K665" s="4" t="s">
        <v>28</v>
      </c>
      <c r="L665" s="4" t="s">
        <v>29</v>
      </c>
      <c r="M665" s="4" t="s">
        <v>30</v>
      </c>
      <c r="N665" s="4" t="s">
        <v>2408</v>
      </c>
      <c r="O665" s="4" t="s">
        <v>333</v>
      </c>
      <c r="P665" s="4" t="s">
        <v>33</v>
      </c>
    </row>
    <row r="666" customHeight="1" spans="1:16">
      <c r="A666" s="4" t="s">
        <v>2409</v>
      </c>
      <c r="B666" s="4" t="s">
        <v>2410</v>
      </c>
      <c r="C666" s="4" t="s">
        <v>752</v>
      </c>
      <c r="D666" s="4" t="s">
        <v>2411</v>
      </c>
      <c r="E666" s="4" t="s">
        <v>77</v>
      </c>
      <c r="F666" s="4" t="s">
        <v>49</v>
      </c>
      <c r="G666" s="4" t="s">
        <v>25</v>
      </c>
      <c r="H666" s="4" t="s">
        <v>26</v>
      </c>
      <c r="I666" s="4" t="s">
        <v>60</v>
      </c>
      <c r="J666" s="4" t="s">
        <v>27</v>
      </c>
      <c r="K666" s="4" t="s">
        <v>28</v>
      </c>
      <c r="L666" s="4" t="s">
        <v>29</v>
      </c>
      <c r="M666" s="4" t="s">
        <v>30</v>
      </c>
      <c r="N666" s="4" t="s">
        <v>2412</v>
      </c>
      <c r="O666" s="4" t="s">
        <v>333</v>
      </c>
      <c r="P666" s="4" t="s">
        <v>33</v>
      </c>
    </row>
    <row r="667" customHeight="1" spans="1:16">
      <c r="A667" s="4" t="s">
        <v>2413</v>
      </c>
      <c r="B667" s="4" t="s">
        <v>2414</v>
      </c>
      <c r="C667" s="4" t="s">
        <v>752</v>
      </c>
      <c r="D667" s="4" t="s">
        <v>2415</v>
      </c>
      <c r="E667" s="4" t="s">
        <v>40</v>
      </c>
      <c r="F667" s="4" t="s">
        <v>49</v>
      </c>
      <c r="G667" s="4" t="s">
        <v>25</v>
      </c>
      <c r="H667" s="4" t="s">
        <v>25</v>
      </c>
      <c r="I667" s="4" t="s">
        <v>60</v>
      </c>
      <c r="J667" s="4" t="s">
        <v>27</v>
      </c>
      <c r="K667" s="4" t="s">
        <v>28</v>
      </c>
      <c r="L667" s="4" t="s">
        <v>29</v>
      </c>
      <c r="M667" s="4" t="s">
        <v>30</v>
      </c>
      <c r="N667" s="4" t="s">
        <v>2416</v>
      </c>
      <c r="O667" s="4" t="s">
        <v>333</v>
      </c>
      <c r="P667" s="4" t="s">
        <v>33</v>
      </c>
    </row>
    <row r="668" customHeight="1" spans="1:16">
      <c r="A668" s="4" t="s">
        <v>2417</v>
      </c>
      <c r="B668" s="4" t="s">
        <v>2418</v>
      </c>
      <c r="C668" s="4" t="s">
        <v>229</v>
      </c>
      <c r="D668" s="4" t="s">
        <v>2419</v>
      </c>
      <c r="E668" s="4" t="s">
        <v>40</v>
      </c>
      <c r="F668" s="4" t="s">
        <v>49</v>
      </c>
      <c r="G668" s="4" t="s">
        <v>25</v>
      </c>
      <c r="H668" s="4" t="s">
        <v>25</v>
      </c>
      <c r="I668" s="4" t="s">
        <v>26</v>
      </c>
      <c r="J668" s="4" t="s">
        <v>27</v>
      </c>
      <c r="K668" s="4" t="s">
        <v>28</v>
      </c>
      <c r="L668" s="4" t="s">
        <v>29</v>
      </c>
      <c r="M668" s="4" t="s">
        <v>30</v>
      </c>
      <c r="N668" s="4" t="s">
        <v>2420</v>
      </c>
      <c r="O668" s="4" t="s">
        <v>333</v>
      </c>
      <c r="P668" s="4" t="s">
        <v>33</v>
      </c>
    </row>
    <row r="669" customHeight="1" spans="1:16">
      <c r="A669" s="4" t="s">
        <v>2421</v>
      </c>
      <c r="B669" s="4" t="s">
        <v>2422</v>
      </c>
      <c r="C669" s="4" t="s">
        <v>229</v>
      </c>
      <c r="D669" s="4" t="s">
        <v>2423</v>
      </c>
      <c r="E669" s="4" t="s">
        <v>40</v>
      </c>
      <c r="F669" s="4" t="s">
        <v>49</v>
      </c>
      <c r="G669" s="4" t="s">
        <v>25</v>
      </c>
      <c r="H669" s="4" t="s">
        <v>25</v>
      </c>
      <c r="I669" s="4" t="s">
        <v>25</v>
      </c>
      <c r="J669" s="4" t="s">
        <v>27</v>
      </c>
      <c r="K669" s="4" t="s">
        <v>28</v>
      </c>
      <c r="L669" s="4" t="s">
        <v>29</v>
      </c>
      <c r="M669" s="4" t="s">
        <v>30</v>
      </c>
      <c r="N669" s="4" t="s">
        <v>2424</v>
      </c>
      <c r="O669" s="4" t="s">
        <v>333</v>
      </c>
      <c r="P669" s="4" t="s">
        <v>33</v>
      </c>
    </row>
    <row r="670" customHeight="1" spans="1:16">
      <c r="A670" s="4" t="s">
        <v>2425</v>
      </c>
      <c r="B670" s="4" t="s">
        <v>2426</v>
      </c>
      <c r="C670" s="4" t="s">
        <v>229</v>
      </c>
      <c r="D670" s="4" t="s">
        <v>2427</v>
      </c>
      <c r="E670" s="4" t="s">
        <v>77</v>
      </c>
      <c r="F670" s="4" t="s">
        <v>49</v>
      </c>
      <c r="G670" s="4" t="s">
        <v>25</v>
      </c>
      <c r="H670" s="4" t="s">
        <v>26</v>
      </c>
      <c r="I670" s="4" t="s">
        <v>60</v>
      </c>
      <c r="J670" s="4" t="s">
        <v>27</v>
      </c>
      <c r="K670" s="4" t="s">
        <v>28</v>
      </c>
      <c r="L670" s="4" t="s">
        <v>29</v>
      </c>
      <c r="M670" s="4" t="s">
        <v>30</v>
      </c>
      <c r="N670" s="4" t="s">
        <v>2428</v>
      </c>
      <c r="O670" s="4" t="s">
        <v>333</v>
      </c>
      <c r="P670" s="4" t="s">
        <v>33</v>
      </c>
    </row>
    <row r="671" customHeight="1" spans="1:16">
      <c r="A671" s="4" t="s">
        <v>2429</v>
      </c>
      <c r="B671" s="4" t="s">
        <v>2430</v>
      </c>
      <c r="C671" s="4" t="s">
        <v>229</v>
      </c>
      <c r="D671" s="4" t="s">
        <v>2431</v>
      </c>
      <c r="E671" s="4" t="s">
        <v>82</v>
      </c>
      <c r="F671" s="4" t="s">
        <v>49</v>
      </c>
      <c r="G671" s="4" t="s">
        <v>25</v>
      </c>
      <c r="H671" s="4" t="s">
        <v>60</v>
      </c>
      <c r="I671" s="4" t="s">
        <v>25</v>
      </c>
      <c r="J671" s="4" t="s">
        <v>27</v>
      </c>
      <c r="K671" s="4" t="s">
        <v>28</v>
      </c>
      <c r="L671" s="4" t="s">
        <v>29</v>
      </c>
      <c r="M671" s="4" t="s">
        <v>30</v>
      </c>
      <c r="N671" s="4" t="s">
        <v>2432</v>
      </c>
      <c r="O671" s="4" t="s">
        <v>333</v>
      </c>
      <c r="P671" s="4" t="s">
        <v>33</v>
      </c>
    </row>
    <row r="672" customHeight="1" spans="1:16">
      <c r="A672" s="4" t="s">
        <v>2433</v>
      </c>
      <c r="B672" s="4" t="s">
        <v>2434</v>
      </c>
      <c r="C672" s="4" t="s">
        <v>97</v>
      </c>
      <c r="D672" s="4" t="s">
        <v>2435</v>
      </c>
      <c r="E672" s="4" t="s">
        <v>40</v>
      </c>
      <c r="F672" s="4" t="s">
        <v>49</v>
      </c>
      <c r="G672" s="4" t="s">
        <v>25</v>
      </c>
      <c r="H672" s="4" t="s">
        <v>25</v>
      </c>
      <c r="I672" s="4" t="s">
        <v>60</v>
      </c>
      <c r="J672" s="4" t="s">
        <v>27</v>
      </c>
      <c r="K672" s="4" t="s">
        <v>28</v>
      </c>
      <c r="L672" s="4" t="s">
        <v>29</v>
      </c>
      <c r="M672" s="4" t="s">
        <v>30</v>
      </c>
      <c r="N672" s="4" t="s">
        <v>2436</v>
      </c>
      <c r="O672" s="4" t="s">
        <v>333</v>
      </c>
      <c r="P672" s="4" t="s">
        <v>33</v>
      </c>
    </row>
    <row r="673" customHeight="1" spans="1:16">
      <c r="A673" s="4" t="s">
        <v>2437</v>
      </c>
      <c r="B673" s="4" t="s">
        <v>2438</v>
      </c>
      <c r="C673" s="4" t="s">
        <v>229</v>
      </c>
      <c r="D673" s="4" t="s">
        <v>2439</v>
      </c>
      <c r="E673" s="4" t="s">
        <v>77</v>
      </c>
      <c r="F673" s="4" t="s">
        <v>49</v>
      </c>
      <c r="G673" s="4" t="s">
        <v>60</v>
      </c>
      <c r="H673" s="4" t="s">
        <v>26</v>
      </c>
      <c r="I673" s="4" t="s">
        <v>60</v>
      </c>
      <c r="J673" s="4" t="s">
        <v>27</v>
      </c>
      <c r="K673" s="4" t="s">
        <v>28</v>
      </c>
      <c r="L673" s="4" t="s">
        <v>29</v>
      </c>
      <c r="M673" s="4" t="s">
        <v>30</v>
      </c>
      <c r="N673" s="4" t="s">
        <v>2440</v>
      </c>
      <c r="O673" s="4" t="s">
        <v>333</v>
      </c>
      <c r="P673" s="4" t="s">
        <v>33</v>
      </c>
    </row>
    <row r="674" customHeight="1" spans="1:16">
      <c r="A674" s="4" t="s">
        <v>2441</v>
      </c>
      <c r="B674" s="4" t="s">
        <v>2442</v>
      </c>
      <c r="C674" s="4" t="s">
        <v>229</v>
      </c>
      <c r="D674" s="4" t="s">
        <v>2043</v>
      </c>
      <c r="E674" s="4" t="s">
        <v>48</v>
      </c>
      <c r="F674" s="4" t="s">
        <v>49</v>
      </c>
      <c r="G674" s="4" t="s">
        <v>25</v>
      </c>
      <c r="H674" s="4" t="s">
        <v>42</v>
      </c>
      <c r="I674" s="4" t="s">
        <v>26</v>
      </c>
      <c r="J674" s="4" t="s">
        <v>27</v>
      </c>
      <c r="K674" s="4" t="s">
        <v>28</v>
      </c>
      <c r="L674" s="4" t="s">
        <v>29</v>
      </c>
      <c r="M674" s="4" t="s">
        <v>30</v>
      </c>
      <c r="N674" s="4" t="s">
        <v>2443</v>
      </c>
      <c r="O674" s="4" t="s">
        <v>333</v>
      </c>
      <c r="P674" s="4" t="s">
        <v>33</v>
      </c>
    </row>
    <row r="675" customHeight="1" spans="1:16">
      <c r="A675" s="4" t="s">
        <v>2444</v>
      </c>
      <c r="B675" s="4" t="s">
        <v>2445</v>
      </c>
      <c r="C675" s="4" t="s">
        <v>229</v>
      </c>
      <c r="D675" s="4" t="s">
        <v>1868</v>
      </c>
      <c r="E675" s="4" t="s">
        <v>77</v>
      </c>
      <c r="F675" s="4" t="s">
        <v>49</v>
      </c>
      <c r="G675" s="4" t="s">
        <v>25</v>
      </c>
      <c r="H675" s="4" t="s">
        <v>26</v>
      </c>
      <c r="I675" s="4" t="s">
        <v>26</v>
      </c>
      <c r="J675" s="4" t="s">
        <v>27</v>
      </c>
      <c r="K675" s="4" t="s">
        <v>28</v>
      </c>
      <c r="L675" s="4" t="s">
        <v>29</v>
      </c>
      <c r="M675" s="4" t="s">
        <v>30</v>
      </c>
      <c r="N675" s="4" t="s">
        <v>2446</v>
      </c>
      <c r="O675" s="4" t="s">
        <v>333</v>
      </c>
      <c r="P675" s="4" t="s">
        <v>33</v>
      </c>
    </row>
    <row r="676" customHeight="1" spans="1:16">
      <c r="A676" s="4" t="s">
        <v>2447</v>
      </c>
      <c r="B676" s="4" t="s">
        <v>2448</v>
      </c>
      <c r="C676" s="4" t="s">
        <v>229</v>
      </c>
      <c r="D676" s="4" t="s">
        <v>2449</v>
      </c>
      <c r="E676" s="4" t="s">
        <v>82</v>
      </c>
      <c r="F676" s="4" t="s">
        <v>49</v>
      </c>
      <c r="G676" s="4" t="s">
        <v>25</v>
      </c>
      <c r="H676" s="4" t="s">
        <v>60</v>
      </c>
      <c r="I676" s="4" t="s">
        <v>60</v>
      </c>
      <c r="J676" s="4" t="s">
        <v>27</v>
      </c>
      <c r="K676" s="4" t="s">
        <v>28</v>
      </c>
      <c r="L676" s="4" t="s">
        <v>29</v>
      </c>
      <c r="M676" s="4" t="s">
        <v>30</v>
      </c>
      <c r="N676" s="4" t="s">
        <v>2450</v>
      </c>
      <c r="O676" s="4" t="s">
        <v>333</v>
      </c>
      <c r="P676" s="4" t="s">
        <v>33</v>
      </c>
    </row>
    <row r="677" customHeight="1" spans="1:16">
      <c r="A677" s="4" t="s">
        <v>2451</v>
      </c>
      <c r="B677" s="4" t="s">
        <v>2452</v>
      </c>
      <c r="C677" s="4" t="s">
        <v>229</v>
      </c>
      <c r="D677" s="4" t="s">
        <v>742</v>
      </c>
      <c r="E677" s="4" t="s">
        <v>82</v>
      </c>
      <c r="F677" s="4" t="s">
        <v>49</v>
      </c>
      <c r="G677" s="4" t="s">
        <v>25</v>
      </c>
      <c r="H677" s="4" t="s">
        <v>60</v>
      </c>
      <c r="I677" s="4" t="s">
        <v>60</v>
      </c>
      <c r="J677" s="4" t="s">
        <v>27</v>
      </c>
      <c r="K677" s="4" t="s">
        <v>28</v>
      </c>
      <c r="L677" s="4" t="s">
        <v>29</v>
      </c>
      <c r="M677" s="4" t="s">
        <v>30</v>
      </c>
      <c r="N677" s="4" t="s">
        <v>2453</v>
      </c>
      <c r="O677" s="4" t="s">
        <v>333</v>
      </c>
      <c r="P677" s="4" t="s">
        <v>33</v>
      </c>
    </row>
    <row r="678" customHeight="1" spans="1:16">
      <c r="A678" s="4" t="s">
        <v>2454</v>
      </c>
      <c r="B678" s="4" t="s">
        <v>2455</v>
      </c>
      <c r="C678" s="4" t="s">
        <v>229</v>
      </c>
      <c r="D678" s="4" t="s">
        <v>2456</v>
      </c>
      <c r="E678" s="4" t="s">
        <v>40</v>
      </c>
      <c r="F678" s="4" t="s">
        <v>49</v>
      </c>
      <c r="G678" s="4" t="s">
        <v>25</v>
      </c>
      <c r="H678" s="4" t="s">
        <v>25</v>
      </c>
      <c r="I678" s="4" t="s">
        <v>26</v>
      </c>
      <c r="J678" s="4" t="s">
        <v>27</v>
      </c>
      <c r="K678" s="4" t="s">
        <v>28</v>
      </c>
      <c r="L678" s="4" t="s">
        <v>29</v>
      </c>
      <c r="M678" s="4" t="s">
        <v>30</v>
      </c>
      <c r="N678" s="4" t="s">
        <v>2457</v>
      </c>
      <c r="O678" s="4" t="s">
        <v>333</v>
      </c>
      <c r="P678" s="4" t="s">
        <v>33</v>
      </c>
    </row>
    <row r="679" customHeight="1" spans="1:16">
      <c r="A679" s="4" t="s">
        <v>2458</v>
      </c>
      <c r="B679" s="4" t="s">
        <v>2459</v>
      </c>
      <c r="C679" s="4" t="s">
        <v>236</v>
      </c>
      <c r="D679" s="4" t="s">
        <v>2460</v>
      </c>
      <c r="E679" s="4" t="s">
        <v>40</v>
      </c>
      <c r="F679" s="4" t="s">
        <v>49</v>
      </c>
      <c r="G679" s="4" t="s">
        <v>25</v>
      </c>
      <c r="H679" s="4" t="s">
        <v>25</v>
      </c>
      <c r="I679" s="4" t="s">
        <v>60</v>
      </c>
      <c r="J679" s="4" t="s">
        <v>27</v>
      </c>
      <c r="K679" s="4" t="s">
        <v>28</v>
      </c>
      <c r="L679" s="4" t="s">
        <v>29</v>
      </c>
      <c r="M679" s="4" t="s">
        <v>30</v>
      </c>
      <c r="N679" s="4" t="s">
        <v>2461</v>
      </c>
      <c r="O679" s="4" t="s">
        <v>333</v>
      </c>
      <c r="P679" s="4" t="s">
        <v>33</v>
      </c>
    </row>
    <row r="680" customHeight="1" spans="1:16">
      <c r="A680" s="4" t="s">
        <v>2462</v>
      </c>
      <c r="B680" s="4" t="s">
        <v>2463</v>
      </c>
      <c r="C680" s="4" t="s">
        <v>236</v>
      </c>
      <c r="D680" s="4" t="s">
        <v>2464</v>
      </c>
      <c r="E680" s="4" t="s">
        <v>82</v>
      </c>
      <c r="F680" s="4" t="s">
        <v>49</v>
      </c>
      <c r="G680" s="4" t="s">
        <v>25</v>
      </c>
      <c r="H680" s="4" t="s">
        <v>60</v>
      </c>
      <c r="I680" s="4" t="s">
        <v>60</v>
      </c>
      <c r="J680" s="4" t="s">
        <v>27</v>
      </c>
      <c r="K680" s="4" t="s">
        <v>28</v>
      </c>
      <c r="L680" s="4" t="s">
        <v>29</v>
      </c>
      <c r="M680" s="4" t="s">
        <v>30</v>
      </c>
      <c r="N680" s="4" t="s">
        <v>2465</v>
      </c>
      <c r="O680" s="4" t="s">
        <v>333</v>
      </c>
      <c r="P680" s="4" t="s">
        <v>33</v>
      </c>
    </row>
    <row r="681" customHeight="1" spans="1:16">
      <c r="A681" s="4" t="s">
        <v>2466</v>
      </c>
      <c r="B681" s="4" t="s">
        <v>2467</v>
      </c>
      <c r="C681" s="4" t="s">
        <v>236</v>
      </c>
      <c r="D681" s="4" t="s">
        <v>2468</v>
      </c>
      <c r="E681" s="4" t="s">
        <v>82</v>
      </c>
      <c r="F681" s="4" t="s">
        <v>49</v>
      </c>
      <c r="G681" s="4" t="s">
        <v>25</v>
      </c>
      <c r="H681" s="4" t="s">
        <v>60</v>
      </c>
      <c r="I681" s="4" t="s">
        <v>25</v>
      </c>
      <c r="J681" s="4" t="s">
        <v>27</v>
      </c>
      <c r="K681" s="4" t="s">
        <v>28</v>
      </c>
      <c r="L681" s="4" t="s">
        <v>29</v>
      </c>
      <c r="M681" s="4" t="s">
        <v>30</v>
      </c>
      <c r="N681" s="4" t="s">
        <v>2469</v>
      </c>
      <c r="O681" s="4" t="s">
        <v>333</v>
      </c>
      <c r="P681" s="4" t="s">
        <v>33</v>
      </c>
    </row>
    <row r="682" customHeight="1" spans="1:16">
      <c r="A682" s="4" t="s">
        <v>2470</v>
      </c>
      <c r="B682" s="4" t="s">
        <v>2471</v>
      </c>
      <c r="C682" s="4" t="s">
        <v>236</v>
      </c>
      <c r="D682" s="4" t="s">
        <v>2472</v>
      </c>
      <c r="E682" s="4" t="s">
        <v>40</v>
      </c>
      <c r="F682" s="4" t="s">
        <v>49</v>
      </c>
      <c r="G682" s="4" t="s">
        <v>25</v>
      </c>
      <c r="H682" s="4" t="s">
        <v>25</v>
      </c>
      <c r="I682" s="4" t="s">
        <v>60</v>
      </c>
      <c r="J682" s="4" t="s">
        <v>27</v>
      </c>
      <c r="K682" s="4" t="s">
        <v>28</v>
      </c>
      <c r="L682" s="4" t="s">
        <v>29</v>
      </c>
      <c r="M682" s="4" t="s">
        <v>30</v>
      </c>
      <c r="N682" s="4" t="s">
        <v>2473</v>
      </c>
      <c r="O682" s="4" t="s">
        <v>333</v>
      </c>
      <c r="P682" s="4" t="s">
        <v>33</v>
      </c>
    </row>
    <row r="683" customHeight="1" spans="1:16">
      <c r="A683" s="4" t="s">
        <v>2474</v>
      </c>
      <c r="B683" s="4" t="s">
        <v>2475</v>
      </c>
      <c r="C683" s="4" t="s">
        <v>236</v>
      </c>
      <c r="D683" s="4" t="s">
        <v>1887</v>
      </c>
      <c r="E683" s="4" t="s">
        <v>40</v>
      </c>
      <c r="F683" s="4" t="s">
        <v>49</v>
      </c>
      <c r="G683" s="4" t="s">
        <v>25</v>
      </c>
      <c r="H683" s="4" t="s">
        <v>25</v>
      </c>
      <c r="I683" s="4" t="s">
        <v>60</v>
      </c>
      <c r="J683" s="4" t="s">
        <v>27</v>
      </c>
      <c r="K683" s="4" t="s">
        <v>28</v>
      </c>
      <c r="L683" s="4" t="s">
        <v>29</v>
      </c>
      <c r="M683" s="4" t="s">
        <v>30</v>
      </c>
      <c r="N683" s="4" t="s">
        <v>2476</v>
      </c>
      <c r="O683" s="4" t="s">
        <v>333</v>
      </c>
      <c r="P683" s="4" t="s">
        <v>33</v>
      </c>
    </row>
    <row r="684" customHeight="1" spans="1:16">
      <c r="A684" s="4" t="s">
        <v>2477</v>
      </c>
      <c r="B684" s="4" t="s">
        <v>2478</v>
      </c>
      <c r="C684" s="4" t="s">
        <v>236</v>
      </c>
      <c r="D684" s="4" t="s">
        <v>2479</v>
      </c>
      <c r="E684" s="4" t="s">
        <v>40</v>
      </c>
      <c r="F684" s="4" t="s">
        <v>49</v>
      </c>
      <c r="G684" s="4" t="s">
        <v>25</v>
      </c>
      <c r="H684" s="4" t="s">
        <v>25</v>
      </c>
      <c r="I684" s="4" t="s">
        <v>25</v>
      </c>
      <c r="J684" s="4" t="s">
        <v>27</v>
      </c>
      <c r="K684" s="4" t="s">
        <v>28</v>
      </c>
      <c r="L684" s="4" t="s">
        <v>29</v>
      </c>
      <c r="M684" s="4" t="s">
        <v>30</v>
      </c>
      <c r="N684" s="4" t="s">
        <v>2480</v>
      </c>
      <c r="O684" s="4" t="s">
        <v>32</v>
      </c>
      <c r="P684" s="4" t="s">
        <v>33</v>
      </c>
    </row>
    <row r="685" customHeight="1" spans="1:16">
      <c r="A685" s="4" t="s">
        <v>2481</v>
      </c>
      <c r="B685" s="4" t="s">
        <v>2482</v>
      </c>
      <c r="C685" s="4" t="s">
        <v>236</v>
      </c>
      <c r="D685" s="4" t="s">
        <v>2483</v>
      </c>
      <c r="E685" s="4" t="s">
        <v>40</v>
      </c>
      <c r="F685" s="4" t="s">
        <v>49</v>
      </c>
      <c r="G685" s="4" t="s">
        <v>25</v>
      </c>
      <c r="H685" s="4" t="s">
        <v>25</v>
      </c>
      <c r="I685" s="4" t="s">
        <v>25</v>
      </c>
      <c r="J685" s="4" t="s">
        <v>27</v>
      </c>
      <c r="K685" s="4" t="s">
        <v>28</v>
      </c>
      <c r="L685" s="4" t="s">
        <v>29</v>
      </c>
      <c r="M685" s="4" t="s">
        <v>30</v>
      </c>
      <c r="N685" s="4" t="s">
        <v>2484</v>
      </c>
      <c r="O685" s="4" t="s">
        <v>333</v>
      </c>
      <c r="P685" s="4" t="s">
        <v>33</v>
      </c>
    </row>
    <row r="686" customHeight="1" spans="1:16">
      <c r="A686" s="4" t="s">
        <v>2485</v>
      </c>
      <c r="B686" s="4" t="s">
        <v>2486</v>
      </c>
      <c r="C686" s="4" t="s">
        <v>236</v>
      </c>
      <c r="D686" s="4" t="s">
        <v>1892</v>
      </c>
      <c r="E686" s="4" t="s">
        <v>82</v>
      </c>
      <c r="F686" s="4" t="s">
        <v>49</v>
      </c>
      <c r="G686" s="4" t="s">
        <v>25</v>
      </c>
      <c r="H686" s="4" t="s">
        <v>60</v>
      </c>
      <c r="I686" s="4" t="s">
        <v>26</v>
      </c>
      <c r="J686" s="4" t="s">
        <v>27</v>
      </c>
      <c r="K686" s="4" t="s">
        <v>28</v>
      </c>
      <c r="L686" s="4" t="s">
        <v>29</v>
      </c>
      <c r="M686" s="4" t="s">
        <v>30</v>
      </c>
      <c r="N686" s="4" t="s">
        <v>2487</v>
      </c>
      <c r="O686" s="4" t="s">
        <v>333</v>
      </c>
      <c r="P686" s="4" t="s">
        <v>33</v>
      </c>
    </row>
    <row r="687" customHeight="1" spans="1:16">
      <c r="A687" s="4" t="s">
        <v>2488</v>
      </c>
      <c r="B687" s="4" t="s">
        <v>2489</v>
      </c>
      <c r="C687" s="4" t="s">
        <v>766</v>
      </c>
      <c r="D687" s="4" t="s">
        <v>2490</v>
      </c>
      <c r="E687" s="4" t="s">
        <v>40</v>
      </c>
      <c r="F687" s="4" t="s">
        <v>49</v>
      </c>
      <c r="G687" s="4" t="s">
        <v>25</v>
      </c>
      <c r="H687" s="4" t="s">
        <v>25</v>
      </c>
      <c r="I687" s="4" t="s">
        <v>60</v>
      </c>
      <c r="J687" s="4" t="s">
        <v>27</v>
      </c>
      <c r="K687" s="4" t="s">
        <v>28</v>
      </c>
      <c r="L687" s="4" t="s">
        <v>29</v>
      </c>
      <c r="M687" s="4" t="s">
        <v>30</v>
      </c>
      <c r="N687" s="4" t="s">
        <v>2491</v>
      </c>
      <c r="O687" s="4" t="s">
        <v>333</v>
      </c>
      <c r="P687" s="4" t="s">
        <v>33</v>
      </c>
    </row>
    <row r="688" customHeight="1" spans="1:16">
      <c r="A688" s="4" t="s">
        <v>2492</v>
      </c>
      <c r="B688" s="4" t="s">
        <v>2493</v>
      </c>
      <c r="C688" s="4" t="s">
        <v>766</v>
      </c>
      <c r="D688" s="4" t="s">
        <v>2494</v>
      </c>
      <c r="E688" s="4" t="s">
        <v>40</v>
      </c>
      <c r="F688" s="4" t="s">
        <v>49</v>
      </c>
      <c r="G688" s="4" t="s">
        <v>25</v>
      </c>
      <c r="H688" s="4" t="s">
        <v>25</v>
      </c>
      <c r="I688" s="4" t="s">
        <v>60</v>
      </c>
      <c r="J688" s="4" t="s">
        <v>27</v>
      </c>
      <c r="K688" s="4" t="s">
        <v>28</v>
      </c>
      <c r="L688" s="4" t="s">
        <v>29</v>
      </c>
      <c r="M688" s="4" t="s">
        <v>30</v>
      </c>
      <c r="N688" s="4" t="s">
        <v>2495</v>
      </c>
      <c r="O688" s="4" t="s">
        <v>333</v>
      </c>
      <c r="P688" s="4" t="s">
        <v>33</v>
      </c>
    </row>
    <row r="689" customHeight="1" spans="1:16">
      <c r="A689" s="4" t="s">
        <v>2496</v>
      </c>
      <c r="B689" s="4" t="s">
        <v>2497</v>
      </c>
      <c r="C689" s="4" t="s">
        <v>766</v>
      </c>
      <c r="D689" s="4" t="s">
        <v>2498</v>
      </c>
      <c r="E689" s="4" t="s">
        <v>40</v>
      </c>
      <c r="F689" s="4" t="s">
        <v>49</v>
      </c>
      <c r="G689" s="4" t="s">
        <v>25</v>
      </c>
      <c r="H689" s="4" t="s">
        <v>25</v>
      </c>
      <c r="I689" s="4" t="s">
        <v>60</v>
      </c>
      <c r="J689" s="4" t="s">
        <v>27</v>
      </c>
      <c r="K689" s="4" t="s">
        <v>28</v>
      </c>
      <c r="L689" s="4" t="s">
        <v>29</v>
      </c>
      <c r="M689" s="4" t="s">
        <v>30</v>
      </c>
      <c r="N689" s="4" t="s">
        <v>2499</v>
      </c>
      <c r="O689" s="4" t="s">
        <v>333</v>
      </c>
      <c r="P689" s="4" t="s">
        <v>33</v>
      </c>
    </row>
    <row r="690" customHeight="1" spans="1:16">
      <c r="A690" s="4" t="s">
        <v>2500</v>
      </c>
      <c r="B690" s="4" t="s">
        <v>2501</v>
      </c>
      <c r="C690" s="4" t="s">
        <v>766</v>
      </c>
      <c r="D690" s="4" t="s">
        <v>2502</v>
      </c>
      <c r="E690" s="4" t="s">
        <v>40</v>
      </c>
      <c r="F690" s="4" t="s">
        <v>49</v>
      </c>
      <c r="G690" s="4" t="s">
        <v>25</v>
      </c>
      <c r="H690" s="4" t="s">
        <v>25</v>
      </c>
      <c r="I690" s="4" t="s">
        <v>25</v>
      </c>
      <c r="J690" s="4" t="s">
        <v>27</v>
      </c>
      <c r="K690" s="4" t="s">
        <v>28</v>
      </c>
      <c r="L690" s="4" t="s">
        <v>29</v>
      </c>
      <c r="M690" s="4" t="s">
        <v>30</v>
      </c>
      <c r="N690" s="4" t="s">
        <v>2503</v>
      </c>
      <c r="O690" s="4" t="s">
        <v>333</v>
      </c>
      <c r="P690" s="4" t="s">
        <v>33</v>
      </c>
    </row>
    <row r="691" customHeight="1" spans="1:16">
      <c r="A691" s="4" t="s">
        <v>2504</v>
      </c>
      <c r="B691" s="4" t="s">
        <v>2505</v>
      </c>
      <c r="C691" s="4" t="s">
        <v>766</v>
      </c>
      <c r="D691" s="4" t="s">
        <v>2506</v>
      </c>
      <c r="E691" s="4" t="s">
        <v>40</v>
      </c>
      <c r="F691" s="4" t="s">
        <v>49</v>
      </c>
      <c r="G691" s="4" t="s">
        <v>25</v>
      </c>
      <c r="H691" s="4" t="s">
        <v>25</v>
      </c>
      <c r="I691" s="4" t="s">
        <v>60</v>
      </c>
      <c r="J691" s="4" t="s">
        <v>27</v>
      </c>
      <c r="K691" s="4" t="s">
        <v>28</v>
      </c>
      <c r="L691" s="4" t="s">
        <v>29</v>
      </c>
      <c r="M691" s="4" t="s">
        <v>30</v>
      </c>
      <c r="N691" s="4" t="s">
        <v>2507</v>
      </c>
      <c r="O691" s="4" t="s">
        <v>333</v>
      </c>
      <c r="P691" s="4" t="s">
        <v>33</v>
      </c>
    </row>
    <row r="692" customHeight="1" spans="1:16">
      <c r="A692" s="4" t="s">
        <v>2508</v>
      </c>
      <c r="B692" s="4" t="s">
        <v>2509</v>
      </c>
      <c r="C692" s="4" t="s">
        <v>766</v>
      </c>
      <c r="D692" s="4" t="s">
        <v>501</v>
      </c>
      <c r="E692" s="4" t="s">
        <v>40</v>
      </c>
      <c r="F692" s="4" t="s">
        <v>49</v>
      </c>
      <c r="G692" s="4" t="s">
        <v>25</v>
      </c>
      <c r="H692" s="4" t="s">
        <v>25</v>
      </c>
      <c r="I692" s="4" t="s">
        <v>60</v>
      </c>
      <c r="J692" s="4" t="s">
        <v>27</v>
      </c>
      <c r="K692" s="4" t="s">
        <v>28</v>
      </c>
      <c r="L692" s="4" t="s">
        <v>29</v>
      </c>
      <c r="M692" s="4" t="s">
        <v>30</v>
      </c>
      <c r="N692" s="4" t="s">
        <v>2510</v>
      </c>
      <c r="O692" s="4" t="s">
        <v>333</v>
      </c>
      <c r="P692" s="4" t="s">
        <v>33</v>
      </c>
    </row>
    <row r="693" customHeight="1" spans="1:16">
      <c r="A693" s="4" t="s">
        <v>2511</v>
      </c>
      <c r="B693" s="4" t="s">
        <v>2512</v>
      </c>
      <c r="C693" s="4" t="s">
        <v>766</v>
      </c>
      <c r="D693" s="4" t="s">
        <v>1868</v>
      </c>
      <c r="E693" s="4" t="s">
        <v>82</v>
      </c>
      <c r="F693" s="4" t="s">
        <v>49</v>
      </c>
      <c r="G693" s="4" t="s">
        <v>25</v>
      </c>
      <c r="H693" s="4" t="s">
        <v>60</v>
      </c>
      <c r="I693" s="4" t="s">
        <v>26</v>
      </c>
      <c r="J693" s="4" t="s">
        <v>27</v>
      </c>
      <c r="K693" s="4" t="s">
        <v>28</v>
      </c>
      <c r="L693" s="4" t="s">
        <v>29</v>
      </c>
      <c r="M693" s="4" t="s">
        <v>30</v>
      </c>
      <c r="N693" s="4" t="s">
        <v>2513</v>
      </c>
      <c r="O693" s="4" t="s">
        <v>333</v>
      </c>
      <c r="P693" s="4" t="s">
        <v>33</v>
      </c>
    </row>
    <row r="694" customHeight="1" spans="1:16">
      <c r="A694" s="4" t="s">
        <v>2514</v>
      </c>
      <c r="B694" s="4" t="s">
        <v>2515</v>
      </c>
      <c r="C694" s="4" t="s">
        <v>766</v>
      </c>
      <c r="D694" s="4" t="s">
        <v>896</v>
      </c>
      <c r="E694" s="4" t="s">
        <v>82</v>
      </c>
      <c r="F694" s="4" t="s">
        <v>49</v>
      </c>
      <c r="G694" s="4" t="s">
        <v>25</v>
      </c>
      <c r="H694" s="4" t="s">
        <v>60</v>
      </c>
      <c r="I694" s="4" t="s">
        <v>60</v>
      </c>
      <c r="J694" s="4" t="s">
        <v>27</v>
      </c>
      <c r="K694" s="4" t="s">
        <v>28</v>
      </c>
      <c r="L694" s="4" t="s">
        <v>29</v>
      </c>
      <c r="M694" s="4" t="s">
        <v>30</v>
      </c>
      <c r="N694" s="4" t="s">
        <v>2516</v>
      </c>
      <c r="O694" s="4" t="s">
        <v>333</v>
      </c>
      <c r="P694" s="4" t="s">
        <v>33</v>
      </c>
    </row>
    <row r="695" customHeight="1" spans="1:16">
      <c r="A695" s="4" t="s">
        <v>2517</v>
      </c>
      <c r="B695" s="4" t="s">
        <v>2518</v>
      </c>
      <c r="C695" s="4" t="s">
        <v>766</v>
      </c>
      <c r="D695" s="4" t="s">
        <v>2519</v>
      </c>
      <c r="E695" s="4" t="s">
        <v>77</v>
      </c>
      <c r="F695" s="4" t="s">
        <v>49</v>
      </c>
      <c r="G695" s="4" t="s">
        <v>25</v>
      </c>
      <c r="H695" s="4" t="s">
        <v>26</v>
      </c>
      <c r="I695" s="4" t="s">
        <v>60</v>
      </c>
      <c r="J695" s="4" t="s">
        <v>27</v>
      </c>
      <c r="K695" s="4" t="s">
        <v>28</v>
      </c>
      <c r="L695" s="4" t="s">
        <v>29</v>
      </c>
      <c r="M695" s="4" t="s">
        <v>30</v>
      </c>
      <c r="N695" s="4" t="s">
        <v>2520</v>
      </c>
      <c r="O695" s="4" t="s">
        <v>333</v>
      </c>
      <c r="P695" s="4" t="s">
        <v>33</v>
      </c>
    </row>
    <row r="696" customHeight="1" spans="1:16">
      <c r="A696" s="4" t="s">
        <v>2521</v>
      </c>
      <c r="B696" s="4" t="s">
        <v>2522</v>
      </c>
      <c r="C696" s="4" t="s">
        <v>766</v>
      </c>
      <c r="D696" s="4" t="s">
        <v>896</v>
      </c>
      <c r="E696" s="4" t="s">
        <v>40</v>
      </c>
      <c r="F696" s="4" t="s">
        <v>49</v>
      </c>
      <c r="G696" s="4" t="s">
        <v>25</v>
      </c>
      <c r="H696" s="4" t="s">
        <v>25</v>
      </c>
      <c r="I696" s="4" t="s">
        <v>60</v>
      </c>
      <c r="J696" s="4" t="s">
        <v>27</v>
      </c>
      <c r="K696" s="4" t="s">
        <v>28</v>
      </c>
      <c r="L696" s="4" t="s">
        <v>29</v>
      </c>
      <c r="M696" s="4" t="s">
        <v>30</v>
      </c>
      <c r="N696" s="4" t="s">
        <v>2523</v>
      </c>
      <c r="O696" s="4" t="s">
        <v>333</v>
      </c>
      <c r="P696" s="4" t="s">
        <v>33</v>
      </c>
    </row>
    <row r="697" customHeight="1" spans="1:16">
      <c r="A697" s="4" t="s">
        <v>2524</v>
      </c>
      <c r="B697" s="4" t="s">
        <v>2525</v>
      </c>
      <c r="C697" s="4" t="s">
        <v>766</v>
      </c>
      <c r="D697" s="4" t="s">
        <v>1868</v>
      </c>
      <c r="E697" s="4" t="s">
        <v>82</v>
      </c>
      <c r="F697" s="4" t="s">
        <v>49</v>
      </c>
      <c r="G697" s="4" t="s">
        <v>25</v>
      </c>
      <c r="H697" s="4" t="s">
        <v>60</v>
      </c>
      <c r="I697" s="4" t="s">
        <v>26</v>
      </c>
      <c r="J697" s="4" t="s">
        <v>27</v>
      </c>
      <c r="K697" s="4" t="s">
        <v>28</v>
      </c>
      <c r="L697" s="4" t="s">
        <v>29</v>
      </c>
      <c r="M697" s="4" t="s">
        <v>30</v>
      </c>
      <c r="N697" s="4" t="s">
        <v>2526</v>
      </c>
      <c r="O697" s="4" t="s">
        <v>333</v>
      </c>
      <c r="P697" s="4" t="s">
        <v>33</v>
      </c>
    </row>
    <row r="698" customHeight="1" spans="1:16">
      <c r="A698" s="4" t="s">
        <v>2527</v>
      </c>
      <c r="B698" s="4" t="s">
        <v>2528</v>
      </c>
      <c r="C698" s="4" t="s">
        <v>783</v>
      </c>
      <c r="D698" s="4" t="s">
        <v>2529</v>
      </c>
      <c r="E698" s="4" t="s">
        <v>77</v>
      </c>
      <c r="F698" s="4" t="s">
        <v>49</v>
      </c>
      <c r="G698" s="4" t="s">
        <v>25</v>
      </c>
      <c r="H698" s="4" t="s">
        <v>26</v>
      </c>
      <c r="I698" s="4" t="s">
        <v>25</v>
      </c>
      <c r="J698" s="4" t="s">
        <v>27</v>
      </c>
      <c r="K698" s="4" t="s">
        <v>28</v>
      </c>
      <c r="L698" s="4" t="s">
        <v>29</v>
      </c>
      <c r="M698" s="4" t="s">
        <v>30</v>
      </c>
      <c r="N698" s="4" t="s">
        <v>2530</v>
      </c>
      <c r="O698" s="4" t="s">
        <v>333</v>
      </c>
      <c r="P698" s="4" t="s">
        <v>33</v>
      </c>
    </row>
    <row r="699" customHeight="1" spans="1:16">
      <c r="A699" s="4" t="s">
        <v>2531</v>
      </c>
      <c r="B699" s="4" t="s">
        <v>2532</v>
      </c>
      <c r="C699" s="4" t="s">
        <v>783</v>
      </c>
      <c r="D699" s="4" t="s">
        <v>2533</v>
      </c>
      <c r="E699" s="4" t="s">
        <v>40</v>
      </c>
      <c r="F699" s="4" t="s">
        <v>49</v>
      </c>
      <c r="G699" s="4" t="s">
        <v>25</v>
      </c>
      <c r="H699" s="4" t="s">
        <v>25</v>
      </c>
      <c r="I699" s="4" t="s">
        <v>26</v>
      </c>
      <c r="J699" s="4" t="s">
        <v>27</v>
      </c>
      <c r="K699" s="4" t="s">
        <v>28</v>
      </c>
      <c r="L699" s="4" t="s">
        <v>29</v>
      </c>
      <c r="M699" s="4" t="s">
        <v>30</v>
      </c>
      <c r="N699" s="4" t="s">
        <v>2534</v>
      </c>
      <c r="O699" s="4" t="s">
        <v>333</v>
      </c>
      <c r="P699" s="4" t="s">
        <v>33</v>
      </c>
    </row>
    <row r="700" customHeight="1" spans="1:16">
      <c r="A700" s="4" t="s">
        <v>2535</v>
      </c>
      <c r="B700" s="4" t="s">
        <v>2536</v>
      </c>
      <c r="C700" s="4" t="s">
        <v>783</v>
      </c>
      <c r="D700" s="4" t="s">
        <v>2537</v>
      </c>
      <c r="E700" s="4" t="s">
        <v>77</v>
      </c>
      <c r="F700" s="4" t="s">
        <v>49</v>
      </c>
      <c r="G700" s="4" t="s">
        <v>25</v>
      </c>
      <c r="H700" s="4" t="s">
        <v>26</v>
      </c>
      <c r="I700" s="4" t="s">
        <v>60</v>
      </c>
      <c r="J700" s="4" t="s">
        <v>27</v>
      </c>
      <c r="K700" s="4" t="s">
        <v>28</v>
      </c>
      <c r="L700" s="4" t="s">
        <v>29</v>
      </c>
      <c r="M700" s="4" t="s">
        <v>30</v>
      </c>
      <c r="N700" s="4" t="s">
        <v>2538</v>
      </c>
      <c r="O700" s="4" t="s">
        <v>333</v>
      </c>
      <c r="P700" s="4" t="s">
        <v>33</v>
      </c>
    </row>
    <row r="701" customHeight="1" spans="1:16">
      <c r="A701" s="4" t="s">
        <v>2539</v>
      </c>
      <c r="B701" s="4" t="s">
        <v>2540</v>
      </c>
      <c r="C701" s="4" t="s">
        <v>783</v>
      </c>
      <c r="D701" s="4" t="s">
        <v>2479</v>
      </c>
      <c r="E701" s="4" t="s">
        <v>40</v>
      </c>
      <c r="F701" s="4" t="s">
        <v>49</v>
      </c>
      <c r="G701" s="4" t="s">
        <v>25</v>
      </c>
      <c r="H701" s="4" t="s">
        <v>25</v>
      </c>
      <c r="I701" s="4" t="s">
        <v>25</v>
      </c>
      <c r="J701" s="4" t="s">
        <v>27</v>
      </c>
      <c r="K701" s="4" t="s">
        <v>28</v>
      </c>
      <c r="L701" s="4" t="s">
        <v>29</v>
      </c>
      <c r="M701" s="4" t="s">
        <v>30</v>
      </c>
      <c r="N701" s="4" t="s">
        <v>2541</v>
      </c>
      <c r="O701" s="4" t="s">
        <v>333</v>
      </c>
      <c r="P701" s="4" t="s">
        <v>33</v>
      </c>
    </row>
    <row r="702" customHeight="1" spans="1:16">
      <c r="A702" s="4" t="s">
        <v>2542</v>
      </c>
      <c r="B702" s="4" t="s">
        <v>2543</v>
      </c>
      <c r="C702" s="4" t="s">
        <v>783</v>
      </c>
      <c r="D702" s="4" t="s">
        <v>2306</v>
      </c>
      <c r="E702" s="4" t="s">
        <v>40</v>
      </c>
      <c r="F702" s="4" t="s">
        <v>49</v>
      </c>
      <c r="G702" s="4" t="s">
        <v>25</v>
      </c>
      <c r="H702" s="4" t="s">
        <v>25</v>
      </c>
      <c r="I702" s="4" t="s">
        <v>60</v>
      </c>
      <c r="J702" s="4" t="s">
        <v>27</v>
      </c>
      <c r="K702" s="4" t="s">
        <v>28</v>
      </c>
      <c r="L702" s="4" t="s">
        <v>29</v>
      </c>
      <c r="M702" s="4" t="s">
        <v>30</v>
      </c>
      <c r="N702" s="4" t="s">
        <v>2544</v>
      </c>
      <c r="O702" s="4" t="s">
        <v>333</v>
      </c>
      <c r="P702" s="4" t="s">
        <v>33</v>
      </c>
    </row>
    <row r="703" customHeight="1" spans="1:16">
      <c r="A703" s="4" t="s">
        <v>2545</v>
      </c>
      <c r="B703" s="4" t="s">
        <v>2546</v>
      </c>
      <c r="C703" s="4" t="s">
        <v>783</v>
      </c>
      <c r="D703" s="4" t="s">
        <v>658</v>
      </c>
      <c r="E703" s="4" t="s">
        <v>40</v>
      </c>
      <c r="F703" s="4" t="s">
        <v>49</v>
      </c>
      <c r="G703" s="4" t="s">
        <v>25</v>
      </c>
      <c r="H703" s="4" t="s">
        <v>25</v>
      </c>
      <c r="I703" s="4" t="s">
        <v>25</v>
      </c>
      <c r="J703" s="4" t="s">
        <v>27</v>
      </c>
      <c r="K703" s="4" t="s">
        <v>28</v>
      </c>
      <c r="L703" s="4" t="s">
        <v>29</v>
      </c>
      <c r="M703" s="4" t="s">
        <v>30</v>
      </c>
      <c r="N703" s="4" t="s">
        <v>2547</v>
      </c>
      <c r="O703" s="4" t="s">
        <v>333</v>
      </c>
      <c r="P703" s="4" t="s">
        <v>33</v>
      </c>
    </row>
    <row r="704" customHeight="1" spans="1:16">
      <c r="A704" s="4" t="s">
        <v>2548</v>
      </c>
      <c r="B704" s="4" t="s">
        <v>2549</v>
      </c>
      <c r="C704" s="4" t="s">
        <v>783</v>
      </c>
      <c r="D704" s="4" t="s">
        <v>658</v>
      </c>
      <c r="E704" s="4" t="s">
        <v>82</v>
      </c>
      <c r="F704" s="4" t="s">
        <v>49</v>
      </c>
      <c r="G704" s="4" t="s">
        <v>25</v>
      </c>
      <c r="H704" s="4" t="s">
        <v>60</v>
      </c>
      <c r="I704" s="4" t="s">
        <v>25</v>
      </c>
      <c r="J704" s="4" t="s">
        <v>27</v>
      </c>
      <c r="K704" s="4" t="s">
        <v>28</v>
      </c>
      <c r="L704" s="4" t="s">
        <v>29</v>
      </c>
      <c r="M704" s="4" t="s">
        <v>30</v>
      </c>
      <c r="N704" s="4" t="s">
        <v>2550</v>
      </c>
      <c r="O704" s="4" t="s">
        <v>333</v>
      </c>
      <c r="P704" s="4" t="s">
        <v>33</v>
      </c>
    </row>
    <row r="705" customHeight="1" spans="1:16">
      <c r="A705" s="4" t="s">
        <v>2551</v>
      </c>
      <c r="B705" s="4" t="s">
        <v>2552</v>
      </c>
      <c r="C705" s="4" t="s">
        <v>783</v>
      </c>
      <c r="D705" s="4" t="s">
        <v>658</v>
      </c>
      <c r="E705" s="4" t="s">
        <v>82</v>
      </c>
      <c r="F705" s="4" t="s">
        <v>49</v>
      </c>
      <c r="G705" s="4" t="s">
        <v>25</v>
      </c>
      <c r="H705" s="4" t="s">
        <v>60</v>
      </c>
      <c r="I705" s="4" t="s">
        <v>25</v>
      </c>
      <c r="J705" s="4" t="s">
        <v>27</v>
      </c>
      <c r="K705" s="4" t="s">
        <v>28</v>
      </c>
      <c r="L705" s="4" t="s">
        <v>29</v>
      </c>
      <c r="M705" s="4" t="s">
        <v>30</v>
      </c>
      <c r="N705" s="4" t="s">
        <v>2553</v>
      </c>
      <c r="O705" s="4" t="s">
        <v>333</v>
      </c>
      <c r="P705" s="4" t="s">
        <v>33</v>
      </c>
    </row>
    <row r="706" customHeight="1" spans="1:16">
      <c r="A706" s="4" t="s">
        <v>2554</v>
      </c>
      <c r="B706" s="4" t="s">
        <v>2555</v>
      </c>
      <c r="C706" s="4" t="s">
        <v>783</v>
      </c>
      <c r="D706" s="4" t="s">
        <v>697</v>
      </c>
      <c r="E706" s="4" t="s">
        <v>40</v>
      </c>
      <c r="F706" s="4" t="s">
        <v>49</v>
      </c>
      <c r="G706" s="4" t="s">
        <v>25</v>
      </c>
      <c r="H706" s="4" t="s">
        <v>25</v>
      </c>
      <c r="I706" s="4" t="s">
        <v>60</v>
      </c>
      <c r="J706" s="4" t="s">
        <v>27</v>
      </c>
      <c r="K706" s="4" t="s">
        <v>28</v>
      </c>
      <c r="L706" s="4" t="s">
        <v>29</v>
      </c>
      <c r="M706" s="4" t="s">
        <v>30</v>
      </c>
      <c r="N706" s="4" t="s">
        <v>2556</v>
      </c>
      <c r="O706" s="4" t="s">
        <v>333</v>
      </c>
      <c r="P706" s="4" t="s">
        <v>33</v>
      </c>
    </row>
    <row r="707" customHeight="1" spans="1:16">
      <c r="A707" s="4" t="s">
        <v>2557</v>
      </c>
      <c r="B707" s="4" t="s">
        <v>2558</v>
      </c>
      <c r="C707" s="4" t="s">
        <v>783</v>
      </c>
      <c r="D707" s="4" t="s">
        <v>2559</v>
      </c>
      <c r="E707" s="4" t="s">
        <v>40</v>
      </c>
      <c r="F707" s="4" t="s">
        <v>49</v>
      </c>
      <c r="G707" s="4" t="s">
        <v>25</v>
      </c>
      <c r="H707" s="4" t="s">
        <v>25</v>
      </c>
      <c r="I707" s="4" t="s">
        <v>60</v>
      </c>
      <c r="J707" s="4" t="s">
        <v>27</v>
      </c>
      <c r="K707" s="4" t="s">
        <v>28</v>
      </c>
      <c r="L707" s="4" t="s">
        <v>29</v>
      </c>
      <c r="M707" s="4" t="s">
        <v>30</v>
      </c>
      <c r="N707" s="4" t="s">
        <v>2560</v>
      </c>
      <c r="O707" s="4" t="s">
        <v>333</v>
      </c>
      <c r="P707" s="4" t="s">
        <v>33</v>
      </c>
    </row>
    <row r="708" customHeight="1" spans="1:16">
      <c r="A708" s="4" t="s">
        <v>2561</v>
      </c>
      <c r="B708" s="4" t="s">
        <v>2562</v>
      </c>
      <c r="C708" s="4" t="s">
        <v>783</v>
      </c>
      <c r="D708" s="4" t="s">
        <v>2563</v>
      </c>
      <c r="E708" s="4" t="s">
        <v>40</v>
      </c>
      <c r="F708" s="4" t="s">
        <v>49</v>
      </c>
      <c r="G708" s="4" t="s">
        <v>25</v>
      </c>
      <c r="H708" s="4" t="s">
        <v>25</v>
      </c>
      <c r="I708" s="4" t="s">
        <v>60</v>
      </c>
      <c r="J708" s="4" t="s">
        <v>27</v>
      </c>
      <c r="K708" s="4" t="s">
        <v>28</v>
      </c>
      <c r="L708" s="4" t="s">
        <v>29</v>
      </c>
      <c r="M708" s="4" t="s">
        <v>30</v>
      </c>
      <c r="N708" s="4" t="s">
        <v>2564</v>
      </c>
      <c r="O708" s="4" t="s">
        <v>333</v>
      </c>
      <c r="P708" s="4" t="s">
        <v>33</v>
      </c>
    </row>
    <row r="709" customHeight="1" spans="1:16">
      <c r="A709" s="4" t="s">
        <v>2565</v>
      </c>
      <c r="B709" s="4" t="s">
        <v>2566</v>
      </c>
      <c r="C709" s="4" t="s">
        <v>23</v>
      </c>
      <c r="D709" s="4" t="s">
        <v>2567</v>
      </c>
      <c r="E709" s="4" t="s">
        <v>77</v>
      </c>
      <c r="F709" s="4" t="s">
        <v>49</v>
      </c>
      <c r="G709" s="4" t="s">
        <v>25</v>
      </c>
      <c r="H709" s="4" t="s">
        <v>26</v>
      </c>
      <c r="I709" s="4" t="s">
        <v>60</v>
      </c>
      <c r="J709" s="4" t="s">
        <v>27</v>
      </c>
      <c r="K709" s="4" t="s">
        <v>28</v>
      </c>
      <c r="L709" s="4" t="s">
        <v>29</v>
      </c>
      <c r="M709" s="4" t="s">
        <v>30</v>
      </c>
      <c r="N709" s="4" t="s">
        <v>2568</v>
      </c>
      <c r="O709" s="4" t="s">
        <v>333</v>
      </c>
      <c r="P709" s="4" t="s">
        <v>33</v>
      </c>
    </row>
    <row r="710" customHeight="1" spans="1:16">
      <c r="A710" s="4" t="s">
        <v>2569</v>
      </c>
      <c r="B710" s="4" t="s">
        <v>2570</v>
      </c>
      <c r="C710" s="4" t="s">
        <v>540</v>
      </c>
      <c r="D710" s="4" t="s">
        <v>2571</v>
      </c>
      <c r="E710" s="4" t="s">
        <v>40</v>
      </c>
      <c r="F710" s="4" t="s">
        <v>49</v>
      </c>
      <c r="G710" s="4" t="s">
        <v>26</v>
      </c>
      <c r="H710" s="4" t="s">
        <v>25</v>
      </c>
      <c r="I710" s="4" t="s">
        <v>60</v>
      </c>
      <c r="J710" s="4" t="s">
        <v>27</v>
      </c>
      <c r="K710" s="4" t="s">
        <v>28</v>
      </c>
      <c r="L710" s="4" t="s">
        <v>29</v>
      </c>
      <c r="M710" s="4" t="s">
        <v>30</v>
      </c>
      <c r="N710" s="4" t="s">
        <v>2572</v>
      </c>
      <c r="O710" s="4" t="s">
        <v>333</v>
      </c>
      <c r="P710" s="4" t="s">
        <v>33</v>
      </c>
    </row>
    <row r="711" customHeight="1" spans="1:16">
      <c r="A711" s="4" t="s">
        <v>2573</v>
      </c>
      <c r="B711" s="4" t="s">
        <v>2574</v>
      </c>
      <c r="C711" s="4" t="s">
        <v>23</v>
      </c>
      <c r="D711" s="4" t="s">
        <v>2575</v>
      </c>
      <c r="E711" s="4" t="s">
        <v>59</v>
      </c>
      <c r="F711" s="4" t="s">
        <v>49</v>
      </c>
      <c r="G711" s="4" t="s">
        <v>25</v>
      </c>
      <c r="H711" s="4" t="s">
        <v>41</v>
      </c>
      <c r="I711" s="4" t="s">
        <v>60</v>
      </c>
      <c r="J711" s="4" t="s">
        <v>27</v>
      </c>
      <c r="K711" s="4" t="s">
        <v>28</v>
      </c>
      <c r="L711" s="4" t="s">
        <v>29</v>
      </c>
      <c r="M711" s="4" t="s">
        <v>30</v>
      </c>
      <c r="N711" s="4" t="s">
        <v>2576</v>
      </c>
      <c r="O711" s="4" t="s">
        <v>333</v>
      </c>
      <c r="P711" s="4" t="s">
        <v>33</v>
      </c>
    </row>
    <row r="712" customHeight="1" spans="1:16">
      <c r="A712" s="4" t="s">
        <v>2577</v>
      </c>
      <c r="B712" s="4" t="s">
        <v>2578</v>
      </c>
      <c r="C712" s="4" t="s">
        <v>23</v>
      </c>
      <c r="D712" s="4" t="s">
        <v>2579</v>
      </c>
      <c r="E712" s="4" t="s">
        <v>82</v>
      </c>
      <c r="F712" s="4" t="s">
        <v>49</v>
      </c>
      <c r="G712" s="4" t="s">
        <v>25</v>
      </c>
      <c r="H712" s="4" t="s">
        <v>60</v>
      </c>
      <c r="I712" s="4" t="s">
        <v>60</v>
      </c>
      <c r="J712" s="4" t="s">
        <v>27</v>
      </c>
      <c r="K712" s="4" t="s">
        <v>28</v>
      </c>
      <c r="L712" s="4" t="s">
        <v>29</v>
      </c>
      <c r="M712" s="4" t="s">
        <v>30</v>
      </c>
      <c r="N712" s="4" t="s">
        <v>2580</v>
      </c>
      <c r="O712" s="4" t="s">
        <v>333</v>
      </c>
      <c r="P712" s="4" t="s">
        <v>33</v>
      </c>
    </row>
    <row r="713" customHeight="1" spans="1:16">
      <c r="A713" s="4" t="s">
        <v>2581</v>
      </c>
      <c r="B713" s="4" t="s">
        <v>2582</v>
      </c>
      <c r="C713" s="4" t="s">
        <v>23</v>
      </c>
      <c r="D713" s="4" t="s">
        <v>2583</v>
      </c>
      <c r="E713" s="4" t="s">
        <v>77</v>
      </c>
      <c r="F713" s="4" t="s">
        <v>49</v>
      </c>
      <c r="G713" s="4" t="s">
        <v>25</v>
      </c>
      <c r="H713" s="4" t="s">
        <v>26</v>
      </c>
      <c r="I713" s="4" t="s">
        <v>60</v>
      </c>
      <c r="J713" s="4" t="s">
        <v>27</v>
      </c>
      <c r="K713" s="4" t="s">
        <v>28</v>
      </c>
      <c r="L713" s="4" t="s">
        <v>29</v>
      </c>
      <c r="M713" s="4" t="s">
        <v>30</v>
      </c>
      <c r="N713" s="4" t="s">
        <v>2584</v>
      </c>
      <c r="O713" s="4" t="s">
        <v>333</v>
      </c>
      <c r="P713" s="4" t="s">
        <v>33</v>
      </c>
    </row>
    <row r="714" customHeight="1" spans="1:16">
      <c r="A714" s="4" t="s">
        <v>2585</v>
      </c>
      <c r="B714" s="4" t="s">
        <v>2586</v>
      </c>
      <c r="C714" s="4" t="s">
        <v>23</v>
      </c>
      <c r="D714" s="4" t="s">
        <v>2479</v>
      </c>
      <c r="E714" s="4" t="s">
        <v>40</v>
      </c>
      <c r="F714" s="4" t="s">
        <v>49</v>
      </c>
      <c r="G714" s="4" t="s">
        <v>25</v>
      </c>
      <c r="H714" s="4" t="s">
        <v>25</v>
      </c>
      <c r="I714" s="4" t="s">
        <v>25</v>
      </c>
      <c r="J714" s="4" t="s">
        <v>27</v>
      </c>
      <c r="K714" s="4" t="s">
        <v>28</v>
      </c>
      <c r="L714" s="4" t="s">
        <v>29</v>
      </c>
      <c r="M714" s="4" t="s">
        <v>30</v>
      </c>
      <c r="N714" s="4" t="s">
        <v>2587</v>
      </c>
      <c r="O714" s="4" t="s">
        <v>32</v>
      </c>
      <c r="P714" s="4" t="s">
        <v>33</v>
      </c>
    </row>
    <row r="715" customHeight="1" spans="1:16">
      <c r="A715" s="4" t="s">
        <v>2588</v>
      </c>
      <c r="B715" s="4" t="s">
        <v>2589</v>
      </c>
      <c r="C715" s="4" t="s">
        <v>23</v>
      </c>
      <c r="D715" s="4" t="s">
        <v>2590</v>
      </c>
      <c r="E715" s="4" t="s">
        <v>40</v>
      </c>
      <c r="F715" s="4" t="s">
        <v>49</v>
      </c>
      <c r="G715" s="4" t="s">
        <v>25</v>
      </c>
      <c r="H715" s="4" t="s">
        <v>25</v>
      </c>
      <c r="I715" s="4" t="s">
        <v>25</v>
      </c>
      <c r="J715" s="4" t="s">
        <v>27</v>
      </c>
      <c r="K715" s="4" t="s">
        <v>28</v>
      </c>
      <c r="L715" s="4" t="s">
        <v>29</v>
      </c>
      <c r="M715" s="4" t="s">
        <v>30</v>
      </c>
      <c r="N715" s="4" t="s">
        <v>2591</v>
      </c>
      <c r="O715" s="4" t="s">
        <v>333</v>
      </c>
      <c r="P715" s="4" t="s">
        <v>33</v>
      </c>
    </row>
    <row r="716" customHeight="1" spans="1:16">
      <c r="A716" s="4" t="s">
        <v>2592</v>
      </c>
      <c r="B716" s="4" t="s">
        <v>2593</v>
      </c>
      <c r="C716" s="4" t="s">
        <v>23</v>
      </c>
      <c r="D716" s="4" t="s">
        <v>2018</v>
      </c>
      <c r="E716" s="4" t="s">
        <v>82</v>
      </c>
      <c r="F716" s="4" t="s">
        <v>49</v>
      </c>
      <c r="G716" s="4" t="s">
        <v>25</v>
      </c>
      <c r="H716" s="4" t="s">
        <v>60</v>
      </c>
      <c r="I716" s="4" t="s">
        <v>42</v>
      </c>
      <c r="J716" s="4" t="s">
        <v>27</v>
      </c>
      <c r="K716" s="4" t="s">
        <v>28</v>
      </c>
      <c r="L716" s="4" t="s">
        <v>29</v>
      </c>
      <c r="M716" s="4" t="s">
        <v>30</v>
      </c>
      <c r="N716" s="4" t="s">
        <v>2594</v>
      </c>
      <c r="O716" s="4" t="s">
        <v>333</v>
      </c>
      <c r="P716" s="4" t="s">
        <v>33</v>
      </c>
    </row>
    <row r="717" customHeight="1" spans="1:16">
      <c r="A717" s="4" t="s">
        <v>2595</v>
      </c>
      <c r="B717" s="4" t="s">
        <v>2596</v>
      </c>
      <c r="C717" s="4" t="s">
        <v>23</v>
      </c>
      <c r="D717" s="4" t="s">
        <v>2597</v>
      </c>
      <c r="E717" s="4" t="s">
        <v>77</v>
      </c>
      <c r="F717" s="4" t="s">
        <v>49</v>
      </c>
      <c r="G717" s="4" t="s">
        <v>25</v>
      </c>
      <c r="H717" s="4" t="s">
        <v>26</v>
      </c>
      <c r="I717" s="4" t="s">
        <v>26</v>
      </c>
      <c r="J717" s="4" t="s">
        <v>27</v>
      </c>
      <c r="K717" s="4" t="s">
        <v>28</v>
      </c>
      <c r="L717" s="4" t="s">
        <v>29</v>
      </c>
      <c r="M717" s="4" t="s">
        <v>30</v>
      </c>
      <c r="N717" s="4" t="s">
        <v>2598</v>
      </c>
      <c r="O717" s="4" t="s">
        <v>333</v>
      </c>
      <c r="P717" s="4" t="s">
        <v>33</v>
      </c>
    </row>
    <row r="718" customHeight="1" spans="1:16">
      <c r="A718" s="4" t="s">
        <v>2599</v>
      </c>
      <c r="B718" s="4" t="s">
        <v>2600</v>
      </c>
      <c r="C718" s="4" t="s">
        <v>24</v>
      </c>
      <c r="D718" s="4" t="s">
        <v>2601</v>
      </c>
      <c r="E718" s="4" t="s">
        <v>40</v>
      </c>
      <c r="F718" s="4" t="s">
        <v>49</v>
      </c>
      <c r="G718" s="4" t="s">
        <v>25</v>
      </c>
      <c r="H718" s="4" t="s">
        <v>25</v>
      </c>
      <c r="I718" s="4" t="s">
        <v>25</v>
      </c>
      <c r="J718" s="4" t="s">
        <v>27</v>
      </c>
      <c r="K718" s="4" t="s">
        <v>28</v>
      </c>
      <c r="L718" s="4" t="s">
        <v>29</v>
      </c>
      <c r="M718" s="4" t="s">
        <v>30</v>
      </c>
      <c r="N718" s="4" t="s">
        <v>2602</v>
      </c>
      <c r="O718" s="4" t="s">
        <v>333</v>
      </c>
      <c r="P718" s="4" t="s">
        <v>33</v>
      </c>
    </row>
    <row r="719" customHeight="1" spans="1:16">
      <c r="A719" s="4" t="s">
        <v>2603</v>
      </c>
      <c r="B719" s="4" t="s">
        <v>2604</v>
      </c>
      <c r="C719" s="4" t="s">
        <v>24</v>
      </c>
      <c r="D719" s="4" t="s">
        <v>797</v>
      </c>
      <c r="E719" s="4" t="s">
        <v>82</v>
      </c>
      <c r="F719" s="4" t="s">
        <v>49</v>
      </c>
      <c r="G719" s="4" t="s">
        <v>25</v>
      </c>
      <c r="H719" s="4" t="s">
        <v>60</v>
      </c>
      <c r="I719" s="4" t="s">
        <v>60</v>
      </c>
      <c r="J719" s="4" t="s">
        <v>27</v>
      </c>
      <c r="K719" s="4" t="s">
        <v>28</v>
      </c>
      <c r="L719" s="4" t="s">
        <v>29</v>
      </c>
      <c r="M719" s="4" t="s">
        <v>30</v>
      </c>
      <c r="N719" s="4" t="s">
        <v>2605</v>
      </c>
      <c r="O719" s="4" t="s">
        <v>333</v>
      </c>
      <c r="P719" s="4" t="s">
        <v>33</v>
      </c>
    </row>
    <row r="720" customHeight="1" spans="1:16">
      <c r="A720" s="4" t="s">
        <v>2606</v>
      </c>
      <c r="B720" s="4" t="s">
        <v>2607</v>
      </c>
      <c r="C720" s="4" t="s">
        <v>24</v>
      </c>
      <c r="D720" s="4" t="s">
        <v>2608</v>
      </c>
      <c r="E720" s="4" t="s">
        <v>40</v>
      </c>
      <c r="F720" s="4" t="s">
        <v>49</v>
      </c>
      <c r="G720" s="4" t="s">
        <v>26</v>
      </c>
      <c r="H720" s="4" t="s">
        <v>25</v>
      </c>
      <c r="I720" s="4" t="s">
        <v>60</v>
      </c>
      <c r="J720" s="4" t="s">
        <v>27</v>
      </c>
      <c r="K720" s="4" t="s">
        <v>28</v>
      </c>
      <c r="L720" s="4" t="s">
        <v>29</v>
      </c>
      <c r="M720" s="4" t="s">
        <v>30</v>
      </c>
      <c r="N720" s="4" t="s">
        <v>2609</v>
      </c>
      <c r="O720" s="4" t="s">
        <v>333</v>
      </c>
      <c r="P720" s="4" t="s">
        <v>33</v>
      </c>
    </row>
    <row r="721" customHeight="1" spans="1:16">
      <c r="A721" s="4" t="s">
        <v>2610</v>
      </c>
      <c r="B721" s="4" t="s">
        <v>2611</v>
      </c>
      <c r="C721" s="4" t="s">
        <v>24</v>
      </c>
      <c r="D721" s="4" t="s">
        <v>2567</v>
      </c>
      <c r="E721" s="4" t="s">
        <v>40</v>
      </c>
      <c r="F721" s="4" t="s">
        <v>49</v>
      </c>
      <c r="G721" s="4" t="s">
        <v>25</v>
      </c>
      <c r="H721" s="4" t="s">
        <v>25</v>
      </c>
      <c r="I721" s="4" t="s">
        <v>25</v>
      </c>
      <c r="J721" s="4" t="s">
        <v>27</v>
      </c>
      <c r="K721" s="4" t="s">
        <v>28</v>
      </c>
      <c r="L721" s="4" t="s">
        <v>29</v>
      </c>
      <c r="M721" s="4" t="s">
        <v>30</v>
      </c>
      <c r="N721" s="4" t="s">
        <v>2612</v>
      </c>
      <c r="O721" s="4" t="s">
        <v>333</v>
      </c>
      <c r="P721" s="4" t="s">
        <v>33</v>
      </c>
    </row>
    <row r="722" customHeight="1" spans="1:16">
      <c r="A722" s="4" t="s">
        <v>2613</v>
      </c>
      <c r="B722" s="4" t="s">
        <v>2614</v>
      </c>
      <c r="C722" s="4" t="s">
        <v>24</v>
      </c>
      <c r="D722" s="4" t="s">
        <v>649</v>
      </c>
      <c r="E722" s="4" t="s">
        <v>40</v>
      </c>
      <c r="F722" s="4" t="s">
        <v>49</v>
      </c>
      <c r="G722" s="4" t="s">
        <v>25</v>
      </c>
      <c r="H722" s="4" t="s">
        <v>25</v>
      </c>
      <c r="I722" s="4" t="s">
        <v>60</v>
      </c>
      <c r="J722" s="4" t="s">
        <v>27</v>
      </c>
      <c r="K722" s="4" t="s">
        <v>28</v>
      </c>
      <c r="L722" s="4" t="s">
        <v>29</v>
      </c>
      <c r="M722" s="4" t="s">
        <v>30</v>
      </c>
      <c r="N722" s="4" t="s">
        <v>2615</v>
      </c>
      <c r="O722" s="4" t="s">
        <v>333</v>
      </c>
      <c r="P722" s="4" t="s">
        <v>33</v>
      </c>
    </row>
    <row r="723" customHeight="1" spans="1:16">
      <c r="A723" s="4" t="s">
        <v>2616</v>
      </c>
      <c r="B723" s="4" t="s">
        <v>2617</v>
      </c>
      <c r="C723" s="4" t="s">
        <v>805</v>
      </c>
      <c r="D723" s="4" t="s">
        <v>2618</v>
      </c>
      <c r="E723" s="4" t="s">
        <v>77</v>
      </c>
      <c r="F723" s="4" t="s">
        <v>49</v>
      </c>
      <c r="G723" s="4" t="s">
        <v>25</v>
      </c>
      <c r="H723" s="4" t="s">
        <v>26</v>
      </c>
      <c r="I723" s="4" t="s">
        <v>25</v>
      </c>
      <c r="J723" s="4" t="s">
        <v>27</v>
      </c>
      <c r="K723" s="4" t="s">
        <v>28</v>
      </c>
      <c r="L723" s="4" t="s">
        <v>29</v>
      </c>
      <c r="M723" s="4" t="s">
        <v>30</v>
      </c>
      <c r="N723" s="4" t="s">
        <v>2619</v>
      </c>
      <c r="O723" s="4" t="s">
        <v>333</v>
      </c>
      <c r="P723" s="4" t="s">
        <v>33</v>
      </c>
    </row>
    <row r="724" customHeight="1" spans="1:16">
      <c r="A724" s="4" t="s">
        <v>2620</v>
      </c>
      <c r="B724" s="4" t="s">
        <v>2621</v>
      </c>
      <c r="C724" s="4" t="s">
        <v>805</v>
      </c>
      <c r="D724" s="4" t="s">
        <v>2622</v>
      </c>
      <c r="E724" s="4" t="s">
        <v>40</v>
      </c>
      <c r="F724" s="4" t="s">
        <v>49</v>
      </c>
      <c r="G724" s="4" t="s">
        <v>25</v>
      </c>
      <c r="H724" s="4" t="s">
        <v>25</v>
      </c>
      <c r="I724" s="4" t="s">
        <v>60</v>
      </c>
      <c r="J724" s="4" t="s">
        <v>27</v>
      </c>
      <c r="K724" s="4" t="s">
        <v>28</v>
      </c>
      <c r="L724" s="4" t="s">
        <v>29</v>
      </c>
      <c r="M724" s="4" t="s">
        <v>30</v>
      </c>
      <c r="N724" s="4" t="s">
        <v>2623</v>
      </c>
      <c r="O724" s="4" t="s">
        <v>333</v>
      </c>
      <c r="P724" s="4" t="s">
        <v>33</v>
      </c>
    </row>
    <row r="725" customHeight="1" spans="1:16">
      <c r="A725" s="4" t="s">
        <v>2624</v>
      </c>
      <c r="B725" s="4" t="s">
        <v>2625</v>
      </c>
      <c r="C725" s="4" t="s">
        <v>805</v>
      </c>
      <c r="D725" s="4" t="s">
        <v>1908</v>
      </c>
      <c r="E725" s="4" t="s">
        <v>82</v>
      </c>
      <c r="F725" s="4" t="s">
        <v>49</v>
      </c>
      <c r="G725" s="4" t="s">
        <v>25</v>
      </c>
      <c r="H725" s="4" t="s">
        <v>60</v>
      </c>
      <c r="I725" s="4" t="s">
        <v>60</v>
      </c>
      <c r="J725" s="4" t="s">
        <v>27</v>
      </c>
      <c r="K725" s="4" t="s">
        <v>28</v>
      </c>
      <c r="L725" s="4" t="s">
        <v>29</v>
      </c>
      <c r="M725" s="4" t="s">
        <v>30</v>
      </c>
      <c r="N725" s="4" t="s">
        <v>2626</v>
      </c>
      <c r="O725" s="4" t="s">
        <v>333</v>
      </c>
      <c r="P725" s="4" t="s">
        <v>33</v>
      </c>
    </row>
    <row r="726" customHeight="1" spans="1:16">
      <c r="A726" s="4" t="s">
        <v>2627</v>
      </c>
      <c r="B726" s="4" t="s">
        <v>2628</v>
      </c>
      <c r="C726" s="4" t="s">
        <v>558</v>
      </c>
      <c r="D726" s="4" t="s">
        <v>2629</v>
      </c>
      <c r="E726" s="4" t="s">
        <v>59</v>
      </c>
      <c r="F726" s="4" t="s">
        <v>49</v>
      </c>
      <c r="G726" s="4" t="s">
        <v>25</v>
      </c>
      <c r="H726" s="4" t="s">
        <v>41</v>
      </c>
      <c r="I726" s="4" t="s">
        <v>60</v>
      </c>
      <c r="J726" s="4" t="s">
        <v>27</v>
      </c>
      <c r="K726" s="4" t="s">
        <v>28</v>
      </c>
      <c r="L726" s="4" t="s">
        <v>29</v>
      </c>
      <c r="M726" s="4" t="s">
        <v>30</v>
      </c>
      <c r="N726" s="4" t="s">
        <v>2630</v>
      </c>
      <c r="O726" s="4" t="s">
        <v>333</v>
      </c>
      <c r="P726" s="4" t="s">
        <v>33</v>
      </c>
    </row>
    <row r="727" customHeight="1" spans="1:16">
      <c r="A727" s="4" t="s">
        <v>2631</v>
      </c>
      <c r="B727" s="4" t="s">
        <v>2632</v>
      </c>
      <c r="C727" s="4" t="s">
        <v>558</v>
      </c>
      <c r="D727" s="4" t="s">
        <v>2633</v>
      </c>
      <c r="E727" s="4" t="s">
        <v>82</v>
      </c>
      <c r="F727" s="4" t="s">
        <v>49</v>
      </c>
      <c r="G727" s="4" t="s">
        <v>25</v>
      </c>
      <c r="H727" s="4" t="s">
        <v>60</v>
      </c>
      <c r="I727" s="4" t="s">
        <v>60</v>
      </c>
      <c r="J727" s="4" t="s">
        <v>27</v>
      </c>
      <c r="K727" s="4" t="s">
        <v>28</v>
      </c>
      <c r="L727" s="4" t="s">
        <v>29</v>
      </c>
      <c r="M727" s="4" t="s">
        <v>30</v>
      </c>
      <c r="N727" s="4" t="s">
        <v>2634</v>
      </c>
      <c r="O727" s="4" t="s">
        <v>333</v>
      </c>
      <c r="P727" s="4" t="s">
        <v>33</v>
      </c>
    </row>
    <row r="728" customHeight="1" spans="1:16">
      <c r="A728" s="4" t="s">
        <v>2635</v>
      </c>
      <c r="B728" s="4" t="s">
        <v>2636</v>
      </c>
      <c r="C728" s="4" t="s">
        <v>805</v>
      </c>
      <c r="D728" s="4" t="s">
        <v>2637</v>
      </c>
      <c r="E728" s="4" t="s">
        <v>77</v>
      </c>
      <c r="F728" s="4" t="s">
        <v>49</v>
      </c>
      <c r="G728" s="4" t="s">
        <v>25</v>
      </c>
      <c r="H728" s="4" t="s">
        <v>26</v>
      </c>
      <c r="I728" s="4" t="s">
        <v>60</v>
      </c>
      <c r="J728" s="4" t="s">
        <v>27</v>
      </c>
      <c r="K728" s="4" t="s">
        <v>28</v>
      </c>
      <c r="L728" s="4" t="s">
        <v>29</v>
      </c>
      <c r="M728" s="4" t="s">
        <v>30</v>
      </c>
      <c r="N728" s="4" t="s">
        <v>2638</v>
      </c>
      <c r="O728" s="4" t="s">
        <v>333</v>
      </c>
      <c r="P728" s="4" t="s">
        <v>33</v>
      </c>
    </row>
    <row r="729" customHeight="1" spans="1:16">
      <c r="A729" s="4" t="s">
        <v>2639</v>
      </c>
      <c r="B729" s="4" t="s">
        <v>2640</v>
      </c>
      <c r="C729" s="4" t="s">
        <v>243</v>
      </c>
      <c r="D729" s="4" t="s">
        <v>2306</v>
      </c>
      <c r="E729" s="4" t="s">
        <v>40</v>
      </c>
      <c r="F729" s="4" t="s">
        <v>49</v>
      </c>
      <c r="G729" s="4" t="s">
        <v>25</v>
      </c>
      <c r="H729" s="4" t="s">
        <v>25</v>
      </c>
      <c r="I729" s="4" t="s">
        <v>60</v>
      </c>
      <c r="J729" s="4" t="s">
        <v>27</v>
      </c>
      <c r="K729" s="4" t="s">
        <v>28</v>
      </c>
      <c r="L729" s="4" t="s">
        <v>29</v>
      </c>
      <c r="M729" s="4" t="s">
        <v>30</v>
      </c>
      <c r="N729" s="4" t="s">
        <v>2641</v>
      </c>
      <c r="O729" s="4" t="s">
        <v>333</v>
      </c>
      <c r="P729" s="4" t="s">
        <v>33</v>
      </c>
    </row>
    <row r="730" customHeight="1" spans="1:16">
      <c r="A730" s="4" t="s">
        <v>2642</v>
      </c>
      <c r="B730" s="4" t="s">
        <v>2643</v>
      </c>
      <c r="C730" s="4" t="s">
        <v>243</v>
      </c>
      <c r="D730" s="4" t="s">
        <v>2644</v>
      </c>
      <c r="E730" s="4" t="s">
        <v>82</v>
      </c>
      <c r="F730" s="4" t="s">
        <v>49</v>
      </c>
      <c r="G730" s="4" t="s">
        <v>25</v>
      </c>
      <c r="H730" s="4" t="s">
        <v>60</v>
      </c>
      <c r="I730" s="4" t="s">
        <v>60</v>
      </c>
      <c r="J730" s="4" t="s">
        <v>27</v>
      </c>
      <c r="K730" s="4" t="s">
        <v>28</v>
      </c>
      <c r="L730" s="4" t="s">
        <v>29</v>
      </c>
      <c r="M730" s="4" t="s">
        <v>30</v>
      </c>
      <c r="N730" s="4" t="s">
        <v>2645</v>
      </c>
      <c r="O730" s="4" t="s">
        <v>333</v>
      </c>
      <c r="P730" s="4" t="s">
        <v>33</v>
      </c>
    </row>
    <row r="731" customHeight="1" spans="1:16">
      <c r="A731" s="4" t="s">
        <v>2646</v>
      </c>
      <c r="B731" s="4" t="s">
        <v>2647</v>
      </c>
      <c r="C731" s="4" t="s">
        <v>243</v>
      </c>
      <c r="D731" s="4" t="s">
        <v>2648</v>
      </c>
      <c r="E731" s="4" t="s">
        <v>40</v>
      </c>
      <c r="F731" s="4" t="s">
        <v>49</v>
      </c>
      <c r="G731" s="4" t="s">
        <v>25</v>
      </c>
      <c r="H731" s="4" t="s">
        <v>25</v>
      </c>
      <c r="I731" s="4" t="s">
        <v>26</v>
      </c>
      <c r="J731" s="4" t="s">
        <v>27</v>
      </c>
      <c r="K731" s="4" t="s">
        <v>28</v>
      </c>
      <c r="L731" s="4" t="s">
        <v>29</v>
      </c>
      <c r="M731" s="4" t="s">
        <v>30</v>
      </c>
      <c r="N731" s="4" t="s">
        <v>2649</v>
      </c>
      <c r="O731" s="4" t="s">
        <v>333</v>
      </c>
      <c r="P731" s="4" t="s">
        <v>33</v>
      </c>
    </row>
    <row r="732" customHeight="1" spans="1:16">
      <c r="A732" s="4" t="s">
        <v>2650</v>
      </c>
      <c r="B732" s="4" t="s">
        <v>2651</v>
      </c>
      <c r="C732" s="4" t="s">
        <v>562</v>
      </c>
      <c r="D732" s="4" t="s">
        <v>2652</v>
      </c>
      <c r="E732" s="4" t="s">
        <v>82</v>
      </c>
      <c r="F732" s="4" t="s">
        <v>49</v>
      </c>
      <c r="G732" s="4" t="s">
        <v>25</v>
      </c>
      <c r="H732" s="4" t="s">
        <v>60</v>
      </c>
      <c r="I732" s="4" t="s">
        <v>60</v>
      </c>
      <c r="J732" s="4" t="s">
        <v>27</v>
      </c>
      <c r="K732" s="4" t="s">
        <v>28</v>
      </c>
      <c r="L732" s="4" t="s">
        <v>29</v>
      </c>
      <c r="M732" s="4" t="s">
        <v>30</v>
      </c>
      <c r="N732" s="4" t="s">
        <v>2653</v>
      </c>
      <c r="O732" s="4" t="s">
        <v>333</v>
      </c>
      <c r="P732" s="4" t="s">
        <v>33</v>
      </c>
    </row>
    <row r="733" customHeight="1" spans="1:16">
      <c r="A733" s="4" t="s">
        <v>2654</v>
      </c>
      <c r="B733" s="4" t="s">
        <v>2655</v>
      </c>
      <c r="C733" s="4" t="s">
        <v>243</v>
      </c>
      <c r="D733" s="4" t="s">
        <v>2656</v>
      </c>
      <c r="E733" s="4" t="s">
        <v>40</v>
      </c>
      <c r="F733" s="4" t="s">
        <v>49</v>
      </c>
      <c r="G733" s="4" t="s">
        <v>25</v>
      </c>
      <c r="H733" s="4" t="s">
        <v>25</v>
      </c>
      <c r="I733" s="4" t="s">
        <v>60</v>
      </c>
      <c r="J733" s="4" t="s">
        <v>27</v>
      </c>
      <c r="K733" s="4" t="s">
        <v>28</v>
      </c>
      <c r="L733" s="4" t="s">
        <v>29</v>
      </c>
      <c r="M733" s="4" t="s">
        <v>30</v>
      </c>
      <c r="N733" s="4" t="s">
        <v>2657</v>
      </c>
      <c r="O733" s="4" t="s">
        <v>333</v>
      </c>
      <c r="P733" s="4" t="s">
        <v>33</v>
      </c>
    </row>
    <row r="734" customHeight="1" spans="1:16">
      <c r="A734" s="4" t="s">
        <v>2658</v>
      </c>
      <c r="B734" s="4" t="s">
        <v>2659</v>
      </c>
      <c r="C734" s="4" t="s">
        <v>243</v>
      </c>
      <c r="D734" s="4" t="s">
        <v>2660</v>
      </c>
      <c r="E734" s="4" t="s">
        <v>82</v>
      </c>
      <c r="F734" s="4" t="s">
        <v>49</v>
      </c>
      <c r="G734" s="4" t="s">
        <v>25</v>
      </c>
      <c r="H734" s="4" t="s">
        <v>60</v>
      </c>
      <c r="I734" s="4" t="s">
        <v>60</v>
      </c>
      <c r="J734" s="4" t="s">
        <v>27</v>
      </c>
      <c r="K734" s="4" t="s">
        <v>28</v>
      </c>
      <c r="L734" s="4" t="s">
        <v>29</v>
      </c>
      <c r="M734" s="4" t="s">
        <v>30</v>
      </c>
      <c r="N734" s="4" t="s">
        <v>2661</v>
      </c>
      <c r="O734" s="4" t="s">
        <v>333</v>
      </c>
      <c r="P734" s="4" t="s">
        <v>33</v>
      </c>
    </row>
    <row r="735" customHeight="1" spans="1:16">
      <c r="A735" s="4" t="s">
        <v>2662</v>
      </c>
      <c r="B735" s="4" t="s">
        <v>2663</v>
      </c>
      <c r="C735" s="4" t="s">
        <v>243</v>
      </c>
      <c r="D735" s="4" t="s">
        <v>2664</v>
      </c>
      <c r="E735" s="4" t="s">
        <v>77</v>
      </c>
      <c r="F735" s="4" t="s">
        <v>49</v>
      </c>
      <c r="G735" s="4" t="s">
        <v>25</v>
      </c>
      <c r="H735" s="4" t="s">
        <v>26</v>
      </c>
      <c r="I735" s="4" t="s">
        <v>42</v>
      </c>
      <c r="J735" s="4" t="s">
        <v>27</v>
      </c>
      <c r="K735" s="4" t="s">
        <v>28</v>
      </c>
      <c r="L735" s="4" t="s">
        <v>29</v>
      </c>
      <c r="M735" s="4" t="s">
        <v>30</v>
      </c>
      <c r="N735" s="4" t="s">
        <v>2665</v>
      </c>
      <c r="O735" s="4" t="s">
        <v>333</v>
      </c>
      <c r="P735" s="4" t="s">
        <v>33</v>
      </c>
    </row>
    <row r="736" customHeight="1" spans="1:16">
      <c r="A736" s="4" t="s">
        <v>2666</v>
      </c>
      <c r="B736" s="4" t="s">
        <v>2667</v>
      </c>
      <c r="C736" s="4" t="s">
        <v>243</v>
      </c>
      <c r="D736" s="4" t="s">
        <v>2668</v>
      </c>
      <c r="E736" s="4" t="s">
        <v>277</v>
      </c>
      <c r="F736" s="4" t="s">
        <v>49</v>
      </c>
      <c r="G736" s="4" t="s">
        <v>25</v>
      </c>
      <c r="H736" s="4" t="s">
        <v>278</v>
      </c>
      <c r="I736" s="4" t="s">
        <v>25</v>
      </c>
      <c r="J736" s="4" t="s">
        <v>27</v>
      </c>
      <c r="K736" s="4" t="s">
        <v>28</v>
      </c>
      <c r="L736" s="4" t="s">
        <v>29</v>
      </c>
      <c r="M736" s="4" t="s">
        <v>30</v>
      </c>
      <c r="N736" s="4" t="s">
        <v>2669</v>
      </c>
      <c r="O736" s="4" t="s">
        <v>333</v>
      </c>
      <c r="P736" s="4" t="s">
        <v>33</v>
      </c>
    </row>
    <row r="737" customHeight="1" spans="1:16">
      <c r="A737" s="4" t="s">
        <v>2670</v>
      </c>
      <c r="B737" s="4" t="s">
        <v>2671</v>
      </c>
      <c r="C737" s="4" t="s">
        <v>243</v>
      </c>
      <c r="D737" s="4" t="s">
        <v>2672</v>
      </c>
      <c r="E737" s="4" t="s">
        <v>40</v>
      </c>
      <c r="F737" s="4" t="s">
        <v>49</v>
      </c>
      <c r="G737" s="4" t="s">
        <v>25</v>
      </c>
      <c r="H737" s="4" t="s">
        <v>25</v>
      </c>
      <c r="I737" s="4" t="s">
        <v>25</v>
      </c>
      <c r="J737" s="4" t="s">
        <v>27</v>
      </c>
      <c r="K737" s="4" t="s">
        <v>28</v>
      </c>
      <c r="L737" s="4" t="s">
        <v>29</v>
      </c>
      <c r="M737" s="4" t="s">
        <v>30</v>
      </c>
      <c r="N737" s="4" t="s">
        <v>2673</v>
      </c>
      <c r="O737" s="4" t="s">
        <v>333</v>
      </c>
      <c r="P737" s="4" t="s">
        <v>33</v>
      </c>
    </row>
    <row r="738" customHeight="1" spans="1:16">
      <c r="A738" s="4" t="s">
        <v>2674</v>
      </c>
      <c r="B738" s="4" t="s">
        <v>2675</v>
      </c>
      <c r="C738" s="4" t="s">
        <v>243</v>
      </c>
      <c r="D738" s="4" t="s">
        <v>2676</v>
      </c>
      <c r="E738" s="4" t="s">
        <v>40</v>
      </c>
      <c r="F738" s="4" t="s">
        <v>49</v>
      </c>
      <c r="G738" s="4" t="s">
        <v>25</v>
      </c>
      <c r="H738" s="4" t="s">
        <v>25</v>
      </c>
      <c r="I738" s="4" t="s">
        <v>25</v>
      </c>
      <c r="J738" s="4" t="s">
        <v>27</v>
      </c>
      <c r="K738" s="4" t="s">
        <v>28</v>
      </c>
      <c r="L738" s="4" t="s">
        <v>29</v>
      </c>
      <c r="M738" s="4" t="s">
        <v>30</v>
      </c>
      <c r="N738" s="4" t="s">
        <v>2677</v>
      </c>
      <c r="O738" s="4" t="s">
        <v>333</v>
      </c>
      <c r="P738" s="4" t="s">
        <v>33</v>
      </c>
    </row>
    <row r="739" customHeight="1" spans="1:16">
      <c r="A739" s="4" t="s">
        <v>2678</v>
      </c>
      <c r="B739" s="4" t="s">
        <v>2679</v>
      </c>
      <c r="C739" s="4" t="s">
        <v>243</v>
      </c>
      <c r="D739" s="4" t="s">
        <v>2680</v>
      </c>
      <c r="E739" s="4" t="s">
        <v>40</v>
      </c>
      <c r="F739" s="4" t="s">
        <v>49</v>
      </c>
      <c r="G739" s="4" t="s">
        <v>25</v>
      </c>
      <c r="H739" s="4" t="s">
        <v>25</v>
      </c>
      <c r="I739" s="4" t="s">
        <v>26</v>
      </c>
      <c r="J739" s="4" t="s">
        <v>27</v>
      </c>
      <c r="K739" s="4" t="s">
        <v>28</v>
      </c>
      <c r="L739" s="4" t="s">
        <v>29</v>
      </c>
      <c r="M739" s="4" t="s">
        <v>30</v>
      </c>
      <c r="N739" s="4" t="s">
        <v>2681</v>
      </c>
      <c r="O739" s="4" t="s">
        <v>333</v>
      </c>
      <c r="P739" s="4" t="s">
        <v>33</v>
      </c>
    </row>
    <row r="740" customHeight="1" spans="1:16">
      <c r="A740" s="4" t="s">
        <v>2682</v>
      </c>
      <c r="B740" s="4" t="s">
        <v>2683</v>
      </c>
      <c r="C740" s="4" t="s">
        <v>277</v>
      </c>
      <c r="D740" s="4" t="s">
        <v>2354</v>
      </c>
      <c r="E740" s="4" t="s">
        <v>77</v>
      </c>
      <c r="F740" s="4" t="s">
        <v>49</v>
      </c>
      <c r="G740" s="4" t="s">
        <v>25</v>
      </c>
      <c r="H740" s="4" t="s">
        <v>26</v>
      </c>
      <c r="I740" s="4" t="s">
        <v>60</v>
      </c>
      <c r="J740" s="4" t="s">
        <v>27</v>
      </c>
      <c r="K740" s="4" t="s">
        <v>28</v>
      </c>
      <c r="L740" s="4" t="s">
        <v>29</v>
      </c>
      <c r="M740" s="4" t="s">
        <v>30</v>
      </c>
      <c r="N740" s="4" t="s">
        <v>2684</v>
      </c>
      <c r="O740" s="4" t="s">
        <v>333</v>
      </c>
      <c r="P740" s="4" t="s">
        <v>33</v>
      </c>
    </row>
    <row r="741" customHeight="1" spans="1:16">
      <c r="A741" s="4" t="s">
        <v>2685</v>
      </c>
      <c r="B741" s="4" t="s">
        <v>2686</v>
      </c>
      <c r="C741" s="4" t="s">
        <v>277</v>
      </c>
      <c r="D741" s="4" t="s">
        <v>2354</v>
      </c>
      <c r="E741" s="4" t="s">
        <v>77</v>
      </c>
      <c r="F741" s="4" t="s">
        <v>49</v>
      </c>
      <c r="G741" s="4" t="s">
        <v>25</v>
      </c>
      <c r="H741" s="4" t="s">
        <v>26</v>
      </c>
      <c r="I741" s="4" t="s">
        <v>60</v>
      </c>
      <c r="J741" s="4" t="s">
        <v>27</v>
      </c>
      <c r="K741" s="4" t="s">
        <v>28</v>
      </c>
      <c r="L741" s="4" t="s">
        <v>29</v>
      </c>
      <c r="M741" s="4" t="s">
        <v>30</v>
      </c>
      <c r="N741" s="4" t="s">
        <v>2684</v>
      </c>
      <c r="O741" s="4" t="s">
        <v>333</v>
      </c>
      <c r="P741" s="4" t="s">
        <v>33</v>
      </c>
    </row>
    <row r="742" customHeight="1" spans="1:16">
      <c r="A742" s="4" t="s">
        <v>2687</v>
      </c>
      <c r="B742" s="4" t="s">
        <v>2688</v>
      </c>
      <c r="C742" s="4" t="s">
        <v>277</v>
      </c>
      <c r="D742" s="4" t="s">
        <v>2354</v>
      </c>
      <c r="E742" s="4" t="s">
        <v>82</v>
      </c>
      <c r="F742" s="4" t="s">
        <v>49</v>
      </c>
      <c r="G742" s="4" t="s">
        <v>25</v>
      </c>
      <c r="H742" s="4" t="s">
        <v>60</v>
      </c>
      <c r="I742" s="4" t="s">
        <v>60</v>
      </c>
      <c r="J742" s="4" t="s">
        <v>27</v>
      </c>
      <c r="K742" s="4" t="s">
        <v>28</v>
      </c>
      <c r="L742" s="4" t="s">
        <v>29</v>
      </c>
      <c r="M742" s="4" t="s">
        <v>30</v>
      </c>
      <c r="N742" s="4" t="s">
        <v>2689</v>
      </c>
      <c r="O742" s="4" t="s">
        <v>333</v>
      </c>
      <c r="P742" s="4" t="s">
        <v>33</v>
      </c>
    </row>
    <row r="743" customHeight="1" spans="1:16">
      <c r="A743" s="4" t="s">
        <v>2690</v>
      </c>
      <c r="B743" s="4" t="s">
        <v>2691</v>
      </c>
      <c r="C743" s="4" t="s">
        <v>277</v>
      </c>
      <c r="D743" s="4" t="s">
        <v>2494</v>
      </c>
      <c r="E743" s="4" t="s">
        <v>40</v>
      </c>
      <c r="F743" s="4" t="s">
        <v>49</v>
      </c>
      <c r="G743" s="4" t="s">
        <v>25</v>
      </c>
      <c r="H743" s="4" t="s">
        <v>25</v>
      </c>
      <c r="I743" s="4" t="s">
        <v>60</v>
      </c>
      <c r="J743" s="4" t="s">
        <v>27</v>
      </c>
      <c r="K743" s="4" t="s">
        <v>28</v>
      </c>
      <c r="L743" s="4" t="s">
        <v>29</v>
      </c>
      <c r="M743" s="4" t="s">
        <v>30</v>
      </c>
      <c r="N743" s="4" t="s">
        <v>2692</v>
      </c>
      <c r="O743" s="4" t="s">
        <v>333</v>
      </c>
      <c r="P743" s="4" t="s">
        <v>33</v>
      </c>
    </row>
    <row r="744" customHeight="1" spans="1:16">
      <c r="A744" s="4" t="s">
        <v>2693</v>
      </c>
      <c r="B744" s="4" t="s">
        <v>2694</v>
      </c>
      <c r="C744" s="4" t="s">
        <v>277</v>
      </c>
      <c r="D744" s="4" t="s">
        <v>2695</v>
      </c>
      <c r="E744" s="4" t="s">
        <v>40</v>
      </c>
      <c r="F744" s="4" t="s">
        <v>49</v>
      </c>
      <c r="G744" s="4" t="s">
        <v>25</v>
      </c>
      <c r="H744" s="4" t="s">
        <v>25</v>
      </c>
      <c r="I744" s="4" t="s">
        <v>25</v>
      </c>
      <c r="J744" s="4" t="s">
        <v>27</v>
      </c>
      <c r="K744" s="4" t="s">
        <v>28</v>
      </c>
      <c r="L744" s="4" t="s">
        <v>29</v>
      </c>
      <c r="M744" s="4" t="s">
        <v>30</v>
      </c>
      <c r="N744" s="4" t="s">
        <v>2696</v>
      </c>
      <c r="O744" s="4" t="s">
        <v>32</v>
      </c>
      <c r="P744" s="4" t="s">
        <v>33</v>
      </c>
    </row>
    <row r="745" customHeight="1" spans="1:16">
      <c r="A745" s="4" t="s">
        <v>2697</v>
      </c>
      <c r="B745" s="4" t="s">
        <v>2698</v>
      </c>
      <c r="C745" s="4" t="s">
        <v>277</v>
      </c>
      <c r="D745" s="4" t="s">
        <v>2699</v>
      </c>
      <c r="E745" s="4" t="s">
        <v>40</v>
      </c>
      <c r="F745" s="4" t="s">
        <v>49</v>
      </c>
      <c r="G745" s="4" t="s">
        <v>25</v>
      </c>
      <c r="H745" s="4" t="s">
        <v>25</v>
      </c>
      <c r="I745" s="4" t="s">
        <v>25</v>
      </c>
      <c r="J745" s="4" t="s">
        <v>27</v>
      </c>
      <c r="K745" s="4" t="s">
        <v>28</v>
      </c>
      <c r="L745" s="4" t="s">
        <v>29</v>
      </c>
      <c r="M745" s="4" t="s">
        <v>30</v>
      </c>
      <c r="N745" s="4" t="s">
        <v>2700</v>
      </c>
      <c r="O745" s="4" t="s">
        <v>333</v>
      </c>
      <c r="P745" s="4" t="s">
        <v>33</v>
      </c>
    </row>
    <row r="746" customHeight="1" spans="1:16">
      <c r="A746" s="4" t="s">
        <v>2701</v>
      </c>
      <c r="B746" s="4" t="s">
        <v>2702</v>
      </c>
      <c r="C746" s="4" t="s">
        <v>277</v>
      </c>
      <c r="D746" s="4" t="s">
        <v>2479</v>
      </c>
      <c r="E746" s="4" t="s">
        <v>40</v>
      </c>
      <c r="F746" s="4" t="s">
        <v>49</v>
      </c>
      <c r="G746" s="4" t="s">
        <v>25</v>
      </c>
      <c r="H746" s="4" t="s">
        <v>25</v>
      </c>
      <c r="I746" s="4" t="s">
        <v>25</v>
      </c>
      <c r="J746" s="4" t="s">
        <v>27</v>
      </c>
      <c r="K746" s="4" t="s">
        <v>28</v>
      </c>
      <c r="L746" s="4" t="s">
        <v>29</v>
      </c>
      <c r="M746" s="4" t="s">
        <v>30</v>
      </c>
      <c r="N746" s="4" t="s">
        <v>2703</v>
      </c>
      <c r="O746" s="4" t="s">
        <v>333</v>
      </c>
      <c r="P746" s="4" t="s">
        <v>33</v>
      </c>
    </row>
    <row r="747" customHeight="1" spans="1:16">
      <c r="A747" s="4" t="s">
        <v>2704</v>
      </c>
      <c r="B747" s="4" t="s">
        <v>2705</v>
      </c>
      <c r="C747" s="4" t="s">
        <v>277</v>
      </c>
      <c r="D747" s="4" t="s">
        <v>887</v>
      </c>
      <c r="E747" s="4" t="s">
        <v>77</v>
      </c>
      <c r="F747" s="4" t="s">
        <v>49</v>
      </c>
      <c r="G747" s="4" t="s">
        <v>25</v>
      </c>
      <c r="H747" s="4" t="s">
        <v>26</v>
      </c>
      <c r="I747" s="4" t="s">
        <v>60</v>
      </c>
      <c r="J747" s="4" t="s">
        <v>27</v>
      </c>
      <c r="K747" s="4" t="s">
        <v>28</v>
      </c>
      <c r="L747" s="4" t="s">
        <v>29</v>
      </c>
      <c r="M747" s="4" t="s">
        <v>30</v>
      </c>
      <c r="N747" s="4" t="s">
        <v>2706</v>
      </c>
      <c r="O747" s="4" t="s">
        <v>333</v>
      </c>
      <c r="P747" s="4" t="s">
        <v>33</v>
      </c>
    </row>
    <row r="748" customHeight="1" spans="1:16">
      <c r="A748" s="4" t="s">
        <v>2707</v>
      </c>
      <c r="B748" s="4" t="s">
        <v>2708</v>
      </c>
      <c r="C748" s="4" t="s">
        <v>277</v>
      </c>
      <c r="D748" s="4" t="s">
        <v>2709</v>
      </c>
      <c r="E748" s="4" t="s">
        <v>82</v>
      </c>
      <c r="F748" s="4" t="s">
        <v>49</v>
      </c>
      <c r="G748" s="4" t="s">
        <v>25</v>
      </c>
      <c r="H748" s="4" t="s">
        <v>60</v>
      </c>
      <c r="I748" s="4" t="s">
        <v>60</v>
      </c>
      <c r="J748" s="4" t="s">
        <v>28</v>
      </c>
      <c r="K748" s="4" t="s">
        <v>28</v>
      </c>
      <c r="L748" s="4" t="s">
        <v>29</v>
      </c>
      <c r="M748" s="4" t="s">
        <v>30</v>
      </c>
      <c r="N748" s="4" t="s">
        <v>2710</v>
      </c>
      <c r="O748" s="4" t="s">
        <v>333</v>
      </c>
      <c r="P748" s="4" t="s">
        <v>33</v>
      </c>
    </row>
    <row r="749" customHeight="1" spans="1:16">
      <c r="A749" s="4" t="s">
        <v>2711</v>
      </c>
      <c r="B749" s="4" t="s">
        <v>2712</v>
      </c>
      <c r="C749" s="4" t="s">
        <v>277</v>
      </c>
      <c r="D749" s="4" t="s">
        <v>2713</v>
      </c>
      <c r="E749" s="4" t="s">
        <v>40</v>
      </c>
      <c r="F749" s="4" t="s">
        <v>49</v>
      </c>
      <c r="G749" s="4" t="s">
        <v>25</v>
      </c>
      <c r="H749" s="4" t="s">
        <v>25</v>
      </c>
      <c r="I749" s="4" t="s">
        <v>25</v>
      </c>
      <c r="J749" s="4" t="s">
        <v>27</v>
      </c>
      <c r="K749" s="4" t="s">
        <v>28</v>
      </c>
      <c r="L749" s="4" t="s">
        <v>29</v>
      </c>
      <c r="M749" s="4" t="s">
        <v>30</v>
      </c>
      <c r="N749" s="4" t="s">
        <v>2714</v>
      </c>
      <c r="O749" s="4" t="s">
        <v>333</v>
      </c>
      <c r="P749" s="4" t="s">
        <v>33</v>
      </c>
    </row>
    <row r="750" customHeight="1" spans="1:16">
      <c r="A750" s="4" t="s">
        <v>2715</v>
      </c>
      <c r="B750" s="4" t="s">
        <v>2716</v>
      </c>
      <c r="C750" s="4" t="s">
        <v>277</v>
      </c>
      <c r="D750" s="4" t="s">
        <v>773</v>
      </c>
      <c r="E750" s="4" t="s">
        <v>40</v>
      </c>
      <c r="F750" s="4" t="s">
        <v>49</v>
      </c>
      <c r="G750" s="4" t="s">
        <v>25</v>
      </c>
      <c r="H750" s="4" t="s">
        <v>25</v>
      </c>
      <c r="I750" s="4" t="s">
        <v>25</v>
      </c>
      <c r="J750" s="4" t="s">
        <v>27</v>
      </c>
      <c r="K750" s="4" t="s">
        <v>28</v>
      </c>
      <c r="L750" s="4" t="s">
        <v>29</v>
      </c>
      <c r="M750" s="4" t="s">
        <v>30</v>
      </c>
      <c r="N750" s="4" t="s">
        <v>2717</v>
      </c>
      <c r="O750" s="4" t="s">
        <v>333</v>
      </c>
      <c r="P750" s="4" t="s">
        <v>33</v>
      </c>
    </row>
    <row r="751" customHeight="1" spans="1:16">
      <c r="A751" s="4" t="s">
        <v>2718</v>
      </c>
      <c r="B751" s="4" t="s">
        <v>2719</v>
      </c>
      <c r="C751" s="4" t="s">
        <v>277</v>
      </c>
      <c r="D751" s="4" t="s">
        <v>2720</v>
      </c>
      <c r="E751" s="4" t="s">
        <v>40</v>
      </c>
      <c r="F751" s="4" t="s">
        <v>49</v>
      </c>
      <c r="G751" s="4" t="s">
        <v>25</v>
      </c>
      <c r="H751" s="4" t="s">
        <v>25</v>
      </c>
      <c r="I751" s="4" t="s">
        <v>60</v>
      </c>
      <c r="J751" s="4" t="s">
        <v>27</v>
      </c>
      <c r="K751" s="4" t="s">
        <v>28</v>
      </c>
      <c r="L751" s="4" t="s">
        <v>29</v>
      </c>
      <c r="M751" s="4" t="s">
        <v>30</v>
      </c>
      <c r="N751" s="4" t="s">
        <v>2721</v>
      </c>
      <c r="O751" s="4" t="s">
        <v>333</v>
      </c>
      <c r="P751" s="4" t="s">
        <v>33</v>
      </c>
    </row>
    <row r="752" customHeight="1" spans="1:16">
      <c r="A752" s="4" t="s">
        <v>2722</v>
      </c>
      <c r="B752" s="4" t="s">
        <v>2723</v>
      </c>
      <c r="C752" s="4" t="s">
        <v>277</v>
      </c>
      <c r="D752" s="4" t="s">
        <v>2724</v>
      </c>
      <c r="E752" s="4" t="s">
        <v>40</v>
      </c>
      <c r="F752" s="4" t="s">
        <v>49</v>
      </c>
      <c r="G752" s="4" t="s">
        <v>25</v>
      </c>
      <c r="H752" s="4" t="s">
        <v>25</v>
      </c>
      <c r="I752" s="4" t="s">
        <v>60</v>
      </c>
      <c r="J752" s="4" t="s">
        <v>28</v>
      </c>
      <c r="K752" s="4" t="s">
        <v>28</v>
      </c>
      <c r="L752" s="4" t="s">
        <v>29</v>
      </c>
      <c r="M752" s="4" t="s">
        <v>30</v>
      </c>
      <c r="N752" s="4" t="s">
        <v>2725</v>
      </c>
      <c r="O752" s="4" t="s">
        <v>333</v>
      </c>
      <c r="P752" s="4" t="s">
        <v>33</v>
      </c>
    </row>
    <row r="753" customHeight="1" spans="1:16">
      <c r="A753" s="4" t="s">
        <v>2726</v>
      </c>
      <c r="B753" s="4" t="s">
        <v>2727</v>
      </c>
      <c r="C753" s="4" t="s">
        <v>247</v>
      </c>
      <c r="D753" s="4" t="s">
        <v>2728</v>
      </c>
      <c r="E753" s="4" t="s">
        <v>77</v>
      </c>
      <c r="F753" s="4" t="s">
        <v>49</v>
      </c>
      <c r="G753" s="4" t="s">
        <v>25</v>
      </c>
      <c r="H753" s="4" t="s">
        <v>26</v>
      </c>
      <c r="I753" s="4" t="s">
        <v>60</v>
      </c>
      <c r="J753" s="4" t="s">
        <v>27</v>
      </c>
      <c r="K753" s="4" t="s">
        <v>28</v>
      </c>
      <c r="L753" s="4" t="s">
        <v>29</v>
      </c>
      <c r="M753" s="4" t="s">
        <v>30</v>
      </c>
      <c r="N753" s="4" t="s">
        <v>2729</v>
      </c>
      <c r="O753" s="4" t="s">
        <v>333</v>
      </c>
      <c r="P753" s="4" t="s">
        <v>33</v>
      </c>
    </row>
    <row r="754" customHeight="1" spans="1:16">
      <c r="A754" s="4" t="s">
        <v>2730</v>
      </c>
      <c r="B754" s="4" t="s">
        <v>2731</v>
      </c>
      <c r="C754" s="4" t="s">
        <v>247</v>
      </c>
      <c r="D754" s="4" t="s">
        <v>2732</v>
      </c>
      <c r="E754" s="4" t="s">
        <v>82</v>
      </c>
      <c r="F754" s="4" t="s">
        <v>49</v>
      </c>
      <c r="G754" s="4" t="s">
        <v>25</v>
      </c>
      <c r="H754" s="4" t="s">
        <v>60</v>
      </c>
      <c r="I754" s="4" t="s">
        <v>60</v>
      </c>
      <c r="J754" s="4" t="s">
        <v>27</v>
      </c>
      <c r="K754" s="4" t="s">
        <v>28</v>
      </c>
      <c r="L754" s="4" t="s">
        <v>29</v>
      </c>
      <c r="M754" s="4" t="s">
        <v>30</v>
      </c>
      <c r="N754" s="4" t="s">
        <v>2733</v>
      </c>
      <c r="O754" s="4" t="s">
        <v>333</v>
      </c>
      <c r="P754" s="4" t="s">
        <v>33</v>
      </c>
    </row>
    <row r="755" customHeight="1" spans="1:16">
      <c r="A755" s="4" t="s">
        <v>2734</v>
      </c>
      <c r="B755" s="4" t="s">
        <v>2735</v>
      </c>
      <c r="C755" s="4" t="s">
        <v>247</v>
      </c>
      <c r="D755" s="4" t="s">
        <v>2736</v>
      </c>
      <c r="E755" s="4" t="s">
        <v>82</v>
      </c>
      <c r="F755" s="4" t="s">
        <v>49</v>
      </c>
      <c r="G755" s="4" t="s">
        <v>25</v>
      </c>
      <c r="H755" s="4" t="s">
        <v>60</v>
      </c>
      <c r="I755" s="4" t="s">
        <v>25</v>
      </c>
      <c r="J755" s="4" t="s">
        <v>27</v>
      </c>
      <c r="K755" s="4" t="s">
        <v>28</v>
      </c>
      <c r="L755" s="4" t="s">
        <v>29</v>
      </c>
      <c r="M755" s="4" t="s">
        <v>30</v>
      </c>
      <c r="N755" s="4" t="s">
        <v>2737</v>
      </c>
      <c r="O755" s="4" t="s">
        <v>333</v>
      </c>
      <c r="P755" s="4" t="s">
        <v>33</v>
      </c>
    </row>
    <row r="756" customHeight="1" spans="1:16">
      <c r="A756" s="4" t="s">
        <v>2738</v>
      </c>
      <c r="B756" s="4" t="s">
        <v>2739</v>
      </c>
      <c r="C756" s="4" t="s">
        <v>247</v>
      </c>
      <c r="D756" s="4" t="s">
        <v>1908</v>
      </c>
      <c r="E756" s="4" t="s">
        <v>40</v>
      </c>
      <c r="F756" s="4" t="s">
        <v>49</v>
      </c>
      <c r="G756" s="4" t="s">
        <v>25</v>
      </c>
      <c r="H756" s="4" t="s">
        <v>25</v>
      </c>
      <c r="I756" s="4" t="s">
        <v>60</v>
      </c>
      <c r="J756" s="4" t="s">
        <v>27</v>
      </c>
      <c r="K756" s="4" t="s">
        <v>28</v>
      </c>
      <c r="L756" s="4" t="s">
        <v>29</v>
      </c>
      <c r="M756" s="4" t="s">
        <v>30</v>
      </c>
      <c r="N756" s="4" t="s">
        <v>2740</v>
      </c>
      <c r="O756" s="4" t="s">
        <v>333</v>
      </c>
      <c r="P756" s="4" t="s">
        <v>33</v>
      </c>
    </row>
    <row r="757" customHeight="1" spans="1:16">
      <c r="A757" s="4" t="s">
        <v>2741</v>
      </c>
      <c r="B757" s="4" t="s">
        <v>2742</v>
      </c>
      <c r="C757" s="4" t="s">
        <v>247</v>
      </c>
      <c r="D757" s="4" t="s">
        <v>2743</v>
      </c>
      <c r="E757" s="4" t="s">
        <v>82</v>
      </c>
      <c r="F757" s="4" t="s">
        <v>49</v>
      </c>
      <c r="G757" s="4" t="s">
        <v>25</v>
      </c>
      <c r="H757" s="4" t="s">
        <v>60</v>
      </c>
      <c r="I757" s="4" t="s">
        <v>60</v>
      </c>
      <c r="J757" s="4" t="s">
        <v>27</v>
      </c>
      <c r="K757" s="4" t="s">
        <v>28</v>
      </c>
      <c r="L757" s="4" t="s">
        <v>29</v>
      </c>
      <c r="M757" s="4" t="s">
        <v>30</v>
      </c>
      <c r="N757" s="4" t="s">
        <v>2744</v>
      </c>
      <c r="O757" s="4" t="s">
        <v>333</v>
      </c>
      <c r="P757" s="4" t="s">
        <v>33</v>
      </c>
    </row>
    <row r="758" customHeight="1" spans="1:16">
      <c r="A758" s="4" t="s">
        <v>2745</v>
      </c>
      <c r="B758" s="4" t="s">
        <v>2746</v>
      </c>
      <c r="C758" s="4" t="s">
        <v>247</v>
      </c>
      <c r="D758" s="4" t="s">
        <v>2747</v>
      </c>
      <c r="E758" s="4" t="s">
        <v>40</v>
      </c>
      <c r="F758" s="4" t="s">
        <v>49</v>
      </c>
      <c r="G758" s="4" t="s">
        <v>25</v>
      </c>
      <c r="H758" s="4" t="s">
        <v>25</v>
      </c>
      <c r="I758" s="4" t="s">
        <v>60</v>
      </c>
      <c r="J758" s="4" t="s">
        <v>27</v>
      </c>
      <c r="K758" s="4" t="s">
        <v>28</v>
      </c>
      <c r="L758" s="4" t="s">
        <v>29</v>
      </c>
      <c r="M758" s="4" t="s">
        <v>30</v>
      </c>
      <c r="N758" s="4" t="s">
        <v>2748</v>
      </c>
      <c r="O758" s="4" t="s">
        <v>333</v>
      </c>
      <c r="P758" s="4" t="s">
        <v>33</v>
      </c>
    </row>
    <row r="759" customHeight="1" spans="1:16">
      <c r="A759" s="4" t="s">
        <v>2749</v>
      </c>
      <c r="B759" s="4" t="s">
        <v>2750</v>
      </c>
      <c r="C759" s="4" t="s">
        <v>247</v>
      </c>
      <c r="D759" s="4" t="s">
        <v>1031</v>
      </c>
      <c r="E759" s="4" t="s">
        <v>40</v>
      </c>
      <c r="F759" s="4" t="s">
        <v>49</v>
      </c>
      <c r="G759" s="4" t="s">
        <v>25</v>
      </c>
      <c r="H759" s="4" t="s">
        <v>25</v>
      </c>
      <c r="I759" s="4" t="s">
        <v>25</v>
      </c>
      <c r="J759" s="4" t="s">
        <v>27</v>
      </c>
      <c r="K759" s="4" t="s">
        <v>28</v>
      </c>
      <c r="L759" s="4" t="s">
        <v>29</v>
      </c>
      <c r="M759" s="4" t="s">
        <v>30</v>
      </c>
      <c r="N759" s="4" t="s">
        <v>2751</v>
      </c>
      <c r="O759" s="4" t="s">
        <v>333</v>
      </c>
      <c r="P759" s="4" t="s">
        <v>33</v>
      </c>
    </row>
    <row r="760" customHeight="1" spans="1:16">
      <c r="A760" s="4" t="s">
        <v>2752</v>
      </c>
      <c r="B760" s="4" t="s">
        <v>2753</v>
      </c>
      <c r="C760" s="4" t="s">
        <v>39</v>
      </c>
      <c r="D760" s="4" t="s">
        <v>2479</v>
      </c>
      <c r="E760" s="4" t="s">
        <v>40</v>
      </c>
      <c r="F760" s="4" t="s">
        <v>49</v>
      </c>
      <c r="G760" s="4" t="s">
        <v>25</v>
      </c>
      <c r="H760" s="4" t="s">
        <v>25</v>
      </c>
      <c r="I760" s="4" t="s">
        <v>25</v>
      </c>
      <c r="J760" s="4" t="s">
        <v>27</v>
      </c>
      <c r="K760" s="4" t="s">
        <v>28</v>
      </c>
      <c r="L760" s="4" t="s">
        <v>29</v>
      </c>
      <c r="M760" s="4" t="s">
        <v>30</v>
      </c>
      <c r="N760" s="4" t="s">
        <v>2754</v>
      </c>
      <c r="O760" s="4" t="s">
        <v>333</v>
      </c>
      <c r="P760" s="4" t="s">
        <v>33</v>
      </c>
    </row>
    <row r="761" customHeight="1" spans="1:16">
      <c r="A761" s="4" t="s">
        <v>2755</v>
      </c>
      <c r="B761" s="4" t="s">
        <v>2756</v>
      </c>
      <c r="C761" s="4" t="s">
        <v>39</v>
      </c>
      <c r="D761" s="4" t="s">
        <v>2757</v>
      </c>
      <c r="E761" s="4" t="s">
        <v>40</v>
      </c>
      <c r="F761" s="4" t="s">
        <v>49</v>
      </c>
      <c r="G761" s="4" t="s">
        <v>25</v>
      </c>
      <c r="H761" s="4" t="s">
        <v>25</v>
      </c>
      <c r="I761" s="4" t="s">
        <v>25</v>
      </c>
      <c r="J761" s="4" t="s">
        <v>27</v>
      </c>
      <c r="K761" s="4" t="s">
        <v>28</v>
      </c>
      <c r="L761" s="4" t="s">
        <v>29</v>
      </c>
      <c r="M761" s="4" t="s">
        <v>30</v>
      </c>
      <c r="N761" s="4" t="s">
        <v>2758</v>
      </c>
      <c r="O761" s="4" t="s">
        <v>333</v>
      </c>
      <c r="P761" s="4" t="s">
        <v>33</v>
      </c>
    </row>
    <row r="762" customHeight="1" spans="1:16">
      <c r="A762" s="4" t="s">
        <v>2759</v>
      </c>
      <c r="B762" s="4" t="s">
        <v>2760</v>
      </c>
      <c r="C762" s="4" t="s">
        <v>39</v>
      </c>
      <c r="D762" s="4" t="s">
        <v>2761</v>
      </c>
      <c r="E762" s="4" t="s">
        <v>40</v>
      </c>
      <c r="F762" s="4" t="s">
        <v>49</v>
      </c>
      <c r="G762" s="4" t="s">
        <v>25</v>
      </c>
      <c r="H762" s="4" t="s">
        <v>25</v>
      </c>
      <c r="I762" s="4" t="s">
        <v>60</v>
      </c>
      <c r="J762" s="4" t="s">
        <v>27</v>
      </c>
      <c r="K762" s="4" t="s">
        <v>28</v>
      </c>
      <c r="L762" s="4" t="s">
        <v>29</v>
      </c>
      <c r="M762" s="4" t="s">
        <v>30</v>
      </c>
      <c r="N762" s="4" t="s">
        <v>2762</v>
      </c>
      <c r="O762" s="4" t="s">
        <v>333</v>
      </c>
      <c r="P762" s="4" t="s">
        <v>33</v>
      </c>
    </row>
    <row r="763" customHeight="1" spans="1:16">
      <c r="A763" s="4" t="s">
        <v>2763</v>
      </c>
      <c r="B763" s="4" t="s">
        <v>2764</v>
      </c>
      <c r="C763" s="4" t="s">
        <v>39</v>
      </c>
      <c r="D763" s="4" t="s">
        <v>2765</v>
      </c>
      <c r="E763" s="4" t="s">
        <v>40</v>
      </c>
      <c r="F763" s="4" t="s">
        <v>49</v>
      </c>
      <c r="G763" s="4" t="s">
        <v>25</v>
      </c>
      <c r="H763" s="4" t="s">
        <v>25</v>
      </c>
      <c r="I763" s="4" t="s">
        <v>60</v>
      </c>
      <c r="J763" s="4" t="s">
        <v>27</v>
      </c>
      <c r="K763" s="4" t="s">
        <v>28</v>
      </c>
      <c r="L763" s="4" t="s">
        <v>29</v>
      </c>
      <c r="M763" s="4" t="s">
        <v>30</v>
      </c>
      <c r="N763" s="4" t="s">
        <v>2766</v>
      </c>
      <c r="O763" s="4" t="s">
        <v>333</v>
      </c>
      <c r="P763" s="4" t="s">
        <v>33</v>
      </c>
    </row>
    <row r="764" customHeight="1" spans="1:16">
      <c r="A764" s="4" t="s">
        <v>2767</v>
      </c>
      <c r="B764" s="4" t="s">
        <v>2768</v>
      </c>
      <c r="C764" s="4" t="s">
        <v>39</v>
      </c>
      <c r="D764" s="4" t="s">
        <v>2423</v>
      </c>
      <c r="E764" s="4" t="s">
        <v>40</v>
      </c>
      <c r="F764" s="4" t="s">
        <v>49</v>
      </c>
      <c r="G764" s="4" t="s">
        <v>25</v>
      </c>
      <c r="H764" s="4" t="s">
        <v>25</v>
      </c>
      <c r="I764" s="4" t="s">
        <v>25</v>
      </c>
      <c r="J764" s="4" t="s">
        <v>27</v>
      </c>
      <c r="K764" s="4" t="s">
        <v>28</v>
      </c>
      <c r="L764" s="4" t="s">
        <v>29</v>
      </c>
      <c r="M764" s="4" t="s">
        <v>30</v>
      </c>
      <c r="N764" s="4" t="s">
        <v>2769</v>
      </c>
      <c r="O764" s="4" t="s">
        <v>333</v>
      </c>
      <c r="P764" s="4" t="s">
        <v>33</v>
      </c>
    </row>
    <row r="765" customHeight="1" spans="1:16">
      <c r="A765" s="4" t="s">
        <v>2770</v>
      </c>
      <c r="B765" s="4" t="s">
        <v>2771</v>
      </c>
      <c r="C765" s="4" t="s">
        <v>39</v>
      </c>
      <c r="D765" s="4" t="s">
        <v>2772</v>
      </c>
      <c r="E765" s="4" t="s">
        <v>77</v>
      </c>
      <c r="F765" s="4" t="s">
        <v>49</v>
      </c>
      <c r="G765" s="4" t="s">
        <v>25</v>
      </c>
      <c r="H765" s="4" t="s">
        <v>26</v>
      </c>
      <c r="I765" s="4" t="s">
        <v>60</v>
      </c>
      <c r="J765" s="4" t="s">
        <v>27</v>
      </c>
      <c r="K765" s="4" t="s">
        <v>28</v>
      </c>
      <c r="L765" s="4" t="s">
        <v>29</v>
      </c>
      <c r="M765" s="4" t="s">
        <v>30</v>
      </c>
      <c r="N765" s="4" t="s">
        <v>2773</v>
      </c>
      <c r="O765" s="4" t="s">
        <v>333</v>
      </c>
      <c r="P765" s="4" t="s">
        <v>33</v>
      </c>
    </row>
    <row r="766" customHeight="1" spans="1:16">
      <c r="A766" s="4" t="s">
        <v>2774</v>
      </c>
      <c r="B766" s="4" t="s">
        <v>2775</v>
      </c>
      <c r="C766" s="4" t="s">
        <v>39</v>
      </c>
      <c r="D766" s="4" t="s">
        <v>2776</v>
      </c>
      <c r="E766" s="4" t="s">
        <v>40</v>
      </c>
      <c r="F766" s="4" t="s">
        <v>49</v>
      </c>
      <c r="G766" s="4" t="s">
        <v>25</v>
      </c>
      <c r="H766" s="4" t="s">
        <v>25</v>
      </c>
      <c r="I766" s="4" t="s">
        <v>60</v>
      </c>
      <c r="J766" s="4" t="s">
        <v>27</v>
      </c>
      <c r="K766" s="4" t="s">
        <v>28</v>
      </c>
      <c r="L766" s="4" t="s">
        <v>29</v>
      </c>
      <c r="M766" s="4" t="s">
        <v>30</v>
      </c>
      <c r="N766" s="4" t="s">
        <v>2777</v>
      </c>
      <c r="O766" s="4" t="s">
        <v>333</v>
      </c>
      <c r="P766" s="4" t="s">
        <v>33</v>
      </c>
    </row>
    <row r="767" customHeight="1" spans="1:16">
      <c r="A767" s="4" t="s">
        <v>2778</v>
      </c>
      <c r="B767" s="4" t="s">
        <v>2779</v>
      </c>
      <c r="C767" s="4" t="s">
        <v>39</v>
      </c>
      <c r="D767" s="4" t="s">
        <v>2780</v>
      </c>
      <c r="E767" s="4" t="s">
        <v>40</v>
      </c>
      <c r="F767" s="4" t="s">
        <v>49</v>
      </c>
      <c r="G767" s="4" t="s">
        <v>25</v>
      </c>
      <c r="H767" s="4" t="s">
        <v>25</v>
      </c>
      <c r="I767" s="4" t="s">
        <v>25</v>
      </c>
      <c r="J767" s="4" t="s">
        <v>27</v>
      </c>
      <c r="K767" s="4" t="s">
        <v>28</v>
      </c>
      <c r="L767" s="4" t="s">
        <v>29</v>
      </c>
      <c r="M767" s="4" t="s">
        <v>30</v>
      </c>
      <c r="N767" s="4" t="s">
        <v>2781</v>
      </c>
      <c r="O767" s="4" t="s">
        <v>333</v>
      </c>
      <c r="P767" s="4" t="s">
        <v>33</v>
      </c>
    </row>
    <row r="768" customHeight="1" spans="1:16">
      <c r="A768" s="4" t="s">
        <v>2782</v>
      </c>
      <c r="B768" s="4" t="s">
        <v>2783</v>
      </c>
      <c r="C768" s="4" t="s">
        <v>39</v>
      </c>
      <c r="D768" s="4" t="s">
        <v>2784</v>
      </c>
      <c r="E768" s="4" t="s">
        <v>82</v>
      </c>
      <c r="F768" s="4" t="s">
        <v>49</v>
      </c>
      <c r="G768" s="4" t="s">
        <v>25</v>
      </c>
      <c r="H768" s="4" t="s">
        <v>60</v>
      </c>
      <c r="I768" s="4" t="s">
        <v>60</v>
      </c>
      <c r="J768" s="4" t="s">
        <v>27</v>
      </c>
      <c r="K768" s="4" t="s">
        <v>28</v>
      </c>
      <c r="L768" s="4" t="s">
        <v>29</v>
      </c>
      <c r="M768" s="4" t="s">
        <v>30</v>
      </c>
      <c r="N768" s="4" t="s">
        <v>1803</v>
      </c>
      <c r="O768" s="4" t="s">
        <v>333</v>
      </c>
      <c r="P768" s="4" t="s">
        <v>33</v>
      </c>
    </row>
    <row r="769" customHeight="1" spans="1:16">
      <c r="A769" s="4" t="s">
        <v>2785</v>
      </c>
      <c r="B769" s="4" t="s">
        <v>2786</v>
      </c>
      <c r="C769" s="4" t="s">
        <v>39</v>
      </c>
      <c r="D769" s="4" t="s">
        <v>2787</v>
      </c>
      <c r="E769" s="4" t="s">
        <v>40</v>
      </c>
      <c r="F769" s="4" t="s">
        <v>49</v>
      </c>
      <c r="G769" s="4" t="s">
        <v>25</v>
      </c>
      <c r="H769" s="4" t="s">
        <v>25</v>
      </c>
      <c r="I769" s="4" t="s">
        <v>60</v>
      </c>
      <c r="J769" s="4" t="s">
        <v>27</v>
      </c>
      <c r="K769" s="4" t="s">
        <v>28</v>
      </c>
      <c r="L769" s="4" t="s">
        <v>29</v>
      </c>
      <c r="M769" s="4" t="s">
        <v>30</v>
      </c>
      <c r="N769" s="4" t="s">
        <v>2788</v>
      </c>
      <c r="O769" s="4" t="s">
        <v>333</v>
      </c>
      <c r="P769" s="4" t="s">
        <v>33</v>
      </c>
    </row>
    <row r="770" customHeight="1" spans="1:16">
      <c r="A770" s="4" t="s">
        <v>2789</v>
      </c>
      <c r="B770" s="4" t="s">
        <v>2790</v>
      </c>
      <c r="C770" s="4" t="s">
        <v>39</v>
      </c>
      <c r="D770" s="4" t="s">
        <v>2791</v>
      </c>
      <c r="E770" s="4" t="s">
        <v>82</v>
      </c>
      <c r="F770" s="4" t="s">
        <v>49</v>
      </c>
      <c r="G770" s="4" t="s">
        <v>25</v>
      </c>
      <c r="H770" s="4" t="s">
        <v>60</v>
      </c>
      <c r="I770" s="4" t="s">
        <v>25</v>
      </c>
      <c r="J770" s="4" t="s">
        <v>27</v>
      </c>
      <c r="K770" s="4" t="s">
        <v>28</v>
      </c>
      <c r="L770" s="4" t="s">
        <v>29</v>
      </c>
      <c r="M770" s="4" t="s">
        <v>30</v>
      </c>
      <c r="N770" s="4" t="s">
        <v>2792</v>
      </c>
      <c r="O770" s="4" t="s">
        <v>333</v>
      </c>
      <c r="P770" s="4" t="s">
        <v>33</v>
      </c>
    </row>
    <row r="771" customHeight="1" spans="1:16">
      <c r="A771" s="4" t="s">
        <v>2793</v>
      </c>
      <c r="B771" s="4" t="s">
        <v>2794</v>
      </c>
      <c r="C771" s="4" t="s">
        <v>39</v>
      </c>
      <c r="D771" s="4" t="s">
        <v>2795</v>
      </c>
      <c r="E771" s="4" t="s">
        <v>82</v>
      </c>
      <c r="F771" s="4" t="s">
        <v>49</v>
      </c>
      <c r="G771" s="4" t="s">
        <v>60</v>
      </c>
      <c r="H771" s="4" t="s">
        <v>60</v>
      </c>
      <c r="I771" s="4" t="s">
        <v>60</v>
      </c>
      <c r="J771" s="4" t="s">
        <v>27</v>
      </c>
      <c r="K771" s="4" t="s">
        <v>28</v>
      </c>
      <c r="L771" s="4" t="s">
        <v>29</v>
      </c>
      <c r="M771" s="4" t="s">
        <v>30</v>
      </c>
      <c r="N771" s="4" t="s">
        <v>2796</v>
      </c>
      <c r="O771" s="4" t="s">
        <v>333</v>
      </c>
      <c r="P771" s="4" t="s">
        <v>33</v>
      </c>
    </row>
    <row r="772" customHeight="1" spans="1:16">
      <c r="A772" s="4" t="s">
        <v>2797</v>
      </c>
      <c r="B772" s="4" t="s">
        <v>2798</v>
      </c>
      <c r="C772" s="4" t="s">
        <v>39</v>
      </c>
      <c r="D772" s="4" t="s">
        <v>2799</v>
      </c>
      <c r="E772" s="4" t="s">
        <v>82</v>
      </c>
      <c r="F772" s="4" t="s">
        <v>49</v>
      </c>
      <c r="G772" s="4" t="s">
        <v>25</v>
      </c>
      <c r="H772" s="4" t="s">
        <v>60</v>
      </c>
      <c r="I772" s="4" t="s">
        <v>60</v>
      </c>
      <c r="J772" s="4" t="s">
        <v>27</v>
      </c>
      <c r="K772" s="4" t="s">
        <v>28</v>
      </c>
      <c r="L772" s="4" t="s">
        <v>29</v>
      </c>
      <c r="M772" s="4" t="s">
        <v>30</v>
      </c>
      <c r="N772" s="4" t="s">
        <v>2800</v>
      </c>
      <c r="O772" s="4" t="s">
        <v>333</v>
      </c>
      <c r="P772" s="4" t="s">
        <v>33</v>
      </c>
    </row>
    <row r="773" customHeight="1" spans="1:16">
      <c r="A773" s="4" t="s">
        <v>2801</v>
      </c>
      <c r="B773" s="4" t="s">
        <v>2802</v>
      </c>
      <c r="C773" s="4" t="s">
        <v>39</v>
      </c>
      <c r="D773" s="4" t="s">
        <v>649</v>
      </c>
      <c r="E773" s="4" t="s">
        <v>40</v>
      </c>
      <c r="F773" s="4" t="s">
        <v>49</v>
      </c>
      <c r="G773" s="4" t="s">
        <v>25</v>
      </c>
      <c r="H773" s="4" t="s">
        <v>25</v>
      </c>
      <c r="I773" s="4" t="s">
        <v>60</v>
      </c>
      <c r="J773" s="4" t="s">
        <v>27</v>
      </c>
      <c r="K773" s="4" t="s">
        <v>28</v>
      </c>
      <c r="L773" s="4" t="s">
        <v>29</v>
      </c>
      <c r="M773" s="4" t="s">
        <v>30</v>
      </c>
      <c r="N773" s="4" t="s">
        <v>2615</v>
      </c>
      <c r="O773" s="4" t="s">
        <v>333</v>
      </c>
      <c r="P773" s="4" t="s">
        <v>33</v>
      </c>
    </row>
    <row r="774" customHeight="1" spans="1:16">
      <c r="A774" s="4" t="s">
        <v>2803</v>
      </c>
      <c r="B774" s="4" t="s">
        <v>2804</v>
      </c>
      <c r="C774" s="4" t="s">
        <v>39</v>
      </c>
      <c r="D774" s="4" t="s">
        <v>2805</v>
      </c>
      <c r="E774" s="4" t="s">
        <v>40</v>
      </c>
      <c r="F774" s="4" t="s">
        <v>49</v>
      </c>
      <c r="G774" s="4" t="s">
        <v>25</v>
      </c>
      <c r="H774" s="4" t="s">
        <v>25</v>
      </c>
      <c r="I774" s="4" t="s">
        <v>60</v>
      </c>
      <c r="J774" s="4" t="s">
        <v>27</v>
      </c>
      <c r="K774" s="4" t="s">
        <v>28</v>
      </c>
      <c r="L774" s="4" t="s">
        <v>29</v>
      </c>
      <c r="M774" s="4" t="s">
        <v>30</v>
      </c>
      <c r="N774" s="4" t="s">
        <v>2806</v>
      </c>
      <c r="O774" s="4" t="s">
        <v>333</v>
      </c>
      <c r="P774" s="4" t="s">
        <v>33</v>
      </c>
    </row>
    <row r="775" customHeight="1" spans="1:16">
      <c r="A775" s="4" t="s">
        <v>2807</v>
      </c>
      <c r="B775" s="4" t="s">
        <v>2808</v>
      </c>
      <c r="C775" s="4" t="s">
        <v>39</v>
      </c>
      <c r="D775" s="4" t="s">
        <v>505</v>
      </c>
      <c r="E775" s="4" t="s">
        <v>40</v>
      </c>
      <c r="F775" s="4" t="s">
        <v>49</v>
      </c>
      <c r="G775" s="4" t="s">
        <v>25</v>
      </c>
      <c r="H775" s="4" t="s">
        <v>25</v>
      </c>
      <c r="I775" s="4" t="s">
        <v>60</v>
      </c>
      <c r="J775" s="4" t="s">
        <v>27</v>
      </c>
      <c r="K775" s="4" t="s">
        <v>28</v>
      </c>
      <c r="L775" s="4" t="s">
        <v>29</v>
      </c>
      <c r="M775" s="4" t="s">
        <v>30</v>
      </c>
      <c r="N775" s="4" t="s">
        <v>2809</v>
      </c>
      <c r="O775" s="4" t="s">
        <v>333</v>
      </c>
      <c r="P775" s="4" t="s">
        <v>33</v>
      </c>
    </row>
    <row r="776" customHeight="1" spans="1:16">
      <c r="A776" s="4" t="s">
        <v>2810</v>
      </c>
      <c r="B776" s="4" t="s">
        <v>2811</v>
      </c>
      <c r="C776" s="4" t="s">
        <v>59</v>
      </c>
      <c r="D776" s="4" t="s">
        <v>2306</v>
      </c>
      <c r="E776" s="4" t="s">
        <v>82</v>
      </c>
      <c r="F776" s="4" t="s">
        <v>49</v>
      </c>
      <c r="G776" s="4" t="s">
        <v>25</v>
      </c>
      <c r="H776" s="4" t="s">
        <v>60</v>
      </c>
      <c r="I776" s="4" t="s">
        <v>26</v>
      </c>
      <c r="J776" s="4" t="s">
        <v>27</v>
      </c>
      <c r="K776" s="4" t="s">
        <v>28</v>
      </c>
      <c r="L776" s="4" t="s">
        <v>29</v>
      </c>
      <c r="M776" s="4" t="s">
        <v>30</v>
      </c>
      <c r="N776" s="4" t="s">
        <v>2812</v>
      </c>
      <c r="O776" s="4" t="s">
        <v>333</v>
      </c>
      <c r="P776" s="4" t="s">
        <v>33</v>
      </c>
    </row>
    <row r="777" customHeight="1" spans="1:16">
      <c r="A777" s="4" t="s">
        <v>2813</v>
      </c>
      <c r="B777" s="4" t="s">
        <v>2814</v>
      </c>
      <c r="C777" s="4" t="s">
        <v>59</v>
      </c>
      <c r="D777" s="4" t="s">
        <v>2815</v>
      </c>
      <c r="E777" s="4" t="s">
        <v>77</v>
      </c>
      <c r="F777" s="4" t="s">
        <v>49</v>
      </c>
      <c r="G777" s="4" t="s">
        <v>25</v>
      </c>
      <c r="H777" s="4" t="s">
        <v>26</v>
      </c>
      <c r="I777" s="4" t="s">
        <v>25</v>
      </c>
      <c r="J777" s="4" t="s">
        <v>27</v>
      </c>
      <c r="K777" s="4" t="s">
        <v>28</v>
      </c>
      <c r="L777" s="4" t="s">
        <v>29</v>
      </c>
      <c r="M777" s="4" t="s">
        <v>30</v>
      </c>
      <c r="N777" s="4" t="s">
        <v>2816</v>
      </c>
      <c r="O777" s="4" t="s">
        <v>333</v>
      </c>
      <c r="P777" s="4" t="s">
        <v>33</v>
      </c>
    </row>
    <row r="778" customHeight="1" spans="1:16">
      <c r="A778" s="4" t="s">
        <v>2817</v>
      </c>
      <c r="B778" s="4" t="s">
        <v>2818</v>
      </c>
      <c r="C778" s="4" t="s">
        <v>59</v>
      </c>
      <c r="D778" s="4" t="s">
        <v>2819</v>
      </c>
      <c r="E778" s="4" t="s">
        <v>40</v>
      </c>
      <c r="F778" s="4" t="s">
        <v>49</v>
      </c>
      <c r="G778" s="4" t="s">
        <v>25</v>
      </c>
      <c r="H778" s="4" t="s">
        <v>25</v>
      </c>
      <c r="I778" s="4" t="s">
        <v>26</v>
      </c>
      <c r="J778" s="4" t="s">
        <v>27</v>
      </c>
      <c r="K778" s="4" t="s">
        <v>28</v>
      </c>
      <c r="L778" s="4" t="s">
        <v>29</v>
      </c>
      <c r="M778" s="4" t="s">
        <v>30</v>
      </c>
      <c r="N778" s="4" t="s">
        <v>2820</v>
      </c>
      <c r="O778" s="4" t="s">
        <v>333</v>
      </c>
      <c r="P778" s="4" t="s">
        <v>33</v>
      </c>
    </row>
    <row r="779" customHeight="1" spans="1:16">
      <c r="A779" s="4" t="s">
        <v>2821</v>
      </c>
      <c r="B779" s="4" t="s">
        <v>2822</v>
      </c>
      <c r="C779" s="4" t="s">
        <v>59</v>
      </c>
      <c r="D779" s="4" t="s">
        <v>896</v>
      </c>
      <c r="E779" s="4" t="s">
        <v>40</v>
      </c>
      <c r="F779" s="4" t="s">
        <v>49</v>
      </c>
      <c r="G779" s="4" t="s">
        <v>25</v>
      </c>
      <c r="H779" s="4" t="s">
        <v>25</v>
      </c>
      <c r="I779" s="4" t="s">
        <v>60</v>
      </c>
      <c r="J779" s="4" t="s">
        <v>27</v>
      </c>
      <c r="K779" s="4" t="s">
        <v>28</v>
      </c>
      <c r="L779" s="4" t="s">
        <v>29</v>
      </c>
      <c r="M779" s="4" t="s">
        <v>30</v>
      </c>
      <c r="N779" s="4" t="s">
        <v>2823</v>
      </c>
      <c r="O779" s="4" t="s">
        <v>333</v>
      </c>
      <c r="P779" s="4" t="s">
        <v>33</v>
      </c>
    </row>
    <row r="780" customHeight="1" spans="1:16">
      <c r="A780" s="4" t="s">
        <v>2824</v>
      </c>
      <c r="B780" s="4" t="s">
        <v>2825</v>
      </c>
      <c r="C780" s="4" t="s">
        <v>59</v>
      </c>
      <c r="D780" s="4" t="s">
        <v>2826</v>
      </c>
      <c r="E780" s="4" t="s">
        <v>40</v>
      </c>
      <c r="F780" s="4" t="s">
        <v>49</v>
      </c>
      <c r="G780" s="4" t="s">
        <v>25</v>
      </c>
      <c r="H780" s="4" t="s">
        <v>25</v>
      </c>
      <c r="I780" s="4" t="s">
        <v>25</v>
      </c>
      <c r="J780" s="4" t="s">
        <v>27</v>
      </c>
      <c r="K780" s="4" t="s">
        <v>28</v>
      </c>
      <c r="L780" s="4" t="s">
        <v>29</v>
      </c>
      <c r="M780" s="4" t="s">
        <v>30</v>
      </c>
      <c r="N780" s="4" t="s">
        <v>2827</v>
      </c>
      <c r="O780" s="4" t="s">
        <v>333</v>
      </c>
      <c r="P780" s="4" t="s">
        <v>33</v>
      </c>
    </row>
    <row r="781" customHeight="1" spans="1:16">
      <c r="A781" s="4" t="s">
        <v>2828</v>
      </c>
      <c r="B781" s="4" t="s">
        <v>2829</v>
      </c>
      <c r="C781" s="4" t="s">
        <v>831</v>
      </c>
      <c r="D781" s="4" t="s">
        <v>2830</v>
      </c>
      <c r="E781" s="4" t="s">
        <v>59</v>
      </c>
      <c r="F781" s="4" t="s">
        <v>49</v>
      </c>
      <c r="G781" s="4" t="s">
        <v>25</v>
      </c>
      <c r="H781" s="4" t="s">
        <v>41</v>
      </c>
      <c r="I781" s="4" t="s">
        <v>26</v>
      </c>
      <c r="J781" s="4" t="s">
        <v>27</v>
      </c>
      <c r="K781" s="4" t="s">
        <v>28</v>
      </c>
      <c r="L781" s="4" t="s">
        <v>29</v>
      </c>
      <c r="M781" s="4" t="s">
        <v>30</v>
      </c>
      <c r="N781" s="4" t="s">
        <v>2831</v>
      </c>
      <c r="O781" s="4" t="s">
        <v>333</v>
      </c>
      <c r="P781" s="4" t="s">
        <v>33</v>
      </c>
    </row>
    <row r="782" customHeight="1" spans="1:16">
      <c r="A782" s="4" t="s">
        <v>2832</v>
      </c>
      <c r="B782" s="4" t="s">
        <v>2833</v>
      </c>
      <c r="C782" s="4" t="s">
        <v>59</v>
      </c>
      <c r="D782" s="4" t="s">
        <v>2834</v>
      </c>
      <c r="E782" s="4" t="s">
        <v>40</v>
      </c>
      <c r="F782" s="4" t="s">
        <v>49</v>
      </c>
      <c r="G782" s="4" t="s">
        <v>60</v>
      </c>
      <c r="H782" s="4" t="s">
        <v>25</v>
      </c>
      <c r="I782" s="4" t="s">
        <v>60</v>
      </c>
      <c r="J782" s="4" t="s">
        <v>27</v>
      </c>
      <c r="K782" s="4" t="s">
        <v>28</v>
      </c>
      <c r="L782" s="4" t="s">
        <v>29</v>
      </c>
      <c r="M782" s="4" t="s">
        <v>30</v>
      </c>
      <c r="N782" s="4" t="s">
        <v>2835</v>
      </c>
      <c r="O782" s="4" t="s">
        <v>333</v>
      </c>
      <c r="P782" s="4" t="s">
        <v>33</v>
      </c>
    </row>
    <row r="783" customHeight="1" spans="1:16">
      <c r="A783" s="4" t="s">
        <v>2836</v>
      </c>
      <c r="B783" s="4" t="s">
        <v>2837</v>
      </c>
      <c r="C783" s="4" t="s">
        <v>59</v>
      </c>
      <c r="D783" s="4" t="s">
        <v>2838</v>
      </c>
      <c r="E783" s="4" t="s">
        <v>40</v>
      </c>
      <c r="F783" s="4" t="s">
        <v>49</v>
      </c>
      <c r="G783" s="4" t="s">
        <v>25</v>
      </c>
      <c r="H783" s="4" t="s">
        <v>25</v>
      </c>
      <c r="I783" s="4" t="s">
        <v>25</v>
      </c>
      <c r="J783" s="4" t="s">
        <v>27</v>
      </c>
      <c r="K783" s="4" t="s">
        <v>28</v>
      </c>
      <c r="L783" s="4" t="s">
        <v>29</v>
      </c>
      <c r="M783" s="4" t="s">
        <v>30</v>
      </c>
      <c r="N783" s="4" t="s">
        <v>2839</v>
      </c>
      <c r="O783" s="4" t="s">
        <v>333</v>
      </c>
      <c r="P783" s="4" t="s">
        <v>33</v>
      </c>
    </row>
    <row r="784" customHeight="1" spans="1:16">
      <c r="A784" s="4" t="s">
        <v>2840</v>
      </c>
      <c r="B784" s="4" t="s">
        <v>2841</v>
      </c>
      <c r="C784" s="4" t="s">
        <v>59</v>
      </c>
      <c r="D784" s="4" t="s">
        <v>649</v>
      </c>
      <c r="E784" s="4" t="s">
        <v>77</v>
      </c>
      <c r="F784" s="4" t="s">
        <v>49</v>
      </c>
      <c r="G784" s="4" t="s">
        <v>25</v>
      </c>
      <c r="H784" s="4" t="s">
        <v>26</v>
      </c>
      <c r="I784" s="4" t="s">
        <v>60</v>
      </c>
      <c r="J784" s="4" t="s">
        <v>27</v>
      </c>
      <c r="K784" s="4" t="s">
        <v>28</v>
      </c>
      <c r="L784" s="4" t="s">
        <v>29</v>
      </c>
      <c r="M784" s="4" t="s">
        <v>30</v>
      </c>
      <c r="N784" s="4" t="s">
        <v>2842</v>
      </c>
      <c r="O784" s="4" t="s">
        <v>333</v>
      </c>
      <c r="P784" s="4" t="s">
        <v>33</v>
      </c>
    </row>
    <row r="785" customHeight="1" spans="1:16">
      <c r="A785" s="4" t="s">
        <v>2843</v>
      </c>
      <c r="B785" s="4" t="s">
        <v>2844</v>
      </c>
      <c r="C785" s="4" t="s">
        <v>59</v>
      </c>
      <c r="D785" s="4" t="s">
        <v>2845</v>
      </c>
      <c r="E785" s="4" t="s">
        <v>40</v>
      </c>
      <c r="F785" s="4" t="s">
        <v>49</v>
      </c>
      <c r="G785" s="4" t="s">
        <v>25</v>
      </c>
      <c r="H785" s="4" t="s">
        <v>25</v>
      </c>
      <c r="I785" s="4" t="s">
        <v>60</v>
      </c>
      <c r="J785" s="4" t="s">
        <v>27</v>
      </c>
      <c r="K785" s="4" t="s">
        <v>28</v>
      </c>
      <c r="L785" s="4" t="s">
        <v>29</v>
      </c>
      <c r="M785" s="4" t="s">
        <v>30</v>
      </c>
      <c r="N785" s="4" t="s">
        <v>2846</v>
      </c>
      <c r="O785" s="4" t="s">
        <v>333</v>
      </c>
      <c r="P785" s="4" t="s">
        <v>33</v>
      </c>
    </row>
    <row r="786" customHeight="1" spans="1:16">
      <c r="A786" s="4" t="s">
        <v>2847</v>
      </c>
      <c r="B786" s="4" t="s">
        <v>2848</v>
      </c>
      <c r="C786" s="4" t="s">
        <v>59</v>
      </c>
      <c r="D786" s="4" t="s">
        <v>2583</v>
      </c>
      <c r="E786" s="4" t="s">
        <v>82</v>
      </c>
      <c r="F786" s="4" t="s">
        <v>49</v>
      </c>
      <c r="G786" s="4" t="s">
        <v>25</v>
      </c>
      <c r="H786" s="4" t="s">
        <v>60</v>
      </c>
      <c r="I786" s="4" t="s">
        <v>60</v>
      </c>
      <c r="J786" s="4" t="s">
        <v>27</v>
      </c>
      <c r="K786" s="4" t="s">
        <v>28</v>
      </c>
      <c r="L786" s="4" t="s">
        <v>29</v>
      </c>
      <c r="M786" s="4" t="s">
        <v>30</v>
      </c>
      <c r="N786" s="4" t="s">
        <v>2849</v>
      </c>
      <c r="O786" s="4" t="s">
        <v>333</v>
      </c>
      <c r="P786" s="4" t="s">
        <v>33</v>
      </c>
    </row>
    <row r="787" customHeight="1" spans="1:16">
      <c r="A787" s="4" t="s">
        <v>2850</v>
      </c>
      <c r="B787" s="4" t="s">
        <v>2851</v>
      </c>
      <c r="C787" s="4" t="s">
        <v>59</v>
      </c>
      <c r="D787" s="4" t="s">
        <v>2852</v>
      </c>
      <c r="E787" s="4" t="s">
        <v>40</v>
      </c>
      <c r="F787" s="4" t="s">
        <v>49</v>
      </c>
      <c r="G787" s="4" t="s">
        <v>25</v>
      </c>
      <c r="H787" s="4" t="s">
        <v>25</v>
      </c>
      <c r="I787" s="4" t="s">
        <v>60</v>
      </c>
      <c r="J787" s="4" t="s">
        <v>27</v>
      </c>
      <c r="K787" s="4" t="s">
        <v>28</v>
      </c>
      <c r="L787" s="4" t="s">
        <v>29</v>
      </c>
      <c r="M787" s="4" t="s">
        <v>30</v>
      </c>
      <c r="N787" s="4" t="s">
        <v>2853</v>
      </c>
      <c r="O787" s="4" t="s">
        <v>333</v>
      </c>
      <c r="P787" s="4" t="s">
        <v>33</v>
      </c>
    </row>
    <row r="788" customHeight="1" spans="1:16">
      <c r="A788" s="4" t="s">
        <v>2854</v>
      </c>
      <c r="B788" s="4" t="s">
        <v>2855</v>
      </c>
      <c r="C788" s="4" t="s">
        <v>59</v>
      </c>
      <c r="D788" s="4" t="s">
        <v>2856</v>
      </c>
      <c r="E788" s="4" t="s">
        <v>40</v>
      </c>
      <c r="F788" s="4" t="s">
        <v>49</v>
      </c>
      <c r="G788" s="4" t="s">
        <v>25</v>
      </c>
      <c r="H788" s="4" t="s">
        <v>25</v>
      </c>
      <c r="I788" s="4" t="s">
        <v>25</v>
      </c>
      <c r="J788" s="4" t="s">
        <v>27</v>
      </c>
      <c r="K788" s="4" t="s">
        <v>28</v>
      </c>
      <c r="L788" s="4" t="s">
        <v>29</v>
      </c>
      <c r="M788" s="4" t="s">
        <v>30</v>
      </c>
      <c r="N788" s="4" t="s">
        <v>2857</v>
      </c>
      <c r="O788" s="4" t="s">
        <v>333</v>
      </c>
      <c r="P788" s="4" t="s">
        <v>33</v>
      </c>
    </row>
    <row r="789" customHeight="1" spans="1:16">
      <c r="A789" s="4" t="s">
        <v>2858</v>
      </c>
      <c r="B789" s="4" t="s">
        <v>2859</v>
      </c>
      <c r="C789" s="4" t="s">
        <v>59</v>
      </c>
      <c r="D789" s="4" t="s">
        <v>2860</v>
      </c>
      <c r="E789" s="4" t="s">
        <v>40</v>
      </c>
      <c r="F789" s="4" t="s">
        <v>49</v>
      </c>
      <c r="G789" s="4" t="s">
        <v>25</v>
      </c>
      <c r="H789" s="4" t="s">
        <v>25</v>
      </c>
      <c r="I789" s="4" t="s">
        <v>60</v>
      </c>
      <c r="J789" s="4" t="s">
        <v>27</v>
      </c>
      <c r="K789" s="4" t="s">
        <v>28</v>
      </c>
      <c r="L789" s="4" t="s">
        <v>29</v>
      </c>
      <c r="M789" s="4" t="s">
        <v>30</v>
      </c>
      <c r="N789" s="4" t="s">
        <v>2861</v>
      </c>
      <c r="O789" s="4" t="s">
        <v>333</v>
      </c>
      <c r="P789" s="4" t="s">
        <v>33</v>
      </c>
    </row>
    <row r="790" customHeight="1" spans="1:16">
      <c r="A790" s="4" t="s">
        <v>2862</v>
      </c>
      <c r="B790" s="4" t="s">
        <v>2863</v>
      </c>
      <c r="C790" s="4" t="s">
        <v>48</v>
      </c>
      <c r="D790" s="4" t="s">
        <v>2122</v>
      </c>
      <c r="E790" s="4" t="s">
        <v>82</v>
      </c>
      <c r="F790" s="4" t="s">
        <v>49</v>
      </c>
      <c r="G790" s="4" t="s">
        <v>25</v>
      </c>
      <c r="H790" s="4" t="s">
        <v>60</v>
      </c>
      <c r="I790" s="4" t="s">
        <v>26</v>
      </c>
      <c r="J790" s="4" t="s">
        <v>27</v>
      </c>
      <c r="K790" s="4" t="s">
        <v>28</v>
      </c>
      <c r="L790" s="4" t="s">
        <v>29</v>
      </c>
      <c r="M790" s="4" t="s">
        <v>30</v>
      </c>
      <c r="N790" s="4" t="s">
        <v>2864</v>
      </c>
      <c r="O790" s="4" t="s">
        <v>333</v>
      </c>
      <c r="P790" s="4" t="s">
        <v>33</v>
      </c>
    </row>
    <row r="791" customHeight="1" spans="1:16">
      <c r="A791" s="4" t="s">
        <v>2865</v>
      </c>
      <c r="B791" s="4" t="s">
        <v>2866</v>
      </c>
      <c r="C791" s="4" t="s">
        <v>48</v>
      </c>
      <c r="D791" s="4" t="s">
        <v>2867</v>
      </c>
      <c r="E791" s="4" t="s">
        <v>82</v>
      </c>
      <c r="F791" s="4" t="s">
        <v>49</v>
      </c>
      <c r="G791" s="4" t="s">
        <v>25</v>
      </c>
      <c r="H791" s="4" t="s">
        <v>60</v>
      </c>
      <c r="I791" s="4" t="s">
        <v>25</v>
      </c>
      <c r="J791" s="4" t="s">
        <v>27</v>
      </c>
      <c r="K791" s="4" t="s">
        <v>28</v>
      </c>
      <c r="L791" s="4" t="s">
        <v>29</v>
      </c>
      <c r="M791" s="4" t="s">
        <v>30</v>
      </c>
      <c r="N791" s="4" t="s">
        <v>2868</v>
      </c>
      <c r="O791" s="4" t="s">
        <v>333</v>
      </c>
      <c r="P791" s="4" t="s">
        <v>33</v>
      </c>
    </row>
    <row r="792" customHeight="1" spans="1:16">
      <c r="A792" s="4" t="s">
        <v>2869</v>
      </c>
      <c r="B792" s="4" t="s">
        <v>2870</v>
      </c>
      <c r="C792" s="4" t="s">
        <v>48</v>
      </c>
      <c r="D792" s="4" t="s">
        <v>2871</v>
      </c>
      <c r="E792" s="4" t="s">
        <v>82</v>
      </c>
      <c r="F792" s="4" t="s">
        <v>49</v>
      </c>
      <c r="G792" s="4" t="s">
        <v>25</v>
      </c>
      <c r="H792" s="4" t="s">
        <v>60</v>
      </c>
      <c r="I792" s="4" t="s">
        <v>25</v>
      </c>
      <c r="J792" s="4" t="s">
        <v>27</v>
      </c>
      <c r="K792" s="4" t="s">
        <v>28</v>
      </c>
      <c r="L792" s="4" t="s">
        <v>29</v>
      </c>
      <c r="M792" s="4" t="s">
        <v>30</v>
      </c>
      <c r="N792" s="4" t="s">
        <v>2872</v>
      </c>
      <c r="O792" s="4" t="s">
        <v>333</v>
      </c>
      <c r="P792" s="4" t="s">
        <v>33</v>
      </c>
    </row>
    <row r="793" customHeight="1" spans="1:16">
      <c r="A793" s="4" t="s">
        <v>2873</v>
      </c>
      <c r="B793" s="4" t="s">
        <v>2874</v>
      </c>
      <c r="C793" s="4" t="s">
        <v>48</v>
      </c>
      <c r="D793" s="4" t="s">
        <v>2875</v>
      </c>
      <c r="E793" s="4" t="s">
        <v>82</v>
      </c>
      <c r="F793" s="4" t="s">
        <v>49</v>
      </c>
      <c r="G793" s="4" t="s">
        <v>25</v>
      </c>
      <c r="H793" s="4" t="s">
        <v>60</v>
      </c>
      <c r="I793" s="4" t="s">
        <v>60</v>
      </c>
      <c r="J793" s="4" t="s">
        <v>27</v>
      </c>
      <c r="K793" s="4" t="s">
        <v>28</v>
      </c>
      <c r="L793" s="4" t="s">
        <v>29</v>
      </c>
      <c r="M793" s="4" t="s">
        <v>30</v>
      </c>
      <c r="N793" s="4" t="s">
        <v>2876</v>
      </c>
      <c r="O793" s="4" t="s">
        <v>333</v>
      </c>
      <c r="P793" s="4" t="s">
        <v>33</v>
      </c>
    </row>
    <row r="794" customHeight="1" spans="1:16">
      <c r="A794" s="4" t="s">
        <v>2877</v>
      </c>
      <c r="B794" s="4" t="s">
        <v>2878</v>
      </c>
      <c r="C794" s="4" t="s">
        <v>48</v>
      </c>
      <c r="D794" s="4" t="s">
        <v>2879</v>
      </c>
      <c r="E794" s="4" t="s">
        <v>82</v>
      </c>
      <c r="F794" s="4" t="s">
        <v>49</v>
      </c>
      <c r="G794" s="4" t="s">
        <v>25</v>
      </c>
      <c r="H794" s="4" t="s">
        <v>60</v>
      </c>
      <c r="I794" s="4" t="s">
        <v>25</v>
      </c>
      <c r="J794" s="4" t="s">
        <v>27</v>
      </c>
      <c r="K794" s="4" t="s">
        <v>28</v>
      </c>
      <c r="L794" s="4" t="s">
        <v>29</v>
      </c>
      <c r="M794" s="4" t="s">
        <v>30</v>
      </c>
      <c r="N794" s="4" t="s">
        <v>2880</v>
      </c>
      <c r="O794" s="4" t="s">
        <v>333</v>
      </c>
      <c r="P794" s="4" t="s">
        <v>33</v>
      </c>
    </row>
    <row r="795" customHeight="1" spans="1:16">
      <c r="A795" s="4" t="s">
        <v>2881</v>
      </c>
      <c r="B795" s="4" t="s">
        <v>2882</v>
      </c>
      <c r="C795" s="4" t="s">
        <v>48</v>
      </c>
      <c r="D795" s="4" t="s">
        <v>2883</v>
      </c>
      <c r="E795" s="4" t="s">
        <v>77</v>
      </c>
      <c r="F795" s="4" t="s">
        <v>49</v>
      </c>
      <c r="G795" s="4" t="s">
        <v>25</v>
      </c>
      <c r="H795" s="4" t="s">
        <v>26</v>
      </c>
      <c r="I795" s="4" t="s">
        <v>25</v>
      </c>
      <c r="J795" s="4" t="s">
        <v>27</v>
      </c>
      <c r="K795" s="4" t="s">
        <v>28</v>
      </c>
      <c r="L795" s="4" t="s">
        <v>29</v>
      </c>
      <c r="M795" s="4" t="s">
        <v>30</v>
      </c>
      <c r="N795" s="4" t="s">
        <v>2884</v>
      </c>
      <c r="O795" s="4" t="s">
        <v>333</v>
      </c>
      <c r="P795" s="4" t="s">
        <v>33</v>
      </c>
    </row>
    <row r="796" customHeight="1" spans="1:16">
      <c r="A796" s="4" t="s">
        <v>2885</v>
      </c>
      <c r="B796" s="4" t="s">
        <v>2886</v>
      </c>
      <c r="C796" s="4" t="s">
        <v>48</v>
      </c>
      <c r="D796" s="4" t="s">
        <v>2887</v>
      </c>
      <c r="E796" s="4" t="s">
        <v>40</v>
      </c>
      <c r="F796" s="4" t="s">
        <v>49</v>
      </c>
      <c r="G796" s="4" t="s">
        <v>25</v>
      </c>
      <c r="H796" s="4" t="s">
        <v>25</v>
      </c>
      <c r="I796" s="4" t="s">
        <v>60</v>
      </c>
      <c r="J796" s="4" t="s">
        <v>27</v>
      </c>
      <c r="K796" s="4" t="s">
        <v>28</v>
      </c>
      <c r="L796" s="4" t="s">
        <v>29</v>
      </c>
      <c r="M796" s="4" t="s">
        <v>30</v>
      </c>
      <c r="N796" s="4" t="s">
        <v>2888</v>
      </c>
      <c r="O796" s="4" t="s">
        <v>333</v>
      </c>
      <c r="P796" s="4" t="s">
        <v>33</v>
      </c>
    </row>
    <row r="797" customHeight="1" spans="1:16">
      <c r="A797" s="4" t="s">
        <v>2889</v>
      </c>
      <c r="B797" s="4" t="s">
        <v>2890</v>
      </c>
      <c r="C797" s="4" t="s">
        <v>48</v>
      </c>
      <c r="D797" s="4" t="s">
        <v>1864</v>
      </c>
      <c r="E797" s="4" t="s">
        <v>82</v>
      </c>
      <c r="F797" s="4" t="s">
        <v>49</v>
      </c>
      <c r="G797" s="4" t="s">
        <v>25</v>
      </c>
      <c r="H797" s="4" t="s">
        <v>60</v>
      </c>
      <c r="I797" s="4" t="s">
        <v>60</v>
      </c>
      <c r="J797" s="4" t="s">
        <v>27</v>
      </c>
      <c r="K797" s="4" t="s">
        <v>28</v>
      </c>
      <c r="L797" s="4" t="s">
        <v>29</v>
      </c>
      <c r="M797" s="4" t="s">
        <v>30</v>
      </c>
      <c r="N797" s="4" t="s">
        <v>2891</v>
      </c>
      <c r="O797" s="4" t="s">
        <v>333</v>
      </c>
      <c r="P797" s="4" t="s">
        <v>33</v>
      </c>
    </row>
    <row r="798" customHeight="1" spans="1:16">
      <c r="A798" s="4" t="s">
        <v>2892</v>
      </c>
      <c r="B798" s="4" t="s">
        <v>2893</v>
      </c>
      <c r="C798" s="4" t="s">
        <v>48</v>
      </c>
      <c r="D798" s="4" t="s">
        <v>2894</v>
      </c>
      <c r="E798" s="4" t="s">
        <v>77</v>
      </c>
      <c r="F798" s="4" t="s">
        <v>49</v>
      </c>
      <c r="G798" s="4" t="s">
        <v>25</v>
      </c>
      <c r="H798" s="4" t="s">
        <v>26</v>
      </c>
      <c r="I798" s="4" t="s">
        <v>25</v>
      </c>
      <c r="J798" s="4" t="s">
        <v>27</v>
      </c>
      <c r="K798" s="4" t="s">
        <v>28</v>
      </c>
      <c r="L798" s="4" t="s">
        <v>29</v>
      </c>
      <c r="M798" s="4" t="s">
        <v>30</v>
      </c>
      <c r="N798" s="4" t="s">
        <v>2895</v>
      </c>
      <c r="O798" s="4" t="s">
        <v>333</v>
      </c>
      <c r="P798" s="4" t="s">
        <v>33</v>
      </c>
    </row>
    <row r="799" customHeight="1" spans="1:16">
      <c r="A799" s="4" t="s">
        <v>2896</v>
      </c>
      <c r="B799" s="4" t="s">
        <v>2897</v>
      </c>
      <c r="C799" s="4" t="s">
        <v>48</v>
      </c>
      <c r="D799" s="4" t="s">
        <v>2898</v>
      </c>
      <c r="E799" s="4" t="s">
        <v>40</v>
      </c>
      <c r="F799" s="4" t="s">
        <v>49</v>
      </c>
      <c r="G799" s="4" t="s">
        <v>25</v>
      </c>
      <c r="H799" s="4" t="s">
        <v>25</v>
      </c>
      <c r="I799" s="4" t="s">
        <v>60</v>
      </c>
      <c r="J799" s="4" t="s">
        <v>27</v>
      </c>
      <c r="K799" s="4" t="s">
        <v>28</v>
      </c>
      <c r="L799" s="4" t="s">
        <v>29</v>
      </c>
      <c r="M799" s="4" t="s">
        <v>30</v>
      </c>
      <c r="N799" s="4" t="s">
        <v>2899</v>
      </c>
      <c r="O799" s="4" t="s">
        <v>333</v>
      </c>
      <c r="P799" s="4" t="s">
        <v>33</v>
      </c>
    </row>
    <row r="800" customHeight="1" spans="1:16">
      <c r="A800" s="4" t="s">
        <v>2900</v>
      </c>
      <c r="B800" s="4" t="s">
        <v>2901</v>
      </c>
      <c r="C800" s="4" t="s">
        <v>48</v>
      </c>
      <c r="D800" s="4" t="s">
        <v>2902</v>
      </c>
      <c r="E800" s="4" t="s">
        <v>77</v>
      </c>
      <c r="F800" s="4" t="s">
        <v>49</v>
      </c>
      <c r="G800" s="4" t="s">
        <v>25</v>
      </c>
      <c r="H800" s="4" t="s">
        <v>26</v>
      </c>
      <c r="I800" s="4" t="s">
        <v>25</v>
      </c>
      <c r="J800" s="4" t="s">
        <v>27</v>
      </c>
      <c r="K800" s="4" t="s">
        <v>28</v>
      </c>
      <c r="L800" s="4" t="s">
        <v>29</v>
      </c>
      <c r="M800" s="4" t="s">
        <v>30</v>
      </c>
      <c r="N800" s="4" t="s">
        <v>2903</v>
      </c>
      <c r="O800" s="4" t="s">
        <v>333</v>
      </c>
      <c r="P800" s="4" t="s">
        <v>33</v>
      </c>
    </row>
    <row r="801" customHeight="1" spans="1:16">
      <c r="A801" s="4" t="s">
        <v>2904</v>
      </c>
      <c r="B801" s="4" t="s">
        <v>2905</v>
      </c>
      <c r="C801" s="4" t="s">
        <v>48</v>
      </c>
      <c r="D801" s="4" t="s">
        <v>2906</v>
      </c>
      <c r="E801" s="4" t="s">
        <v>40</v>
      </c>
      <c r="F801" s="4" t="s">
        <v>49</v>
      </c>
      <c r="G801" s="4" t="s">
        <v>25</v>
      </c>
      <c r="H801" s="4" t="s">
        <v>25</v>
      </c>
      <c r="I801" s="4" t="s">
        <v>60</v>
      </c>
      <c r="J801" s="4" t="s">
        <v>27</v>
      </c>
      <c r="K801" s="4" t="s">
        <v>28</v>
      </c>
      <c r="L801" s="4" t="s">
        <v>29</v>
      </c>
      <c r="M801" s="4" t="s">
        <v>30</v>
      </c>
      <c r="N801" s="4" t="s">
        <v>2907</v>
      </c>
      <c r="O801" s="4" t="s">
        <v>333</v>
      </c>
      <c r="P801" s="4" t="s">
        <v>33</v>
      </c>
    </row>
    <row r="802" customHeight="1" spans="1:16">
      <c r="A802" s="4" t="s">
        <v>2908</v>
      </c>
      <c r="B802" s="4" t="s">
        <v>2909</v>
      </c>
      <c r="C802" s="4" t="s">
        <v>48</v>
      </c>
      <c r="D802" s="4" t="s">
        <v>2043</v>
      </c>
      <c r="E802" s="4" t="s">
        <v>82</v>
      </c>
      <c r="F802" s="4" t="s">
        <v>49</v>
      </c>
      <c r="G802" s="4" t="s">
        <v>25</v>
      </c>
      <c r="H802" s="4" t="s">
        <v>60</v>
      </c>
      <c r="I802" s="4" t="s">
        <v>60</v>
      </c>
      <c r="J802" s="4" t="s">
        <v>27</v>
      </c>
      <c r="K802" s="4" t="s">
        <v>28</v>
      </c>
      <c r="L802" s="4" t="s">
        <v>29</v>
      </c>
      <c r="M802" s="4" t="s">
        <v>30</v>
      </c>
      <c r="N802" s="4" t="s">
        <v>2910</v>
      </c>
      <c r="O802" s="4" t="s">
        <v>333</v>
      </c>
      <c r="P802" s="4" t="s">
        <v>33</v>
      </c>
    </row>
    <row r="803" customHeight="1" spans="1:16">
      <c r="A803" s="4" t="s">
        <v>2911</v>
      </c>
      <c r="B803" s="4" t="s">
        <v>2912</v>
      </c>
      <c r="C803" s="4" t="s">
        <v>48</v>
      </c>
      <c r="D803" s="4" t="s">
        <v>2887</v>
      </c>
      <c r="E803" s="4" t="s">
        <v>40</v>
      </c>
      <c r="F803" s="4" t="s">
        <v>49</v>
      </c>
      <c r="G803" s="4" t="s">
        <v>25</v>
      </c>
      <c r="H803" s="4" t="s">
        <v>25</v>
      </c>
      <c r="I803" s="4" t="s">
        <v>60</v>
      </c>
      <c r="J803" s="4" t="s">
        <v>27</v>
      </c>
      <c r="K803" s="4" t="s">
        <v>28</v>
      </c>
      <c r="L803" s="4" t="s">
        <v>29</v>
      </c>
      <c r="M803" s="4" t="s">
        <v>30</v>
      </c>
      <c r="N803" s="4" t="s">
        <v>2913</v>
      </c>
      <c r="O803" s="4" t="s">
        <v>333</v>
      </c>
      <c r="P803" s="4" t="s">
        <v>33</v>
      </c>
    </row>
    <row r="804" customHeight="1" spans="1:16">
      <c r="A804" s="4" t="s">
        <v>2914</v>
      </c>
      <c r="B804" s="4" t="s">
        <v>2915</v>
      </c>
      <c r="C804" s="4" t="s">
        <v>48</v>
      </c>
      <c r="D804" s="4" t="s">
        <v>2887</v>
      </c>
      <c r="E804" s="4" t="s">
        <v>40</v>
      </c>
      <c r="F804" s="4" t="s">
        <v>49</v>
      </c>
      <c r="G804" s="4" t="s">
        <v>25</v>
      </c>
      <c r="H804" s="4" t="s">
        <v>25</v>
      </c>
      <c r="I804" s="4" t="s">
        <v>60</v>
      </c>
      <c r="J804" s="4" t="s">
        <v>27</v>
      </c>
      <c r="K804" s="4" t="s">
        <v>28</v>
      </c>
      <c r="L804" s="4" t="s">
        <v>29</v>
      </c>
      <c r="M804" s="4" t="s">
        <v>30</v>
      </c>
      <c r="N804" s="4" t="s">
        <v>2913</v>
      </c>
      <c r="O804" s="4" t="s">
        <v>333</v>
      </c>
      <c r="P804" s="4" t="s">
        <v>33</v>
      </c>
    </row>
    <row r="805" customHeight="1" spans="1:16">
      <c r="A805" s="4" t="s">
        <v>2916</v>
      </c>
      <c r="B805" s="4" t="s">
        <v>2917</v>
      </c>
      <c r="C805" s="4" t="s">
        <v>48</v>
      </c>
      <c r="D805" s="4" t="s">
        <v>2906</v>
      </c>
      <c r="E805" s="4" t="s">
        <v>82</v>
      </c>
      <c r="F805" s="4" t="s">
        <v>49</v>
      </c>
      <c r="G805" s="4" t="s">
        <v>25</v>
      </c>
      <c r="H805" s="4" t="s">
        <v>60</v>
      </c>
      <c r="I805" s="4" t="s">
        <v>60</v>
      </c>
      <c r="J805" s="4" t="s">
        <v>27</v>
      </c>
      <c r="K805" s="4" t="s">
        <v>28</v>
      </c>
      <c r="L805" s="4" t="s">
        <v>29</v>
      </c>
      <c r="M805" s="4" t="s">
        <v>30</v>
      </c>
      <c r="N805" s="4" t="s">
        <v>2918</v>
      </c>
      <c r="O805" s="4" t="s">
        <v>333</v>
      </c>
      <c r="P805" s="4" t="s">
        <v>33</v>
      </c>
    </row>
    <row r="806" customHeight="1" spans="1:16">
      <c r="A806" s="4" t="s">
        <v>2919</v>
      </c>
      <c r="B806" s="4" t="s">
        <v>2920</v>
      </c>
      <c r="C806" s="4" t="s">
        <v>77</v>
      </c>
      <c r="D806" s="4" t="s">
        <v>2306</v>
      </c>
      <c r="E806" s="4" t="s">
        <v>40</v>
      </c>
      <c r="F806" s="4" t="s">
        <v>49</v>
      </c>
      <c r="G806" s="4" t="s">
        <v>25</v>
      </c>
      <c r="H806" s="4" t="s">
        <v>25</v>
      </c>
      <c r="I806" s="4" t="s">
        <v>26</v>
      </c>
      <c r="J806" s="4" t="s">
        <v>27</v>
      </c>
      <c r="K806" s="4" t="s">
        <v>28</v>
      </c>
      <c r="L806" s="4" t="s">
        <v>29</v>
      </c>
      <c r="M806" s="4" t="s">
        <v>30</v>
      </c>
      <c r="N806" s="4" t="s">
        <v>2289</v>
      </c>
      <c r="O806" s="4" t="s">
        <v>333</v>
      </c>
      <c r="P806" s="4" t="s">
        <v>33</v>
      </c>
    </row>
    <row r="807" customHeight="1" spans="1:16">
      <c r="A807" s="4" t="s">
        <v>2921</v>
      </c>
      <c r="B807" s="4" t="s">
        <v>2922</v>
      </c>
      <c r="C807" s="4" t="s">
        <v>77</v>
      </c>
      <c r="D807" s="4" t="s">
        <v>1096</v>
      </c>
      <c r="E807" s="4" t="s">
        <v>40</v>
      </c>
      <c r="F807" s="4" t="s">
        <v>49</v>
      </c>
      <c r="G807" s="4" t="s">
        <v>25</v>
      </c>
      <c r="H807" s="4" t="s">
        <v>25</v>
      </c>
      <c r="I807" s="4" t="s">
        <v>25</v>
      </c>
      <c r="J807" s="4" t="s">
        <v>27</v>
      </c>
      <c r="K807" s="4" t="s">
        <v>28</v>
      </c>
      <c r="L807" s="4" t="s">
        <v>29</v>
      </c>
      <c r="M807" s="4" t="s">
        <v>30</v>
      </c>
      <c r="N807" s="4" t="s">
        <v>2923</v>
      </c>
      <c r="O807" s="4" t="s">
        <v>333</v>
      </c>
      <c r="P807" s="4" t="s">
        <v>33</v>
      </c>
    </row>
    <row r="808" customHeight="1" spans="1:16">
      <c r="A808" s="4" t="s">
        <v>2924</v>
      </c>
      <c r="B808" s="4" t="s">
        <v>2925</v>
      </c>
      <c r="C808" s="4" t="s">
        <v>1891</v>
      </c>
      <c r="D808" s="4" t="s">
        <v>2926</v>
      </c>
      <c r="E808" s="4" t="s">
        <v>77</v>
      </c>
      <c r="F808" s="4" t="s">
        <v>49</v>
      </c>
      <c r="G808" s="4" t="s">
        <v>25</v>
      </c>
      <c r="H808" s="4" t="s">
        <v>26</v>
      </c>
      <c r="I808" s="4" t="s">
        <v>25</v>
      </c>
      <c r="J808" s="4" t="s">
        <v>27</v>
      </c>
      <c r="K808" s="4" t="s">
        <v>28</v>
      </c>
      <c r="L808" s="4" t="s">
        <v>29</v>
      </c>
      <c r="M808" s="4" t="s">
        <v>30</v>
      </c>
      <c r="N808" s="4" t="s">
        <v>2927</v>
      </c>
      <c r="O808" s="4" t="s">
        <v>333</v>
      </c>
      <c r="P808" s="4" t="s">
        <v>33</v>
      </c>
    </row>
    <row r="809" customHeight="1" spans="1:16">
      <c r="A809" s="4" t="s">
        <v>2928</v>
      </c>
      <c r="B809" s="4" t="s">
        <v>2929</v>
      </c>
      <c r="C809" s="4" t="s">
        <v>77</v>
      </c>
      <c r="D809" s="4" t="s">
        <v>2930</v>
      </c>
      <c r="E809" s="4" t="s">
        <v>82</v>
      </c>
      <c r="F809" s="4" t="s">
        <v>49</v>
      </c>
      <c r="G809" s="4" t="s">
        <v>25</v>
      </c>
      <c r="H809" s="4" t="s">
        <v>60</v>
      </c>
      <c r="I809" s="4" t="s">
        <v>60</v>
      </c>
      <c r="J809" s="4" t="s">
        <v>27</v>
      </c>
      <c r="K809" s="4" t="s">
        <v>28</v>
      </c>
      <c r="L809" s="4" t="s">
        <v>29</v>
      </c>
      <c r="M809" s="4" t="s">
        <v>30</v>
      </c>
      <c r="N809" s="4" t="s">
        <v>2931</v>
      </c>
      <c r="O809" s="4" t="s">
        <v>333</v>
      </c>
      <c r="P809" s="4" t="s">
        <v>33</v>
      </c>
    </row>
    <row r="810" customHeight="1" spans="1:16">
      <c r="A810" s="4" t="s">
        <v>2932</v>
      </c>
      <c r="B810" s="4" t="s">
        <v>2933</v>
      </c>
      <c r="C810" s="4" t="s">
        <v>77</v>
      </c>
      <c r="D810" s="4" t="s">
        <v>2887</v>
      </c>
      <c r="E810" s="4" t="s">
        <v>40</v>
      </c>
      <c r="F810" s="4" t="s">
        <v>49</v>
      </c>
      <c r="G810" s="4" t="s">
        <v>25</v>
      </c>
      <c r="H810" s="4" t="s">
        <v>25</v>
      </c>
      <c r="I810" s="4" t="s">
        <v>60</v>
      </c>
      <c r="J810" s="4" t="s">
        <v>27</v>
      </c>
      <c r="K810" s="4" t="s">
        <v>28</v>
      </c>
      <c r="L810" s="4" t="s">
        <v>29</v>
      </c>
      <c r="M810" s="4" t="s">
        <v>30</v>
      </c>
      <c r="N810" s="4" t="s">
        <v>2934</v>
      </c>
      <c r="O810" s="4" t="s">
        <v>333</v>
      </c>
      <c r="P810" s="4" t="s">
        <v>33</v>
      </c>
    </row>
    <row r="811" customHeight="1" spans="1:16">
      <c r="A811" s="4" t="s">
        <v>2935</v>
      </c>
      <c r="B811" s="4" t="s">
        <v>2936</v>
      </c>
      <c r="C811" s="4" t="s">
        <v>77</v>
      </c>
      <c r="D811" s="4" t="s">
        <v>2937</v>
      </c>
      <c r="E811" s="4" t="s">
        <v>82</v>
      </c>
      <c r="F811" s="4" t="s">
        <v>49</v>
      </c>
      <c r="G811" s="4" t="s">
        <v>25</v>
      </c>
      <c r="H811" s="4" t="s">
        <v>60</v>
      </c>
      <c r="I811" s="4" t="s">
        <v>60</v>
      </c>
      <c r="J811" s="4" t="s">
        <v>27</v>
      </c>
      <c r="K811" s="4" t="s">
        <v>28</v>
      </c>
      <c r="L811" s="4" t="s">
        <v>29</v>
      </c>
      <c r="M811" s="4" t="s">
        <v>30</v>
      </c>
      <c r="N811" s="4" t="s">
        <v>2938</v>
      </c>
      <c r="O811" s="4" t="s">
        <v>333</v>
      </c>
      <c r="P811" s="4" t="s">
        <v>33</v>
      </c>
    </row>
    <row r="812" customHeight="1" spans="1:16">
      <c r="A812" s="4" t="s">
        <v>2939</v>
      </c>
      <c r="B812" s="4" t="s">
        <v>2940</v>
      </c>
      <c r="C812" s="4" t="s">
        <v>77</v>
      </c>
      <c r="D812" s="4" t="s">
        <v>2815</v>
      </c>
      <c r="E812" s="4" t="s">
        <v>40</v>
      </c>
      <c r="F812" s="4" t="s">
        <v>49</v>
      </c>
      <c r="G812" s="4" t="s">
        <v>60</v>
      </c>
      <c r="H812" s="4" t="s">
        <v>25</v>
      </c>
      <c r="I812" s="4" t="s">
        <v>60</v>
      </c>
      <c r="J812" s="4" t="s">
        <v>27</v>
      </c>
      <c r="K812" s="4" t="s">
        <v>28</v>
      </c>
      <c r="L812" s="4" t="s">
        <v>29</v>
      </c>
      <c r="M812" s="4" t="s">
        <v>30</v>
      </c>
      <c r="N812" s="4" t="s">
        <v>2941</v>
      </c>
      <c r="O812" s="4" t="s">
        <v>333</v>
      </c>
      <c r="P812" s="4" t="s">
        <v>33</v>
      </c>
    </row>
    <row r="813" customHeight="1" spans="1:16">
      <c r="A813" s="4" t="s">
        <v>2942</v>
      </c>
      <c r="B813" s="4" t="s">
        <v>2943</v>
      </c>
      <c r="C813" s="4" t="s">
        <v>77</v>
      </c>
      <c r="D813" s="4" t="s">
        <v>2944</v>
      </c>
      <c r="E813" s="4" t="s">
        <v>40</v>
      </c>
      <c r="F813" s="4" t="s">
        <v>49</v>
      </c>
      <c r="G813" s="4" t="s">
        <v>25</v>
      </c>
      <c r="H813" s="4" t="s">
        <v>25</v>
      </c>
      <c r="I813" s="4" t="s">
        <v>60</v>
      </c>
      <c r="J813" s="4" t="s">
        <v>27</v>
      </c>
      <c r="K813" s="4" t="s">
        <v>28</v>
      </c>
      <c r="L813" s="4" t="s">
        <v>29</v>
      </c>
      <c r="M813" s="4" t="s">
        <v>30</v>
      </c>
      <c r="N813" s="4" t="s">
        <v>2945</v>
      </c>
      <c r="O813" s="4" t="s">
        <v>333</v>
      </c>
      <c r="P813" s="4" t="s">
        <v>33</v>
      </c>
    </row>
    <row r="814" customHeight="1" spans="1:16">
      <c r="A814" s="4" t="s">
        <v>2946</v>
      </c>
      <c r="B814" s="4" t="s">
        <v>2947</v>
      </c>
      <c r="C814" s="4" t="s">
        <v>77</v>
      </c>
      <c r="D814" s="4" t="s">
        <v>2948</v>
      </c>
      <c r="E814" s="4" t="s">
        <v>40</v>
      </c>
      <c r="F814" s="4" t="s">
        <v>49</v>
      </c>
      <c r="G814" s="4" t="s">
        <v>25</v>
      </c>
      <c r="H814" s="4" t="s">
        <v>25</v>
      </c>
      <c r="I814" s="4" t="s">
        <v>25</v>
      </c>
      <c r="J814" s="4" t="s">
        <v>27</v>
      </c>
      <c r="K814" s="4" t="s">
        <v>28</v>
      </c>
      <c r="L814" s="4" t="s">
        <v>29</v>
      </c>
      <c r="M814" s="4" t="s">
        <v>30</v>
      </c>
      <c r="N814" s="4" t="s">
        <v>2949</v>
      </c>
      <c r="O814" s="4" t="s">
        <v>333</v>
      </c>
      <c r="P814" s="4" t="s">
        <v>33</v>
      </c>
    </row>
    <row r="815" customHeight="1" spans="1:16">
      <c r="A815" s="4" t="s">
        <v>2950</v>
      </c>
      <c r="B815" s="4" t="s">
        <v>2951</v>
      </c>
      <c r="C815" s="4" t="s">
        <v>77</v>
      </c>
      <c r="D815" s="4" t="s">
        <v>2952</v>
      </c>
      <c r="E815" s="4" t="s">
        <v>82</v>
      </c>
      <c r="F815" s="4" t="s">
        <v>49</v>
      </c>
      <c r="G815" s="4" t="s">
        <v>25</v>
      </c>
      <c r="H815" s="4" t="s">
        <v>60</v>
      </c>
      <c r="I815" s="4" t="s">
        <v>60</v>
      </c>
      <c r="J815" s="4" t="s">
        <v>27</v>
      </c>
      <c r="K815" s="4" t="s">
        <v>28</v>
      </c>
      <c r="L815" s="4" t="s">
        <v>29</v>
      </c>
      <c r="M815" s="4" t="s">
        <v>30</v>
      </c>
      <c r="N815" s="4" t="s">
        <v>2953</v>
      </c>
      <c r="O815" s="4" t="s">
        <v>333</v>
      </c>
      <c r="P815" s="4" t="s">
        <v>33</v>
      </c>
    </row>
    <row r="816" customHeight="1" spans="1:16">
      <c r="A816" s="4" t="s">
        <v>2954</v>
      </c>
      <c r="B816" s="4" t="s">
        <v>2955</v>
      </c>
      <c r="C816" s="4" t="s">
        <v>77</v>
      </c>
      <c r="D816" s="4" t="s">
        <v>220</v>
      </c>
      <c r="E816" s="4" t="s">
        <v>77</v>
      </c>
      <c r="F816" s="4" t="s">
        <v>49</v>
      </c>
      <c r="G816" s="4" t="s">
        <v>25</v>
      </c>
      <c r="H816" s="4" t="s">
        <v>26</v>
      </c>
      <c r="I816" s="4" t="s">
        <v>60</v>
      </c>
      <c r="J816" s="4" t="s">
        <v>27</v>
      </c>
      <c r="K816" s="4" t="s">
        <v>28</v>
      </c>
      <c r="L816" s="4" t="s">
        <v>29</v>
      </c>
      <c r="M816" s="4" t="s">
        <v>30</v>
      </c>
      <c r="N816" s="4" t="s">
        <v>2956</v>
      </c>
      <c r="O816" s="4" t="s">
        <v>333</v>
      </c>
      <c r="P816" s="4" t="s">
        <v>33</v>
      </c>
    </row>
    <row r="817" customHeight="1" spans="1:16">
      <c r="A817" s="4" t="s">
        <v>2957</v>
      </c>
      <c r="B817" s="4" t="s">
        <v>2958</v>
      </c>
      <c r="C817" s="4" t="s">
        <v>77</v>
      </c>
      <c r="D817" s="4" t="s">
        <v>2826</v>
      </c>
      <c r="E817" s="4" t="s">
        <v>40</v>
      </c>
      <c r="F817" s="4" t="s">
        <v>49</v>
      </c>
      <c r="G817" s="4" t="s">
        <v>25</v>
      </c>
      <c r="H817" s="4" t="s">
        <v>25</v>
      </c>
      <c r="I817" s="4" t="s">
        <v>25</v>
      </c>
      <c r="J817" s="4" t="s">
        <v>27</v>
      </c>
      <c r="K817" s="4" t="s">
        <v>28</v>
      </c>
      <c r="L817" s="4" t="s">
        <v>29</v>
      </c>
      <c r="M817" s="4" t="s">
        <v>30</v>
      </c>
      <c r="N817" s="4" t="s">
        <v>2959</v>
      </c>
      <c r="O817" s="4" t="s">
        <v>333</v>
      </c>
      <c r="P817" s="4" t="s">
        <v>33</v>
      </c>
    </row>
    <row r="818" customHeight="1" spans="1:16">
      <c r="A818" s="4" t="s">
        <v>2960</v>
      </c>
      <c r="B818" s="4" t="s">
        <v>2961</v>
      </c>
      <c r="C818" s="4" t="s">
        <v>77</v>
      </c>
      <c r="D818" s="4" t="s">
        <v>2962</v>
      </c>
      <c r="E818" s="4" t="s">
        <v>82</v>
      </c>
      <c r="F818" s="4" t="s">
        <v>49</v>
      </c>
      <c r="G818" s="4" t="s">
        <v>25</v>
      </c>
      <c r="H818" s="4" t="s">
        <v>60</v>
      </c>
      <c r="I818" s="4" t="s">
        <v>60</v>
      </c>
      <c r="J818" s="4" t="s">
        <v>27</v>
      </c>
      <c r="K818" s="4" t="s">
        <v>28</v>
      </c>
      <c r="L818" s="4" t="s">
        <v>29</v>
      </c>
      <c r="M818" s="4" t="s">
        <v>30</v>
      </c>
      <c r="N818" s="4" t="s">
        <v>2963</v>
      </c>
      <c r="O818" s="4" t="s">
        <v>333</v>
      </c>
      <c r="P818" s="4" t="s">
        <v>33</v>
      </c>
    </row>
    <row r="819" customHeight="1" spans="1:16">
      <c r="A819" s="4" t="s">
        <v>2964</v>
      </c>
      <c r="B819" s="4" t="s">
        <v>2965</v>
      </c>
      <c r="C819" s="4" t="s">
        <v>77</v>
      </c>
      <c r="D819" s="4" t="s">
        <v>2966</v>
      </c>
      <c r="E819" s="4" t="s">
        <v>82</v>
      </c>
      <c r="F819" s="4" t="s">
        <v>49</v>
      </c>
      <c r="G819" s="4" t="s">
        <v>25</v>
      </c>
      <c r="H819" s="4" t="s">
        <v>60</v>
      </c>
      <c r="I819" s="4" t="s">
        <v>60</v>
      </c>
      <c r="J819" s="4" t="s">
        <v>27</v>
      </c>
      <c r="K819" s="4" t="s">
        <v>28</v>
      </c>
      <c r="L819" s="4" t="s">
        <v>29</v>
      </c>
      <c r="M819" s="4" t="s">
        <v>30</v>
      </c>
      <c r="N819" s="4" t="s">
        <v>2967</v>
      </c>
      <c r="O819" s="4" t="s">
        <v>333</v>
      </c>
      <c r="P819" s="4" t="s">
        <v>33</v>
      </c>
    </row>
    <row r="820" customHeight="1" spans="1:16">
      <c r="A820" s="4" t="s">
        <v>2968</v>
      </c>
      <c r="B820" s="4" t="s">
        <v>2969</v>
      </c>
      <c r="C820" s="4" t="s">
        <v>77</v>
      </c>
      <c r="D820" s="4" t="s">
        <v>2970</v>
      </c>
      <c r="E820" s="4" t="s">
        <v>40</v>
      </c>
      <c r="F820" s="4" t="s">
        <v>49</v>
      </c>
      <c r="G820" s="4" t="s">
        <v>25</v>
      </c>
      <c r="H820" s="4" t="s">
        <v>25</v>
      </c>
      <c r="I820" s="4" t="s">
        <v>60</v>
      </c>
      <c r="J820" s="4" t="s">
        <v>27</v>
      </c>
      <c r="K820" s="4" t="s">
        <v>28</v>
      </c>
      <c r="L820" s="4" t="s">
        <v>29</v>
      </c>
      <c r="M820" s="4" t="s">
        <v>30</v>
      </c>
      <c r="N820" s="4" t="s">
        <v>2971</v>
      </c>
      <c r="O820" s="4" t="s">
        <v>333</v>
      </c>
      <c r="P820" s="4" t="s">
        <v>33</v>
      </c>
    </row>
    <row r="821" customHeight="1" spans="1:16">
      <c r="A821" s="4" t="s">
        <v>2972</v>
      </c>
      <c r="B821" s="4" t="s">
        <v>2973</v>
      </c>
      <c r="C821" s="4" t="s">
        <v>77</v>
      </c>
      <c r="D821" s="4" t="s">
        <v>1850</v>
      </c>
      <c r="E821" s="4" t="s">
        <v>40</v>
      </c>
      <c r="F821" s="4" t="s">
        <v>49</v>
      </c>
      <c r="G821" s="4" t="s">
        <v>25</v>
      </c>
      <c r="H821" s="4" t="s">
        <v>25</v>
      </c>
      <c r="I821" s="4" t="s">
        <v>60</v>
      </c>
      <c r="J821" s="4" t="s">
        <v>27</v>
      </c>
      <c r="K821" s="4" t="s">
        <v>28</v>
      </c>
      <c r="L821" s="4" t="s">
        <v>29</v>
      </c>
      <c r="M821" s="4" t="s">
        <v>30</v>
      </c>
      <c r="N821" s="4" t="s">
        <v>2974</v>
      </c>
      <c r="O821" s="4" t="s">
        <v>333</v>
      </c>
      <c r="P821" s="4" t="s">
        <v>33</v>
      </c>
    </row>
    <row r="822" customHeight="1" spans="1:16">
      <c r="A822" s="4" t="s">
        <v>2975</v>
      </c>
      <c r="B822" s="4" t="s">
        <v>2976</v>
      </c>
      <c r="C822" s="4" t="s">
        <v>77</v>
      </c>
      <c r="D822" s="4" t="s">
        <v>2977</v>
      </c>
      <c r="E822" s="4" t="s">
        <v>40</v>
      </c>
      <c r="F822" s="4" t="s">
        <v>49</v>
      </c>
      <c r="G822" s="4" t="s">
        <v>25</v>
      </c>
      <c r="H822" s="4" t="s">
        <v>25</v>
      </c>
      <c r="I822" s="4" t="s">
        <v>60</v>
      </c>
      <c r="J822" s="4" t="s">
        <v>27</v>
      </c>
      <c r="K822" s="4" t="s">
        <v>28</v>
      </c>
      <c r="L822" s="4" t="s">
        <v>29</v>
      </c>
      <c r="M822" s="4" t="s">
        <v>30</v>
      </c>
      <c r="N822" s="4" t="s">
        <v>2978</v>
      </c>
      <c r="O822" s="4" t="s">
        <v>333</v>
      </c>
      <c r="P822" s="4" t="s">
        <v>33</v>
      </c>
    </row>
    <row r="823" customHeight="1" spans="1:16">
      <c r="A823" s="4" t="s">
        <v>2979</v>
      </c>
      <c r="B823" s="4" t="s">
        <v>2980</v>
      </c>
      <c r="C823" s="4" t="s">
        <v>82</v>
      </c>
      <c r="D823" s="4" t="s">
        <v>2887</v>
      </c>
      <c r="E823" s="4" t="s">
        <v>40</v>
      </c>
      <c r="F823" s="4" t="s">
        <v>49</v>
      </c>
      <c r="G823" s="4" t="s">
        <v>25</v>
      </c>
      <c r="H823" s="4" t="s">
        <v>25</v>
      </c>
      <c r="I823" s="4" t="s">
        <v>25</v>
      </c>
      <c r="J823" s="4" t="s">
        <v>27</v>
      </c>
      <c r="K823" s="4" t="s">
        <v>28</v>
      </c>
      <c r="L823" s="4" t="s">
        <v>29</v>
      </c>
      <c r="M823" s="4" t="s">
        <v>30</v>
      </c>
      <c r="N823" s="4" t="s">
        <v>2981</v>
      </c>
      <c r="O823" s="4" t="s">
        <v>32</v>
      </c>
      <c r="P823" s="4" t="s">
        <v>33</v>
      </c>
    </row>
    <row r="824" customHeight="1" spans="1:16">
      <c r="A824" s="4" t="s">
        <v>2982</v>
      </c>
      <c r="B824" s="4" t="s">
        <v>2983</v>
      </c>
      <c r="C824" s="4" t="s">
        <v>82</v>
      </c>
      <c r="D824" s="4" t="s">
        <v>2984</v>
      </c>
      <c r="E824" s="4" t="s">
        <v>40</v>
      </c>
      <c r="F824" s="4" t="s">
        <v>49</v>
      </c>
      <c r="G824" s="4" t="s">
        <v>25</v>
      </c>
      <c r="H824" s="4" t="s">
        <v>25</v>
      </c>
      <c r="I824" s="4" t="s">
        <v>25</v>
      </c>
      <c r="J824" s="4" t="s">
        <v>27</v>
      </c>
      <c r="K824" s="4" t="s">
        <v>28</v>
      </c>
      <c r="L824" s="4" t="s">
        <v>29</v>
      </c>
      <c r="M824" s="4" t="s">
        <v>30</v>
      </c>
      <c r="N824" s="4" t="s">
        <v>2985</v>
      </c>
      <c r="O824" s="4" t="s">
        <v>333</v>
      </c>
      <c r="P824" s="4" t="s">
        <v>33</v>
      </c>
    </row>
    <row r="825" customHeight="1" spans="1:16">
      <c r="A825" s="4" t="s">
        <v>2986</v>
      </c>
      <c r="B825" s="4" t="s">
        <v>2987</v>
      </c>
      <c r="C825" s="4" t="s">
        <v>82</v>
      </c>
      <c r="D825" s="4" t="s">
        <v>838</v>
      </c>
      <c r="E825" s="4" t="s">
        <v>40</v>
      </c>
      <c r="F825" s="4" t="s">
        <v>49</v>
      </c>
      <c r="G825" s="4" t="s">
        <v>25</v>
      </c>
      <c r="H825" s="4" t="s">
        <v>25</v>
      </c>
      <c r="I825" s="4" t="s">
        <v>60</v>
      </c>
      <c r="J825" s="4" t="s">
        <v>27</v>
      </c>
      <c r="K825" s="4" t="s">
        <v>28</v>
      </c>
      <c r="L825" s="4" t="s">
        <v>29</v>
      </c>
      <c r="M825" s="4" t="s">
        <v>30</v>
      </c>
      <c r="N825" s="4" t="s">
        <v>2988</v>
      </c>
      <c r="O825" s="4" t="s">
        <v>333</v>
      </c>
      <c r="P825" s="4" t="s">
        <v>33</v>
      </c>
    </row>
    <row r="826" customHeight="1" spans="1:16">
      <c r="A826" s="4" t="s">
        <v>2989</v>
      </c>
      <c r="B826" s="4" t="s">
        <v>2990</v>
      </c>
      <c r="C826" s="4" t="s">
        <v>82</v>
      </c>
      <c r="D826" s="4" t="s">
        <v>2991</v>
      </c>
      <c r="E826" s="4" t="s">
        <v>40</v>
      </c>
      <c r="F826" s="4" t="s">
        <v>49</v>
      </c>
      <c r="G826" s="4" t="s">
        <v>25</v>
      </c>
      <c r="H826" s="4" t="s">
        <v>25</v>
      </c>
      <c r="I826" s="4" t="s">
        <v>25</v>
      </c>
      <c r="J826" s="4" t="s">
        <v>27</v>
      </c>
      <c r="K826" s="4" t="s">
        <v>28</v>
      </c>
      <c r="L826" s="4" t="s">
        <v>29</v>
      </c>
      <c r="M826" s="4" t="s">
        <v>30</v>
      </c>
      <c r="N826" s="4" t="s">
        <v>2992</v>
      </c>
      <c r="O826" s="4" t="s">
        <v>333</v>
      </c>
      <c r="P826" s="4" t="s">
        <v>33</v>
      </c>
    </row>
    <row r="827" customHeight="1" spans="1:16">
      <c r="A827" s="4" t="s">
        <v>2993</v>
      </c>
      <c r="B827" s="4" t="s">
        <v>2994</v>
      </c>
      <c r="C827" s="4" t="s">
        <v>82</v>
      </c>
      <c r="D827" s="4" t="s">
        <v>2995</v>
      </c>
      <c r="E827" s="4" t="s">
        <v>40</v>
      </c>
      <c r="F827" s="4" t="s">
        <v>49</v>
      </c>
      <c r="G827" s="4" t="s">
        <v>25</v>
      </c>
      <c r="H827" s="4" t="s">
        <v>25</v>
      </c>
      <c r="I827" s="4" t="s">
        <v>60</v>
      </c>
      <c r="J827" s="4" t="s">
        <v>27</v>
      </c>
      <c r="K827" s="4" t="s">
        <v>28</v>
      </c>
      <c r="L827" s="4" t="s">
        <v>29</v>
      </c>
      <c r="M827" s="4" t="s">
        <v>30</v>
      </c>
      <c r="N827" s="4" t="s">
        <v>2996</v>
      </c>
      <c r="O827" s="4" t="s">
        <v>333</v>
      </c>
      <c r="P827" s="4" t="s">
        <v>33</v>
      </c>
    </row>
    <row r="828" customHeight="1" spans="1:16">
      <c r="A828" s="4" t="s">
        <v>2997</v>
      </c>
      <c r="B828" s="4" t="s">
        <v>2998</v>
      </c>
      <c r="C828" s="4" t="s">
        <v>82</v>
      </c>
      <c r="D828" s="4" t="s">
        <v>2879</v>
      </c>
      <c r="E828" s="4" t="s">
        <v>40</v>
      </c>
      <c r="F828" s="4" t="s">
        <v>49</v>
      </c>
      <c r="G828" s="4" t="s">
        <v>25</v>
      </c>
      <c r="H828" s="4" t="s">
        <v>25</v>
      </c>
      <c r="I828" s="4" t="s">
        <v>25</v>
      </c>
      <c r="J828" s="4" t="s">
        <v>27</v>
      </c>
      <c r="K828" s="4" t="s">
        <v>28</v>
      </c>
      <c r="L828" s="4" t="s">
        <v>29</v>
      </c>
      <c r="M828" s="4" t="s">
        <v>30</v>
      </c>
      <c r="N828" s="4" t="s">
        <v>2999</v>
      </c>
      <c r="O828" s="4" t="s">
        <v>333</v>
      </c>
      <c r="P828" s="4" t="s">
        <v>33</v>
      </c>
    </row>
    <row r="829" customHeight="1" spans="1:16">
      <c r="A829" s="4" t="s">
        <v>3000</v>
      </c>
      <c r="B829" s="4" t="s">
        <v>3001</v>
      </c>
      <c r="C829" s="4" t="s">
        <v>82</v>
      </c>
      <c r="D829" s="4" t="s">
        <v>3002</v>
      </c>
      <c r="E829" s="4" t="s">
        <v>40</v>
      </c>
      <c r="F829" s="4" t="s">
        <v>49</v>
      </c>
      <c r="G829" s="4" t="s">
        <v>25</v>
      </c>
      <c r="H829" s="4" t="s">
        <v>25</v>
      </c>
      <c r="I829" s="4" t="s">
        <v>25</v>
      </c>
      <c r="J829" s="4" t="s">
        <v>27</v>
      </c>
      <c r="K829" s="4" t="s">
        <v>28</v>
      </c>
      <c r="L829" s="4" t="s">
        <v>29</v>
      </c>
      <c r="M829" s="4" t="s">
        <v>30</v>
      </c>
      <c r="N829" s="4" t="s">
        <v>3003</v>
      </c>
      <c r="O829" s="4" t="s">
        <v>333</v>
      </c>
      <c r="P829" s="4" t="s">
        <v>33</v>
      </c>
    </row>
    <row r="830" customHeight="1" spans="1:16">
      <c r="A830" s="4" t="s">
        <v>3004</v>
      </c>
      <c r="B830" s="4" t="s">
        <v>3005</v>
      </c>
      <c r="C830" s="4" t="s">
        <v>82</v>
      </c>
      <c r="D830" s="4" t="s">
        <v>3006</v>
      </c>
      <c r="E830" s="4" t="s">
        <v>40</v>
      </c>
      <c r="F830" s="4" t="s">
        <v>49</v>
      </c>
      <c r="G830" s="4" t="s">
        <v>25</v>
      </c>
      <c r="H830" s="4" t="s">
        <v>25</v>
      </c>
      <c r="I830" s="4" t="s">
        <v>60</v>
      </c>
      <c r="J830" s="4" t="s">
        <v>27</v>
      </c>
      <c r="K830" s="4" t="s">
        <v>28</v>
      </c>
      <c r="L830" s="4" t="s">
        <v>29</v>
      </c>
      <c r="M830" s="4" t="s">
        <v>30</v>
      </c>
      <c r="N830" s="4" t="s">
        <v>3007</v>
      </c>
      <c r="O830" s="4" t="s">
        <v>333</v>
      </c>
      <c r="P830" s="4" t="s">
        <v>33</v>
      </c>
    </row>
    <row r="831" customHeight="1" spans="1:16">
      <c r="A831" s="4" t="s">
        <v>3008</v>
      </c>
      <c r="B831" s="4" t="s">
        <v>3009</v>
      </c>
      <c r="C831" s="4" t="s">
        <v>82</v>
      </c>
      <c r="D831" s="4" t="s">
        <v>3010</v>
      </c>
      <c r="E831" s="4" t="s">
        <v>40</v>
      </c>
      <c r="F831" s="4" t="s">
        <v>49</v>
      </c>
      <c r="G831" s="4" t="s">
        <v>25</v>
      </c>
      <c r="H831" s="4" t="s">
        <v>25</v>
      </c>
      <c r="I831" s="4" t="s">
        <v>60</v>
      </c>
      <c r="J831" s="4" t="s">
        <v>27</v>
      </c>
      <c r="K831" s="4" t="s">
        <v>28</v>
      </c>
      <c r="L831" s="4" t="s">
        <v>29</v>
      </c>
      <c r="M831" s="4" t="s">
        <v>30</v>
      </c>
      <c r="N831" s="4" t="s">
        <v>3011</v>
      </c>
      <c r="O831" s="4" t="s">
        <v>333</v>
      </c>
      <c r="P831" s="4" t="s">
        <v>33</v>
      </c>
    </row>
    <row r="832" customHeight="1" spans="1:16">
      <c r="A832" s="4" t="s">
        <v>3012</v>
      </c>
      <c r="B832" s="4" t="s">
        <v>3013</v>
      </c>
      <c r="C832" s="4" t="s">
        <v>82</v>
      </c>
      <c r="D832" s="4" t="s">
        <v>305</v>
      </c>
      <c r="E832" s="4" t="s">
        <v>40</v>
      </c>
      <c r="F832" s="4" t="s">
        <v>49</v>
      </c>
      <c r="G832" s="4" t="s">
        <v>25</v>
      </c>
      <c r="H832" s="4" t="s">
        <v>25</v>
      </c>
      <c r="I832" s="4" t="s">
        <v>60</v>
      </c>
      <c r="J832" s="4" t="s">
        <v>27</v>
      </c>
      <c r="K832" s="4" t="s">
        <v>28</v>
      </c>
      <c r="L832" s="4" t="s">
        <v>29</v>
      </c>
      <c r="M832" s="4" t="s">
        <v>30</v>
      </c>
      <c r="N832" s="4" t="s">
        <v>3014</v>
      </c>
      <c r="O832" s="4" t="s">
        <v>333</v>
      </c>
      <c r="P832" s="4" t="s">
        <v>33</v>
      </c>
    </row>
    <row r="833" customHeight="1" spans="1:16">
      <c r="A833" s="4" t="s">
        <v>3015</v>
      </c>
      <c r="B833" s="4" t="s">
        <v>3016</v>
      </c>
      <c r="C833" s="4" t="s">
        <v>82</v>
      </c>
      <c r="D833" s="4" t="s">
        <v>588</v>
      </c>
      <c r="E833" s="4" t="s">
        <v>40</v>
      </c>
      <c r="F833" s="4" t="s">
        <v>49</v>
      </c>
      <c r="G833" s="4" t="s">
        <v>25</v>
      </c>
      <c r="H833" s="4" t="s">
        <v>25</v>
      </c>
      <c r="I833" s="4" t="s">
        <v>60</v>
      </c>
      <c r="J833" s="4" t="s">
        <v>27</v>
      </c>
      <c r="K833" s="4" t="s">
        <v>28</v>
      </c>
      <c r="L833" s="4" t="s">
        <v>29</v>
      </c>
      <c r="M833" s="4" t="s">
        <v>30</v>
      </c>
      <c r="N833" s="4" t="s">
        <v>3017</v>
      </c>
      <c r="O833" s="4" t="s">
        <v>333</v>
      </c>
      <c r="P833" s="4" t="s">
        <v>33</v>
      </c>
    </row>
    <row r="834" customHeight="1" spans="1:16">
      <c r="A834" s="4" t="s">
        <v>3018</v>
      </c>
      <c r="B834" s="4" t="s">
        <v>3019</v>
      </c>
      <c r="C834" s="4" t="s">
        <v>82</v>
      </c>
      <c r="D834" s="4" t="s">
        <v>3020</v>
      </c>
      <c r="E834" s="4" t="s">
        <v>40</v>
      </c>
      <c r="F834" s="4" t="s">
        <v>49</v>
      </c>
      <c r="G834" s="4" t="s">
        <v>25</v>
      </c>
      <c r="H834" s="4" t="s">
        <v>25</v>
      </c>
      <c r="I834" s="4" t="s">
        <v>60</v>
      </c>
      <c r="J834" s="4" t="s">
        <v>27</v>
      </c>
      <c r="K834" s="4" t="s">
        <v>28</v>
      </c>
      <c r="L834" s="4" t="s">
        <v>29</v>
      </c>
      <c r="M834" s="4" t="s">
        <v>30</v>
      </c>
      <c r="N834" s="4" t="s">
        <v>3021</v>
      </c>
      <c r="O834" s="4" t="s">
        <v>333</v>
      </c>
      <c r="P834" s="4" t="s">
        <v>33</v>
      </c>
    </row>
    <row r="835" customHeight="1" spans="1:16">
      <c r="A835" s="4" t="s">
        <v>3022</v>
      </c>
      <c r="B835" s="4" t="s">
        <v>3023</v>
      </c>
      <c r="C835" s="4" t="s">
        <v>82</v>
      </c>
      <c r="D835" s="4" t="s">
        <v>3024</v>
      </c>
      <c r="E835" s="4" t="s">
        <v>82</v>
      </c>
      <c r="F835" s="4" t="s">
        <v>49</v>
      </c>
      <c r="G835" s="4" t="s">
        <v>25</v>
      </c>
      <c r="H835" s="4" t="s">
        <v>60</v>
      </c>
      <c r="I835" s="4" t="s">
        <v>25</v>
      </c>
      <c r="J835" s="4" t="s">
        <v>27</v>
      </c>
      <c r="K835" s="4" t="s">
        <v>28</v>
      </c>
      <c r="L835" s="4" t="s">
        <v>29</v>
      </c>
      <c r="M835" s="4" t="s">
        <v>30</v>
      </c>
      <c r="N835" s="4" t="s">
        <v>3025</v>
      </c>
      <c r="O835" s="4" t="s">
        <v>333</v>
      </c>
      <c r="P835" s="4" t="s">
        <v>33</v>
      </c>
    </row>
    <row r="836" customHeight="1" spans="1:16">
      <c r="A836" s="4" t="s">
        <v>3026</v>
      </c>
      <c r="B836" s="4" t="s">
        <v>3027</v>
      </c>
      <c r="C836" s="4" t="s">
        <v>82</v>
      </c>
      <c r="D836" s="4" t="s">
        <v>3028</v>
      </c>
      <c r="E836" s="4" t="s">
        <v>40</v>
      </c>
      <c r="F836" s="4" t="s">
        <v>49</v>
      </c>
      <c r="G836" s="4" t="s">
        <v>25</v>
      </c>
      <c r="H836" s="4" t="s">
        <v>25</v>
      </c>
      <c r="I836" s="4" t="s">
        <v>60</v>
      </c>
      <c r="J836" s="4" t="s">
        <v>27</v>
      </c>
      <c r="K836" s="4" t="s">
        <v>28</v>
      </c>
      <c r="L836" s="4" t="s">
        <v>29</v>
      </c>
      <c r="M836" s="4" t="s">
        <v>30</v>
      </c>
      <c r="N836" s="4" t="s">
        <v>3029</v>
      </c>
      <c r="O836" s="4" t="s">
        <v>333</v>
      </c>
      <c r="P836" s="4" t="s">
        <v>33</v>
      </c>
    </row>
    <row r="837" customHeight="1" spans="1:16">
      <c r="A837" s="4" t="s">
        <v>3030</v>
      </c>
      <c r="B837" s="4" t="s">
        <v>3031</v>
      </c>
      <c r="C837" s="4" t="s">
        <v>82</v>
      </c>
      <c r="D837" s="4" t="s">
        <v>3032</v>
      </c>
      <c r="E837" s="4" t="s">
        <v>40</v>
      </c>
      <c r="F837" s="4" t="s">
        <v>49</v>
      </c>
      <c r="G837" s="4" t="s">
        <v>25</v>
      </c>
      <c r="H837" s="4" t="s">
        <v>25</v>
      </c>
      <c r="I837" s="4" t="s">
        <v>26</v>
      </c>
      <c r="J837" s="4" t="s">
        <v>27</v>
      </c>
      <c r="K837" s="4" t="s">
        <v>28</v>
      </c>
      <c r="L837" s="4" t="s">
        <v>29</v>
      </c>
      <c r="M837" s="4" t="s">
        <v>30</v>
      </c>
      <c r="N837" s="4" t="s">
        <v>3033</v>
      </c>
      <c r="O837" s="4" t="s">
        <v>333</v>
      </c>
      <c r="P837" s="4" t="s">
        <v>33</v>
      </c>
    </row>
    <row r="838" customHeight="1" spans="1:16">
      <c r="A838" s="4" t="s">
        <v>3034</v>
      </c>
      <c r="B838" s="4" t="s">
        <v>3035</v>
      </c>
      <c r="C838" s="4" t="s">
        <v>82</v>
      </c>
      <c r="D838" s="4" t="s">
        <v>3036</v>
      </c>
      <c r="E838" s="4" t="s">
        <v>40</v>
      </c>
      <c r="F838" s="4" t="s">
        <v>49</v>
      </c>
      <c r="G838" s="4" t="s">
        <v>25</v>
      </c>
      <c r="H838" s="4" t="s">
        <v>25</v>
      </c>
      <c r="I838" s="4" t="s">
        <v>60</v>
      </c>
      <c r="J838" s="4" t="s">
        <v>27</v>
      </c>
      <c r="K838" s="4" t="s">
        <v>28</v>
      </c>
      <c r="L838" s="4" t="s">
        <v>29</v>
      </c>
      <c r="M838" s="4" t="s">
        <v>30</v>
      </c>
      <c r="N838" s="4" t="s">
        <v>3037</v>
      </c>
      <c r="O838" s="4" t="s">
        <v>333</v>
      </c>
      <c r="P838" s="4" t="s">
        <v>33</v>
      </c>
    </row>
    <row r="839" customHeight="1" spans="1:16">
      <c r="A839" s="4" t="s">
        <v>3038</v>
      </c>
      <c r="B839" s="4" t="s">
        <v>3039</v>
      </c>
      <c r="C839" s="4" t="s">
        <v>82</v>
      </c>
      <c r="D839" s="4" t="s">
        <v>3040</v>
      </c>
      <c r="E839" s="4" t="s">
        <v>82</v>
      </c>
      <c r="F839" s="4" t="s">
        <v>49</v>
      </c>
      <c r="G839" s="4" t="s">
        <v>25</v>
      </c>
      <c r="H839" s="4" t="s">
        <v>60</v>
      </c>
      <c r="I839" s="4" t="s">
        <v>60</v>
      </c>
      <c r="J839" s="4" t="s">
        <v>27</v>
      </c>
      <c r="K839" s="4" t="s">
        <v>28</v>
      </c>
      <c r="L839" s="4" t="s">
        <v>29</v>
      </c>
      <c r="M839" s="4" t="s">
        <v>30</v>
      </c>
      <c r="N839" s="4" t="s">
        <v>3041</v>
      </c>
      <c r="O839" s="4" t="s">
        <v>333</v>
      </c>
      <c r="P839" s="4" t="s">
        <v>33</v>
      </c>
    </row>
    <row r="840" customHeight="1" spans="1:16">
      <c r="A840" s="4" t="s">
        <v>3042</v>
      </c>
      <c r="B840" s="4" t="s">
        <v>3043</v>
      </c>
      <c r="C840" s="4" t="s">
        <v>82</v>
      </c>
      <c r="D840" s="4" t="s">
        <v>3044</v>
      </c>
      <c r="E840" s="4" t="s">
        <v>40</v>
      </c>
      <c r="F840" s="4" t="s">
        <v>49</v>
      </c>
      <c r="G840" s="4" t="s">
        <v>25</v>
      </c>
      <c r="H840" s="4" t="s">
        <v>25</v>
      </c>
      <c r="I840" s="4" t="s">
        <v>60</v>
      </c>
      <c r="J840" s="4" t="s">
        <v>27</v>
      </c>
      <c r="K840" s="4" t="s">
        <v>28</v>
      </c>
      <c r="L840" s="4" t="s">
        <v>29</v>
      </c>
      <c r="M840" s="4" t="s">
        <v>30</v>
      </c>
      <c r="N840" s="4" t="s">
        <v>3045</v>
      </c>
      <c r="O840" s="4" t="s">
        <v>333</v>
      </c>
      <c r="P840" s="4" t="s">
        <v>33</v>
      </c>
    </row>
    <row r="841" customHeight="1" spans="1:16">
      <c r="A841" s="4" t="s">
        <v>3046</v>
      </c>
      <c r="B841" s="4" t="s">
        <v>3047</v>
      </c>
      <c r="C841" s="4" t="s">
        <v>82</v>
      </c>
      <c r="D841" s="4" t="s">
        <v>2887</v>
      </c>
      <c r="E841" s="4" t="s">
        <v>40</v>
      </c>
      <c r="F841" s="4" t="s">
        <v>49</v>
      </c>
      <c r="G841" s="4" t="s">
        <v>25</v>
      </c>
      <c r="H841" s="4" t="s">
        <v>25</v>
      </c>
      <c r="I841" s="4" t="s">
        <v>60</v>
      </c>
      <c r="J841" s="4" t="s">
        <v>27</v>
      </c>
      <c r="K841" s="4" t="s">
        <v>28</v>
      </c>
      <c r="L841" s="4" t="s">
        <v>29</v>
      </c>
      <c r="M841" s="4" t="s">
        <v>30</v>
      </c>
      <c r="N841" s="4" t="s">
        <v>3048</v>
      </c>
      <c r="O841" s="4" t="s">
        <v>333</v>
      </c>
      <c r="P841" s="4" t="s">
        <v>33</v>
      </c>
    </row>
    <row r="842" customHeight="1" spans="1:16">
      <c r="A842" s="4" t="s">
        <v>3049</v>
      </c>
      <c r="B842" s="4" t="s">
        <v>3050</v>
      </c>
      <c r="C842" s="4" t="s">
        <v>82</v>
      </c>
      <c r="D842" s="4" t="s">
        <v>3002</v>
      </c>
      <c r="E842" s="4" t="s">
        <v>40</v>
      </c>
      <c r="F842" s="4" t="s">
        <v>49</v>
      </c>
      <c r="G842" s="4" t="s">
        <v>25</v>
      </c>
      <c r="H842" s="4" t="s">
        <v>25</v>
      </c>
      <c r="I842" s="4" t="s">
        <v>60</v>
      </c>
      <c r="J842" s="4" t="s">
        <v>27</v>
      </c>
      <c r="K842" s="4" t="s">
        <v>28</v>
      </c>
      <c r="L842" s="4" t="s">
        <v>29</v>
      </c>
      <c r="M842" s="4" t="s">
        <v>30</v>
      </c>
      <c r="N842" s="4" t="s">
        <v>3051</v>
      </c>
      <c r="O842" s="4" t="s">
        <v>333</v>
      </c>
      <c r="P842" s="4" t="s">
        <v>33</v>
      </c>
    </row>
    <row r="843" customHeight="1" spans="1:16">
      <c r="A843" s="4" t="s">
        <v>3052</v>
      </c>
      <c r="B843" s="4" t="s">
        <v>3053</v>
      </c>
      <c r="C843" s="4" t="s">
        <v>82</v>
      </c>
      <c r="D843" s="4" t="s">
        <v>3054</v>
      </c>
      <c r="E843" s="4" t="s">
        <v>82</v>
      </c>
      <c r="F843" s="4" t="s">
        <v>49</v>
      </c>
      <c r="G843" s="4" t="s">
        <v>25</v>
      </c>
      <c r="H843" s="4" t="s">
        <v>60</v>
      </c>
      <c r="I843" s="4" t="s">
        <v>60</v>
      </c>
      <c r="J843" s="4" t="s">
        <v>27</v>
      </c>
      <c r="K843" s="4" t="s">
        <v>28</v>
      </c>
      <c r="L843" s="4" t="s">
        <v>29</v>
      </c>
      <c r="M843" s="4" t="s">
        <v>30</v>
      </c>
      <c r="N843" s="4" t="s">
        <v>3055</v>
      </c>
      <c r="O843" s="4" t="s">
        <v>333</v>
      </c>
      <c r="P843" s="4" t="s">
        <v>33</v>
      </c>
    </row>
    <row r="844" customHeight="1" spans="1:16">
      <c r="A844" s="4" t="s">
        <v>3056</v>
      </c>
      <c r="B844" s="4" t="s">
        <v>3057</v>
      </c>
      <c r="C844" s="4" t="s">
        <v>82</v>
      </c>
      <c r="D844" s="4" t="s">
        <v>3058</v>
      </c>
      <c r="E844" s="4" t="s">
        <v>40</v>
      </c>
      <c r="F844" s="4" t="s">
        <v>49</v>
      </c>
      <c r="G844" s="4" t="s">
        <v>25</v>
      </c>
      <c r="H844" s="4" t="s">
        <v>25</v>
      </c>
      <c r="I844" s="4" t="s">
        <v>60</v>
      </c>
      <c r="J844" s="4" t="s">
        <v>27</v>
      </c>
      <c r="K844" s="4" t="s">
        <v>28</v>
      </c>
      <c r="L844" s="4" t="s">
        <v>29</v>
      </c>
      <c r="M844" s="4" t="s">
        <v>30</v>
      </c>
      <c r="N844" s="4" t="s">
        <v>3059</v>
      </c>
      <c r="O844" s="4" t="s">
        <v>333</v>
      </c>
      <c r="P844" s="4" t="s">
        <v>33</v>
      </c>
    </row>
    <row r="845" customHeight="1" spans="1:16">
      <c r="A845" s="4" t="s">
        <v>3060</v>
      </c>
      <c r="B845" s="4" t="s">
        <v>3061</v>
      </c>
      <c r="C845" s="4" t="s">
        <v>40</v>
      </c>
      <c r="D845" s="4" t="s">
        <v>3062</v>
      </c>
      <c r="E845" s="4" t="s">
        <v>40</v>
      </c>
      <c r="F845" s="4" t="s">
        <v>49</v>
      </c>
      <c r="G845" s="4" t="s">
        <v>25</v>
      </c>
      <c r="H845" s="4" t="s">
        <v>25</v>
      </c>
      <c r="I845" s="4" t="s">
        <v>60</v>
      </c>
      <c r="J845" s="4" t="s">
        <v>27</v>
      </c>
      <c r="K845" s="4" t="s">
        <v>28</v>
      </c>
      <c r="L845" s="4" t="s">
        <v>29</v>
      </c>
      <c r="M845" s="4" t="s">
        <v>30</v>
      </c>
      <c r="N845" s="4" t="s">
        <v>3063</v>
      </c>
      <c r="O845" s="4" t="s">
        <v>333</v>
      </c>
      <c r="P845" s="4" t="s">
        <v>33</v>
      </c>
    </row>
    <row r="846" customHeight="1" spans="1:16">
      <c r="A846" s="4" t="s">
        <v>3064</v>
      </c>
      <c r="B846" s="4" t="s">
        <v>3065</v>
      </c>
      <c r="C846" s="4" t="s">
        <v>40</v>
      </c>
      <c r="D846" s="4" t="s">
        <v>3066</v>
      </c>
      <c r="E846" s="4" t="s">
        <v>40</v>
      </c>
      <c r="F846" s="4" t="s">
        <v>49</v>
      </c>
      <c r="G846" s="4" t="s">
        <v>25</v>
      </c>
      <c r="H846" s="4" t="s">
        <v>25</v>
      </c>
      <c r="I846" s="4" t="s">
        <v>60</v>
      </c>
      <c r="J846" s="4" t="s">
        <v>27</v>
      </c>
      <c r="K846" s="4" t="s">
        <v>28</v>
      </c>
      <c r="L846" s="4" t="s">
        <v>29</v>
      </c>
      <c r="M846" s="4" t="s">
        <v>30</v>
      </c>
      <c r="N846" s="4" t="s">
        <v>3067</v>
      </c>
      <c r="O846" s="4" t="s">
        <v>333</v>
      </c>
      <c r="P846" s="4" t="s">
        <v>33</v>
      </c>
    </row>
    <row r="847" customHeight="1" spans="1:16">
      <c r="A847" s="4" t="s">
        <v>3068</v>
      </c>
      <c r="B847" s="4" t="s">
        <v>3069</v>
      </c>
      <c r="C847" s="4" t="s">
        <v>40</v>
      </c>
      <c r="D847" s="4" t="s">
        <v>3070</v>
      </c>
      <c r="E847" s="4" t="s">
        <v>40</v>
      </c>
      <c r="F847" s="4" t="s">
        <v>49</v>
      </c>
      <c r="G847" s="4" t="s">
        <v>25</v>
      </c>
      <c r="H847" s="4" t="s">
        <v>25</v>
      </c>
      <c r="I847" s="4" t="s">
        <v>60</v>
      </c>
      <c r="J847" s="4" t="s">
        <v>27</v>
      </c>
      <c r="K847" s="4" t="s">
        <v>28</v>
      </c>
      <c r="L847" s="4" t="s">
        <v>29</v>
      </c>
      <c r="M847" s="4" t="s">
        <v>30</v>
      </c>
      <c r="N847" s="4" t="s">
        <v>3071</v>
      </c>
      <c r="O847" s="4" t="s">
        <v>333</v>
      </c>
      <c r="P847" s="4" t="s">
        <v>33</v>
      </c>
    </row>
    <row r="848" customHeight="1" spans="1:16">
      <c r="A848" s="4" t="s">
        <v>3072</v>
      </c>
      <c r="B848" s="4" t="s">
        <v>3073</v>
      </c>
      <c r="C848" s="4" t="s">
        <v>40</v>
      </c>
      <c r="D848" s="4" t="s">
        <v>3074</v>
      </c>
      <c r="E848" s="4" t="s">
        <v>40</v>
      </c>
      <c r="F848" s="4" t="s">
        <v>49</v>
      </c>
      <c r="G848" s="4" t="s">
        <v>25</v>
      </c>
      <c r="H848" s="4" t="s">
        <v>25</v>
      </c>
      <c r="I848" s="4" t="s">
        <v>25</v>
      </c>
      <c r="J848" s="4" t="s">
        <v>27</v>
      </c>
      <c r="K848" s="4" t="s">
        <v>28</v>
      </c>
      <c r="L848" s="4" t="s">
        <v>29</v>
      </c>
      <c r="M848" s="4" t="s">
        <v>30</v>
      </c>
      <c r="N848" s="4" t="s">
        <v>3075</v>
      </c>
      <c r="O848" s="4" t="s">
        <v>333</v>
      </c>
      <c r="P848" s="4" t="s">
        <v>33</v>
      </c>
    </row>
    <row r="849" customHeight="1" spans="1:16">
      <c r="A849" s="4" t="s">
        <v>3076</v>
      </c>
      <c r="B849" s="4" t="s">
        <v>3077</v>
      </c>
      <c r="C849" s="4" t="s">
        <v>40</v>
      </c>
      <c r="D849" s="4" t="s">
        <v>3078</v>
      </c>
      <c r="E849" s="4" t="s">
        <v>40</v>
      </c>
      <c r="F849" s="4" t="s">
        <v>49</v>
      </c>
      <c r="G849" s="4" t="s">
        <v>25</v>
      </c>
      <c r="H849" s="4" t="s">
        <v>25</v>
      </c>
      <c r="I849" s="4" t="s">
        <v>25</v>
      </c>
      <c r="J849" s="4" t="s">
        <v>27</v>
      </c>
      <c r="K849" s="4" t="s">
        <v>28</v>
      </c>
      <c r="L849" s="4" t="s">
        <v>29</v>
      </c>
      <c r="M849" s="4" t="s">
        <v>30</v>
      </c>
      <c r="N849" s="4" t="s">
        <v>3079</v>
      </c>
      <c r="O849" s="4" t="s">
        <v>333</v>
      </c>
      <c r="P849" s="4" t="s">
        <v>33</v>
      </c>
    </row>
    <row r="850" customHeight="1" spans="1:16">
      <c r="A850" s="4" t="s">
        <v>3080</v>
      </c>
      <c r="B850" s="4" t="s">
        <v>3081</v>
      </c>
      <c r="C850" s="4" t="s">
        <v>40</v>
      </c>
      <c r="D850" s="4" t="s">
        <v>3082</v>
      </c>
      <c r="E850" s="4" t="s">
        <v>40</v>
      </c>
      <c r="F850" s="4" t="s">
        <v>49</v>
      </c>
      <c r="G850" s="4" t="s">
        <v>60</v>
      </c>
      <c r="H850" s="4" t="s">
        <v>25</v>
      </c>
      <c r="I850" s="4" t="s">
        <v>60</v>
      </c>
      <c r="J850" s="4" t="s">
        <v>27</v>
      </c>
      <c r="K850" s="4" t="s">
        <v>28</v>
      </c>
      <c r="L850" s="4" t="s">
        <v>29</v>
      </c>
      <c r="M850" s="4" t="s">
        <v>30</v>
      </c>
      <c r="N850" s="4" t="s">
        <v>3083</v>
      </c>
      <c r="O850" s="4" t="s">
        <v>32</v>
      </c>
      <c r="P850" s="4" t="s">
        <v>33</v>
      </c>
    </row>
    <row r="851" customHeight="1" spans="1:16">
      <c r="A851" s="4" t="s">
        <v>3084</v>
      </c>
      <c r="B851" s="4" t="s">
        <v>3085</v>
      </c>
      <c r="C851" s="4" t="s">
        <v>40</v>
      </c>
      <c r="D851" s="4" t="s">
        <v>3086</v>
      </c>
      <c r="E851" s="4" t="s">
        <v>40</v>
      </c>
      <c r="F851" s="4" t="s">
        <v>49</v>
      </c>
      <c r="G851" s="4" t="s">
        <v>41</v>
      </c>
      <c r="H851" s="4" t="s">
        <v>25</v>
      </c>
      <c r="I851" s="4" t="s">
        <v>25</v>
      </c>
      <c r="J851" s="4" t="s">
        <v>27</v>
      </c>
      <c r="K851" s="4" t="s">
        <v>28</v>
      </c>
      <c r="L851" s="4" t="s">
        <v>29</v>
      </c>
      <c r="M851" s="4" t="s">
        <v>30</v>
      </c>
      <c r="N851" s="4" t="s">
        <v>3087</v>
      </c>
      <c r="O851" s="4" t="s">
        <v>333</v>
      </c>
      <c r="P851" s="4" t="s">
        <v>33</v>
      </c>
    </row>
    <row r="852" customHeight="1" spans="1:16">
      <c r="A852" s="4" t="s">
        <v>3088</v>
      </c>
      <c r="B852" s="4" t="s">
        <v>3089</v>
      </c>
      <c r="C852" s="4" t="s">
        <v>40</v>
      </c>
      <c r="D852" s="4" t="s">
        <v>3090</v>
      </c>
      <c r="E852" s="4" t="s">
        <v>40</v>
      </c>
      <c r="F852" s="4" t="s">
        <v>49</v>
      </c>
      <c r="G852" s="4" t="s">
        <v>25</v>
      </c>
      <c r="H852" s="4" t="s">
        <v>25</v>
      </c>
      <c r="I852" s="4" t="s">
        <v>60</v>
      </c>
      <c r="J852" s="4" t="s">
        <v>27</v>
      </c>
      <c r="K852" s="4" t="s">
        <v>28</v>
      </c>
      <c r="L852" s="4" t="s">
        <v>29</v>
      </c>
      <c r="M852" s="4" t="s">
        <v>30</v>
      </c>
      <c r="N852" s="4" t="s">
        <v>3091</v>
      </c>
      <c r="O852" s="4" t="s">
        <v>333</v>
      </c>
      <c r="P852" s="4" t="s">
        <v>33</v>
      </c>
    </row>
    <row r="853" customHeight="1" spans="1:16">
      <c r="A853" s="4" t="s">
        <v>3092</v>
      </c>
      <c r="B853" s="4" t="s">
        <v>3093</v>
      </c>
      <c r="C853" s="4" t="s">
        <v>40</v>
      </c>
      <c r="D853" s="4" t="s">
        <v>3094</v>
      </c>
      <c r="E853" s="4" t="s">
        <v>40</v>
      </c>
      <c r="F853" s="4" t="s">
        <v>49</v>
      </c>
      <c r="G853" s="4" t="s">
        <v>60</v>
      </c>
      <c r="H853" s="4" t="s">
        <v>25</v>
      </c>
      <c r="I853" s="4" t="s">
        <v>60</v>
      </c>
      <c r="J853" s="4" t="s">
        <v>27</v>
      </c>
      <c r="K853" s="4" t="s">
        <v>28</v>
      </c>
      <c r="L853" s="4" t="s">
        <v>29</v>
      </c>
      <c r="M853" s="4" t="s">
        <v>30</v>
      </c>
      <c r="N853" s="4" t="s">
        <v>3095</v>
      </c>
      <c r="O853" s="4" t="s">
        <v>333</v>
      </c>
      <c r="P853" s="4" t="s">
        <v>33</v>
      </c>
    </row>
    <row r="854" customHeight="1" spans="1:16">
      <c r="A854" s="4" t="s">
        <v>3096</v>
      </c>
      <c r="B854" s="4" t="s">
        <v>3097</v>
      </c>
      <c r="C854" s="4" t="s">
        <v>40</v>
      </c>
      <c r="D854" s="4" t="s">
        <v>3098</v>
      </c>
      <c r="E854" s="4" t="s">
        <v>40</v>
      </c>
      <c r="F854" s="4" t="s">
        <v>49</v>
      </c>
      <c r="G854" s="4" t="s">
        <v>25</v>
      </c>
      <c r="H854" s="4" t="s">
        <v>25</v>
      </c>
      <c r="I854" s="4" t="s">
        <v>25</v>
      </c>
      <c r="J854" s="4" t="s">
        <v>27</v>
      </c>
      <c r="K854" s="4" t="s">
        <v>28</v>
      </c>
      <c r="L854" s="4" t="s">
        <v>29</v>
      </c>
      <c r="M854" s="4" t="s">
        <v>30</v>
      </c>
      <c r="N854" s="4" t="s">
        <v>3099</v>
      </c>
      <c r="O854" s="4" t="s">
        <v>333</v>
      </c>
      <c r="P854" s="4" t="s">
        <v>33</v>
      </c>
    </row>
    <row r="855" customHeight="1" spans="1:16">
      <c r="A855" s="4" t="s">
        <v>3100</v>
      </c>
      <c r="B855" s="4" t="s">
        <v>3101</v>
      </c>
      <c r="C855" s="4" t="s">
        <v>40</v>
      </c>
      <c r="D855" s="4" t="s">
        <v>3102</v>
      </c>
      <c r="E855" s="4" t="s">
        <v>40</v>
      </c>
      <c r="F855" s="4" t="s">
        <v>49</v>
      </c>
      <c r="G855" s="4" t="s">
        <v>25</v>
      </c>
      <c r="H855" s="4" t="s">
        <v>25</v>
      </c>
      <c r="I855" s="4" t="s">
        <v>25</v>
      </c>
      <c r="J855" s="4" t="s">
        <v>27</v>
      </c>
      <c r="K855" s="4" t="s">
        <v>28</v>
      </c>
      <c r="L855" s="4" t="s">
        <v>29</v>
      </c>
      <c r="M855" s="4" t="s">
        <v>30</v>
      </c>
      <c r="N855" s="4" t="s">
        <v>3103</v>
      </c>
      <c r="O855" s="4" t="s">
        <v>333</v>
      </c>
      <c r="P855" s="4" t="s">
        <v>33</v>
      </c>
    </row>
    <row r="856" customHeight="1" spans="1:16">
      <c r="A856" s="4" t="s">
        <v>3104</v>
      </c>
      <c r="B856" s="4" t="s">
        <v>3105</v>
      </c>
      <c r="C856" s="4" t="s">
        <v>40</v>
      </c>
      <c r="D856" s="4" t="s">
        <v>3106</v>
      </c>
      <c r="E856" s="4" t="s">
        <v>40</v>
      </c>
      <c r="F856" s="4" t="s">
        <v>49</v>
      </c>
      <c r="G856" s="4" t="s">
        <v>25</v>
      </c>
      <c r="H856" s="4" t="s">
        <v>25</v>
      </c>
      <c r="I856" s="4" t="s">
        <v>60</v>
      </c>
      <c r="J856" s="4" t="s">
        <v>27</v>
      </c>
      <c r="K856" s="4" t="s">
        <v>28</v>
      </c>
      <c r="L856" s="4" t="s">
        <v>29</v>
      </c>
      <c r="M856" s="4" t="s">
        <v>30</v>
      </c>
      <c r="N856" s="4" t="s">
        <v>2907</v>
      </c>
      <c r="O856" s="4" t="s">
        <v>333</v>
      </c>
      <c r="P856" s="4" t="s">
        <v>33</v>
      </c>
    </row>
    <row r="857" customHeight="1" spans="1:16">
      <c r="A857" s="4" t="s">
        <v>3107</v>
      </c>
      <c r="B857" s="4" t="s">
        <v>3108</v>
      </c>
      <c r="C857" s="4" t="s">
        <v>40</v>
      </c>
      <c r="D857" s="4" t="s">
        <v>2407</v>
      </c>
      <c r="E857" s="4" t="s">
        <v>40</v>
      </c>
      <c r="F857" s="4" t="s">
        <v>49</v>
      </c>
      <c r="G857" s="4" t="s">
        <v>25</v>
      </c>
      <c r="H857" s="4" t="s">
        <v>25</v>
      </c>
      <c r="I857" s="4" t="s">
        <v>60</v>
      </c>
      <c r="J857" s="4" t="s">
        <v>27</v>
      </c>
      <c r="K857" s="4" t="s">
        <v>28</v>
      </c>
      <c r="L857" s="4" t="s">
        <v>29</v>
      </c>
      <c r="M857" s="4" t="s">
        <v>30</v>
      </c>
      <c r="N857" s="4" t="s">
        <v>3109</v>
      </c>
      <c r="O857" s="4" t="s">
        <v>333</v>
      </c>
      <c r="P857" s="4" t="s">
        <v>33</v>
      </c>
    </row>
    <row r="858" customHeight="1" spans="1:16">
      <c r="A858" s="4" t="s">
        <v>3110</v>
      </c>
      <c r="B858" s="4" t="s">
        <v>3111</v>
      </c>
      <c r="C858" s="4" t="s">
        <v>40</v>
      </c>
      <c r="D858" s="4" t="s">
        <v>3112</v>
      </c>
      <c r="E858" s="4" t="s">
        <v>40</v>
      </c>
      <c r="F858" s="4" t="s">
        <v>49</v>
      </c>
      <c r="G858" s="4" t="s">
        <v>25</v>
      </c>
      <c r="H858" s="4" t="s">
        <v>25</v>
      </c>
      <c r="I858" s="4" t="s">
        <v>60</v>
      </c>
      <c r="J858" s="4" t="s">
        <v>27</v>
      </c>
      <c r="K858" s="4" t="s">
        <v>28</v>
      </c>
      <c r="L858" s="4" t="s">
        <v>29</v>
      </c>
      <c r="M858" s="4" t="s">
        <v>30</v>
      </c>
      <c r="N858" s="4" t="s">
        <v>3113</v>
      </c>
      <c r="O858" s="4" t="s">
        <v>333</v>
      </c>
      <c r="P858" s="4" t="s">
        <v>33</v>
      </c>
    </row>
    <row r="859" customHeight="1" spans="1:16">
      <c r="A859" s="4" t="s">
        <v>3114</v>
      </c>
      <c r="B859" s="4" t="s">
        <v>3115</v>
      </c>
      <c r="C859" s="4" t="s">
        <v>40</v>
      </c>
      <c r="D859" s="4" t="s">
        <v>3112</v>
      </c>
      <c r="E859" s="4" t="s">
        <v>40</v>
      </c>
      <c r="F859" s="4" t="s">
        <v>49</v>
      </c>
      <c r="G859" s="4" t="s">
        <v>25</v>
      </c>
      <c r="H859" s="4" t="s">
        <v>25</v>
      </c>
      <c r="I859" s="4" t="s">
        <v>60</v>
      </c>
      <c r="J859" s="4" t="s">
        <v>27</v>
      </c>
      <c r="K859" s="4" t="s">
        <v>28</v>
      </c>
      <c r="L859" s="4" t="s">
        <v>29</v>
      </c>
      <c r="M859" s="4" t="s">
        <v>30</v>
      </c>
      <c r="N859" s="4" t="s">
        <v>3113</v>
      </c>
      <c r="O859" s="4" t="s">
        <v>333</v>
      </c>
      <c r="P859" s="4" t="s">
        <v>33</v>
      </c>
    </row>
    <row r="860" customHeight="1" spans="1:16">
      <c r="A860" s="4" t="s">
        <v>3116</v>
      </c>
      <c r="B860" s="4" t="s">
        <v>3117</v>
      </c>
      <c r="C860" s="4" t="s">
        <v>40</v>
      </c>
      <c r="D860" s="4" t="s">
        <v>3118</v>
      </c>
      <c r="E860" s="4" t="s">
        <v>40</v>
      </c>
      <c r="F860" s="4" t="s">
        <v>49</v>
      </c>
      <c r="G860" s="4" t="s">
        <v>25</v>
      </c>
      <c r="H860" s="4" t="s">
        <v>25</v>
      </c>
      <c r="I860" s="4" t="s">
        <v>60</v>
      </c>
      <c r="J860" s="4" t="s">
        <v>27</v>
      </c>
      <c r="K860" s="4" t="s">
        <v>28</v>
      </c>
      <c r="L860" s="4" t="s">
        <v>29</v>
      </c>
      <c r="M860" s="4" t="s">
        <v>30</v>
      </c>
      <c r="N860" s="4" t="s">
        <v>3119</v>
      </c>
      <c r="O860" s="4" t="s">
        <v>333</v>
      </c>
      <c r="P860" s="4" t="s">
        <v>33</v>
      </c>
    </row>
    <row r="861" customHeight="1" spans="1:16">
      <c r="A861" s="4" t="s">
        <v>3120</v>
      </c>
      <c r="B861" s="4" t="s">
        <v>3121</v>
      </c>
      <c r="C861" s="4" t="s">
        <v>40</v>
      </c>
      <c r="D861" s="4" t="s">
        <v>865</v>
      </c>
      <c r="E861" s="4" t="s">
        <v>40</v>
      </c>
      <c r="F861" s="4" t="s">
        <v>49</v>
      </c>
      <c r="G861" s="4" t="s">
        <v>25</v>
      </c>
      <c r="H861" s="4" t="s">
        <v>25</v>
      </c>
      <c r="I861" s="4" t="s">
        <v>60</v>
      </c>
      <c r="J861" s="4" t="s">
        <v>27</v>
      </c>
      <c r="K861" s="4" t="s">
        <v>28</v>
      </c>
      <c r="L861" s="4" t="s">
        <v>29</v>
      </c>
      <c r="M861" s="4" t="s">
        <v>30</v>
      </c>
      <c r="N861" s="4" t="s">
        <v>3122</v>
      </c>
      <c r="O861" s="4" t="s">
        <v>333</v>
      </c>
      <c r="P861" s="4" t="s">
        <v>33</v>
      </c>
    </row>
    <row r="862" customHeight="1" spans="1:16">
      <c r="A862" s="4" t="s">
        <v>3123</v>
      </c>
      <c r="B862" s="4" t="s">
        <v>3124</v>
      </c>
      <c r="C862" s="4" t="s">
        <v>40</v>
      </c>
      <c r="D862" s="4" t="s">
        <v>3125</v>
      </c>
      <c r="E862" s="4" t="s">
        <v>40</v>
      </c>
      <c r="F862" s="4" t="s">
        <v>49</v>
      </c>
      <c r="G862" s="4" t="s">
        <v>25</v>
      </c>
      <c r="H862" s="4" t="s">
        <v>25</v>
      </c>
      <c r="I862" s="4" t="s">
        <v>60</v>
      </c>
      <c r="J862" s="4" t="s">
        <v>27</v>
      </c>
      <c r="K862" s="4" t="s">
        <v>28</v>
      </c>
      <c r="L862" s="4" t="s">
        <v>29</v>
      </c>
      <c r="M862" s="4" t="s">
        <v>30</v>
      </c>
      <c r="N862" s="4" t="s">
        <v>3126</v>
      </c>
      <c r="O862" s="4" t="s">
        <v>333</v>
      </c>
      <c r="P862" s="4" t="s">
        <v>33</v>
      </c>
    </row>
    <row r="863" customHeight="1" spans="1:16">
      <c r="A863" s="4" t="s">
        <v>3127</v>
      </c>
      <c r="B863" s="4" t="s">
        <v>3128</v>
      </c>
      <c r="C863" s="4" t="s">
        <v>40</v>
      </c>
      <c r="D863" s="4" t="s">
        <v>903</v>
      </c>
      <c r="E863" s="4" t="s">
        <v>40</v>
      </c>
      <c r="F863" s="4" t="s">
        <v>49</v>
      </c>
      <c r="G863" s="4" t="s">
        <v>25</v>
      </c>
      <c r="H863" s="4" t="s">
        <v>25</v>
      </c>
      <c r="I863" s="4" t="s">
        <v>60</v>
      </c>
      <c r="J863" s="4" t="s">
        <v>27</v>
      </c>
      <c r="K863" s="4" t="s">
        <v>28</v>
      </c>
      <c r="L863" s="4" t="s">
        <v>29</v>
      </c>
      <c r="M863" s="4" t="s">
        <v>30</v>
      </c>
      <c r="N863" s="4" t="s">
        <v>3129</v>
      </c>
      <c r="O863" s="4" t="s">
        <v>333</v>
      </c>
      <c r="P863" s="4" t="s">
        <v>33</v>
      </c>
    </row>
    <row r="864" customHeight="1" spans="1:16">
      <c r="A864" s="4" t="s">
        <v>3130</v>
      </c>
      <c r="B864" s="4" t="s">
        <v>3131</v>
      </c>
      <c r="C864" s="4" t="s">
        <v>40</v>
      </c>
      <c r="D864" s="4" t="s">
        <v>3132</v>
      </c>
      <c r="E864" s="4" t="s">
        <v>40</v>
      </c>
      <c r="F864" s="4" t="s">
        <v>49</v>
      </c>
      <c r="G864" s="4" t="s">
        <v>25</v>
      </c>
      <c r="H864" s="4" t="s">
        <v>25</v>
      </c>
      <c r="I864" s="4" t="s">
        <v>60</v>
      </c>
      <c r="J864" s="4" t="s">
        <v>27</v>
      </c>
      <c r="K864" s="4" t="s">
        <v>28</v>
      </c>
      <c r="L864" s="4" t="s">
        <v>29</v>
      </c>
      <c r="M864" s="4" t="s">
        <v>30</v>
      </c>
      <c r="N864" s="4" t="s">
        <v>3133</v>
      </c>
      <c r="O864" s="4" t="s">
        <v>333</v>
      </c>
      <c r="P864" s="4" t="s">
        <v>33</v>
      </c>
    </row>
    <row r="865" customHeight="1" spans="1:16">
      <c r="A865" s="4" t="s">
        <v>3134</v>
      </c>
      <c r="B865" s="4" t="s">
        <v>3135</v>
      </c>
      <c r="C865" s="4" t="s">
        <v>40</v>
      </c>
      <c r="D865" s="4" t="s">
        <v>865</v>
      </c>
      <c r="E865" s="4" t="s">
        <v>40</v>
      </c>
      <c r="F865" s="4" t="s">
        <v>49</v>
      </c>
      <c r="G865" s="4" t="s">
        <v>25</v>
      </c>
      <c r="H865" s="4" t="s">
        <v>25</v>
      </c>
      <c r="I865" s="4" t="s">
        <v>25</v>
      </c>
      <c r="J865" s="4" t="s">
        <v>27</v>
      </c>
      <c r="K865" s="4" t="s">
        <v>28</v>
      </c>
      <c r="L865" s="4" t="s">
        <v>29</v>
      </c>
      <c r="M865" s="4" t="s">
        <v>30</v>
      </c>
      <c r="N865" s="4" t="s">
        <v>3122</v>
      </c>
      <c r="O865" s="4" t="s">
        <v>333</v>
      </c>
      <c r="P865" s="4" t="s">
        <v>33</v>
      </c>
    </row>
    <row r="866" customHeight="1" spans="1:16">
      <c r="A866" s="4" t="s">
        <v>3136</v>
      </c>
      <c r="B866" s="4" t="s">
        <v>3137</v>
      </c>
      <c r="C866" s="4" t="s">
        <v>40</v>
      </c>
      <c r="D866" s="4" t="s">
        <v>3138</v>
      </c>
      <c r="E866" s="4" t="s">
        <v>40</v>
      </c>
      <c r="F866" s="4" t="s">
        <v>49</v>
      </c>
      <c r="G866" s="4" t="s">
        <v>25</v>
      </c>
      <c r="H866" s="4" t="s">
        <v>25</v>
      </c>
      <c r="I866" s="4" t="s">
        <v>60</v>
      </c>
      <c r="J866" s="4" t="s">
        <v>27</v>
      </c>
      <c r="K866" s="4" t="s">
        <v>28</v>
      </c>
      <c r="L866" s="4" t="s">
        <v>29</v>
      </c>
      <c r="M866" s="4" t="s">
        <v>30</v>
      </c>
      <c r="N866" s="4" t="s">
        <v>3139</v>
      </c>
      <c r="O866" s="4" t="s">
        <v>333</v>
      </c>
      <c r="P866" s="4" t="s">
        <v>33</v>
      </c>
    </row>
    <row r="867" customHeight="1" spans="1:16">
      <c r="A867" s="4" t="s">
        <v>3140</v>
      </c>
      <c r="B867" s="4" t="s">
        <v>3141</v>
      </c>
      <c r="C867" s="4" t="s">
        <v>40</v>
      </c>
      <c r="D867" s="4" t="s">
        <v>865</v>
      </c>
      <c r="E867" s="4" t="s">
        <v>40</v>
      </c>
      <c r="F867" s="4" t="s">
        <v>49</v>
      </c>
      <c r="G867" s="4" t="s">
        <v>25</v>
      </c>
      <c r="H867" s="4" t="s">
        <v>25</v>
      </c>
      <c r="I867" s="4" t="s">
        <v>60</v>
      </c>
      <c r="J867" s="4" t="s">
        <v>27</v>
      </c>
      <c r="K867" s="4" t="s">
        <v>28</v>
      </c>
      <c r="L867" s="4" t="s">
        <v>29</v>
      </c>
      <c r="M867" s="4" t="s">
        <v>30</v>
      </c>
      <c r="N867" s="4" t="s">
        <v>3122</v>
      </c>
      <c r="O867" s="4" t="s">
        <v>333</v>
      </c>
      <c r="P867" s="4" t="s">
        <v>33</v>
      </c>
    </row>
    <row r="868" customHeight="1" spans="1:16">
      <c r="A868" s="4" t="s">
        <v>3142</v>
      </c>
      <c r="B868" s="4" t="s">
        <v>3143</v>
      </c>
      <c r="C868" s="4" t="s">
        <v>40</v>
      </c>
      <c r="D868" s="4" t="s">
        <v>3144</v>
      </c>
      <c r="E868" s="4" t="s">
        <v>40</v>
      </c>
      <c r="F868" s="4" t="s">
        <v>49</v>
      </c>
      <c r="G868" s="4" t="s">
        <v>25</v>
      </c>
      <c r="H868" s="4" t="s">
        <v>25</v>
      </c>
      <c r="I868" s="4" t="s">
        <v>60</v>
      </c>
      <c r="J868" s="4" t="s">
        <v>27</v>
      </c>
      <c r="K868" s="4" t="s">
        <v>28</v>
      </c>
      <c r="L868" s="4" t="s">
        <v>29</v>
      </c>
      <c r="M868" s="4" t="s">
        <v>30</v>
      </c>
      <c r="N868" s="4" t="s">
        <v>3145</v>
      </c>
      <c r="O868" s="4" t="s">
        <v>333</v>
      </c>
      <c r="P868" s="4" t="s">
        <v>33</v>
      </c>
    </row>
    <row r="869" customHeight="1" spans="1:16">
      <c r="A869" s="4" t="s">
        <v>3146</v>
      </c>
      <c r="B869" s="4" t="s">
        <v>3147</v>
      </c>
      <c r="C869" s="4" t="s">
        <v>40</v>
      </c>
      <c r="D869" s="4" t="s">
        <v>3148</v>
      </c>
      <c r="E869" s="4" t="s">
        <v>40</v>
      </c>
      <c r="F869" s="4" t="s">
        <v>49</v>
      </c>
      <c r="G869" s="4" t="s">
        <v>25</v>
      </c>
      <c r="H869" s="4" t="s">
        <v>25</v>
      </c>
      <c r="I869" s="4" t="s">
        <v>60</v>
      </c>
      <c r="J869" s="4" t="s">
        <v>27</v>
      </c>
      <c r="K869" s="4" t="s">
        <v>28</v>
      </c>
      <c r="L869" s="4" t="s">
        <v>29</v>
      </c>
      <c r="M869" s="4" t="s">
        <v>30</v>
      </c>
      <c r="N869" s="4" t="s">
        <v>3149</v>
      </c>
      <c r="O869" s="4" t="s">
        <v>333</v>
      </c>
      <c r="P869" s="4" t="s">
        <v>33</v>
      </c>
    </row>
    <row r="870" customHeight="1" spans="1:16">
      <c r="A870" s="4" t="s">
        <v>3150</v>
      </c>
      <c r="B870" s="4" t="s">
        <v>3151</v>
      </c>
      <c r="C870" s="4" t="s">
        <v>40</v>
      </c>
      <c r="D870" s="4" t="s">
        <v>3152</v>
      </c>
      <c r="E870" s="4" t="s">
        <v>40</v>
      </c>
      <c r="F870" s="4" t="s">
        <v>49</v>
      </c>
      <c r="G870" s="4" t="s">
        <v>25</v>
      </c>
      <c r="H870" s="4" t="s">
        <v>25</v>
      </c>
      <c r="I870" s="4" t="s">
        <v>25</v>
      </c>
      <c r="J870" s="4" t="s">
        <v>27</v>
      </c>
      <c r="K870" s="4" t="s">
        <v>28</v>
      </c>
      <c r="L870" s="4" t="s">
        <v>29</v>
      </c>
      <c r="M870" s="4" t="s">
        <v>30</v>
      </c>
      <c r="N870" s="4" t="s">
        <v>3153</v>
      </c>
      <c r="O870" s="4" t="s">
        <v>333</v>
      </c>
      <c r="P870" s="4" t="s">
        <v>33</v>
      </c>
    </row>
    <row r="871" customHeight="1" spans="1:16">
      <c r="A871" s="4" t="s">
        <v>3154</v>
      </c>
      <c r="B871" s="4" t="s">
        <v>3155</v>
      </c>
      <c r="C871" s="4" t="s">
        <v>40</v>
      </c>
      <c r="D871" s="4" t="s">
        <v>3132</v>
      </c>
      <c r="E871" s="4" t="s">
        <v>40</v>
      </c>
      <c r="F871" s="4" t="s">
        <v>49</v>
      </c>
      <c r="G871" s="4" t="s">
        <v>25</v>
      </c>
      <c r="H871" s="4" t="s">
        <v>25</v>
      </c>
      <c r="I871" s="4" t="s">
        <v>25</v>
      </c>
      <c r="J871" s="4" t="s">
        <v>27</v>
      </c>
      <c r="K871" s="4" t="s">
        <v>28</v>
      </c>
      <c r="L871" s="4" t="s">
        <v>29</v>
      </c>
      <c r="M871" s="4" t="s">
        <v>30</v>
      </c>
      <c r="N871" s="4" t="s">
        <v>3156</v>
      </c>
      <c r="O871" s="4" t="s">
        <v>333</v>
      </c>
      <c r="P871" s="4" t="s">
        <v>33</v>
      </c>
    </row>
    <row r="872" customHeight="1" spans="1:16">
      <c r="A872" s="4" t="s">
        <v>3157</v>
      </c>
      <c r="B872" s="4" t="s">
        <v>3158</v>
      </c>
      <c r="C872" s="4" t="s">
        <v>40</v>
      </c>
      <c r="D872" s="4" t="s">
        <v>3159</v>
      </c>
      <c r="E872" s="4" t="s">
        <v>40</v>
      </c>
      <c r="F872" s="4" t="s">
        <v>49</v>
      </c>
      <c r="G872" s="4" t="s">
        <v>25</v>
      </c>
      <c r="H872" s="4" t="s">
        <v>25</v>
      </c>
      <c r="I872" s="4" t="s">
        <v>25</v>
      </c>
      <c r="J872" s="4" t="s">
        <v>27</v>
      </c>
      <c r="K872" s="4" t="s">
        <v>28</v>
      </c>
      <c r="L872" s="4" t="s">
        <v>29</v>
      </c>
      <c r="M872" s="4" t="s">
        <v>30</v>
      </c>
      <c r="N872" s="4" t="s">
        <v>3160</v>
      </c>
      <c r="O872" s="4" t="s">
        <v>333</v>
      </c>
      <c r="P872" s="4" t="s">
        <v>33</v>
      </c>
    </row>
    <row r="873" customHeight="1" spans="1:16">
      <c r="A873" s="4" t="s">
        <v>3161</v>
      </c>
      <c r="B873" s="4" t="s">
        <v>3162</v>
      </c>
      <c r="C873" s="4" t="s">
        <v>40</v>
      </c>
      <c r="D873" s="4" t="s">
        <v>865</v>
      </c>
      <c r="E873" s="4" t="s">
        <v>40</v>
      </c>
      <c r="F873" s="4" t="s">
        <v>49</v>
      </c>
      <c r="G873" s="4" t="s">
        <v>25</v>
      </c>
      <c r="H873" s="4" t="s">
        <v>25</v>
      </c>
      <c r="I873" s="4" t="s">
        <v>60</v>
      </c>
      <c r="J873" s="4" t="s">
        <v>27</v>
      </c>
      <c r="K873" s="4" t="s">
        <v>28</v>
      </c>
      <c r="L873" s="4" t="s">
        <v>29</v>
      </c>
      <c r="M873" s="4" t="s">
        <v>30</v>
      </c>
      <c r="N873" s="4" t="s">
        <v>3122</v>
      </c>
      <c r="O873" s="4" t="s">
        <v>333</v>
      </c>
      <c r="P873" s="4" t="s">
        <v>33</v>
      </c>
    </row>
    <row r="874" customHeight="1" spans="1:16">
      <c r="A874" s="4" t="s">
        <v>3163</v>
      </c>
      <c r="B874" s="4" t="s">
        <v>3164</v>
      </c>
      <c r="C874" s="4" t="s">
        <v>40</v>
      </c>
      <c r="D874" s="4" t="s">
        <v>865</v>
      </c>
      <c r="E874" s="4" t="s">
        <v>40</v>
      </c>
      <c r="F874" s="4" t="s">
        <v>49</v>
      </c>
      <c r="G874" s="4" t="s">
        <v>25</v>
      </c>
      <c r="H874" s="4" t="s">
        <v>25</v>
      </c>
      <c r="I874" s="4" t="s">
        <v>60</v>
      </c>
      <c r="J874" s="4" t="s">
        <v>27</v>
      </c>
      <c r="K874" s="4" t="s">
        <v>28</v>
      </c>
      <c r="L874" s="4" t="s">
        <v>29</v>
      </c>
      <c r="M874" s="4" t="s">
        <v>30</v>
      </c>
      <c r="N874" s="4" t="s">
        <v>3122</v>
      </c>
      <c r="O874" s="4" t="s">
        <v>333</v>
      </c>
      <c r="P874" s="4" t="s">
        <v>33</v>
      </c>
    </row>
    <row r="875" customHeight="1" spans="1:16">
      <c r="A875" s="4" t="s">
        <v>3165</v>
      </c>
      <c r="B875" s="4" t="s">
        <v>3166</v>
      </c>
      <c r="C875" s="4" t="s">
        <v>40</v>
      </c>
      <c r="D875" s="4" t="s">
        <v>2378</v>
      </c>
      <c r="E875" s="4" t="s">
        <v>40</v>
      </c>
      <c r="F875" s="4" t="s">
        <v>49</v>
      </c>
      <c r="G875" s="4" t="s">
        <v>25</v>
      </c>
      <c r="H875" s="4" t="s">
        <v>25</v>
      </c>
      <c r="I875" s="4" t="s">
        <v>60</v>
      </c>
      <c r="J875" s="4" t="s">
        <v>27</v>
      </c>
      <c r="K875" s="4" t="s">
        <v>28</v>
      </c>
      <c r="L875" s="4" t="s">
        <v>29</v>
      </c>
      <c r="M875" s="4" t="s">
        <v>30</v>
      </c>
      <c r="N875" s="4" t="s">
        <v>3167</v>
      </c>
      <c r="O875" s="4" t="s">
        <v>333</v>
      </c>
      <c r="P875" s="4" t="s">
        <v>33</v>
      </c>
    </row>
    <row r="876" customHeight="1" spans="1:16">
      <c r="A876" s="4" t="s">
        <v>3168</v>
      </c>
      <c r="B876" s="4" t="s">
        <v>3169</v>
      </c>
      <c r="C876" s="4" t="s">
        <v>40</v>
      </c>
      <c r="D876" s="4" t="s">
        <v>3170</v>
      </c>
      <c r="E876" s="4" t="s">
        <v>40</v>
      </c>
      <c r="F876" s="4" t="s">
        <v>49</v>
      </c>
      <c r="G876" s="4" t="s">
        <v>25</v>
      </c>
      <c r="H876" s="4" t="s">
        <v>25</v>
      </c>
      <c r="I876" s="4" t="s">
        <v>60</v>
      </c>
      <c r="J876" s="4" t="s">
        <v>27</v>
      </c>
      <c r="K876" s="4" t="s">
        <v>28</v>
      </c>
      <c r="L876" s="4" t="s">
        <v>29</v>
      </c>
      <c r="M876" s="4" t="s">
        <v>30</v>
      </c>
      <c r="N876" s="4" t="s">
        <v>3171</v>
      </c>
      <c r="O876" s="4" t="s">
        <v>333</v>
      </c>
      <c r="P876" s="4" t="s">
        <v>33</v>
      </c>
    </row>
    <row r="877" customHeight="1" spans="1:16">
      <c r="A877" s="4" t="s">
        <v>3172</v>
      </c>
      <c r="B877" s="4" t="s">
        <v>3173</v>
      </c>
      <c r="C877" s="4" t="s">
        <v>40</v>
      </c>
      <c r="D877" s="4" t="s">
        <v>3174</v>
      </c>
      <c r="E877" s="4" t="s">
        <v>40</v>
      </c>
      <c r="F877" s="4" t="s">
        <v>49</v>
      </c>
      <c r="G877" s="4" t="s">
        <v>25</v>
      </c>
      <c r="H877" s="4" t="s">
        <v>25</v>
      </c>
      <c r="I877" s="4" t="s">
        <v>60</v>
      </c>
      <c r="J877" s="4" t="s">
        <v>27</v>
      </c>
      <c r="K877" s="4" t="s">
        <v>28</v>
      </c>
      <c r="L877" s="4" t="s">
        <v>29</v>
      </c>
      <c r="M877" s="4" t="s">
        <v>30</v>
      </c>
      <c r="N877" s="4" t="s">
        <v>3175</v>
      </c>
      <c r="O877" s="4" t="s">
        <v>333</v>
      </c>
      <c r="P877" s="4" t="s">
        <v>33</v>
      </c>
    </row>
    <row r="878" customHeight="1" spans="1:16">
      <c r="A878" s="4" t="s">
        <v>3176</v>
      </c>
      <c r="B878" s="4" t="s">
        <v>3177</v>
      </c>
      <c r="C878" s="4" t="s">
        <v>40</v>
      </c>
      <c r="D878" s="4" t="s">
        <v>3178</v>
      </c>
      <c r="E878" s="4" t="s">
        <v>40</v>
      </c>
      <c r="F878" s="4" t="s">
        <v>49</v>
      </c>
      <c r="G878" s="4" t="s">
        <v>25</v>
      </c>
      <c r="H878" s="4" t="s">
        <v>25</v>
      </c>
      <c r="I878" s="4" t="s">
        <v>60</v>
      </c>
      <c r="J878" s="4" t="s">
        <v>27</v>
      </c>
      <c r="K878" s="4" t="s">
        <v>28</v>
      </c>
      <c r="L878" s="4" t="s">
        <v>29</v>
      </c>
      <c r="M878" s="4" t="s">
        <v>30</v>
      </c>
      <c r="N878" s="4" t="s">
        <v>3179</v>
      </c>
      <c r="O878" s="4" t="s">
        <v>333</v>
      </c>
      <c r="P878" s="4" t="s">
        <v>33</v>
      </c>
    </row>
    <row r="879" customHeight="1" spans="1:16">
      <c r="A879" s="4" t="s">
        <v>3180</v>
      </c>
      <c r="B879" s="4" t="s">
        <v>3181</v>
      </c>
      <c r="C879" s="4" t="s">
        <v>40</v>
      </c>
      <c r="D879" s="4" t="s">
        <v>3182</v>
      </c>
      <c r="E879" s="4" t="s">
        <v>40</v>
      </c>
      <c r="F879" s="4" t="s">
        <v>49</v>
      </c>
      <c r="G879" s="4" t="s">
        <v>25</v>
      </c>
      <c r="H879" s="4" t="s">
        <v>25</v>
      </c>
      <c r="I879" s="4" t="s">
        <v>60</v>
      </c>
      <c r="J879" s="4" t="s">
        <v>27</v>
      </c>
      <c r="K879" s="4" t="s">
        <v>28</v>
      </c>
      <c r="L879" s="4" t="s">
        <v>29</v>
      </c>
      <c r="M879" s="4" t="s">
        <v>30</v>
      </c>
      <c r="N879" s="4" t="s">
        <v>3183</v>
      </c>
      <c r="O879" s="4" t="s">
        <v>333</v>
      </c>
      <c r="P879" s="4" t="s">
        <v>33</v>
      </c>
    </row>
    <row r="880" customHeight="1" spans="1:16">
      <c r="A880" s="4" t="s">
        <v>3184</v>
      </c>
      <c r="B880" s="4" t="s">
        <v>3185</v>
      </c>
      <c r="C880" s="4" t="s">
        <v>40</v>
      </c>
      <c r="D880" s="4" t="s">
        <v>3186</v>
      </c>
      <c r="E880" s="4" t="s">
        <v>40</v>
      </c>
      <c r="F880" s="4" t="s">
        <v>49</v>
      </c>
      <c r="G880" s="4" t="s">
        <v>25</v>
      </c>
      <c r="H880" s="4" t="s">
        <v>25</v>
      </c>
      <c r="I880" s="4" t="s">
        <v>60</v>
      </c>
      <c r="J880" s="4" t="s">
        <v>27</v>
      </c>
      <c r="K880" s="4" t="s">
        <v>28</v>
      </c>
      <c r="L880" s="4" t="s">
        <v>29</v>
      </c>
      <c r="M880" s="4" t="s">
        <v>30</v>
      </c>
      <c r="N880" s="4" t="s">
        <v>3187</v>
      </c>
      <c r="O880" s="4" t="s">
        <v>333</v>
      </c>
      <c r="P880" s="4" t="s">
        <v>33</v>
      </c>
    </row>
    <row r="881" customHeight="1" spans="1:16">
      <c r="A881" s="4" t="s">
        <v>3188</v>
      </c>
      <c r="B881" s="4" t="s">
        <v>3189</v>
      </c>
      <c r="C881" s="4" t="s">
        <v>40</v>
      </c>
      <c r="D881" s="4" t="s">
        <v>3190</v>
      </c>
      <c r="E881" s="4" t="s">
        <v>40</v>
      </c>
      <c r="F881" s="4" t="s">
        <v>49</v>
      </c>
      <c r="G881" s="4" t="s">
        <v>25</v>
      </c>
      <c r="H881" s="4" t="s">
        <v>25</v>
      </c>
      <c r="I881" s="4" t="s">
        <v>60</v>
      </c>
      <c r="J881" s="4" t="s">
        <v>27</v>
      </c>
      <c r="K881" s="4" t="s">
        <v>28</v>
      </c>
      <c r="L881" s="4" t="s">
        <v>29</v>
      </c>
      <c r="M881" s="4" t="s">
        <v>30</v>
      </c>
      <c r="N881" s="4" t="s">
        <v>3191</v>
      </c>
      <c r="O881" s="4" t="s">
        <v>333</v>
      </c>
      <c r="P881" s="4" t="s">
        <v>33</v>
      </c>
    </row>
    <row r="882" customHeight="1" spans="1:16">
      <c r="A882" s="4" t="s">
        <v>3192</v>
      </c>
      <c r="B882" s="4" t="s">
        <v>3193</v>
      </c>
      <c r="C882" s="4" t="s">
        <v>40</v>
      </c>
      <c r="D882" s="4" t="s">
        <v>3194</v>
      </c>
      <c r="E882" s="4" t="s">
        <v>40</v>
      </c>
      <c r="F882" s="4" t="s">
        <v>49</v>
      </c>
      <c r="G882" s="4" t="s">
        <v>25</v>
      </c>
      <c r="H882" s="4" t="s">
        <v>25</v>
      </c>
      <c r="I882" s="4" t="s">
        <v>25</v>
      </c>
      <c r="J882" s="4" t="s">
        <v>27</v>
      </c>
      <c r="K882" s="4" t="s">
        <v>28</v>
      </c>
      <c r="L882" s="4" t="s">
        <v>29</v>
      </c>
      <c r="M882" s="4" t="s">
        <v>30</v>
      </c>
      <c r="N882" s="4" t="s">
        <v>3195</v>
      </c>
      <c r="O882" s="4" t="s">
        <v>333</v>
      </c>
      <c r="P882" s="4" t="s">
        <v>33</v>
      </c>
    </row>
    <row r="883" customHeight="1" spans="1:16">
      <c r="A883" s="4" t="s">
        <v>3196</v>
      </c>
      <c r="B883" s="4" t="s">
        <v>3197</v>
      </c>
      <c r="C883" s="4" t="s">
        <v>40</v>
      </c>
      <c r="D883" s="4" t="s">
        <v>3198</v>
      </c>
      <c r="E883" s="4" t="s">
        <v>40</v>
      </c>
      <c r="F883" s="4" t="s">
        <v>49</v>
      </c>
      <c r="G883" s="4" t="s">
        <v>25</v>
      </c>
      <c r="H883" s="4" t="s">
        <v>25</v>
      </c>
      <c r="I883" s="4" t="s">
        <v>60</v>
      </c>
      <c r="J883" s="4" t="s">
        <v>27</v>
      </c>
      <c r="K883" s="4" t="s">
        <v>28</v>
      </c>
      <c r="L883" s="4" t="s">
        <v>29</v>
      </c>
      <c r="M883" s="4" t="s">
        <v>30</v>
      </c>
      <c r="N883" s="4" t="s">
        <v>3199</v>
      </c>
      <c r="O883" s="4" t="s">
        <v>333</v>
      </c>
      <c r="P883" s="4" t="s">
        <v>33</v>
      </c>
    </row>
    <row r="884" customHeight="1" spans="1:16">
      <c r="A884" s="4" t="s">
        <v>3200</v>
      </c>
      <c r="B884" s="4" t="s">
        <v>3201</v>
      </c>
      <c r="C884" s="4" t="s">
        <v>40</v>
      </c>
      <c r="D884" s="4" t="s">
        <v>3202</v>
      </c>
      <c r="E884" s="4" t="s">
        <v>40</v>
      </c>
      <c r="F884" s="4" t="s">
        <v>49</v>
      </c>
      <c r="G884" s="4" t="s">
        <v>25</v>
      </c>
      <c r="H884" s="4" t="s">
        <v>25</v>
      </c>
      <c r="I884" s="4" t="s">
        <v>60</v>
      </c>
      <c r="J884" s="4" t="s">
        <v>27</v>
      </c>
      <c r="K884" s="4" t="s">
        <v>28</v>
      </c>
      <c r="L884" s="4" t="s">
        <v>29</v>
      </c>
      <c r="M884" s="4" t="s">
        <v>30</v>
      </c>
      <c r="N884" s="4" t="s">
        <v>3203</v>
      </c>
      <c r="O884" s="4" t="s">
        <v>333</v>
      </c>
      <c r="P884" s="4" t="s">
        <v>33</v>
      </c>
    </row>
    <row r="885" customHeight="1" spans="1:16">
      <c r="A885" s="4" t="s">
        <v>3204</v>
      </c>
      <c r="B885" s="4" t="s">
        <v>3205</v>
      </c>
      <c r="C885" s="4" t="s">
        <v>40</v>
      </c>
      <c r="D885" s="4" t="s">
        <v>3206</v>
      </c>
      <c r="E885" s="4" t="s">
        <v>40</v>
      </c>
      <c r="F885" s="4" t="s">
        <v>49</v>
      </c>
      <c r="G885" s="4" t="s">
        <v>25</v>
      </c>
      <c r="H885" s="4" t="s">
        <v>25</v>
      </c>
      <c r="I885" s="4" t="s">
        <v>25</v>
      </c>
      <c r="J885" s="4" t="s">
        <v>27</v>
      </c>
      <c r="K885" s="4" t="s">
        <v>28</v>
      </c>
      <c r="L885" s="4" t="s">
        <v>29</v>
      </c>
      <c r="M885" s="4" t="s">
        <v>30</v>
      </c>
      <c r="N885" s="4" t="s">
        <v>3207</v>
      </c>
      <c r="O885" s="4" t="s">
        <v>333</v>
      </c>
      <c r="P885" s="4" t="s">
        <v>33</v>
      </c>
    </row>
    <row r="886" customHeight="1" spans="1:16">
      <c r="A886" s="4" t="s">
        <v>3208</v>
      </c>
      <c r="B886" s="4" t="s">
        <v>3209</v>
      </c>
      <c r="C886" s="4" t="s">
        <v>40</v>
      </c>
      <c r="D886" s="4" t="s">
        <v>865</v>
      </c>
      <c r="E886" s="4" t="s">
        <v>40</v>
      </c>
      <c r="F886" s="4" t="s">
        <v>49</v>
      </c>
      <c r="G886" s="4" t="s">
        <v>25</v>
      </c>
      <c r="H886" s="4" t="s">
        <v>25</v>
      </c>
      <c r="I886" s="4" t="s">
        <v>60</v>
      </c>
      <c r="J886" s="4" t="s">
        <v>27</v>
      </c>
      <c r="K886" s="4" t="s">
        <v>28</v>
      </c>
      <c r="L886" s="4" t="s">
        <v>29</v>
      </c>
      <c r="M886" s="4" t="s">
        <v>30</v>
      </c>
      <c r="N886" s="4" t="s">
        <v>3122</v>
      </c>
      <c r="O886" s="4" t="s">
        <v>333</v>
      </c>
      <c r="P886" s="4" t="s">
        <v>33</v>
      </c>
    </row>
    <row r="887" customHeight="1" spans="1:16">
      <c r="A887" s="4" t="s">
        <v>3210</v>
      </c>
      <c r="B887" s="4" t="s">
        <v>3211</v>
      </c>
      <c r="C887" s="4" t="s">
        <v>40</v>
      </c>
      <c r="D887" s="4" t="s">
        <v>3212</v>
      </c>
      <c r="E887" s="4" t="s">
        <v>40</v>
      </c>
      <c r="F887" s="4" t="s">
        <v>49</v>
      </c>
      <c r="G887" s="4" t="s">
        <v>60</v>
      </c>
      <c r="H887" s="4" t="s">
        <v>25</v>
      </c>
      <c r="I887" s="4" t="s">
        <v>60</v>
      </c>
      <c r="J887" s="4" t="s">
        <v>27</v>
      </c>
      <c r="K887" s="4" t="s">
        <v>28</v>
      </c>
      <c r="L887" s="4" t="s">
        <v>29</v>
      </c>
      <c r="M887" s="4" t="s">
        <v>30</v>
      </c>
      <c r="N887" s="4" t="s">
        <v>3213</v>
      </c>
      <c r="O887" s="4" t="s">
        <v>333</v>
      </c>
      <c r="P887" s="4" t="s">
        <v>33</v>
      </c>
    </row>
    <row r="888" customHeight="1" spans="1:16">
      <c r="A888" s="4" t="s">
        <v>3214</v>
      </c>
      <c r="B888" s="4" t="s">
        <v>3215</v>
      </c>
      <c r="C888" s="4" t="s">
        <v>40</v>
      </c>
      <c r="D888" s="4" t="s">
        <v>3216</v>
      </c>
      <c r="E888" s="4" t="s">
        <v>40</v>
      </c>
      <c r="F888" s="4" t="s">
        <v>49</v>
      </c>
      <c r="G888" s="4" t="s">
        <v>25</v>
      </c>
      <c r="H888" s="4" t="s">
        <v>25</v>
      </c>
      <c r="I888" s="4" t="s">
        <v>25</v>
      </c>
      <c r="J888" s="4" t="s">
        <v>27</v>
      </c>
      <c r="K888" s="4" t="s">
        <v>28</v>
      </c>
      <c r="L888" s="4" t="s">
        <v>29</v>
      </c>
      <c r="M888" s="4" t="s">
        <v>30</v>
      </c>
      <c r="N888" s="4" t="s">
        <v>3217</v>
      </c>
      <c r="O888" s="4" t="s">
        <v>333</v>
      </c>
      <c r="P888" s="4" t="s">
        <v>33</v>
      </c>
    </row>
    <row r="889" customHeight="1" spans="1:16">
      <c r="A889" s="4" t="s">
        <v>3218</v>
      </c>
      <c r="B889" s="4" t="s">
        <v>3219</v>
      </c>
      <c r="C889" s="4" t="s">
        <v>40</v>
      </c>
      <c r="D889" s="4" t="s">
        <v>3220</v>
      </c>
      <c r="E889" s="4" t="s">
        <v>40</v>
      </c>
      <c r="F889" s="4" t="s">
        <v>49</v>
      </c>
      <c r="G889" s="4" t="s">
        <v>25</v>
      </c>
      <c r="H889" s="4" t="s">
        <v>25</v>
      </c>
      <c r="I889" s="4" t="s">
        <v>60</v>
      </c>
      <c r="J889" s="4" t="s">
        <v>27</v>
      </c>
      <c r="K889" s="4" t="s">
        <v>28</v>
      </c>
      <c r="L889" s="4" t="s">
        <v>29</v>
      </c>
      <c r="M889" s="4" t="s">
        <v>30</v>
      </c>
      <c r="N889" s="4" t="s">
        <v>3221</v>
      </c>
      <c r="O889" s="4" t="s">
        <v>333</v>
      </c>
      <c r="P889" s="4" t="s">
        <v>33</v>
      </c>
    </row>
    <row r="890" customHeight="1" spans="1:16">
      <c r="A890" s="4" t="s">
        <v>3222</v>
      </c>
      <c r="B890" s="4" t="s">
        <v>3223</v>
      </c>
      <c r="C890" s="4" t="s">
        <v>40</v>
      </c>
      <c r="D890" s="4" t="s">
        <v>3224</v>
      </c>
      <c r="E890" s="4" t="s">
        <v>40</v>
      </c>
      <c r="F890" s="4" t="s">
        <v>49</v>
      </c>
      <c r="G890" s="4" t="s">
        <v>25</v>
      </c>
      <c r="H890" s="4" t="s">
        <v>25</v>
      </c>
      <c r="I890" s="4" t="s">
        <v>60</v>
      </c>
      <c r="J890" s="4" t="s">
        <v>27</v>
      </c>
      <c r="K890" s="4" t="s">
        <v>28</v>
      </c>
      <c r="L890" s="4" t="s">
        <v>29</v>
      </c>
      <c r="M890" s="4" t="s">
        <v>30</v>
      </c>
      <c r="N890" s="4" t="s">
        <v>3225</v>
      </c>
      <c r="O890" s="4" t="s">
        <v>333</v>
      </c>
      <c r="P890" s="4" t="s">
        <v>33</v>
      </c>
    </row>
    <row r="891" customHeight="1" spans="1:16">
      <c r="A891" s="4" t="s">
        <v>3226</v>
      </c>
      <c r="B891" s="4" t="s">
        <v>3227</v>
      </c>
      <c r="C891" s="4" t="s">
        <v>40</v>
      </c>
      <c r="D891" s="4" t="s">
        <v>3228</v>
      </c>
      <c r="E891" s="4" t="s">
        <v>40</v>
      </c>
      <c r="F891" s="4" t="s">
        <v>49</v>
      </c>
      <c r="G891" s="4" t="s">
        <v>25</v>
      </c>
      <c r="H891" s="4" t="s">
        <v>25</v>
      </c>
      <c r="I891" s="4" t="s">
        <v>60</v>
      </c>
      <c r="J891" s="4" t="s">
        <v>27</v>
      </c>
      <c r="K891" s="4" t="s">
        <v>28</v>
      </c>
      <c r="L891" s="4" t="s">
        <v>29</v>
      </c>
      <c r="M891" s="4" t="s">
        <v>30</v>
      </c>
      <c r="N891" s="4" t="s">
        <v>3229</v>
      </c>
      <c r="O891" s="4" t="s">
        <v>333</v>
      </c>
      <c r="P891" s="4" t="s">
        <v>33</v>
      </c>
    </row>
    <row r="892" customHeight="1" spans="1:16">
      <c r="A892" s="4" t="s">
        <v>3230</v>
      </c>
      <c r="B892" s="4" t="s">
        <v>3231</v>
      </c>
      <c r="C892" s="4" t="s">
        <v>40</v>
      </c>
      <c r="D892" s="4" t="s">
        <v>3232</v>
      </c>
      <c r="E892" s="4" t="s">
        <v>40</v>
      </c>
      <c r="F892" s="4" t="s">
        <v>49</v>
      </c>
      <c r="G892" s="4" t="s">
        <v>25</v>
      </c>
      <c r="H892" s="4" t="s">
        <v>25</v>
      </c>
      <c r="I892" s="4" t="s">
        <v>60</v>
      </c>
      <c r="J892" s="4" t="s">
        <v>27</v>
      </c>
      <c r="K892" s="4" t="s">
        <v>28</v>
      </c>
      <c r="L892" s="4" t="s">
        <v>29</v>
      </c>
      <c r="M892" s="4" t="s">
        <v>30</v>
      </c>
      <c r="N892" s="4" t="s">
        <v>3233</v>
      </c>
      <c r="O892" s="4" t="s">
        <v>333</v>
      </c>
      <c r="P892" s="4" t="s">
        <v>33</v>
      </c>
    </row>
    <row r="893" customHeight="1" spans="1:16">
      <c r="A893" s="4" t="s">
        <v>3234</v>
      </c>
      <c r="B893" s="4" t="s">
        <v>3235</v>
      </c>
      <c r="C893" s="4" t="s">
        <v>40</v>
      </c>
      <c r="D893" s="4" t="s">
        <v>3112</v>
      </c>
      <c r="E893" s="4" t="s">
        <v>40</v>
      </c>
      <c r="F893" s="4" t="s">
        <v>49</v>
      </c>
      <c r="G893" s="4" t="s">
        <v>25</v>
      </c>
      <c r="H893" s="4" t="s">
        <v>25</v>
      </c>
      <c r="I893" s="4" t="s">
        <v>60</v>
      </c>
      <c r="J893" s="4" t="s">
        <v>27</v>
      </c>
      <c r="K893" s="4" t="s">
        <v>28</v>
      </c>
      <c r="L893" s="4" t="s">
        <v>29</v>
      </c>
      <c r="M893" s="4" t="s">
        <v>30</v>
      </c>
      <c r="N893" s="4" t="s">
        <v>3113</v>
      </c>
      <c r="O893" s="4" t="s">
        <v>333</v>
      </c>
      <c r="P893" s="4" t="s">
        <v>33</v>
      </c>
    </row>
    <row r="894" customHeight="1" spans="1:16">
      <c r="A894" s="4" t="s">
        <v>3236</v>
      </c>
      <c r="B894" s="4" t="s">
        <v>3237</v>
      </c>
      <c r="C894" s="4" t="s">
        <v>40</v>
      </c>
      <c r="D894" s="4" t="s">
        <v>3074</v>
      </c>
      <c r="E894" s="4" t="s">
        <v>40</v>
      </c>
      <c r="F894" s="4" t="s">
        <v>49</v>
      </c>
      <c r="G894" s="4" t="s">
        <v>25</v>
      </c>
      <c r="H894" s="4" t="s">
        <v>25</v>
      </c>
      <c r="I894" s="4" t="s">
        <v>25</v>
      </c>
      <c r="J894" s="4" t="s">
        <v>27</v>
      </c>
      <c r="K894" s="4" t="s">
        <v>28</v>
      </c>
      <c r="L894" s="4" t="s">
        <v>29</v>
      </c>
      <c r="M894" s="4" t="s">
        <v>30</v>
      </c>
      <c r="N894" s="4" t="s">
        <v>3075</v>
      </c>
      <c r="O894" s="4" t="s">
        <v>333</v>
      </c>
      <c r="P894" s="4" t="s">
        <v>33</v>
      </c>
    </row>
    <row r="895" customHeight="1" spans="1:16">
      <c r="A895" s="4" t="s">
        <v>3238</v>
      </c>
      <c r="B895" s="4" t="s">
        <v>3239</v>
      </c>
      <c r="C895" s="4" t="s">
        <v>40</v>
      </c>
      <c r="D895" s="4" t="s">
        <v>2695</v>
      </c>
      <c r="E895" s="4" t="s">
        <v>40</v>
      </c>
      <c r="F895" s="4" t="s">
        <v>49</v>
      </c>
      <c r="G895" s="4" t="s">
        <v>25</v>
      </c>
      <c r="H895" s="4" t="s">
        <v>25</v>
      </c>
      <c r="I895" s="4" t="s">
        <v>25</v>
      </c>
      <c r="J895" s="4" t="s">
        <v>27</v>
      </c>
      <c r="K895" s="4" t="s">
        <v>28</v>
      </c>
      <c r="L895" s="4" t="s">
        <v>29</v>
      </c>
      <c r="M895" s="4" t="s">
        <v>30</v>
      </c>
      <c r="N895" s="4" t="s">
        <v>3240</v>
      </c>
      <c r="O895" s="4" t="s">
        <v>333</v>
      </c>
      <c r="P895" s="4" t="s">
        <v>33</v>
      </c>
    </row>
    <row r="896" customHeight="1" spans="1:16">
      <c r="A896" s="4" t="s">
        <v>3241</v>
      </c>
      <c r="B896" s="4" t="s">
        <v>3242</v>
      </c>
      <c r="C896" s="4" t="s">
        <v>40</v>
      </c>
      <c r="D896" s="4" t="s">
        <v>2695</v>
      </c>
      <c r="E896" s="4" t="s">
        <v>40</v>
      </c>
      <c r="F896" s="4" t="s">
        <v>49</v>
      </c>
      <c r="G896" s="4" t="s">
        <v>25</v>
      </c>
      <c r="H896" s="4" t="s">
        <v>25</v>
      </c>
      <c r="I896" s="4" t="s">
        <v>60</v>
      </c>
      <c r="J896" s="4" t="s">
        <v>27</v>
      </c>
      <c r="K896" s="4" t="s">
        <v>28</v>
      </c>
      <c r="L896" s="4" t="s">
        <v>29</v>
      </c>
      <c r="M896" s="4" t="s">
        <v>30</v>
      </c>
      <c r="N896" s="4" t="s">
        <v>3243</v>
      </c>
      <c r="O896" s="4" t="s">
        <v>333</v>
      </c>
      <c r="P896" s="4" t="s">
        <v>33</v>
      </c>
    </row>
    <row r="897" customHeight="1" spans="1:16">
      <c r="A897" s="4" t="s">
        <v>3244</v>
      </c>
      <c r="B897" s="4" t="s">
        <v>3245</v>
      </c>
      <c r="C897" s="4" t="s">
        <v>40</v>
      </c>
      <c r="D897" s="4" t="s">
        <v>3246</v>
      </c>
      <c r="E897" s="4" t="s">
        <v>40</v>
      </c>
      <c r="F897" s="4" t="s">
        <v>49</v>
      </c>
      <c r="G897" s="4" t="s">
        <v>25</v>
      </c>
      <c r="H897" s="4" t="s">
        <v>25</v>
      </c>
      <c r="I897" s="4" t="s">
        <v>60</v>
      </c>
      <c r="J897" s="4" t="s">
        <v>27</v>
      </c>
      <c r="K897" s="4" t="s">
        <v>28</v>
      </c>
      <c r="L897" s="4" t="s">
        <v>29</v>
      </c>
      <c r="M897" s="4" t="s">
        <v>30</v>
      </c>
      <c r="N897" s="4" t="s">
        <v>3247</v>
      </c>
      <c r="O897" s="4" t="s">
        <v>333</v>
      </c>
      <c r="P897" s="4" t="s">
        <v>33</v>
      </c>
    </row>
    <row r="898" customHeight="1" spans="1:16">
      <c r="A898" s="4" t="s">
        <v>3248</v>
      </c>
      <c r="B898" s="4" t="s">
        <v>3249</v>
      </c>
      <c r="C898" s="4" t="s">
        <v>1932</v>
      </c>
      <c r="D898" s="4" t="s">
        <v>3250</v>
      </c>
      <c r="E898" s="4" t="s">
        <v>82</v>
      </c>
      <c r="F898" s="4" t="s">
        <v>49</v>
      </c>
      <c r="G898" s="4" t="s">
        <v>25</v>
      </c>
      <c r="H898" s="4" t="s">
        <v>60</v>
      </c>
      <c r="I898" s="4" t="s">
        <v>60</v>
      </c>
      <c r="J898" s="4" t="s">
        <v>27</v>
      </c>
      <c r="K898" s="4" t="s">
        <v>28</v>
      </c>
      <c r="L898" s="4" t="s">
        <v>29</v>
      </c>
      <c r="M898" s="4" t="s">
        <v>30</v>
      </c>
      <c r="N898" s="4" t="s">
        <v>3251</v>
      </c>
      <c r="O898" s="4" t="s">
        <v>333</v>
      </c>
      <c r="P898" s="4" t="s">
        <v>33</v>
      </c>
    </row>
    <row r="899" customHeight="1" spans="1:16">
      <c r="A899" s="4" t="s">
        <v>3252</v>
      </c>
      <c r="B899" s="4" t="s">
        <v>3253</v>
      </c>
      <c r="C899" s="4" t="s">
        <v>1932</v>
      </c>
      <c r="D899" s="4" t="s">
        <v>674</v>
      </c>
      <c r="E899" s="4" t="s">
        <v>77</v>
      </c>
      <c r="F899" s="4" t="s">
        <v>49</v>
      </c>
      <c r="G899" s="4" t="s">
        <v>25</v>
      </c>
      <c r="H899" s="4" t="s">
        <v>26</v>
      </c>
      <c r="I899" s="4" t="s">
        <v>26</v>
      </c>
      <c r="J899" s="4" t="s">
        <v>27</v>
      </c>
      <c r="K899" s="4" t="s">
        <v>28</v>
      </c>
      <c r="L899" s="4" t="s">
        <v>29</v>
      </c>
      <c r="M899" s="4" t="s">
        <v>30</v>
      </c>
      <c r="N899" s="4" t="s">
        <v>3254</v>
      </c>
      <c r="O899" s="4" t="s">
        <v>333</v>
      </c>
      <c r="P899" s="4" t="s">
        <v>33</v>
      </c>
    </row>
    <row r="900" customHeight="1" spans="1:16">
      <c r="A900" s="4" t="s">
        <v>3255</v>
      </c>
      <c r="B900" s="4" t="s">
        <v>3256</v>
      </c>
      <c r="C900" s="4" t="s">
        <v>587</v>
      </c>
      <c r="D900" s="4" t="s">
        <v>3257</v>
      </c>
      <c r="E900" s="4" t="s">
        <v>40</v>
      </c>
      <c r="F900" s="4" t="s">
        <v>49</v>
      </c>
      <c r="G900" s="4" t="s">
        <v>25</v>
      </c>
      <c r="H900" s="4" t="s">
        <v>25</v>
      </c>
      <c r="I900" s="4" t="s">
        <v>60</v>
      </c>
      <c r="J900" s="4" t="s">
        <v>27</v>
      </c>
      <c r="K900" s="4" t="s">
        <v>28</v>
      </c>
      <c r="L900" s="4" t="s">
        <v>29</v>
      </c>
      <c r="M900" s="4" t="s">
        <v>30</v>
      </c>
      <c r="N900" s="4" t="s">
        <v>3258</v>
      </c>
      <c r="O900" s="4" t="s">
        <v>333</v>
      </c>
      <c r="P900" s="4" t="s">
        <v>33</v>
      </c>
    </row>
    <row r="901" customHeight="1" spans="1:16">
      <c r="A901" s="4" t="s">
        <v>3259</v>
      </c>
      <c r="B901" s="4" t="s">
        <v>3260</v>
      </c>
      <c r="C901" s="4" t="s">
        <v>597</v>
      </c>
      <c r="D901" s="4" t="s">
        <v>2032</v>
      </c>
      <c r="E901" s="4" t="s">
        <v>77</v>
      </c>
      <c r="F901" s="4" t="s">
        <v>49</v>
      </c>
      <c r="G901" s="4" t="s">
        <v>25</v>
      </c>
      <c r="H901" s="4" t="s">
        <v>26</v>
      </c>
      <c r="I901" s="4" t="s">
        <v>60</v>
      </c>
      <c r="J901" s="4" t="s">
        <v>27</v>
      </c>
      <c r="K901" s="4" t="s">
        <v>28</v>
      </c>
      <c r="L901" s="4" t="s">
        <v>29</v>
      </c>
      <c r="M901" s="4" t="s">
        <v>30</v>
      </c>
      <c r="N901" s="4" t="s">
        <v>3261</v>
      </c>
      <c r="O901" s="4" t="s">
        <v>333</v>
      </c>
      <c r="P901" s="4" t="s">
        <v>33</v>
      </c>
    </row>
    <row r="902" customHeight="1" spans="1:16">
      <c r="A902" s="4" t="s">
        <v>3262</v>
      </c>
      <c r="B902" s="4" t="s">
        <v>3263</v>
      </c>
      <c r="C902" s="4" t="s">
        <v>624</v>
      </c>
      <c r="D902" s="4" t="s">
        <v>3264</v>
      </c>
      <c r="E902" s="4" t="s">
        <v>77</v>
      </c>
      <c r="F902" s="4" t="s">
        <v>49</v>
      </c>
      <c r="G902" s="4" t="s">
        <v>25</v>
      </c>
      <c r="H902" s="4" t="s">
        <v>26</v>
      </c>
      <c r="I902" s="4" t="s">
        <v>60</v>
      </c>
      <c r="J902" s="4" t="s">
        <v>27</v>
      </c>
      <c r="K902" s="4" t="s">
        <v>28</v>
      </c>
      <c r="L902" s="4" t="s">
        <v>29</v>
      </c>
      <c r="M902" s="4" t="s">
        <v>30</v>
      </c>
      <c r="N902" s="4" t="s">
        <v>3265</v>
      </c>
      <c r="O902" s="4" t="s">
        <v>333</v>
      </c>
      <c r="P902" s="4" t="s">
        <v>33</v>
      </c>
    </row>
    <row r="903" customHeight="1" spans="1:16">
      <c r="A903" s="4" t="s">
        <v>3266</v>
      </c>
      <c r="B903" s="4" t="s">
        <v>3267</v>
      </c>
      <c r="C903" s="4" t="s">
        <v>21</v>
      </c>
      <c r="D903" s="4" t="s">
        <v>2937</v>
      </c>
      <c r="E903" s="4" t="s">
        <v>77</v>
      </c>
      <c r="F903" s="4" t="s">
        <v>49</v>
      </c>
      <c r="G903" s="4" t="s">
        <v>25</v>
      </c>
      <c r="H903" s="4" t="s">
        <v>26</v>
      </c>
      <c r="I903" s="4" t="s">
        <v>42</v>
      </c>
      <c r="J903" s="4" t="s">
        <v>27</v>
      </c>
      <c r="K903" s="4" t="s">
        <v>28</v>
      </c>
      <c r="L903" s="4" t="s">
        <v>29</v>
      </c>
      <c r="M903" s="4" t="s">
        <v>30</v>
      </c>
      <c r="N903" s="4" t="s">
        <v>3268</v>
      </c>
      <c r="O903" s="4" t="s">
        <v>333</v>
      </c>
      <c r="P903" s="4" t="s">
        <v>33</v>
      </c>
    </row>
    <row r="904" customHeight="1" spans="1:16">
      <c r="A904" s="4" t="s">
        <v>3269</v>
      </c>
      <c r="B904" s="4" t="s">
        <v>3270</v>
      </c>
      <c r="C904" s="4" t="s">
        <v>109</v>
      </c>
      <c r="D904" s="4" t="s">
        <v>1961</v>
      </c>
      <c r="E904" s="4" t="s">
        <v>40</v>
      </c>
      <c r="F904" s="4" t="s">
        <v>49</v>
      </c>
      <c r="G904" s="4" t="s">
        <v>25</v>
      </c>
      <c r="H904" s="4" t="s">
        <v>25</v>
      </c>
      <c r="I904" s="4" t="s">
        <v>60</v>
      </c>
      <c r="J904" s="4" t="s">
        <v>28</v>
      </c>
      <c r="K904" s="4" t="s">
        <v>28</v>
      </c>
      <c r="L904" s="4" t="s">
        <v>29</v>
      </c>
      <c r="M904" s="4" t="s">
        <v>30</v>
      </c>
      <c r="N904" s="4" t="s">
        <v>3271</v>
      </c>
      <c r="O904" s="4" t="s">
        <v>333</v>
      </c>
      <c r="P904" s="4" t="s">
        <v>33</v>
      </c>
    </row>
    <row r="905" customHeight="1" spans="1:16">
      <c r="A905" s="4" t="s">
        <v>3272</v>
      </c>
      <c r="B905" s="4" t="s">
        <v>3273</v>
      </c>
      <c r="C905" s="4" t="s">
        <v>109</v>
      </c>
      <c r="D905" s="4" t="s">
        <v>2378</v>
      </c>
      <c r="E905" s="4" t="s">
        <v>82</v>
      </c>
      <c r="F905" s="4" t="s">
        <v>49</v>
      </c>
      <c r="G905" s="4" t="s">
        <v>25</v>
      </c>
      <c r="H905" s="4" t="s">
        <v>60</v>
      </c>
      <c r="I905" s="4" t="s">
        <v>60</v>
      </c>
      <c r="J905" s="4" t="s">
        <v>27</v>
      </c>
      <c r="K905" s="4" t="s">
        <v>28</v>
      </c>
      <c r="L905" s="4" t="s">
        <v>29</v>
      </c>
      <c r="M905" s="4" t="s">
        <v>30</v>
      </c>
      <c r="N905" s="4" t="s">
        <v>3274</v>
      </c>
      <c r="O905" s="4" t="s">
        <v>32</v>
      </c>
      <c r="P905" s="4" t="s">
        <v>33</v>
      </c>
    </row>
    <row r="906" customHeight="1" spans="1:16">
      <c r="A906" s="4" t="s">
        <v>3275</v>
      </c>
      <c r="B906" s="4" t="s">
        <v>3276</v>
      </c>
      <c r="C906" s="4" t="s">
        <v>109</v>
      </c>
      <c r="D906" s="4" t="s">
        <v>3277</v>
      </c>
      <c r="E906" s="4" t="s">
        <v>48</v>
      </c>
      <c r="F906" s="4" t="s">
        <v>49</v>
      </c>
      <c r="G906" s="4" t="s">
        <v>25</v>
      </c>
      <c r="H906" s="4" t="s">
        <v>42</v>
      </c>
      <c r="I906" s="4" t="s">
        <v>60</v>
      </c>
      <c r="J906" s="4" t="s">
        <v>27</v>
      </c>
      <c r="K906" s="4" t="s">
        <v>28</v>
      </c>
      <c r="L906" s="4" t="s">
        <v>29</v>
      </c>
      <c r="M906" s="4" t="s">
        <v>30</v>
      </c>
      <c r="N906" s="4" t="s">
        <v>3278</v>
      </c>
      <c r="O906" s="4" t="s">
        <v>333</v>
      </c>
      <c r="P906" s="4" t="s">
        <v>33</v>
      </c>
    </row>
    <row r="907" customHeight="1" spans="1:16">
      <c r="A907" s="4" t="s">
        <v>3279</v>
      </c>
      <c r="B907" s="4" t="s">
        <v>3280</v>
      </c>
      <c r="C907" s="4" t="s">
        <v>37</v>
      </c>
      <c r="D907" s="4" t="s">
        <v>3281</v>
      </c>
      <c r="E907" s="4" t="s">
        <v>82</v>
      </c>
      <c r="F907" s="4" t="s">
        <v>49</v>
      </c>
      <c r="G907" s="4" t="s">
        <v>26</v>
      </c>
      <c r="H907" s="4" t="s">
        <v>60</v>
      </c>
      <c r="I907" s="4" t="s">
        <v>60</v>
      </c>
      <c r="J907" s="4" t="s">
        <v>27</v>
      </c>
      <c r="K907" s="4" t="s">
        <v>28</v>
      </c>
      <c r="L907" s="4" t="s">
        <v>29</v>
      </c>
      <c r="M907" s="4" t="s">
        <v>30</v>
      </c>
      <c r="N907" s="4" t="s">
        <v>3282</v>
      </c>
      <c r="O907" s="4" t="s">
        <v>333</v>
      </c>
      <c r="P907" s="4" t="s">
        <v>33</v>
      </c>
    </row>
    <row r="908" customHeight="1" spans="1:16">
      <c r="A908" s="4" t="s">
        <v>3283</v>
      </c>
      <c r="B908" s="4" t="s">
        <v>3284</v>
      </c>
      <c r="C908" s="4" t="s">
        <v>37</v>
      </c>
      <c r="D908" s="4" t="s">
        <v>3285</v>
      </c>
      <c r="E908" s="4" t="s">
        <v>247</v>
      </c>
      <c r="F908" s="4" t="s">
        <v>49</v>
      </c>
      <c r="G908" s="4" t="s">
        <v>25</v>
      </c>
      <c r="H908" s="4" t="s">
        <v>297</v>
      </c>
      <c r="I908" s="4" t="s">
        <v>25</v>
      </c>
      <c r="J908" s="4" t="s">
        <v>27</v>
      </c>
      <c r="K908" s="4" t="s">
        <v>28</v>
      </c>
      <c r="L908" s="4" t="s">
        <v>29</v>
      </c>
      <c r="M908" s="4" t="s">
        <v>30</v>
      </c>
      <c r="N908" s="4" t="s">
        <v>3286</v>
      </c>
      <c r="O908" s="4" t="s">
        <v>333</v>
      </c>
      <c r="P908" s="4" t="s">
        <v>33</v>
      </c>
    </row>
    <row r="909" customHeight="1" spans="1:16">
      <c r="A909" s="4" t="s">
        <v>3287</v>
      </c>
      <c r="B909" s="4" t="s">
        <v>3288</v>
      </c>
      <c r="C909" s="4" t="s">
        <v>37</v>
      </c>
      <c r="D909" s="4" t="s">
        <v>3289</v>
      </c>
      <c r="E909" s="4" t="s">
        <v>77</v>
      </c>
      <c r="F909" s="4" t="s">
        <v>49</v>
      </c>
      <c r="G909" s="4" t="s">
        <v>25</v>
      </c>
      <c r="H909" s="4" t="s">
        <v>26</v>
      </c>
      <c r="I909" s="4" t="s">
        <v>60</v>
      </c>
      <c r="J909" s="4" t="s">
        <v>27</v>
      </c>
      <c r="K909" s="4" t="s">
        <v>28</v>
      </c>
      <c r="L909" s="4" t="s">
        <v>29</v>
      </c>
      <c r="M909" s="4" t="s">
        <v>30</v>
      </c>
      <c r="N909" s="4" t="s">
        <v>3290</v>
      </c>
      <c r="O909" s="4" t="s">
        <v>333</v>
      </c>
      <c r="P909" s="4" t="s">
        <v>33</v>
      </c>
    </row>
    <row r="910" customHeight="1" spans="1:16">
      <c r="A910" s="4" t="s">
        <v>3291</v>
      </c>
      <c r="B910" s="4" t="s">
        <v>3292</v>
      </c>
      <c r="C910" s="4" t="s">
        <v>37</v>
      </c>
      <c r="D910" s="4" t="s">
        <v>3293</v>
      </c>
      <c r="E910" s="4" t="s">
        <v>77</v>
      </c>
      <c r="F910" s="4" t="s">
        <v>49</v>
      </c>
      <c r="G910" s="4" t="s">
        <v>25</v>
      </c>
      <c r="H910" s="4" t="s">
        <v>26</v>
      </c>
      <c r="I910" s="4" t="s">
        <v>60</v>
      </c>
      <c r="J910" s="4" t="s">
        <v>27</v>
      </c>
      <c r="K910" s="4" t="s">
        <v>28</v>
      </c>
      <c r="L910" s="4" t="s">
        <v>29</v>
      </c>
      <c r="M910" s="4" t="s">
        <v>30</v>
      </c>
      <c r="N910" s="4" t="s">
        <v>3294</v>
      </c>
      <c r="O910" s="4" t="s">
        <v>333</v>
      </c>
      <c r="P910" s="4" t="s">
        <v>33</v>
      </c>
    </row>
    <row r="911" customHeight="1" spans="1:16">
      <c r="A911" s="4" t="s">
        <v>3295</v>
      </c>
      <c r="B911" s="4" t="s">
        <v>3296</v>
      </c>
      <c r="C911" s="4" t="s">
        <v>683</v>
      </c>
      <c r="D911" s="4" t="s">
        <v>3297</v>
      </c>
      <c r="E911" s="4" t="s">
        <v>48</v>
      </c>
      <c r="F911" s="4" t="s">
        <v>49</v>
      </c>
      <c r="G911" s="4" t="s">
        <v>25</v>
      </c>
      <c r="H911" s="4" t="s">
        <v>42</v>
      </c>
      <c r="I911" s="4" t="s">
        <v>60</v>
      </c>
      <c r="J911" s="4" t="s">
        <v>27</v>
      </c>
      <c r="K911" s="4" t="s">
        <v>28</v>
      </c>
      <c r="L911" s="4" t="s">
        <v>29</v>
      </c>
      <c r="M911" s="4" t="s">
        <v>30</v>
      </c>
      <c r="N911" s="4" t="s">
        <v>3298</v>
      </c>
      <c r="O911" s="4" t="s">
        <v>333</v>
      </c>
      <c r="P911" s="4" t="s">
        <v>33</v>
      </c>
    </row>
    <row r="912" customHeight="1" spans="1:16">
      <c r="A912" s="4" t="s">
        <v>3299</v>
      </c>
      <c r="B912" s="4" t="s">
        <v>3300</v>
      </c>
      <c r="C912" s="4" t="s">
        <v>683</v>
      </c>
      <c r="D912" s="4" t="s">
        <v>1375</v>
      </c>
      <c r="E912" s="4" t="s">
        <v>82</v>
      </c>
      <c r="F912" s="4" t="s">
        <v>49</v>
      </c>
      <c r="G912" s="4" t="s">
        <v>25</v>
      </c>
      <c r="H912" s="4" t="s">
        <v>60</v>
      </c>
      <c r="I912" s="4" t="s">
        <v>42</v>
      </c>
      <c r="J912" s="4" t="s">
        <v>27</v>
      </c>
      <c r="K912" s="4" t="s">
        <v>28</v>
      </c>
      <c r="L912" s="4" t="s">
        <v>29</v>
      </c>
      <c r="M912" s="4" t="s">
        <v>30</v>
      </c>
      <c r="N912" s="4" t="s">
        <v>3301</v>
      </c>
      <c r="O912" s="4" t="s">
        <v>333</v>
      </c>
      <c r="P912" s="4" t="s">
        <v>33</v>
      </c>
    </row>
    <row r="913" customHeight="1" spans="1:16">
      <c r="A913" s="4" t="s">
        <v>3302</v>
      </c>
      <c r="B913" s="4" t="s">
        <v>3303</v>
      </c>
      <c r="C913" s="4" t="s">
        <v>683</v>
      </c>
      <c r="D913" s="4" t="s">
        <v>3304</v>
      </c>
      <c r="E913" s="4" t="s">
        <v>82</v>
      </c>
      <c r="F913" s="4" t="s">
        <v>49</v>
      </c>
      <c r="G913" s="4" t="s">
        <v>25</v>
      </c>
      <c r="H913" s="4" t="s">
        <v>60</v>
      </c>
      <c r="I913" s="4" t="s">
        <v>25</v>
      </c>
      <c r="J913" s="4" t="s">
        <v>27</v>
      </c>
      <c r="K913" s="4" t="s">
        <v>28</v>
      </c>
      <c r="L913" s="4" t="s">
        <v>29</v>
      </c>
      <c r="M913" s="4" t="s">
        <v>30</v>
      </c>
      <c r="N913" s="4" t="s">
        <v>3305</v>
      </c>
      <c r="O913" s="4" t="s">
        <v>333</v>
      </c>
      <c r="P913" s="4" t="s">
        <v>33</v>
      </c>
    </row>
    <row r="914" customHeight="1" spans="1:16">
      <c r="A914" s="4" t="s">
        <v>3306</v>
      </c>
      <c r="B914" s="4" t="s">
        <v>3307</v>
      </c>
      <c r="C914" s="4" t="s">
        <v>692</v>
      </c>
      <c r="D914" s="4" t="s">
        <v>3308</v>
      </c>
      <c r="E914" s="4" t="s">
        <v>40</v>
      </c>
      <c r="F914" s="4" t="s">
        <v>49</v>
      </c>
      <c r="G914" s="4" t="s">
        <v>25</v>
      </c>
      <c r="H914" s="4" t="s">
        <v>25</v>
      </c>
      <c r="I914" s="4" t="s">
        <v>25</v>
      </c>
      <c r="J914" s="4" t="s">
        <v>27</v>
      </c>
      <c r="K914" s="4" t="s">
        <v>28</v>
      </c>
      <c r="L914" s="4" t="s">
        <v>29</v>
      </c>
      <c r="M914" s="4" t="s">
        <v>30</v>
      </c>
      <c r="N914" s="4" t="s">
        <v>3309</v>
      </c>
      <c r="O914" s="4" t="s">
        <v>333</v>
      </c>
      <c r="P914" s="4" t="s">
        <v>33</v>
      </c>
    </row>
    <row r="915" customHeight="1" spans="1:16">
      <c r="A915" s="4" t="s">
        <v>3310</v>
      </c>
      <c r="B915" s="4" t="s">
        <v>3311</v>
      </c>
      <c r="C915" s="4" t="s">
        <v>696</v>
      </c>
      <c r="D915" s="4" t="s">
        <v>3312</v>
      </c>
      <c r="E915" s="4" t="s">
        <v>82</v>
      </c>
      <c r="F915" s="4" t="s">
        <v>49</v>
      </c>
      <c r="G915" s="4" t="s">
        <v>25</v>
      </c>
      <c r="H915" s="4" t="s">
        <v>60</v>
      </c>
      <c r="I915" s="4" t="s">
        <v>60</v>
      </c>
      <c r="J915" s="4" t="s">
        <v>27</v>
      </c>
      <c r="K915" s="4" t="s">
        <v>28</v>
      </c>
      <c r="L915" s="4" t="s">
        <v>29</v>
      </c>
      <c r="M915" s="4" t="s">
        <v>30</v>
      </c>
      <c r="N915" s="4" t="s">
        <v>3313</v>
      </c>
      <c r="O915" s="4" t="s">
        <v>333</v>
      </c>
      <c r="P915" s="4" t="s">
        <v>33</v>
      </c>
    </row>
    <row r="916" customHeight="1" spans="1:16">
      <c r="A916" s="4" t="s">
        <v>3314</v>
      </c>
      <c r="B916" s="4" t="s">
        <v>3315</v>
      </c>
      <c r="C916" s="4" t="s">
        <v>212</v>
      </c>
      <c r="D916" s="4" t="s">
        <v>1723</v>
      </c>
      <c r="E916" s="4" t="s">
        <v>40</v>
      </c>
      <c r="F916" s="4" t="s">
        <v>49</v>
      </c>
      <c r="G916" s="4" t="s">
        <v>25</v>
      </c>
      <c r="H916" s="4" t="s">
        <v>25</v>
      </c>
      <c r="I916" s="4" t="s">
        <v>60</v>
      </c>
      <c r="J916" s="4" t="s">
        <v>27</v>
      </c>
      <c r="K916" s="4" t="s">
        <v>28</v>
      </c>
      <c r="L916" s="4" t="s">
        <v>29</v>
      </c>
      <c r="M916" s="4" t="s">
        <v>30</v>
      </c>
      <c r="N916" s="4" t="s">
        <v>3316</v>
      </c>
      <c r="O916" s="4" t="s">
        <v>333</v>
      </c>
      <c r="P916" s="4" t="s">
        <v>33</v>
      </c>
    </row>
    <row r="917" customHeight="1" spans="1:16">
      <c r="A917" s="4" t="s">
        <v>3317</v>
      </c>
      <c r="B917" s="4" t="s">
        <v>3318</v>
      </c>
      <c r="C917" s="4" t="s">
        <v>719</v>
      </c>
      <c r="D917" s="4" t="s">
        <v>3319</v>
      </c>
      <c r="E917" s="4" t="s">
        <v>82</v>
      </c>
      <c r="F917" s="4" t="s">
        <v>49</v>
      </c>
      <c r="G917" s="4" t="s">
        <v>25</v>
      </c>
      <c r="H917" s="4" t="s">
        <v>60</v>
      </c>
      <c r="I917" s="4" t="s">
        <v>60</v>
      </c>
      <c r="J917" s="4" t="s">
        <v>27</v>
      </c>
      <c r="K917" s="4" t="s">
        <v>28</v>
      </c>
      <c r="L917" s="4" t="s">
        <v>29</v>
      </c>
      <c r="M917" s="4" t="s">
        <v>30</v>
      </c>
      <c r="N917" s="4" t="s">
        <v>3320</v>
      </c>
      <c r="O917" s="4" t="s">
        <v>333</v>
      </c>
      <c r="P917" s="4" t="s">
        <v>33</v>
      </c>
    </row>
    <row r="918" customHeight="1" spans="1:16">
      <c r="A918" s="4" t="s">
        <v>3321</v>
      </c>
      <c r="B918" s="4" t="s">
        <v>3322</v>
      </c>
      <c r="C918" s="4" t="s">
        <v>121</v>
      </c>
      <c r="D918" s="4" t="s">
        <v>3323</v>
      </c>
      <c r="E918" s="4" t="s">
        <v>40</v>
      </c>
      <c r="F918" s="4" t="s">
        <v>49</v>
      </c>
      <c r="G918" s="4" t="s">
        <v>25</v>
      </c>
      <c r="H918" s="4" t="s">
        <v>25</v>
      </c>
      <c r="I918" s="4" t="s">
        <v>25</v>
      </c>
      <c r="J918" s="4" t="s">
        <v>27</v>
      </c>
      <c r="K918" s="4" t="s">
        <v>28</v>
      </c>
      <c r="L918" s="4" t="s">
        <v>29</v>
      </c>
      <c r="M918" s="4" t="s">
        <v>30</v>
      </c>
      <c r="N918" s="4" t="s">
        <v>3324</v>
      </c>
      <c r="O918" s="4" t="s">
        <v>333</v>
      </c>
      <c r="P918" s="4" t="s">
        <v>33</v>
      </c>
    </row>
    <row r="919" customHeight="1" spans="1:16">
      <c r="A919" s="4" t="s">
        <v>3325</v>
      </c>
      <c r="B919" s="4" t="s">
        <v>3326</v>
      </c>
      <c r="C919" s="4" t="s">
        <v>125</v>
      </c>
      <c r="D919" s="4" t="s">
        <v>352</v>
      </c>
      <c r="E919" s="4" t="s">
        <v>82</v>
      </c>
      <c r="F919" s="4" t="s">
        <v>49</v>
      </c>
      <c r="G919" s="4" t="s">
        <v>25</v>
      </c>
      <c r="H919" s="4" t="s">
        <v>60</v>
      </c>
      <c r="I919" s="4" t="s">
        <v>25</v>
      </c>
      <c r="J919" s="4" t="s">
        <v>27</v>
      </c>
      <c r="K919" s="4" t="s">
        <v>28</v>
      </c>
      <c r="L919" s="4" t="s">
        <v>29</v>
      </c>
      <c r="M919" s="4" t="s">
        <v>30</v>
      </c>
      <c r="N919" s="4" t="s">
        <v>3327</v>
      </c>
      <c r="O919" s="4" t="s">
        <v>333</v>
      </c>
      <c r="P919" s="4" t="s">
        <v>33</v>
      </c>
    </row>
    <row r="920" customHeight="1" spans="1:16">
      <c r="A920" s="4" t="s">
        <v>3328</v>
      </c>
      <c r="B920" s="4" t="s">
        <v>3329</v>
      </c>
      <c r="C920" s="4" t="s">
        <v>125</v>
      </c>
      <c r="D920" s="4" t="s">
        <v>3330</v>
      </c>
      <c r="E920" s="4" t="s">
        <v>82</v>
      </c>
      <c r="F920" s="4" t="s">
        <v>49</v>
      </c>
      <c r="G920" s="4" t="s">
        <v>25</v>
      </c>
      <c r="H920" s="4" t="s">
        <v>60</v>
      </c>
      <c r="I920" s="4" t="s">
        <v>60</v>
      </c>
      <c r="J920" s="4" t="s">
        <v>27</v>
      </c>
      <c r="K920" s="4" t="s">
        <v>28</v>
      </c>
      <c r="L920" s="4" t="s">
        <v>29</v>
      </c>
      <c r="M920" s="4" t="s">
        <v>30</v>
      </c>
      <c r="N920" s="4" t="s">
        <v>3331</v>
      </c>
      <c r="O920" s="4" t="s">
        <v>333</v>
      </c>
      <c r="P920" s="4" t="s">
        <v>33</v>
      </c>
    </row>
    <row r="921" customHeight="1" spans="1:16">
      <c r="A921" s="4" t="s">
        <v>3332</v>
      </c>
      <c r="B921" s="4" t="s">
        <v>3333</v>
      </c>
      <c r="C921" s="4" t="s">
        <v>732</v>
      </c>
      <c r="D921" s="4" t="s">
        <v>3334</v>
      </c>
      <c r="E921" s="4" t="s">
        <v>40</v>
      </c>
      <c r="F921" s="4" t="s">
        <v>49</v>
      </c>
      <c r="G921" s="4" t="s">
        <v>60</v>
      </c>
      <c r="H921" s="4" t="s">
        <v>25</v>
      </c>
      <c r="I921" s="4" t="s">
        <v>25</v>
      </c>
      <c r="J921" s="4" t="s">
        <v>27</v>
      </c>
      <c r="K921" s="4" t="s">
        <v>28</v>
      </c>
      <c r="L921" s="4" t="s">
        <v>29</v>
      </c>
      <c r="M921" s="4" t="s">
        <v>30</v>
      </c>
      <c r="N921" s="4" t="s">
        <v>3335</v>
      </c>
      <c r="O921" s="4" t="s">
        <v>333</v>
      </c>
      <c r="P921" s="4" t="s">
        <v>33</v>
      </c>
    </row>
    <row r="922" customHeight="1" spans="1:16">
      <c r="A922" s="4" t="s">
        <v>3336</v>
      </c>
      <c r="B922" s="4" t="s">
        <v>3337</v>
      </c>
      <c r="C922" s="4" t="s">
        <v>732</v>
      </c>
      <c r="D922" s="4" t="s">
        <v>649</v>
      </c>
      <c r="E922" s="4" t="s">
        <v>77</v>
      </c>
      <c r="F922" s="4" t="s">
        <v>49</v>
      </c>
      <c r="G922" s="4" t="s">
        <v>25</v>
      </c>
      <c r="H922" s="4" t="s">
        <v>26</v>
      </c>
      <c r="I922" s="4" t="s">
        <v>60</v>
      </c>
      <c r="J922" s="4" t="s">
        <v>27</v>
      </c>
      <c r="K922" s="4" t="s">
        <v>28</v>
      </c>
      <c r="L922" s="4" t="s">
        <v>29</v>
      </c>
      <c r="M922" s="4" t="s">
        <v>30</v>
      </c>
      <c r="N922" s="4" t="s">
        <v>3338</v>
      </c>
      <c r="O922" s="4" t="s">
        <v>333</v>
      </c>
      <c r="P922" s="4" t="s">
        <v>33</v>
      </c>
    </row>
    <row r="923" customHeight="1" spans="1:16">
      <c r="A923" s="4" t="s">
        <v>3339</v>
      </c>
      <c r="B923" s="4" t="s">
        <v>3340</v>
      </c>
      <c r="C923" s="4" t="s">
        <v>732</v>
      </c>
      <c r="D923" s="4" t="s">
        <v>3341</v>
      </c>
      <c r="E923" s="4" t="s">
        <v>40</v>
      </c>
      <c r="F923" s="4" t="s">
        <v>49</v>
      </c>
      <c r="G923" s="4" t="s">
        <v>25</v>
      </c>
      <c r="H923" s="4" t="s">
        <v>25</v>
      </c>
      <c r="I923" s="4" t="s">
        <v>60</v>
      </c>
      <c r="J923" s="4" t="s">
        <v>27</v>
      </c>
      <c r="K923" s="4" t="s">
        <v>28</v>
      </c>
      <c r="L923" s="4" t="s">
        <v>29</v>
      </c>
      <c r="M923" s="4" t="s">
        <v>30</v>
      </c>
      <c r="N923" s="4" t="s">
        <v>3342</v>
      </c>
      <c r="O923" s="4" t="s">
        <v>333</v>
      </c>
      <c r="P923" s="4" t="s">
        <v>33</v>
      </c>
    </row>
    <row r="924" customHeight="1" spans="1:16">
      <c r="A924" s="4" t="s">
        <v>3343</v>
      </c>
      <c r="B924" s="4" t="s">
        <v>3344</v>
      </c>
      <c r="C924" s="4" t="s">
        <v>1292</v>
      </c>
      <c r="D924" s="4" t="s">
        <v>2468</v>
      </c>
      <c r="E924" s="4" t="s">
        <v>77</v>
      </c>
      <c r="F924" s="4" t="s">
        <v>49</v>
      </c>
      <c r="G924" s="4" t="s">
        <v>25</v>
      </c>
      <c r="H924" s="4" t="s">
        <v>26</v>
      </c>
      <c r="I924" s="4" t="s">
        <v>60</v>
      </c>
      <c r="J924" s="4" t="s">
        <v>27</v>
      </c>
      <c r="K924" s="4" t="s">
        <v>28</v>
      </c>
      <c r="L924" s="4" t="s">
        <v>29</v>
      </c>
      <c r="M924" s="4" t="s">
        <v>30</v>
      </c>
      <c r="N924" s="4" t="s">
        <v>3345</v>
      </c>
      <c r="O924" s="4" t="s">
        <v>333</v>
      </c>
      <c r="P924" s="4" t="s">
        <v>33</v>
      </c>
    </row>
    <row r="925" customHeight="1" spans="1:16">
      <c r="A925" s="4" t="s">
        <v>3346</v>
      </c>
      <c r="B925" s="4" t="s">
        <v>3347</v>
      </c>
      <c r="C925" s="4" t="s">
        <v>1292</v>
      </c>
      <c r="D925" s="4" t="s">
        <v>3348</v>
      </c>
      <c r="E925" s="4" t="s">
        <v>247</v>
      </c>
      <c r="F925" s="4" t="s">
        <v>49</v>
      </c>
      <c r="G925" s="4" t="s">
        <v>25</v>
      </c>
      <c r="H925" s="4" t="s">
        <v>297</v>
      </c>
      <c r="I925" s="4" t="s">
        <v>60</v>
      </c>
      <c r="J925" s="4" t="s">
        <v>27</v>
      </c>
      <c r="K925" s="4" t="s">
        <v>28</v>
      </c>
      <c r="L925" s="4" t="s">
        <v>29</v>
      </c>
      <c r="M925" s="4" t="s">
        <v>30</v>
      </c>
      <c r="N925" s="4" t="s">
        <v>3349</v>
      </c>
      <c r="O925" s="4" t="s">
        <v>333</v>
      </c>
      <c r="P925" s="4" t="s">
        <v>33</v>
      </c>
    </row>
    <row r="926" customHeight="1" spans="1:16">
      <c r="A926" s="4" t="s">
        <v>3350</v>
      </c>
      <c r="B926" s="4" t="s">
        <v>3351</v>
      </c>
      <c r="C926" s="4" t="s">
        <v>1292</v>
      </c>
      <c r="D926" s="4" t="s">
        <v>501</v>
      </c>
      <c r="E926" s="4" t="s">
        <v>82</v>
      </c>
      <c r="F926" s="4" t="s">
        <v>49</v>
      </c>
      <c r="G926" s="4" t="s">
        <v>25</v>
      </c>
      <c r="H926" s="4" t="s">
        <v>60</v>
      </c>
      <c r="I926" s="4" t="s">
        <v>26</v>
      </c>
      <c r="J926" s="4" t="s">
        <v>27</v>
      </c>
      <c r="K926" s="4" t="s">
        <v>28</v>
      </c>
      <c r="L926" s="4" t="s">
        <v>29</v>
      </c>
      <c r="M926" s="4" t="s">
        <v>30</v>
      </c>
      <c r="N926" s="4" t="s">
        <v>3352</v>
      </c>
      <c r="O926" s="4" t="s">
        <v>333</v>
      </c>
      <c r="P926" s="4" t="s">
        <v>33</v>
      </c>
    </row>
    <row r="927" customHeight="1" spans="1:16">
      <c r="A927" s="4" t="s">
        <v>3353</v>
      </c>
      <c r="B927" s="4" t="s">
        <v>3354</v>
      </c>
      <c r="C927" s="4" t="s">
        <v>219</v>
      </c>
      <c r="D927" s="4" t="s">
        <v>881</v>
      </c>
      <c r="E927" s="4" t="s">
        <v>247</v>
      </c>
      <c r="F927" s="4" t="s">
        <v>49</v>
      </c>
      <c r="G927" s="4" t="s">
        <v>25</v>
      </c>
      <c r="H927" s="4" t="s">
        <v>297</v>
      </c>
      <c r="I927" s="4" t="s">
        <v>25</v>
      </c>
      <c r="J927" s="4" t="s">
        <v>27</v>
      </c>
      <c r="K927" s="4" t="s">
        <v>28</v>
      </c>
      <c r="L927" s="4" t="s">
        <v>29</v>
      </c>
      <c r="M927" s="4" t="s">
        <v>30</v>
      </c>
      <c r="N927" s="4" t="s">
        <v>3355</v>
      </c>
      <c r="O927" s="4" t="s">
        <v>333</v>
      </c>
      <c r="P927" s="4" t="s">
        <v>33</v>
      </c>
    </row>
    <row r="928" customHeight="1" spans="1:16">
      <c r="A928" s="4" t="s">
        <v>3356</v>
      </c>
      <c r="B928" s="4" t="s">
        <v>3357</v>
      </c>
      <c r="C928" s="4" t="s">
        <v>219</v>
      </c>
      <c r="D928" s="4" t="s">
        <v>3358</v>
      </c>
      <c r="E928" s="4" t="s">
        <v>82</v>
      </c>
      <c r="F928" s="4" t="s">
        <v>49</v>
      </c>
      <c r="G928" s="4" t="s">
        <v>25</v>
      </c>
      <c r="H928" s="4" t="s">
        <v>60</v>
      </c>
      <c r="I928" s="4" t="s">
        <v>60</v>
      </c>
      <c r="J928" s="4" t="s">
        <v>27</v>
      </c>
      <c r="K928" s="4" t="s">
        <v>28</v>
      </c>
      <c r="L928" s="4" t="s">
        <v>29</v>
      </c>
      <c r="M928" s="4" t="s">
        <v>30</v>
      </c>
      <c r="N928" s="4" t="s">
        <v>3359</v>
      </c>
      <c r="O928" s="4" t="s">
        <v>333</v>
      </c>
      <c r="P928" s="4" t="s">
        <v>33</v>
      </c>
    </row>
    <row r="929" customHeight="1" spans="1:16">
      <c r="A929" s="4" t="s">
        <v>3360</v>
      </c>
      <c r="B929" s="4" t="s">
        <v>3361</v>
      </c>
      <c r="C929" s="4" t="s">
        <v>219</v>
      </c>
      <c r="D929" s="4" t="s">
        <v>3362</v>
      </c>
      <c r="E929" s="4" t="s">
        <v>82</v>
      </c>
      <c r="F929" s="4" t="s">
        <v>49</v>
      </c>
      <c r="G929" s="4" t="s">
        <v>26</v>
      </c>
      <c r="H929" s="4" t="s">
        <v>60</v>
      </c>
      <c r="I929" s="4" t="s">
        <v>60</v>
      </c>
      <c r="J929" s="4" t="s">
        <v>27</v>
      </c>
      <c r="K929" s="4" t="s">
        <v>28</v>
      </c>
      <c r="L929" s="4" t="s">
        <v>29</v>
      </c>
      <c r="M929" s="4" t="s">
        <v>30</v>
      </c>
      <c r="N929" s="4" t="s">
        <v>3363</v>
      </c>
      <c r="O929" s="4" t="s">
        <v>333</v>
      </c>
      <c r="P929" s="4" t="s">
        <v>33</v>
      </c>
    </row>
    <row r="930" customHeight="1" spans="1:16">
      <c r="A930" s="4" t="s">
        <v>3364</v>
      </c>
      <c r="B930" s="4" t="s">
        <v>3365</v>
      </c>
      <c r="C930" s="4" t="s">
        <v>223</v>
      </c>
      <c r="D930" s="4" t="s">
        <v>3366</v>
      </c>
      <c r="E930" s="4" t="s">
        <v>48</v>
      </c>
      <c r="F930" s="4" t="s">
        <v>49</v>
      </c>
      <c r="G930" s="4" t="s">
        <v>25</v>
      </c>
      <c r="H930" s="4" t="s">
        <v>42</v>
      </c>
      <c r="I930" s="4" t="s">
        <v>60</v>
      </c>
      <c r="J930" s="4" t="s">
        <v>27</v>
      </c>
      <c r="K930" s="4" t="s">
        <v>28</v>
      </c>
      <c r="L930" s="4" t="s">
        <v>29</v>
      </c>
      <c r="M930" s="4" t="s">
        <v>30</v>
      </c>
      <c r="N930" s="4" t="s">
        <v>3367</v>
      </c>
      <c r="O930" s="4" t="s">
        <v>333</v>
      </c>
      <c r="P930" s="4" t="s">
        <v>33</v>
      </c>
    </row>
    <row r="931" customHeight="1" spans="1:16">
      <c r="A931" s="4" t="s">
        <v>3368</v>
      </c>
      <c r="B931" s="4" t="s">
        <v>3369</v>
      </c>
      <c r="C931" s="4" t="s">
        <v>223</v>
      </c>
      <c r="D931" s="4" t="s">
        <v>3370</v>
      </c>
      <c r="E931" s="4" t="s">
        <v>77</v>
      </c>
      <c r="F931" s="4" t="s">
        <v>49</v>
      </c>
      <c r="G931" s="4" t="s">
        <v>25</v>
      </c>
      <c r="H931" s="4" t="s">
        <v>26</v>
      </c>
      <c r="I931" s="4" t="s">
        <v>60</v>
      </c>
      <c r="J931" s="4" t="s">
        <v>27</v>
      </c>
      <c r="K931" s="4" t="s">
        <v>28</v>
      </c>
      <c r="L931" s="4" t="s">
        <v>29</v>
      </c>
      <c r="M931" s="4" t="s">
        <v>30</v>
      </c>
      <c r="N931" s="4" t="s">
        <v>3371</v>
      </c>
      <c r="O931" s="4" t="s">
        <v>333</v>
      </c>
      <c r="P931" s="4" t="s">
        <v>33</v>
      </c>
    </row>
    <row r="932" customHeight="1" spans="1:16">
      <c r="A932" s="4" t="s">
        <v>3372</v>
      </c>
      <c r="B932" s="4" t="s">
        <v>3373</v>
      </c>
      <c r="C932" s="4" t="s">
        <v>223</v>
      </c>
      <c r="D932" s="4" t="s">
        <v>3374</v>
      </c>
      <c r="E932" s="4" t="s">
        <v>82</v>
      </c>
      <c r="F932" s="4" t="s">
        <v>49</v>
      </c>
      <c r="G932" s="4" t="s">
        <v>25</v>
      </c>
      <c r="H932" s="4" t="s">
        <v>60</v>
      </c>
      <c r="I932" s="4" t="s">
        <v>42</v>
      </c>
      <c r="J932" s="4" t="s">
        <v>27</v>
      </c>
      <c r="K932" s="4" t="s">
        <v>28</v>
      </c>
      <c r="L932" s="4" t="s">
        <v>29</v>
      </c>
      <c r="M932" s="4" t="s">
        <v>30</v>
      </c>
      <c r="N932" s="4" t="s">
        <v>3375</v>
      </c>
      <c r="O932" s="4" t="s">
        <v>333</v>
      </c>
      <c r="P932" s="4" t="s">
        <v>33</v>
      </c>
    </row>
    <row r="933" customHeight="1" spans="1:16">
      <c r="A933" s="4" t="s">
        <v>3376</v>
      </c>
      <c r="B933" s="4" t="s">
        <v>3377</v>
      </c>
      <c r="C933" s="4" t="s">
        <v>752</v>
      </c>
      <c r="D933" s="4" t="s">
        <v>3378</v>
      </c>
      <c r="E933" s="4" t="s">
        <v>40</v>
      </c>
      <c r="F933" s="4" t="s">
        <v>49</v>
      </c>
      <c r="G933" s="4" t="s">
        <v>25</v>
      </c>
      <c r="H933" s="4" t="s">
        <v>25</v>
      </c>
      <c r="I933" s="4" t="s">
        <v>42</v>
      </c>
      <c r="J933" s="4" t="s">
        <v>27</v>
      </c>
      <c r="K933" s="4" t="s">
        <v>28</v>
      </c>
      <c r="L933" s="4" t="s">
        <v>29</v>
      </c>
      <c r="M933" s="4" t="s">
        <v>30</v>
      </c>
      <c r="N933" s="4" t="s">
        <v>3379</v>
      </c>
      <c r="O933" s="4" t="s">
        <v>333</v>
      </c>
      <c r="P933" s="4" t="s">
        <v>33</v>
      </c>
    </row>
    <row r="934" customHeight="1" spans="1:16">
      <c r="A934" s="4" t="s">
        <v>3380</v>
      </c>
      <c r="B934" s="4" t="s">
        <v>3381</v>
      </c>
      <c r="C934" s="4" t="s">
        <v>229</v>
      </c>
      <c r="D934" s="4" t="s">
        <v>3382</v>
      </c>
      <c r="E934" s="4" t="s">
        <v>40</v>
      </c>
      <c r="F934" s="4" t="s">
        <v>49</v>
      </c>
      <c r="G934" s="4" t="s">
        <v>25</v>
      </c>
      <c r="H934" s="4" t="s">
        <v>25</v>
      </c>
      <c r="I934" s="4" t="s">
        <v>60</v>
      </c>
      <c r="J934" s="4" t="s">
        <v>27</v>
      </c>
      <c r="K934" s="4" t="s">
        <v>28</v>
      </c>
      <c r="L934" s="4" t="s">
        <v>29</v>
      </c>
      <c r="M934" s="4" t="s">
        <v>30</v>
      </c>
      <c r="N934" s="4" t="s">
        <v>3383</v>
      </c>
      <c r="O934" s="4" t="s">
        <v>333</v>
      </c>
      <c r="P934" s="4" t="s">
        <v>33</v>
      </c>
    </row>
    <row r="935" customHeight="1" spans="1:16">
      <c r="A935" s="4" t="s">
        <v>3384</v>
      </c>
      <c r="B935" s="4" t="s">
        <v>3385</v>
      </c>
      <c r="C935" s="4" t="s">
        <v>229</v>
      </c>
      <c r="D935" s="4" t="s">
        <v>3386</v>
      </c>
      <c r="E935" s="4" t="s">
        <v>82</v>
      </c>
      <c r="F935" s="4" t="s">
        <v>49</v>
      </c>
      <c r="G935" s="4" t="s">
        <v>25</v>
      </c>
      <c r="H935" s="4" t="s">
        <v>60</v>
      </c>
      <c r="I935" s="4" t="s">
        <v>60</v>
      </c>
      <c r="J935" s="4" t="s">
        <v>27</v>
      </c>
      <c r="K935" s="4" t="s">
        <v>28</v>
      </c>
      <c r="L935" s="4" t="s">
        <v>29</v>
      </c>
      <c r="M935" s="4" t="s">
        <v>30</v>
      </c>
      <c r="N935" s="4" t="s">
        <v>3387</v>
      </c>
      <c r="O935" s="4" t="s">
        <v>333</v>
      </c>
      <c r="P935" s="4" t="s">
        <v>33</v>
      </c>
    </row>
    <row r="936" customHeight="1" spans="1:16">
      <c r="A936" s="4" t="s">
        <v>3388</v>
      </c>
      <c r="B936" s="4" t="s">
        <v>3389</v>
      </c>
      <c r="C936" s="4" t="s">
        <v>229</v>
      </c>
      <c r="D936" s="4" t="s">
        <v>3182</v>
      </c>
      <c r="E936" s="4" t="s">
        <v>40</v>
      </c>
      <c r="F936" s="4" t="s">
        <v>49</v>
      </c>
      <c r="G936" s="4" t="s">
        <v>25</v>
      </c>
      <c r="H936" s="4" t="s">
        <v>25</v>
      </c>
      <c r="I936" s="4" t="s">
        <v>60</v>
      </c>
      <c r="J936" s="4" t="s">
        <v>27</v>
      </c>
      <c r="K936" s="4" t="s">
        <v>28</v>
      </c>
      <c r="L936" s="4" t="s">
        <v>29</v>
      </c>
      <c r="M936" s="4" t="s">
        <v>30</v>
      </c>
      <c r="N936" s="4" t="s">
        <v>3390</v>
      </c>
      <c r="O936" s="4" t="s">
        <v>333</v>
      </c>
      <c r="P936" s="4" t="s">
        <v>33</v>
      </c>
    </row>
    <row r="937" customHeight="1" spans="1:16">
      <c r="A937" s="4" t="s">
        <v>3391</v>
      </c>
      <c r="B937" s="4" t="s">
        <v>3392</v>
      </c>
      <c r="C937" s="4" t="s">
        <v>236</v>
      </c>
      <c r="D937" s="4" t="s">
        <v>3393</v>
      </c>
      <c r="E937" s="4" t="s">
        <v>40</v>
      </c>
      <c r="F937" s="4" t="s">
        <v>49</v>
      </c>
      <c r="G937" s="4" t="s">
        <v>25</v>
      </c>
      <c r="H937" s="4" t="s">
        <v>25</v>
      </c>
      <c r="I937" s="4" t="s">
        <v>26</v>
      </c>
      <c r="J937" s="4" t="s">
        <v>27</v>
      </c>
      <c r="K937" s="4" t="s">
        <v>28</v>
      </c>
      <c r="L937" s="4" t="s">
        <v>29</v>
      </c>
      <c r="M937" s="4" t="s">
        <v>30</v>
      </c>
      <c r="N937" s="4" t="s">
        <v>3394</v>
      </c>
      <c r="O937" s="4" t="s">
        <v>333</v>
      </c>
      <c r="P937" s="4" t="s">
        <v>33</v>
      </c>
    </row>
    <row r="938" customHeight="1" spans="1:16">
      <c r="A938" s="4" t="s">
        <v>3395</v>
      </c>
      <c r="B938" s="4" t="s">
        <v>3396</v>
      </c>
      <c r="C938" s="4" t="s">
        <v>236</v>
      </c>
      <c r="D938" s="4" t="s">
        <v>3397</v>
      </c>
      <c r="E938" s="4" t="s">
        <v>40</v>
      </c>
      <c r="F938" s="4" t="s">
        <v>49</v>
      </c>
      <c r="G938" s="4" t="s">
        <v>25</v>
      </c>
      <c r="H938" s="4" t="s">
        <v>25</v>
      </c>
      <c r="I938" s="4" t="s">
        <v>26</v>
      </c>
      <c r="J938" s="4" t="s">
        <v>27</v>
      </c>
      <c r="K938" s="4" t="s">
        <v>28</v>
      </c>
      <c r="L938" s="4" t="s">
        <v>29</v>
      </c>
      <c r="M938" s="4" t="s">
        <v>30</v>
      </c>
      <c r="N938" s="4" t="s">
        <v>3398</v>
      </c>
      <c r="O938" s="4" t="s">
        <v>333</v>
      </c>
      <c r="P938" s="4" t="s">
        <v>33</v>
      </c>
    </row>
    <row r="939" customHeight="1" spans="1:16">
      <c r="A939" s="4" t="s">
        <v>3399</v>
      </c>
      <c r="B939" s="4" t="s">
        <v>3400</v>
      </c>
      <c r="C939" s="4" t="s">
        <v>236</v>
      </c>
      <c r="D939" s="4" t="s">
        <v>3401</v>
      </c>
      <c r="E939" s="4" t="s">
        <v>82</v>
      </c>
      <c r="F939" s="4" t="s">
        <v>49</v>
      </c>
      <c r="G939" s="4" t="s">
        <v>25</v>
      </c>
      <c r="H939" s="4" t="s">
        <v>60</v>
      </c>
      <c r="I939" s="4" t="s">
        <v>60</v>
      </c>
      <c r="J939" s="4" t="s">
        <v>27</v>
      </c>
      <c r="K939" s="4" t="s">
        <v>28</v>
      </c>
      <c r="L939" s="4" t="s">
        <v>29</v>
      </c>
      <c r="M939" s="4" t="s">
        <v>30</v>
      </c>
      <c r="N939" s="4" t="s">
        <v>3402</v>
      </c>
      <c r="O939" s="4" t="s">
        <v>333</v>
      </c>
      <c r="P939" s="4" t="s">
        <v>33</v>
      </c>
    </row>
    <row r="940" customHeight="1" spans="1:16">
      <c r="A940" s="4" t="s">
        <v>3403</v>
      </c>
      <c r="B940" s="4" t="s">
        <v>3404</v>
      </c>
      <c r="C940" s="4" t="s">
        <v>236</v>
      </c>
      <c r="D940" s="4" t="s">
        <v>2468</v>
      </c>
      <c r="E940" s="4" t="s">
        <v>82</v>
      </c>
      <c r="F940" s="4" t="s">
        <v>49</v>
      </c>
      <c r="G940" s="4" t="s">
        <v>25</v>
      </c>
      <c r="H940" s="4" t="s">
        <v>60</v>
      </c>
      <c r="I940" s="4" t="s">
        <v>25</v>
      </c>
      <c r="J940" s="4" t="s">
        <v>27</v>
      </c>
      <c r="K940" s="4" t="s">
        <v>28</v>
      </c>
      <c r="L940" s="4" t="s">
        <v>29</v>
      </c>
      <c r="M940" s="4" t="s">
        <v>30</v>
      </c>
      <c r="N940" s="4" t="s">
        <v>2469</v>
      </c>
      <c r="O940" s="4" t="s">
        <v>333</v>
      </c>
      <c r="P940" s="4" t="s">
        <v>33</v>
      </c>
    </row>
    <row r="941" customHeight="1" spans="1:16">
      <c r="A941" s="4" t="s">
        <v>3405</v>
      </c>
      <c r="B941" s="4" t="s">
        <v>3406</v>
      </c>
      <c r="C941" s="4" t="s">
        <v>236</v>
      </c>
      <c r="D941" s="4" t="s">
        <v>3407</v>
      </c>
      <c r="E941" s="4" t="s">
        <v>82</v>
      </c>
      <c r="F941" s="4" t="s">
        <v>49</v>
      </c>
      <c r="G941" s="4" t="s">
        <v>25</v>
      </c>
      <c r="H941" s="4" t="s">
        <v>60</v>
      </c>
      <c r="I941" s="4" t="s">
        <v>25</v>
      </c>
      <c r="J941" s="4" t="s">
        <v>27</v>
      </c>
      <c r="K941" s="4" t="s">
        <v>28</v>
      </c>
      <c r="L941" s="4" t="s">
        <v>29</v>
      </c>
      <c r="M941" s="4" t="s">
        <v>30</v>
      </c>
      <c r="N941" s="4" t="s">
        <v>3408</v>
      </c>
      <c r="O941" s="4" t="s">
        <v>333</v>
      </c>
      <c r="P941" s="4" t="s">
        <v>33</v>
      </c>
    </row>
    <row r="942" customHeight="1" spans="1:16">
      <c r="A942" s="4" t="s">
        <v>3409</v>
      </c>
      <c r="B942" s="4" t="s">
        <v>3410</v>
      </c>
      <c r="C942" s="4" t="s">
        <v>236</v>
      </c>
      <c r="D942" s="4" t="s">
        <v>3411</v>
      </c>
      <c r="E942" s="4" t="s">
        <v>40</v>
      </c>
      <c r="F942" s="4" t="s">
        <v>49</v>
      </c>
      <c r="G942" s="4" t="s">
        <v>25</v>
      </c>
      <c r="H942" s="4" t="s">
        <v>25</v>
      </c>
      <c r="I942" s="4" t="s">
        <v>60</v>
      </c>
      <c r="J942" s="4" t="s">
        <v>27</v>
      </c>
      <c r="K942" s="4" t="s">
        <v>28</v>
      </c>
      <c r="L942" s="4" t="s">
        <v>29</v>
      </c>
      <c r="M942" s="4" t="s">
        <v>30</v>
      </c>
      <c r="N942" s="4" t="s">
        <v>3412</v>
      </c>
      <c r="O942" s="4" t="s">
        <v>333</v>
      </c>
      <c r="P942" s="4" t="s">
        <v>33</v>
      </c>
    </row>
    <row r="943" customHeight="1" spans="1:16">
      <c r="A943" s="4" t="s">
        <v>3413</v>
      </c>
      <c r="B943" s="4" t="s">
        <v>3414</v>
      </c>
      <c r="C943" s="4" t="s">
        <v>236</v>
      </c>
      <c r="D943" s="4" t="s">
        <v>3415</v>
      </c>
      <c r="E943" s="4" t="s">
        <v>48</v>
      </c>
      <c r="F943" s="4" t="s">
        <v>49</v>
      </c>
      <c r="G943" s="4" t="s">
        <v>25</v>
      </c>
      <c r="H943" s="4" t="s">
        <v>42</v>
      </c>
      <c r="I943" s="4" t="s">
        <v>60</v>
      </c>
      <c r="J943" s="4" t="s">
        <v>27</v>
      </c>
      <c r="K943" s="4" t="s">
        <v>28</v>
      </c>
      <c r="L943" s="4" t="s">
        <v>29</v>
      </c>
      <c r="M943" s="4" t="s">
        <v>30</v>
      </c>
      <c r="N943" s="4" t="s">
        <v>3416</v>
      </c>
      <c r="O943" s="4" t="s">
        <v>333</v>
      </c>
      <c r="P943" s="4" t="s">
        <v>33</v>
      </c>
    </row>
    <row r="944" customHeight="1" spans="1:16">
      <c r="A944" s="4" t="s">
        <v>3417</v>
      </c>
      <c r="B944" s="4" t="s">
        <v>3418</v>
      </c>
      <c r="C944" s="4" t="s">
        <v>236</v>
      </c>
      <c r="D944" s="4" t="s">
        <v>3411</v>
      </c>
      <c r="E944" s="4" t="s">
        <v>82</v>
      </c>
      <c r="F944" s="4" t="s">
        <v>49</v>
      </c>
      <c r="G944" s="4" t="s">
        <v>25</v>
      </c>
      <c r="H944" s="4" t="s">
        <v>60</v>
      </c>
      <c r="I944" s="4" t="s">
        <v>60</v>
      </c>
      <c r="J944" s="4" t="s">
        <v>27</v>
      </c>
      <c r="K944" s="4" t="s">
        <v>28</v>
      </c>
      <c r="L944" s="4" t="s">
        <v>29</v>
      </c>
      <c r="M944" s="4" t="s">
        <v>30</v>
      </c>
      <c r="N944" s="4" t="s">
        <v>3419</v>
      </c>
      <c r="O944" s="4" t="s">
        <v>333</v>
      </c>
      <c r="P944" s="4" t="s">
        <v>33</v>
      </c>
    </row>
    <row r="945" customHeight="1" spans="1:16">
      <c r="A945" s="4" t="s">
        <v>3420</v>
      </c>
      <c r="B945" s="4" t="s">
        <v>3421</v>
      </c>
      <c r="C945" s="4" t="s">
        <v>236</v>
      </c>
      <c r="D945" s="4" t="s">
        <v>461</v>
      </c>
      <c r="E945" s="4" t="s">
        <v>40</v>
      </c>
      <c r="F945" s="4" t="s">
        <v>49</v>
      </c>
      <c r="G945" s="4" t="s">
        <v>25</v>
      </c>
      <c r="H945" s="4" t="s">
        <v>25</v>
      </c>
      <c r="I945" s="4" t="s">
        <v>60</v>
      </c>
      <c r="J945" s="4" t="s">
        <v>27</v>
      </c>
      <c r="K945" s="4" t="s">
        <v>28</v>
      </c>
      <c r="L945" s="4" t="s">
        <v>29</v>
      </c>
      <c r="M945" s="4" t="s">
        <v>30</v>
      </c>
      <c r="N945" s="4" t="s">
        <v>3422</v>
      </c>
      <c r="O945" s="4" t="s">
        <v>333</v>
      </c>
      <c r="P945" s="4" t="s">
        <v>33</v>
      </c>
    </row>
    <row r="946" customHeight="1" spans="1:16">
      <c r="A946" s="4" t="s">
        <v>3423</v>
      </c>
      <c r="B946" s="4" t="s">
        <v>3424</v>
      </c>
      <c r="C946" s="4" t="s">
        <v>766</v>
      </c>
      <c r="D946" s="4" t="s">
        <v>3425</v>
      </c>
      <c r="E946" s="4" t="s">
        <v>82</v>
      </c>
      <c r="F946" s="4" t="s">
        <v>49</v>
      </c>
      <c r="G946" s="4" t="s">
        <v>25</v>
      </c>
      <c r="H946" s="4" t="s">
        <v>60</v>
      </c>
      <c r="I946" s="4" t="s">
        <v>25</v>
      </c>
      <c r="J946" s="4" t="s">
        <v>27</v>
      </c>
      <c r="K946" s="4" t="s">
        <v>28</v>
      </c>
      <c r="L946" s="4" t="s">
        <v>29</v>
      </c>
      <c r="M946" s="4" t="s">
        <v>30</v>
      </c>
      <c r="N946" s="4" t="s">
        <v>3426</v>
      </c>
      <c r="O946" s="4" t="s">
        <v>333</v>
      </c>
      <c r="P946" s="4" t="s">
        <v>33</v>
      </c>
    </row>
    <row r="947" customHeight="1" spans="1:16">
      <c r="A947" s="4" t="s">
        <v>3427</v>
      </c>
      <c r="B947" s="4" t="s">
        <v>3428</v>
      </c>
      <c r="C947" s="4" t="s">
        <v>766</v>
      </c>
      <c r="D947" s="4" t="s">
        <v>3312</v>
      </c>
      <c r="E947" s="4" t="s">
        <v>40</v>
      </c>
      <c r="F947" s="4" t="s">
        <v>49</v>
      </c>
      <c r="G947" s="4" t="s">
        <v>25</v>
      </c>
      <c r="H947" s="4" t="s">
        <v>25</v>
      </c>
      <c r="I947" s="4" t="s">
        <v>60</v>
      </c>
      <c r="J947" s="4" t="s">
        <v>27</v>
      </c>
      <c r="K947" s="4" t="s">
        <v>28</v>
      </c>
      <c r="L947" s="4" t="s">
        <v>29</v>
      </c>
      <c r="M947" s="4" t="s">
        <v>30</v>
      </c>
      <c r="N947" s="4" t="s">
        <v>3429</v>
      </c>
      <c r="O947" s="4" t="s">
        <v>333</v>
      </c>
      <c r="P947" s="4" t="s">
        <v>33</v>
      </c>
    </row>
    <row r="948" customHeight="1" spans="1:16">
      <c r="A948" s="4" t="s">
        <v>3430</v>
      </c>
      <c r="B948" s="4" t="s">
        <v>3431</v>
      </c>
      <c r="C948" s="4" t="s">
        <v>766</v>
      </c>
      <c r="D948" s="4" t="s">
        <v>3330</v>
      </c>
      <c r="E948" s="4" t="s">
        <v>82</v>
      </c>
      <c r="F948" s="4" t="s">
        <v>49</v>
      </c>
      <c r="G948" s="4" t="s">
        <v>25</v>
      </c>
      <c r="H948" s="4" t="s">
        <v>60</v>
      </c>
      <c r="I948" s="4" t="s">
        <v>60</v>
      </c>
      <c r="J948" s="4" t="s">
        <v>27</v>
      </c>
      <c r="K948" s="4" t="s">
        <v>28</v>
      </c>
      <c r="L948" s="4" t="s">
        <v>29</v>
      </c>
      <c r="M948" s="4" t="s">
        <v>30</v>
      </c>
      <c r="N948" s="4" t="s">
        <v>3432</v>
      </c>
      <c r="O948" s="4" t="s">
        <v>333</v>
      </c>
      <c r="P948" s="4" t="s">
        <v>33</v>
      </c>
    </row>
    <row r="949" customHeight="1" spans="1:16">
      <c r="A949" s="4" t="s">
        <v>3433</v>
      </c>
      <c r="B949" s="4" t="s">
        <v>3434</v>
      </c>
      <c r="C949" s="4" t="s">
        <v>766</v>
      </c>
      <c r="D949" s="4" t="s">
        <v>3435</v>
      </c>
      <c r="E949" s="4" t="s">
        <v>40</v>
      </c>
      <c r="F949" s="4" t="s">
        <v>49</v>
      </c>
      <c r="G949" s="4" t="s">
        <v>25</v>
      </c>
      <c r="H949" s="4" t="s">
        <v>25</v>
      </c>
      <c r="I949" s="4" t="s">
        <v>60</v>
      </c>
      <c r="J949" s="4" t="s">
        <v>27</v>
      </c>
      <c r="K949" s="4" t="s">
        <v>28</v>
      </c>
      <c r="L949" s="4" t="s">
        <v>29</v>
      </c>
      <c r="M949" s="4" t="s">
        <v>30</v>
      </c>
      <c r="N949" s="4" t="s">
        <v>3436</v>
      </c>
      <c r="O949" s="4" t="s">
        <v>333</v>
      </c>
      <c r="P949" s="4" t="s">
        <v>33</v>
      </c>
    </row>
    <row r="950" customHeight="1" spans="1:16">
      <c r="A950" s="4" t="s">
        <v>3437</v>
      </c>
      <c r="B950" s="4" t="s">
        <v>3438</v>
      </c>
      <c r="C950" s="4" t="s">
        <v>766</v>
      </c>
      <c r="D950" s="4" t="s">
        <v>3439</v>
      </c>
      <c r="E950" s="4" t="s">
        <v>40</v>
      </c>
      <c r="F950" s="4" t="s">
        <v>49</v>
      </c>
      <c r="G950" s="4" t="s">
        <v>25</v>
      </c>
      <c r="H950" s="4" t="s">
        <v>25</v>
      </c>
      <c r="I950" s="4" t="s">
        <v>60</v>
      </c>
      <c r="J950" s="4" t="s">
        <v>27</v>
      </c>
      <c r="K950" s="4" t="s">
        <v>28</v>
      </c>
      <c r="L950" s="4" t="s">
        <v>29</v>
      </c>
      <c r="M950" s="4" t="s">
        <v>30</v>
      </c>
      <c r="N950" s="4" t="s">
        <v>3440</v>
      </c>
      <c r="O950" s="4" t="s">
        <v>333</v>
      </c>
      <c r="P950" s="4" t="s">
        <v>33</v>
      </c>
    </row>
    <row r="951" customHeight="1" spans="1:16">
      <c r="A951" s="4" t="s">
        <v>3441</v>
      </c>
      <c r="B951" s="4" t="s">
        <v>3442</v>
      </c>
      <c r="C951" s="4" t="s">
        <v>783</v>
      </c>
      <c r="D951" s="4" t="s">
        <v>3443</v>
      </c>
      <c r="E951" s="4" t="s">
        <v>40</v>
      </c>
      <c r="F951" s="4" t="s">
        <v>49</v>
      </c>
      <c r="G951" s="4" t="s">
        <v>25</v>
      </c>
      <c r="H951" s="4" t="s">
        <v>25</v>
      </c>
      <c r="I951" s="4" t="s">
        <v>60</v>
      </c>
      <c r="J951" s="4" t="s">
        <v>27</v>
      </c>
      <c r="K951" s="4" t="s">
        <v>28</v>
      </c>
      <c r="L951" s="4" t="s">
        <v>29</v>
      </c>
      <c r="M951" s="4" t="s">
        <v>30</v>
      </c>
      <c r="N951" s="4" t="s">
        <v>3444</v>
      </c>
      <c r="O951" s="4" t="s">
        <v>333</v>
      </c>
      <c r="P951" s="4" t="s">
        <v>33</v>
      </c>
    </row>
    <row r="952" customHeight="1" spans="1:16">
      <c r="A952" s="4" t="s">
        <v>3445</v>
      </c>
      <c r="B952" s="4" t="s">
        <v>3446</v>
      </c>
      <c r="C952" s="4" t="s">
        <v>783</v>
      </c>
      <c r="D952" s="4" t="s">
        <v>3447</v>
      </c>
      <c r="E952" s="4" t="s">
        <v>40</v>
      </c>
      <c r="F952" s="4" t="s">
        <v>49</v>
      </c>
      <c r="G952" s="4" t="s">
        <v>25</v>
      </c>
      <c r="H952" s="4" t="s">
        <v>25</v>
      </c>
      <c r="I952" s="4" t="s">
        <v>60</v>
      </c>
      <c r="J952" s="4" t="s">
        <v>27</v>
      </c>
      <c r="K952" s="4" t="s">
        <v>28</v>
      </c>
      <c r="L952" s="4" t="s">
        <v>29</v>
      </c>
      <c r="M952" s="4" t="s">
        <v>30</v>
      </c>
      <c r="N952" s="4" t="s">
        <v>3448</v>
      </c>
      <c r="O952" s="4" t="s">
        <v>333</v>
      </c>
      <c r="P952" s="4" t="s">
        <v>33</v>
      </c>
    </row>
    <row r="953" customHeight="1" spans="1:16">
      <c r="A953" s="4" t="s">
        <v>3449</v>
      </c>
      <c r="B953" s="4" t="s">
        <v>3450</v>
      </c>
      <c r="C953" s="4" t="s">
        <v>783</v>
      </c>
      <c r="D953" s="4" t="s">
        <v>3451</v>
      </c>
      <c r="E953" s="4" t="s">
        <v>82</v>
      </c>
      <c r="F953" s="4" t="s">
        <v>49</v>
      </c>
      <c r="G953" s="4" t="s">
        <v>26</v>
      </c>
      <c r="H953" s="4" t="s">
        <v>60</v>
      </c>
      <c r="I953" s="4" t="s">
        <v>60</v>
      </c>
      <c r="J953" s="4" t="s">
        <v>27</v>
      </c>
      <c r="K953" s="4" t="s">
        <v>28</v>
      </c>
      <c r="L953" s="4" t="s">
        <v>29</v>
      </c>
      <c r="M953" s="4" t="s">
        <v>30</v>
      </c>
      <c r="N953" s="4" t="s">
        <v>3452</v>
      </c>
      <c r="O953" s="4" t="s">
        <v>333</v>
      </c>
      <c r="P953" s="4" t="s">
        <v>33</v>
      </c>
    </row>
    <row r="954" customHeight="1" spans="1:16">
      <c r="A954" s="4" t="s">
        <v>3453</v>
      </c>
      <c r="B954" s="4" t="s">
        <v>3454</v>
      </c>
      <c r="C954" s="4" t="s">
        <v>783</v>
      </c>
      <c r="D954" s="4" t="s">
        <v>3455</v>
      </c>
      <c r="E954" s="4" t="s">
        <v>40</v>
      </c>
      <c r="F954" s="4" t="s">
        <v>49</v>
      </c>
      <c r="G954" s="4" t="s">
        <v>60</v>
      </c>
      <c r="H954" s="4" t="s">
        <v>25</v>
      </c>
      <c r="I954" s="4" t="s">
        <v>25</v>
      </c>
      <c r="J954" s="4" t="s">
        <v>27</v>
      </c>
      <c r="K954" s="4" t="s">
        <v>28</v>
      </c>
      <c r="L954" s="4" t="s">
        <v>29</v>
      </c>
      <c r="M954" s="4" t="s">
        <v>30</v>
      </c>
      <c r="N954" s="4" t="s">
        <v>3456</v>
      </c>
      <c r="O954" s="4" t="s">
        <v>333</v>
      </c>
      <c r="P954" s="4" t="s">
        <v>33</v>
      </c>
    </row>
    <row r="955" customHeight="1" spans="1:16">
      <c r="A955" s="4" t="s">
        <v>3457</v>
      </c>
      <c r="B955" s="4" t="s">
        <v>3458</v>
      </c>
      <c r="C955" s="4" t="s">
        <v>783</v>
      </c>
      <c r="D955" s="4" t="s">
        <v>3459</v>
      </c>
      <c r="E955" s="4" t="s">
        <v>40</v>
      </c>
      <c r="F955" s="4" t="s">
        <v>49</v>
      </c>
      <c r="G955" s="4" t="s">
        <v>25</v>
      </c>
      <c r="H955" s="4" t="s">
        <v>25</v>
      </c>
      <c r="I955" s="4" t="s">
        <v>60</v>
      </c>
      <c r="J955" s="4" t="s">
        <v>27</v>
      </c>
      <c r="K955" s="4" t="s">
        <v>28</v>
      </c>
      <c r="L955" s="4" t="s">
        <v>29</v>
      </c>
      <c r="M955" s="4" t="s">
        <v>30</v>
      </c>
      <c r="N955" s="4" t="s">
        <v>3460</v>
      </c>
      <c r="O955" s="4" t="s">
        <v>333</v>
      </c>
      <c r="P955" s="4" t="s">
        <v>33</v>
      </c>
    </row>
    <row r="956" customHeight="1" spans="1:16">
      <c r="A956" s="4" t="s">
        <v>3461</v>
      </c>
      <c r="B956" s="4" t="s">
        <v>3462</v>
      </c>
      <c r="C956" s="4" t="s">
        <v>783</v>
      </c>
      <c r="D956" s="4" t="s">
        <v>3463</v>
      </c>
      <c r="E956" s="4" t="s">
        <v>82</v>
      </c>
      <c r="F956" s="4" t="s">
        <v>49</v>
      </c>
      <c r="G956" s="4" t="s">
        <v>25</v>
      </c>
      <c r="H956" s="4" t="s">
        <v>60</v>
      </c>
      <c r="I956" s="4" t="s">
        <v>60</v>
      </c>
      <c r="J956" s="4" t="s">
        <v>27</v>
      </c>
      <c r="K956" s="4" t="s">
        <v>28</v>
      </c>
      <c r="L956" s="4" t="s">
        <v>29</v>
      </c>
      <c r="M956" s="4" t="s">
        <v>30</v>
      </c>
      <c r="N956" s="4" t="s">
        <v>3464</v>
      </c>
      <c r="O956" s="4" t="s">
        <v>333</v>
      </c>
      <c r="P956" s="4" t="s">
        <v>33</v>
      </c>
    </row>
    <row r="957" customHeight="1" spans="1:16">
      <c r="A957" s="4" t="s">
        <v>3465</v>
      </c>
      <c r="B957" s="4" t="s">
        <v>3466</v>
      </c>
      <c r="C957" s="4" t="s">
        <v>783</v>
      </c>
      <c r="D957" s="4" t="s">
        <v>3467</v>
      </c>
      <c r="E957" s="4" t="s">
        <v>77</v>
      </c>
      <c r="F957" s="4" t="s">
        <v>49</v>
      </c>
      <c r="G957" s="4" t="s">
        <v>25</v>
      </c>
      <c r="H957" s="4" t="s">
        <v>26</v>
      </c>
      <c r="I957" s="4" t="s">
        <v>60</v>
      </c>
      <c r="J957" s="4" t="s">
        <v>27</v>
      </c>
      <c r="K957" s="4" t="s">
        <v>28</v>
      </c>
      <c r="L957" s="4" t="s">
        <v>29</v>
      </c>
      <c r="M957" s="4" t="s">
        <v>30</v>
      </c>
      <c r="N957" s="4" t="s">
        <v>3468</v>
      </c>
      <c r="O957" s="4" t="s">
        <v>333</v>
      </c>
      <c r="P957" s="4" t="s">
        <v>33</v>
      </c>
    </row>
    <row r="958" customHeight="1" spans="1:16">
      <c r="A958" s="4" t="s">
        <v>3469</v>
      </c>
      <c r="B958" s="4" t="s">
        <v>3470</v>
      </c>
      <c r="C958" s="4" t="s">
        <v>23</v>
      </c>
      <c r="D958" s="4" t="s">
        <v>3471</v>
      </c>
      <c r="E958" s="4" t="s">
        <v>77</v>
      </c>
      <c r="F958" s="4" t="s">
        <v>49</v>
      </c>
      <c r="G958" s="4" t="s">
        <v>25</v>
      </c>
      <c r="H958" s="4" t="s">
        <v>26</v>
      </c>
      <c r="I958" s="4" t="s">
        <v>60</v>
      </c>
      <c r="J958" s="4" t="s">
        <v>27</v>
      </c>
      <c r="K958" s="4" t="s">
        <v>28</v>
      </c>
      <c r="L958" s="4" t="s">
        <v>29</v>
      </c>
      <c r="M958" s="4" t="s">
        <v>30</v>
      </c>
      <c r="N958" s="4" t="s">
        <v>3472</v>
      </c>
      <c r="O958" s="4" t="s">
        <v>333</v>
      </c>
      <c r="P958" s="4" t="s">
        <v>33</v>
      </c>
    </row>
    <row r="959" customHeight="1" spans="1:16">
      <c r="A959" s="4" t="s">
        <v>3473</v>
      </c>
      <c r="B959" s="4" t="s">
        <v>3474</v>
      </c>
      <c r="C959" s="4" t="s">
        <v>23</v>
      </c>
      <c r="D959" s="4" t="s">
        <v>3475</v>
      </c>
      <c r="E959" s="4" t="s">
        <v>82</v>
      </c>
      <c r="F959" s="4" t="s">
        <v>49</v>
      </c>
      <c r="G959" s="4" t="s">
        <v>25</v>
      </c>
      <c r="H959" s="4" t="s">
        <v>60</v>
      </c>
      <c r="I959" s="4" t="s">
        <v>25</v>
      </c>
      <c r="J959" s="4" t="s">
        <v>27</v>
      </c>
      <c r="K959" s="4" t="s">
        <v>28</v>
      </c>
      <c r="L959" s="4" t="s">
        <v>29</v>
      </c>
      <c r="M959" s="4" t="s">
        <v>30</v>
      </c>
      <c r="N959" s="4" t="s">
        <v>3476</v>
      </c>
      <c r="O959" s="4" t="s">
        <v>333</v>
      </c>
      <c r="P959" s="4" t="s">
        <v>33</v>
      </c>
    </row>
    <row r="960" customHeight="1" spans="1:16">
      <c r="A960" s="4" t="s">
        <v>3477</v>
      </c>
      <c r="B960" s="4" t="s">
        <v>3478</v>
      </c>
      <c r="C960" s="4" t="s">
        <v>23</v>
      </c>
      <c r="D960" s="4" t="s">
        <v>3479</v>
      </c>
      <c r="E960" s="4" t="s">
        <v>39</v>
      </c>
      <c r="F960" s="4" t="s">
        <v>49</v>
      </c>
      <c r="G960" s="4" t="s">
        <v>25</v>
      </c>
      <c r="H960" s="4" t="s">
        <v>118</v>
      </c>
      <c r="I960" s="4" t="s">
        <v>26</v>
      </c>
      <c r="J960" s="4" t="s">
        <v>27</v>
      </c>
      <c r="K960" s="4" t="s">
        <v>28</v>
      </c>
      <c r="L960" s="4" t="s">
        <v>29</v>
      </c>
      <c r="M960" s="4" t="s">
        <v>30</v>
      </c>
      <c r="N960" s="4" t="s">
        <v>3480</v>
      </c>
      <c r="O960" s="4" t="s">
        <v>333</v>
      </c>
      <c r="P960" s="4" t="s">
        <v>33</v>
      </c>
    </row>
    <row r="961" customHeight="1" spans="1:16">
      <c r="A961" s="4" t="s">
        <v>3481</v>
      </c>
      <c r="B961" s="4" t="s">
        <v>3482</v>
      </c>
      <c r="C961" s="4" t="s">
        <v>24</v>
      </c>
      <c r="D961" s="4" t="s">
        <v>3297</v>
      </c>
      <c r="E961" s="4" t="s">
        <v>40</v>
      </c>
      <c r="F961" s="4" t="s">
        <v>49</v>
      </c>
      <c r="G961" s="4" t="s">
        <v>25</v>
      </c>
      <c r="H961" s="4" t="s">
        <v>25</v>
      </c>
      <c r="I961" s="4" t="s">
        <v>60</v>
      </c>
      <c r="J961" s="4" t="s">
        <v>27</v>
      </c>
      <c r="K961" s="4" t="s">
        <v>28</v>
      </c>
      <c r="L961" s="4" t="s">
        <v>29</v>
      </c>
      <c r="M961" s="4" t="s">
        <v>30</v>
      </c>
      <c r="N961" s="4" t="s">
        <v>3483</v>
      </c>
      <c r="O961" s="4" t="s">
        <v>333</v>
      </c>
      <c r="P961" s="4" t="s">
        <v>33</v>
      </c>
    </row>
    <row r="962" customHeight="1" spans="1:16">
      <c r="A962" s="4" t="s">
        <v>3484</v>
      </c>
      <c r="B962" s="4" t="s">
        <v>3485</v>
      </c>
      <c r="C962" s="4" t="s">
        <v>24</v>
      </c>
      <c r="D962" s="4" t="s">
        <v>3486</v>
      </c>
      <c r="E962" s="4" t="s">
        <v>48</v>
      </c>
      <c r="F962" s="4" t="s">
        <v>49</v>
      </c>
      <c r="G962" s="4" t="s">
        <v>25</v>
      </c>
      <c r="H962" s="4" t="s">
        <v>42</v>
      </c>
      <c r="I962" s="4" t="s">
        <v>25</v>
      </c>
      <c r="J962" s="4" t="s">
        <v>27</v>
      </c>
      <c r="K962" s="4" t="s">
        <v>28</v>
      </c>
      <c r="L962" s="4" t="s">
        <v>29</v>
      </c>
      <c r="M962" s="4" t="s">
        <v>30</v>
      </c>
      <c r="N962" s="4" t="s">
        <v>3487</v>
      </c>
      <c r="O962" s="4" t="s">
        <v>333</v>
      </c>
      <c r="P962" s="4" t="s">
        <v>33</v>
      </c>
    </row>
    <row r="963" customHeight="1" spans="1:16">
      <c r="A963" s="4" t="s">
        <v>3488</v>
      </c>
      <c r="B963" s="4" t="s">
        <v>3489</v>
      </c>
      <c r="C963" s="4" t="s">
        <v>24</v>
      </c>
      <c r="D963" s="4" t="s">
        <v>3490</v>
      </c>
      <c r="E963" s="4" t="s">
        <v>40</v>
      </c>
      <c r="F963" s="4" t="s">
        <v>49</v>
      </c>
      <c r="G963" s="4" t="s">
        <v>25</v>
      </c>
      <c r="H963" s="4" t="s">
        <v>25</v>
      </c>
      <c r="I963" s="4" t="s">
        <v>60</v>
      </c>
      <c r="J963" s="4" t="s">
        <v>27</v>
      </c>
      <c r="K963" s="4" t="s">
        <v>28</v>
      </c>
      <c r="L963" s="4" t="s">
        <v>29</v>
      </c>
      <c r="M963" s="4" t="s">
        <v>30</v>
      </c>
      <c r="N963" s="4" t="s">
        <v>3491</v>
      </c>
      <c r="O963" s="4" t="s">
        <v>333</v>
      </c>
      <c r="P963" s="4" t="s">
        <v>33</v>
      </c>
    </row>
    <row r="964" customHeight="1" spans="1:16">
      <c r="A964" s="4" t="s">
        <v>3492</v>
      </c>
      <c r="B964" s="4" t="s">
        <v>3493</v>
      </c>
      <c r="C964" s="4" t="s">
        <v>805</v>
      </c>
      <c r="D964" s="4" t="s">
        <v>3494</v>
      </c>
      <c r="E964" s="4" t="s">
        <v>40</v>
      </c>
      <c r="F964" s="4" t="s">
        <v>49</v>
      </c>
      <c r="G964" s="4" t="s">
        <v>25</v>
      </c>
      <c r="H964" s="4" t="s">
        <v>25</v>
      </c>
      <c r="I964" s="4" t="s">
        <v>60</v>
      </c>
      <c r="J964" s="4" t="s">
        <v>27</v>
      </c>
      <c r="K964" s="4" t="s">
        <v>28</v>
      </c>
      <c r="L964" s="4" t="s">
        <v>29</v>
      </c>
      <c r="M964" s="4" t="s">
        <v>30</v>
      </c>
      <c r="N964" s="4" t="s">
        <v>3495</v>
      </c>
      <c r="O964" s="4" t="s">
        <v>333</v>
      </c>
      <c r="P964" s="4" t="s">
        <v>33</v>
      </c>
    </row>
    <row r="965" customHeight="1" spans="1:16">
      <c r="A965" s="4" t="s">
        <v>3496</v>
      </c>
      <c r="B965" s="4" t="s">
        <v>3497</v>
      </c>
      <c r="C965" s="4" t="s">
        <v>805</v>
      </c>
      <c r="D965" s="4" t="s">
        <v>3498</v>
      </c>
      <c r="E965" s="4" t="s">
        <v>48</v>
      </c>
      <c r="F965" s="4" t="s">
        <v>49</v>
      </c>
      <c r="G965" s="4" t="s">
        <v>60</v>
      </c>
      <c r="H965" s="4" t="s">
        <v>42</v>
      </c>
      <c r="I965" s="4" t="s">
        <v>60</v>
      </c>
      <c r="J965" s="4" t="s">
        <v>27</v>
      </c>
      <c r="K965" s="4" t="s">
        <v>28</v>
      </c>
      <c r="L965" s="4" t="s">
        <v>29</v>
      </c>
      <c r="M965" s="4" t="s">
        <v>30</v>
      </c>
      <c r="N965" s="4" t="s">
        <v>3499</v>
      </c>
      <c r="O965" s="4" t="s">
        <v>333</v>
      </c>
      <c r="P965" s="4" t="s">
        <v>33</v>
      </c>
    </row>
    <row r="966" customHeight="1" spans="1:16">
      <c r="A966" s="4" t="s">
        <v>3500</v>
      </c>
      <c r="B966" s="4" t="s">
        <v>3501</v>
      </c>
      <c r="C966" s="4" t="s">
        <v>805</v>
      </c>
      <c r="D966" s="4" t="s">
        <v>3502</v>
      </c>
      <c r="E966" s="4" t="s">
        <v>77</v>
      </c>
      <c r="F966" s="4" t="s">
        <v>49</v>
      </c>
      <c r="G966" s="4" t="s">
        <v>25</v>
      </c>
      <c r="H966" s="4" t="s">
        <v>26</v>
      </c>
      <c r="I966" s="4" t="s">
        <v>25</v>
      </c>
      <c r="J966" s="4" t="s">
        <v>27</v>
      </c>
      <c r="K966" s="4" t="s">
        <v>28</v>
      </c>
      <c r="L966" s="4" t="s">
        <v>29</v>
      </c>
      <c r="M966" s="4" t="s">
        <v>30</v>
      </c>
      <c r="N966" s="4" t="s">
        <v>3503</v>
      </c>
      <c r="O966" s="4" t="s">
        <v>333</v>
      </c>
      <c r="P966" s="4" t="s">
        <v>33</v>
      </c>
    </row>
    <row r="967" customHeight="1" spans="1:16">
      <c r="A967" s="4" t="s">
        <v>3504</v>
      </c>
      <c r="B967" s="4" t="s">
        <v>3505</v>
      </c>
      <c r="C967" s="4" t="s">
        <v>805</v>
      </c>
      <c r="D967" s="4" t="s">
        <v>3393</v>
      </c>
      <c r="E967" s="4" t="s">
        <v>77</v>
      </c>
      <c r="F967" s="4" t="s">
        <v>49</v>
      </c>
      <c r="G967" s="4" t="s">
        <v>25</v>
      </c>
      <c r="H967" s="4" t="s">
        <v>26</v>
      </c>
      <c r="I967" s="4" t="s">
        <v>60</v>
      </c>
      <c r="J967" s="4" t="s">
        <v>27</v>
      </c>
      <c r="K967" s="4" t="s">
        <v>28</v>
      </c>
      <c r="L967" s="4" t="s">
        <v>29</v>
      </c>
      <c r="M967" s="4" t="s">
        <v>30</v>
      </c>
      <c r="N967" s="4" t="s">
        <v>3506</v>
      </c>
      <c r="O967" s="4" t="s">
        <v>333</v>
      </c>
      <c r="P967" s="4" t="s">
        <v>33</v>
      </c>
    </row>
    <row r="968" customHeight="1" spans="1:16">
      <c r="A968" s="4" t="s">
        <v>3507</v>
      </c>
      <c r="B968" s="4" t="s">
        <v>3508</v>
      </c>
      <c r="C968" s="4" t="s">
        <v>243</v>
      </c>
      <c r="D968" s="4" t="s">
        <v>3459</v>
      </c>
      <c r="E968" s="4" t="s">
        <v>82</v>
      </c>
      <c r="F968" s="4" t="s">
        <v>49</v>
      </c>
      <c r="G968" s="4" t="s">
        <v>25</v>
      </c>
      <c r="H968" s="4" t="s">
        <v>60</v>
      </c>
      <c r="I968" s="4" t="s">
        <v>60</v>
      </c>
      <c r="J968" s="4" t="s">
        <v>27</v>
      </c>
      <c r="K968" s="4" t="s">
        <v>28</v>
      </c>
      <c r="L968" s="4" t="s">
        <v>29</v>
      </c>
      <c r="M968" s="4" t="s">
        <v>30</v>
      </c>
      <c r="N968" s="4" t="s">
        <v>3509</v>
      </c>
      <c r="O968" s="4" t="s">
        <v>333</v>
      </c>
      <c r="P968" s="4" t="s">
        <v>33</v>
      </c>
    </row>
    <row r="969" customHeight="1" spans="1:16">
      <c r="A969" s="4" t="s">
        <v>3510</v>
      </c>
      <c r="B969" s="4" t="s">
        <v>3511</v>
      </c>
      <c r="C969" s="4" t="s">
        <v>243</v>
      </c>
      <c r="D969" s="4" t="s">
        <v>3512</v>
      </c>
      <c r="E969" s="4" t="s">
        <v>82</v>
      </c>
      <c r="F969" s="4" t="s">
        <v>49</v>
      </c>
      <c r="G969" s="4" t="s">
        <v>25</v>
      </c>
      <c r="H969" s="4" t="s">
        <v>60</v>
      </c>
      <c r="I969" s="4" t="s">
        <v>25</v>
      </c>
      <c r="J969" s="4" t="s">
        <v>27</v>
      </c>
      <c r="K969" s="4" t="s">
        <v>28</v>
      </c>
      <c r="L969" s="4" t="s">
        <v>29</v>
      </c>
      <c r="M969" s="4" t="s">
        <v>30</v>
      </c>
      <c r="N969" s="4" t="s">
        <v>3513</v>
      </c>
      <c r="O969" s="4" t="s">
        <v>333</v>
      </c>
      <c r="P969" s="4" t="s">
        <v>33</v>
      </c>
    </row>
    <row r="970" customHeight="1" spans="1:16">
      <c r="A970" s="4" t="s">
        <v>3514</v>
      </c>
      <c r="B970" s="4" t="s">
        <v>3515</v>
      </c>
      <c r="C970" s="4" t="s">
        <v>243</v>
      </c>
      <c r="D970" s="4" t="s">
        <v>3516</v>
      </c>
      <c r="E970" s="4" t="s">
        <v>40</v>
      </c>
      <c r="F970" s="4" t="s">
        <v>49</v>
      </c>
      <c r="G970" s="4" t="s">
        <v>26</v>
      </c>
      <c r="H970" s="4" t="s">
        <v>25</v>
      </c>
      <c r="I970" s="4" t="s">
        <v>25</v>
      </c>
      <c r="J970" s="4" t="s">
        <v>27</v>
      </c>
      <c r="K970" s="4" t="s">
        <v>28</v>
      </c>
      <c r="L970" s="4" t="s">
        <v>29</v>
      </c>
      <c r="M970" s="4" t="s">
        <v>30</v>
      </c>
      <c r="N970" s="4" t="s">
        <v>3517</v>
      </c>
      <c r="O970" s="4" t="s">
        <v>333</v>
      </c>
      <c r="P970" s="4" t="s">
        <v>33</v>
      </c>
    </row>
    <row r="971" customHeight="1" spans="1:16">
      <c r="A971" s="4" t="s">
        <v>3518</v>
      </c>
      <c r="B971" s="4" t="s">
        <v>3519</v>
      </c>
      <c r="C971" s="4" t="s">
        <v>243</v>
      </c>
      <c r="D971" s="4" t="s">
        <v>3520</v>
      </c>
      <c r="E971" s="4" t="s">
        <v>40</v>
      </c>
      <c r="F971" s="4" t="s">
        <v>49</v>
      </c>
      <c r="G971" s="4" t="s">
        <v>25</v>
      </c>
      <c r="H971" s="4" t="s">
        <v>25</v>
      </c>
      <c r="I971" s="4" t="s">
        <v>25</v>
      </c>
      <c r="J971" s="4" t="s">
        <v>27</v>
      </c>
      <c r="K971" s="4" t="s">
        <v>28</v>
      </c>
      <c r="L971" s="4" t="s">
        <v>29</v>
      </c>
      <c r="M971" s="4" t="s">
        <v>30</v>
      </c>
      <c r="N971" s="4" t="s">
        <v>3521</v>
      </c>
      <c r="O971" s="4" t="s">
        <v>333</v>
      </c>
      <c r="P971" s="4" t="s">
        <v>33</v>
      </c>
    </row>
    <row r="972" customHeight="1" spans="1:16">
      <c r="A972" s="4" t="s">
        <v>3522</v>
      </c>
      <c r="B972" s="4" t="s">
        <v>3523</v>
      </c>
      <c r="C972" s="4" t="s">
        <v>243</v>
      </c>
      <c r="D972" s="4" t="s">
        <v>3524</v>
      </c>
      <c r="E972" s="4" t="s">
        <v>77</v>
      </c>
      <c r="F972" s="4" t="s">
        <v>49</v>
      </c>
      <c r="G972" s="4" t="s">
        <v>25</v>
      </c>
      <c r="H972" s="4" t="s">
        <v>26</v>
      </c>
      <c r="I972" s="4" t="s">
        <v>60</v>
      </c>
      <c r="J972" s="4" t="s">
        <v>27</v>
      </c>
      <c r="K972" s="4" t="s">
        <v>28</v>
      </c>
      <c r="L972" s="4" t="s">
        <v>29</v>
      </c>
      <c r="M972" s="4" t="s">
        <v>30</v>
      </c>
      <c r="N972" s="4" t="s">
        <v>3525</v>
      </c>
      <c r="O972" s="4" t="s">
        <v>333</v>
      </c>
      <c r="P972" s="4" t="s">
        <v>33</v>
      </c>
    </row>
    <row r="973" customHeight="1" spans="1:16">
      <c r="A973" s="4" t="s">
        <v>3526</v>
      </c>
      <c r="B973" s="4" t="s">
        <v>3527</v>
      </c>
      <c r="C973" s="4" t="s">
        <v>243</v>
      </c>
      <c r="D973" s="4" t="s">
        <v>3528</v>
      </c>
      <c r="E973" s="4" t="s">
        <v>82</v>
      </c>
      <c r="F973" s="4" t="s">
        <v>49</v>
      </c>
      <c r="G973" s="4" t="s">
        <v>25</v>
      </c>
      <c r="H973" s="4" t="s">
        <v>60</v>
      </c>
      <c r="I973" s="4" t="s">
        <v>60</v>
      </c>
      <c r="J973" s="4" t="s">
        <v>27</v>
      </c>
      <c r="K973" s="4" t="s">
        <v>28</v>
      </c>
      <c r="L973" s="4" t="s">
        <v>29</v>
      </c>
      <c r="M973" s="4" t="s">
        <v>30</v>
      </c>
      <c r="N973" s="4" t="s">
        <v>3529</v>
      </c>
      <c r="O973" s="4" t="s">
        <v>333</v>
      </c>
      <c r="P973" s="4" t="s">
        <v>33</v>
      </c>
    </row>
    <row r="974" customHeight="1" spans="1:16">
      <c r="A974" s="4" t="s">
        <v>3530</v>
      </c>
      <c r="B974" s="4" t="s">
        <v>3531</v>
      </c>
      <c r="C974" s="4" t="s">
        <v>243</v>
      </c>
      <c r="D974" s="4" t="s">
        <v>3532</v>
      </c>
      <c r="E974" s="4" t="s">
        <v>40</v>
      </c>
      <c r="F974" s="4" t="s">
        <v>49</v>
      </c>
      <c r="G974" s="4" t="s">
        <v>25</v>
      </c>
      <c r="H974" s="4" t="s">
        <v>25</v>
      </c>
      <c r="I974" s="4" t="s">
        <v>60</v>
      </c>
      <c r="J974" s="4" t="s">
        <v>27</v>
      </c>
      <c r="K974" s="4" t="s">
        <v>28</v>
      </c>
      <c r="L974" s="4" t="s">
        <v>29</v>
      </c>
      <c r="M974" s="4" t="s">
        <v>30</v>
      </c>
      <c r="N974" s="4" t="s">
        <v>3533</v>
      </c>
      <c r="O974" s="4" t="s">
        <v>333</v>
      </c>
      <c r="P974" s="4" t="s">
        <v>33</v>
      </c>
    </row>
    <row r="975" customHeight="1" spans="1:16">
      <c r="A975" s="4" t="s">
        <v>3534</v>
      </c>
      <c r="B975" s="4" t="s">
        <v>3535</v>
      </c>
      <c r="C975" s="4" t="s">
        <v>277</v>
      </c>
      <c r="D975" s="4" t="s">
        <v>896</v>
      </c>
      <c r="E975" s="4" t="s">
        <v>40</v>
      </c>
      <c r="F975" s="4" t="s">
        <v>49</v>
      </c>
      <c r="G975" s="4" t="s">
        <v>25</v>
      </c>
      <c r="H975" s="4" t="s">
        <v>25</v>
      </c>
      <c r="I975" s="4" t="s">
        <v>60</v>
      </c>
      <c r="J975" s="4" t="s">
        <v>27</v>
      </c>
      <c r="K975" s="4" t="s">
        <v>28</v>
      </c>
      <c r="L975" s="4" t="s">
        <v>29</v>
      </c>
      <c r="M975" s="4" t="s">
        <v>30</v>
      </c>
      <c r="N975" s="4" t="s">
        <v>3536</v>
      </c>
      <c r="O975" s="4" t="s">
        <v>333</v>
      </c>
      <c r="P975" s="4" t="s">
        <v>33</v>
      </c>
    </row>
    <row r="976" customHeight="1" spans="1:16">
      <c r="A976" s="4" t="s">
        <v>3537</v>
      </c>
      <c r="B976" s="4" t="s">
        <v>3538</v>
      </c>
      <c r="C976" s="4" t="s">
        <v>277</v>
      </c>
      <c r="D976" s="4" t="s">
        <v>3539</v>
      </c>
      <c r="E976" s="4" t="s">
        <v>48</v>
      </c>
      <c r="F976" s="4" t="s">
        <v>49</v>
      </c>
      <c r="G976" s="4" t="s">
        <v>25</v>
      </c>
      <c r="H976" s="4" t="s">
        <v>42</v>
      </c>
      <c r="I976" s="4" t="s">
        <v>60</v>
      </c>
      <c r="J976" s="4" t="s">
        <v>27</v>
      </c>
      <c r="K976" s="4" t="s">
        <v>28</v>
      </c>
      <c r="L976" s="4" t="s">
        <v>29</v>
      </c>
      <c r="M976" s="4" t="s">
        <v>30</v>
      </c>
      <c r="N976" s="4" t="s">
        <v>3540</v>
      </c>
      <c r="O976" s="4" t="s">
        <v>333</v>
      </c>
      <c r="P976" s="4" t="s">
        <v>33</v>
      </c>
    </row>
    <row r="977" customHeight="1" spans="1:16">
      <c r="A977" s="4" t="s">
        <v>3541</v>
      </c>
      <c r="B977" s="4" t="s">
        <v>3542</v>
      </c>
      <c r="C977" s="4" t="s">
        <v>277</v>
      </c>
      <c r="D977" s="4" t="s">
        <v>2784</v>
      </c>
      <c r="E977" s="4" t="s">
        <v>77</v>
      </c>
      <c r="F977" s="4" t="s">
        <v>49</v>
      </c>
      <c r="G977" s="4" t="s">
        <v>25</v>
      </c>
      <c r="H977" s="4" t="s">
        <v>26</v>
      </c>
      <c r="I977" s="4" t="s">
        <v>25</v>
      </c>
      <c r="J977" s="4" t="s">
        <v>27</v>
      </c>
      <c r="K977" s="4" t="s">
        <v>28</v>
      </c>
      <c r="L977" s="4" t="s">
        <v>29</v>
      </c>
      <c r="M977" s="4" t="s">
        <v>30</v>
      </c>
      <c r="N977" s="4" t="s">
        <v>3543</v>
      </c>
      <c r="O977" s="4" t="s">
        <v>333</v>
      </c>
      <c r="P977" s="4" t="s">
        <v>33</v>
      </c>
    </row>
    <row r="978" customHeight="1" spans="1:16">
      <c r="A978" s="4" t="s">
        <v>3544</v>
      </c>
      <c r="B978" s="4" t="s">
        <v>3545</v>
      </c>
      <c r="C978" s="4" t="s">
        <v>277</v>
      </c>
      <c r="D978" s="4" t="s">
        <v>2637</v>
      </c>
      <c r="E978" s="4" t="s">
        <v>40</v>
      </c>
      <c r="F978" s="4" t="s">
        <v>49</v>
      </c>
      <c r="G978" s="4" t="s">
        <v>25</v>
      </c>
      <c r="H978" s="4" t="s">
        <v>25</v>
      </c>
      <c r="I978" s="4" t="s">
        <v>60</v>
      </c>
      <c r="J978" s="4" t="s">
        <v>27</v>
      </c>
      <c r="K978" s="4" t="s">
        <v>28</v>
      </c>
      <c r="L978" s="4" t="s">
        <v>29</v>
      </c>
      <c r="M978" s="4" t="s">
        <v>30</v>
      </c>
      <c r="N978" s="4" t="s">
        <v>3546</v>
      </c>
      <c r="O978" s="4" t="s">
        <v>333</v>
      </c>
      <c r="P978" s="4" t="s">
        <v>33</v>
      </c>
    </row>
    <row r="979" customHeight="1" spans="1:16">
      <c r="A979" s="4" t="s">
        <v>3547</v>
      </c>
      <c r="B979" s="4" t="s">
        <v>3548</v>
      </c>
      <c r="C979" s="4" t="s">
        <v>277</v>
      </c>
      <c r="D979" s="4" t="s">
        <v>865</v>
      </c>
      <c r="E979" s="4" t="s">
        <v>40</v>
      </c>
      <c r="F979" s="4" t="s">
        <v>49</v>
      </c>
      <c r="G979" s="4" t="s">
        <v>25</v>
      </c>
      <c r="H979" s="4" t="s">
        <v>25</v>
      </c>
      <c r="I979" s="4" t="s">
        <v>60</v>
      </c>
      <c r="J979" s="4" t="s">
        <v>27</v>
      </c>
      <c r="K979" s="4" t="s">
        <v>28</v>
      </c>
      <c r="L979" s="4" t="s">
        <v>29</v>
      </c>
      <c r="M979" s="4" t="s">
        <v>30</v>
      </c>
      <c r="N979" s="4" t="s">
        <v>3549</v>
      </c>
      <c r="O979" s="4" t="s">
        <v>333</v>
      </c>
      <c r="P979" s="4" t="s">
        <v>33</v>
      </c>
    </row>
    <row r="980" customHeight="1" spans="1:16">
      <c r="A980" s="4" t="s">
        <v>3550</v>
      </c>
      <c r="B980" s="4" t="s">
        <v>3551</v>
      </c>
      <c r="C980" s="4" t="s">
        <v>247</v>
      </c>
      <c r="D980" s="4" t="s">
        <v>3552</v>
      </c>
      <c r="E980" s="4" t="s">
        <v>48</v>
      </c>
      <c r="F980" s="4" t="s">
        <v>49</v>
      </c>
      <c r="G980" s="4" t="s">
        <v>25</v>
      </c>
      <c r="H980" s="4" t="s">
        <v>42</v>
      </c>
      <c r="I980" s="4" t="s">
        <v>25</v>
      </c>
      <c r="J980" s="4" t="s">
        <v>27</v>
      </c>
      <c r="K980" s="4" t="s">
        <v>28</v>
      </c>
      <c r="L980" s="4" t="s">
        <v>29</v>
      </c>
      <c r="M980" s="4" t="s">
        <v>30</v>
      </c>
      <c r="N980" s="4" t="s">
        <v>3553</v>
      </c>
      <c r="O980" s="4" t="s">
        <v>333</v>
      </c>
      <c r="P980" s="4" t="s">
        <v>33</v>
      </c>
    </row>
    <row r="981" customHeight="1" spans="1:16">
      <c r="A981" s="4" t="s">
        <v>3554</v>
      </c>
      <c r="B981" s="4" t="s">
        <v>3555</v>
      </c>
      <c r="C981" s="4" t="s">
        <v>247</v>
      </c>
      <c r="D981" s="4" t="s">
        <v>3556</v>
      </c>
      <c r="E981" s="4" t="s">
        <v>40</v>
      </c>
      <c r="F981" s="4" t="s">
        <v>49</v>
      </c>
      <c r="G981" s="4" t="s">
        <v>25</v>
      </c>
      <c r="H981" s="4" t="s">
        <v>25</v>
      </c>
      <c r="I981" s="4" t="s">
        <v>25</v>
      </c>
      <c r="J981" s="4" t="s">
        <v>27</v>
      </c>
      <c r="K981" s="4" t="s">
        <v>28</v>
      </c>
      <c r="L981" s="4" t="s">
        <v>29</v>
      </c>
      <c r="M981" s="4" t="s">
        <v>30</v>
      </c>
      <c r="N981" s="4" t="s">
        <v>3557</v>
      </c>
      <c r="O981" s="4" t="s">
        <v>333</v>
      </c>
      <c r="P981" s="4" t="s">
        <v>33</v>
      </c>
    </row>
    <row r="982" customHeight="1" spans="1:16">
      <c r="A982" s="4" t="s">
        <v>3558</v>
      </c>
      <c r="B982" s="4" t="s">
        <v>3559</v>
      </c>
      <c r="C982" s="4" t="s">
        <v>247</v>
      </c>
      <c r="D982" s="4" t="s">
        <v>3560</v>
      </c>
      <c r="E982" s="4" t="s">
        <v>40</v>
      </c>
      <c r="F982" s="4" t="s">
        <v>49</v>
      </c>
      <c r="G982" s="4" t="s">
        <v>25</v>
      </c>
      <c r="H982" s="4" t="s">
        <v>25</v>
      </c>
      <c r="I982" s="4" t="s">
        <v>60</v>
      </c>
      <c r="J982" s="4" t="s">
        <v>27</v>
      </c>
      <c r="K982" s="4" t="s">
        <v>28</v>
      </c>
      <c r="L982" s="4" t="s">
        <v>29</v>
      </c>
      <c r="M982" s="4" t="s">
        <v>30</v>
      </c>
      <c r="N982" s="4" t="s">
        <v>3561</v>
      </c>
      <c r="O982" s="4" t="s">
        <v>333</v>
      </c>
      <c r="P982" s="4" t="s">
        <v>33</v>
      </c>
    </row>
    <row r="983" customHeight="1" spans="1:16">
      <c r="A983" s="4" t="s">
        <v>3562</v>
      </c>
      <c r="B983" s="4" t="s">
        <v>3563</v>
      </c>
      <c r="C983" s="4" t="s">
        <v>247</v>
      </c>
      <c r="D983" s="4" t="s">
        <v>3564</v>
      </c>
      <c r="E983" s="4" t="s">
        <v>59</v>
      </c>
      <c r="F983" s="4" t="s">
        <v>49</v>
      </c>
      <c r="G983" s="4" t="s">
        <v>25</v>
      </c>
      <c r="H983" s="4" t="s">
        <v>41</v>
      </c>
      <c r="I983" s="4" t="s">
        <v>60</v>
      </c>
      <c r="J983" s="4" t="s">
        <v>27</v>
      </c>
      <c r="K983" s="4" t="s">
        <v>28</v>
      </c>
      <c r="L983" s="4" t="s">
        <v>29</v>
      </c>
      <c r="M983" s="4" t="s">
        <v>30</v>
      </c>
      <c r="N983" s="4" t="s">
        <v>3565</v>
      </c>
      <c r="O983" s="4" t="s">
        <v>333</v>
      </c>
      <c r="P983" s="4" t="s">
        <v>33</v>
      </c>
    </row>
    <row r="984" customHeight="1" spans="1:16">
      <c r="A984" s="4" t="s">
        <v>3566</v>
      </c>
      <c r="B984" s="4" t="s">
        <v>3567</v>
      </c>
      <c r="C984" s="4" t="s">
        <v>247</v>
      </c>
      <c r="D984" s="4" t="s">
        <v>3407</v>
      </c>
      <c r="E984" s="4" t="s">
        <v>82</v>
      </c>
      <c r="F984" s="4" t="s">
        <v>49</v>
      </c>
      <c r="G984" s="4" t="s">
        <v>25</v>
      </c>
      <c r="H984" s="4" t="s">
        <v>60</v>
      </c>
      <c r="I984" s="4" t="s">
        <v>60</v>
      </c>
      <c r="J984" s="4" t="s">
        <v>27</v>
      </c>
      <c r="K984" s="4" t="s">
        <v>28</v>
      </c>
      <c r="L984" s="4" t="s">
        <v>29</v>
      </c>
      <c r="M984" s="4" t="s">
        <v>30</v>
      </c>
      <c r="N984" s="4" t="s">
        <v>3568</v>
      </c>
      <c r="O984" s="4" t="s">
        <v>333</v>
      </c>
      <c r="P984" s="4" t="s">
        <v>33</v>
      </c>
    </row>
    <row r="985" customHeight="1" spans="1:16">
      <c r="A985" s="4" t="s">
        <v>3569</v>
      </c>
      <c r="B985" s="4" t="s">
        <v>3570</v>
      </c>
      <c r="C985" s="4" t="s">
        <v>247</v>
      </c>
      <c r="D985" s="4" t="s">
        <v>3571</v>
      </c>
      <c r="E985" s="4" t="s">
        <v>40</v>
      </c>
      <c r="F985" s="4" t="s">
        <v>49</v>
      </c>
      <c r="G985" s="4" t="s">
        <v>60</v>
      </c>
      <c r="H985" s="4" t="s">
        <v>25</v>
      </c>
      <c r="I985" s="4" t="s">
        <v>25</v>
      </c>
      <c r="J985" s="4" t="s">
        <v>27</v>
      </c>
      <c r="K985" s="4" t="s">
        <v>28</v>
      </c>
      <c r="L985" s="4" t="s">
        <v>29</v>
      </c>
      <c r="M985" s="4" t="s">
        <v>30</v>
      </c>
      <c r="N985" s="4" t="s">
        <v>3572</v>
      </c>
      <c r="O985" s="4" t="s">
        <v>333</v>
      </c>
      <c r="P985" s="4" t="s">
        <v>33</v>
      </c>
    </row>
    <row r="986" customHeight="1" spans="1:16">
      <c r="A986" s="4" t="s">
        <v>3573</v>
      </c>
      <c r="B986" s="4" t="s">
        <v>3574</v>
      </c>
      <c r="C986" s="4" t="s">
        <v>247</v>
      </c>
      <c r="D986" s="4" t="s">
        <v>3575</v>
      </c>
      <c r="E986" s="4" t="s">
        <v>40</v>
      </c>
      <c r="F986" s="4" t="s">
        <v>49</v>
      </c>
      <c r="G986" s="4" t="s">
        <v>25</v>
      </c>
      <c r="H986" s="4" t="s">
        <v>25</v>
      </c>
      <c r="I986" s="4" t="s">
        <v>25</v>
      </c>
      <c r="J986" s="4" t="s">
        <v>27</v>
      </c>
      <c r="K986" s="4" t="s">
        <v>28</v>
      </c>
      <c r="L986" s="4" t="s">
        <v>29</v>
      </c>
      <c r="M986" s="4" t="s">
        <v>30</v>
      </c>
      <c r="N986" s="4" t="s">
        <v>3576</v>
      </c>
      <c r="O986" s="4" t="s">
        <v>333</v>
      </c>
      <c r="P986" s="4" t="s">
        <v>33</v>
      </c>
    </row>
    <row r="987" customHeight="1" spans="1:16">
      <c r="A987" s="4" t="s">
        <v>3577</v>
      </c>
      <c r="B987" s="4" t="s">
        <v>3578</v>
      </c>
      <c r="C987" s="4" t="s">
        <v>247</v>
      </c>
      <c r="D987" s="4" t="s">
        <v>3579</v>
      </c>
      <c r="E987" s="4" t="s">
        <v>40</v>
      </c>
      <c r="F987" s="4" t="s">
        <v>49</v>
      </c>
      <c r="G987" s="4" t="s">
        <v>25</v>
      </c>
      <c r="H987" s="4" t="s">
        <v>25</v>
      </c>
      <c r="I987" s="4" t="s">
        <v>60</v>
      </c>
      <c r="J987" s="4" t="s">
        <v>27</v>
      </c>
      <c r="K987" s="4" t="s">
        <v>28</v>
      </c>
      <c r="L987" s="4" t="s">
        <v>29</v>
      </c>
      <c r="M987" s="4" t="s">
        <v>30</v>
      </c>
      <c r="N987" s="4" t="s">
        <v>3580</v>
      </c>
      <c r="O987" s="4" t="s">
        <v>333</v>
      </c>
      <c r="P987" s="4" t="s">
        <v>33</v>
      </c>
    </row>
    <row r="988" customHeight="1" spans="1:16">
      <c r="A988" s="4" t="s">
        <v>3581</v>
      </c>
      <c r="B988" s="4" t="s">
        <v>3582</v>
      </c>
      <c r="C988" s="4" t="s">
        <v>247</v>
      </c>
      <c r="D988" s="4" t="s">
        <v>3583</v>
      </c>
      <c r="E988" s="4" t="s">
        <v>82</v>
      </c>
      <c r="F988" s="4" t="s">
        <v>49</v>
      </c>
      <c r="G988" s="4" t="s">
        <v>25</v>
      </c>
      <c r="H988" s="4" t="s">
        <v>60</v>
      </c>
      <c r="I988" s="4" t="s">
        <v>60</v>
      </c>
      <c r="J988" s="4" t="s">
        <v>27</v>
      </c>
      <c r="K988" s="4" t="s">
        <v>28</v>
      </c>
      <c r="L988" s="4" t="s">
        <v>29</v>
      </c>
      <c r="M988" s="4" t="s">
        <v>30</v>
      </c>
      <c r="N988" s="4" t="s">
        <v>3584</v>
      </c>
      <c r="O988" s="4" t="s">
        <v>333</v>
      </c>
      <c r="P988" s="4" t="s">
        <v>33</v>
      </c>
    </row>
    <row r="989" customHeight="1" spans="1:16">
      <c r="A989" s="4" t="s">
        <v>3585</v>
      </c>
      <c r="B989" s="4" t="s">
        <v>3586</v>
      </c>
      <c r="C989" s="4" t="s">
        <v>39</v>
      </c>
      <c r="D989" s="4" t="s">
        <v>3587</v>
      </c>
      <c r="E989" s="4" t="s">
        <v>82</v>
      </c>
      <c r="F989" s="4" t="s">
        <v>49</v>
      </c>
      <c r="G989" s="4" t="s">
        <v>26</v>
      </c>
      <c r="H989" s="4" t="s">
        <v>60</v>
      </c>
      <c r="I989" s="4" t="s">
        <v>60</v>
      </c>
      <c r="J989" s="4" t="s">
        <v>27</v>
      </c>
      <c r="K989" s="4" t="s">
        <v>28</v>
      </c>
      <c r="L989" s="4" t="s">
        <v>29</v>
      </c>
      <c r="M989" s="4" t="s">
        <v>30</v>
      </c>
      <c r="N989" s="4" t="s">
        <v>3588</v>
      </c>
      <c r="O989" s="4" t="s">
        <v>333</v>
      </c>
      <c r="P989" s="4" t="s">
        <v>33</v>
      </c>
    </row>
    <row r="990" customHeight="1" spans="1:16">
      <c r="A990" s="4" t="s">
        <v>3589</v>
      </c>
      <c r="B990" s="4" t="s">
        <v>3590</v>
      </c>
      <c r="C990" s="4" t="s">
        <v>39</v>
      </c>
      <c r="D990" s="4" t="s">
        <v>3591</v>
      </c>
      <c r="E990" s="4" t="s">
        <v>40</v>
      </c>
      <c r="F990" s="4" t="s">
        <v>49</v>
      </c>
      <c r="G990" s="4" t="s">
        <v>25</v>
      </c>
      <c r="H990" s="4" t="s">
        <v>25</v>
      </c>
      <c r="I990" s="4" t="s">
        <v>25</v>
      </c>
      <c r="J990" s="4" t="s">
        <v>27</v>
      </c>
      <c r="K990" s="4" t="s">
        <v>28</v>
      </c>
      <c r="L990" s="4" t="s">
        <v>29</v>
      </c>
      <c r="M990" s="4" t="s">
        <v>30</v>
      </c>
      <c r="N990" s="4" t="s">
        <v>3592</v>
      </c>
      <c r="O990" s="4" t="s">
        <v>333</v>
      </c>
      <c r="P990" s="4" t="s">
        <v>33</v>
      </c>
    </row>
    <row r="991" customHeight="1" spans="1:16">
      <c r="A991" s="4" t="s">
        <v>3593</v>
      </c>
      <c r="B991" s="4" t="s">
        <v>3594</v>
      </c>
      <c r="C991" s="4" t="s">
        <v>39</v>
      </c>
      <c r="D991" s="4" t="s">
        <v>3595</v>
      </c>
      <c r="E991" s="4" t="s">
        <v>82</v>
      </c>
      <c r="F991" s="4" t="s">
        <v>49</v>
      </c>
      <c r="G991" s="4" t="s">
        <v>25</v>
      </c>
      <c r="H991" s="4" t="s">
        <v>60</v>
      </c>
      <c r="I991" s="4" t="s">
        <v>25</v>
      </c>
      <c r="J991" s="4" t="s">
        <v>27</v>
      </c>
      <c r="K991" s="4" t="s">
        <v>28</v>
      </c>
      <c r="L991" s="4" t="s">
        <v>29</v>
      </c>
      <c r="M991" s="4" t="s">
        <v>30</v>
      </c>
      <c r="N991" s="4" t="s">
        <v>3596</v>
      </c>
      <c r="O991" s="4" t="s">
        <v>333</v>
      </c>
      <c r="P991" s="4" t="s">
        <v>33</v>
      </c>
    </row>
    <row r="992" customHeight="1" spans="1:16">
      <c r="A992" s="4" t="s">
        <v>3597</v>
      </c>
      <c r="B992" s="4" t="s">
        <v>3598</v>
      </c>
      <c r="C992" s="4" t="s">
        <v>39</v>
      </c>
      <c r="D992" s="4" t="s">
        <v>3599</v>
      </c>
      <c r="E992" s="4" t="s">
        <v>77</v>
      </c>
      <c r="F992" s="4" t="s">
        <v>49</v>
      </c>
      <c r="G992" s="4" t="s">
        <v>25</v>
      </c>
      <c r="H992" s="4" t="s">
        <v>26</v>
      </c>
      <c r="I992" s="4" t="s">
        <v>25</v>
      </c>
      <c r="J992" s="4" t="s">
        <v>27</v>
      </c>
      <c r="K992" s="4" t="s">
        <v>28</v>
      </c>
      <c r="L992" s="4" t="s">
        <v>29</v>
      </c>
      <c r="M992" s="4" t="s">
        <v>30</v>
      </c>
      <c r="N992" s="4" t="s">
        <v>3600</v>
      </c>
      <c r="O992" s="4" t="s">
        <v>333</v>
      </c>
      <c r="P992" s="4" t="s">
        <v>33</v>
      </c>
    </row>
    <row r="993" customHeight="1" spans="1:16">
      <c r="A993" s="4" t="s">
        <v>3601</v>
      </c>
      <c r="B993" s="4" t="s">
        <v>3602</v>
      </c>
      <c r="C993" s="4" t="s">
        <v>39</v>
      </c>
      <c r="D993" s="4" t="s">
        <v>3516</v>
      </c>
      <c r="E993" s="4" t="s">
        <v>82</v>
      </c>
      <c r="F993" s="4" t="s">
        <v>49</v>
      </c>
      <c r="G993" s="4" t="s">
        <v>25</v>
      </c>
      <c r="H993" s="4" t="s">
        <v>60</v>
      </c>
      <c r="I993" s="4" t="s">
        <v>60</v>
      </c>
      <c r="J993" s="4" t="s">
        <v>27</v>
      </c>
      <c r="K993" s="4" t="s">
        <v>28</v>
      </c>
      <c r="L993" s="4" t="s">
        <v>29</v>
      </c>
      <c r="M993" s="4" t="s">
        <v>30</v>
      </c>
      <c r="N993" s="4" t="s">
        <v>3603</v>
      </c>
      <c r="O993" s="4" t="s">
        <v>333</v>
      </c>
      <c r="P993" s="4" t="s">
        <v>33</v>
      </c>
    </row>
    <row r="994" customHeight="1" spans="1:16">
      <c r="A994" s="4" t="s">
        <v>3604</v>
      </c>
      <c r="B994" s="4" t="s">
        <v>3605</v>
      </c>
      <c r="C994" s="4" t="s">
        <v>39</v>
      </c>
      <c r="D994" s="4" t="s">
        <v>2709</v>
      </c>
      <c r="E994" s="4" t="s">
        <v>82</v>
      </c>
      <c r="F994" s="4" t="s">
        <v>49</v>
      </c>
      <c r="G994" s="4" t="s">
        <v>25</v>
      </c>
      <c r="H994" s="4" t="s">
        <v>60</v>
      </c>
      <c r="I994" s="4" t="s">
        <v>60</v>
      </c>
      <c r="J994" s="4" t="s">
        <v>27</v>
      </c>
      <c r="K994" s="4" t="s">
        <v>28</v>
      </c>
      <c r="L994" s="4" t="s">
        <v>29</v>
      </c>
      <c r="M994" s="4" t="s">
        <v>30</v>
      </c>
      <c r="N994" s="4" t="s">
        <v>3606</v>
      </c>
      <c r="O994" s="4" t="s">
        <v>333</v>
      </c>
      <c r="P994" s="4" t="s">
        <v>33</v>
      </c>
    </row>
    <row r="995" customHeight="1" spans="1:16">
      <c r="A995" s="4" t="s">
        <v>3607</v>
      </c>
      <c r="B995" s="4" t="s">
        <v>3608</v>
      </c>
      <c r="C995" s="4" t="s">
        <v>39</v>
      </c>
      <c r="D995" s="4" t="s">
        <v>896</v>
      </c>
      <c r="E995" s="4" t="s">
        <v>82</v>
      </c>
      <c r="F995" s="4" t="s">
        <v>49</v>
      </c>
      <c r="G995" s="4" t="s">
        <v>25</v>
      </c>
      <c r="H995" s="4" t="s">
        <v>60</v>
      </c>
      <c r="I995" s="4" t="s">
        <v>60</v>
      </c>
      <c r="J995" s="4" t="s">
        <v>27</v>
      </c>
      <c r="K995" s="4" t="s">
        <v>28</v>
      </c>
      <c r="L995" s="4" t="s">
        <v>29</v>
      </c>
      <c r="M995" s="4" t="s">
        <v>30</v>
      </c>
      <c r="N995" s="4" t="s">
        <v>3609</v>
      </c>
      <c r="O995" s="4" t="s">
        <v>333</v>
      </c>
      <c r="P995" s="4" t="s">
        <v>33</v>
      </c>
    </row>
    <row r="996" customHeight="1" spans="1:16">
      <c r="A996" s="4" t="s">
        <v>3610</v>
      </c>
      <c r="B996" s="4" t="s">
        <v>3611</v>
      </c>
      <c r="C996" s="4" t="s">
        <v>39</v>
      </c>
      <c r="D996" s="4" t="s">
        <v>3612</v>
      </c>
      <c r="E996" s="4" t="s">
        <v>40</v>
      </c>
      <c r="F996" s="4" t="s">
        <v>49</v>
      </c>
      <c r="G996" s="4" t="s">
        <v>25</v>
      </c>
      <c r="H996" s="4" t="s">
        <v>25</v>
      </c>
      <c r="I996" s="4" t="s">
        <v>42</v>
      </c>
      <c r="J996" s="4" t="s">
        <v>27</v>
      </c>
      <c r="K996" s="4" t="s">
        <v>28</v>
      </c>
      <c r="L996" s="4" t="s">
        <v>29</v>
      </c>
      <c r="M996" s="4" t="s">
        <v>30</v>
      </c>
      <c r="N996" s="4" t="s">
        <v>3613</v>
      </c>
      <c r="O996" s="4" t="s">
        <v>333</v>
      </c>
      <c r="P996" s="4" t="s">
        <v>33</v>
      </c>
    </row>
    <row r="997" customHeight="1" spans="1:16">
      <c r="A997" s="4" t="s">
        <v>3614</v>
      </c>
      <c r="B997" s="4" t="s">
        <v>3615</v>
      </c>
      <c r="C997" s="4" t="s">
        <v>39</v>
      </c>
      <c r="D997" s="4" t="s">
        <v>2407</v>
      </c>
      <c r="E997" s="4" t="s">
        <v>40</v>
      </c>
      <c r="F997" s="4" t="s">
        <v>49</v>
      </c>
      <c r="G997" s="4" t="s">
        <v>60</v>
      </c>
      <c r="H997" s="4" t="s">
        <v>25</v>
      </c>
      <c r="I997" s="4" t="s">
        <v>25</v>
      </c>
      <c r="J997" s="4" t="s">
        <v>27</v>
      </c>
      <c r="K997" s="4" t="s">
        <v>28</v>
      </c>
      <c r="L997" s="4" t="s">
        <v>29</v>
      </c>
      <c r="M997" s="4" t="s">
        <v>30</v>
      </c>
      <c r="N997" s="4" t="s">
        <v>3616</v>
      </c>
      <c r="O997" s="4" t="s">
        <v>333</v>
      </c>
      <c r="P997" s="4" t="s">
        <v>33</v>
      </c>
    </row>
    <row r="998" customHeight="1" spans="1:16">
      <c r="A998" s="4" t="s">
        <v>3617</v>
      </c>
      <c r="B998" s="4" t="s">
        <v>3618</v>
      </c>
      <c r="C998" s="4" t="s">
        <v>39</v>
      </c>
      <c r="D998" s="4" t="s">
        <v>3619</v>
      </c>
      <c r="E998" s="4" t="s">
        <v>82</v>
      </c>
      <c r="F998" s="4" t="s">
        <v>49</v>
      </c>
      <c r="G998" s="4" t="s">
        <v>25</v>
      </c>
      <c r="H998" s="4" t="s">
        <v>60</v>
      </c>
      <c r="I998" s="4" t="s">
        <v>25</v>
      </c>
      <c r="J998" s="4" t="s">
        <v>27</v>
      </c>
      <c r="K998" s="4" t="s">
        <v>28</v>
      </c>
      <c r="L998" s="4" t="s">
        <v>29</v>
      </c>
      <c r="M998" s="4" t="s">
        <v>30</v>
      </c>
      <c r="N998" s="4" t="s">
        <v>3620</v>
      </c>
      <c r="O998" s="4" t="s">
        <v>333</v>
      </c>
      <c r="P998" s="4" t="s">
        <v>33</v>
      </c>
    </row>
    <row r="999" customHeight="1" spans="1:16">
      <c r="A999" s="4" t="s">
        <v>3621</v>
      </c>
      <c r="B999" s="4" t="s">
        <v>3622</v>
      </c>
      <c r="C999" s="4" t="s">
        <v>39</v>
      </c>
      <c r="D999" s="4" t="s">
        <v>3564</v>
      </c>
      <c r="E999" s="4" t="s">
        <v>40</v>
      </c>
      <c r="F999" s="4" t="s">
        <v>49</v>
      </c>
      <c r="G999" s="4" t="s">
        <v>25</v>
      </c>
      <c r="H999" s="4" t="s">
        <v>25</v>
      </c>
      <c r="I999" s="4" t="s">
        <v>60</v>
      </c>
      <c r="J999" s="4" t="s">
        <v>27</v>
      </c>
      <c r="K999" s="4" t="s">
        <v>28</v>
      </c>
      <c r="L999" s="4" t="s">
        <v>29</v>
      </c>
      <c r="M999" s="4" t="s">
        <v>30</v>
      </c>
      <c r="N999" s="4" t="s">
        <v>3623</v>
      </c>
      <c r="O999" s="4" t="s">
        <v>333</v>
      </c>
      <c r="P999" s="4" t="s">
        <v>33</v>
      </c>
    </row>
    <row r="1000" customHeight="1" spans="1:16">
      <c r="A1000" s="4" t="s">
        <v>3624</v>
      </c>
      <c r="B1000" s="4" t="s">
        <v>3625</v>
      </c>
      <c r="C1000" s="4" t="s">
        <v>39</v>
      </c>
      <c r="D1000" s="4" t="s">
        <v>3516</v>
      </c>
      <c r="E1000" s="4" t="s">
        <v>40</v>
      </c>
      <c r="F1000" s="4" t="s">
        <v>49</v>
      </c>
      <c r="G1000" s="4" t="s">
        <v>25</v>
      </c>
      <c r="H1000" s="4" t="s">
        <v>25</v>
      </c>
      <c r="I1000" s="4" t="s">
        <v>25</v>
      </c>
      <c r="J1000" s="4" t="s">
        <v>27</v>
      </c>
      <c r="K1000" s="4" t="s">
        <v>28</v>
      </c>
      <c r="L1000" s="4" t="s">
        <v>29</v>
      </c>
      <c r="M1000" s="4" t="s">
        <v>30</v>
      </c>
      <c r="N1000" s="4" t="s">
        <v>3626</v>
      </c>
      <c r="O1000" s="4" t="s">
        <v>333</v>
      </c>
      <c r="P1000" s="4" t="s">
        <v>33</v>
      </c>
    </row>
    <row r="1001" customHeight="1" spans="1:16">
      <c r="A1001" s="4" t="s">
        <v>3627</v>
      </c>
      <c r="B1001" s="4" t="s">
        <v>3628</v>
      </c>
      <c r="C1001" s="4" t="s">
        <v>39</v>
      </c>
      <c r="D1001" s="4" t="s">
        <v>2966</v>
      </c>
      <c r="E1001" s="4" t="s">
        <v>40</v>
      </c>
      <c r="F1001" s="4" t="s">
        <v>49</v>
      </c>
      <c r="G1001" s="4" t="s">
        <v>25</v>
      </c>
      <c r="H1001" s="4" t="s">
        <v>25</v>
      </c>
      <c r="I1001" s="4" t="s">
        <v>25</v>
      </c>
      <c r="J1001" s="4" t="s">
        <v>27</v>
      </c>
      <c r="K1001" s="4" t="s">
        <v>28</v>
      </c>
      <c r="L1001" s="4" t="s">
        <v>29</v>
      </c>
      <c r="M1001" s="4" t="s">
        <v>30</v>
      </c>
      <c r="N1001" s="4" t="s">
        <v>3629</v>
      </c>
      <c r="O1001" s="4" t="s">
        <v>333</v>
      </c>
      <c r="P1001" s="4" t="s">
        <v>33</v>
      </c>
    </row>
    <row r="1002" customHeight="1" spans="1:16">
      <c r="A1002" s="4" t="s">
        <v>3630</v>
      </c>
      <c r="B1002" s="4" t="s">
        <v>3631</v>
      </c>
      <c r="C1002" s="4" t="s">
        <v>59</v>
      </c>
      <c r="D1002" s="4" t="s">
        <v>896</v>
      </c>
      <c r="E1002" s="4" t="s">
        <v>82</v>
      </c>
      <c r="F1002" s="4" t="s">
        <v>49</v>
      </c>
      <c r="G1002" s="4" t="s">
        <v>25</v>
      </c>
      <c r="H1002" s="4" t="s">
        <v>60</v>
      </c>
      <c r="I1002" s="4" t="s">
        <v>25</v>
      </c>
      <c r="J1002" s="4" t="s">
        <v>27</v>
      </c>
      <c r="K1002" s="4" t="s">
        <v>28</v>
      </c>
      <c r="L1002" s="4" t="s">
        <v>29</v>
      </c>
      <c r="M1002" s="4" t="s">
        <v>30</v>
      </c>
      <c r="N1002" s="4" t="s">
        <v>3632</v>
      </c>
      <c r="O1002" s="4" t="s">
        <v>333</v>
      </c>
      <c r="P1002" s="4" t="s">
        <v>33</v>
      </c>
    </row>
    <row r="1003" customHeight="1" spans="1:16">
      <c r="A1003" s="4" t="s">
        <v>3633</v>
      </c>
      <c r="B1003" s="4" t="s">
        <v>3634</v>
      </c>
      <c r="C1003" s="4" t="s">
        <v>59</v>
      </c>
      <c r="D1003" s="4" t="s">
        <v>3635</v>
      </c>
      <c r="E1003" s="4" t="s">
        <v>40</v>
      </c>
      <c r="F1003" s="4" t="s">
        <v>49</v>
      </c>
      <c r="G1003" s="4" t="s">
        <v>25</v>
      </c>
      <c r="H1003" s="4" t="s">
        <v>25</v>
      </c>
      <c r="I1003" s="4" t="s">
        <v>60</v>
      </c>
      <c r="J1003" s="4" t="s">
        <v>27</v>
      </c>
      <c r="K1003" s="4" t="s">
        <v>28</v>
      </c>
      <c r="L1003" s="4" t="s">
        <v>29</v>
      </c>
      <c r="M1003" s="4" t="s">
        <v>30</v>
      </c>
      <c r="N1003" s="4" t="s">
        <v>3636</v>
      </c>
      <c r="O1003" s="4" t="s">
        <v>333</v>
      </c>
      <c r="P1003" s="4" t="s">
        <v>33</v>
      </c>
    </row>
    <row r="1004" customHeight="1" spans="1:16">
      <c r="A1004" s="4" t="s">
        <v>3637</v>
      </c>
      <c r="B1004" s="4" t="s">
        <v>3638</v>
      </c>
      <c r="C1004" s="4" t="s">
        <v>59</v>
      </c>
      <c r="D1004" s="4" t="s">
        <v>3639</v>
      </c>
      <c r="E1004" s="4" t="s">
        <v>82</v>
      </c>
      <c r="F1004" s="4" t="s">
        <v>49</v>
      </c>
      <c r="G1004" s="4" t="s">
        <v>25</v>
      </c>
      <c r="H1004" s="4" t="s">
        <v>60</v>
      </c>
      <c r="I1004" s="4" t="s">
        <v>25</v>
      </c>
      <c r="J1004" s="4" t="s">
        <v>27</v>
      </c>
      <c r="K1004" s="4" t="s">
        <v>28</v>
      </c>
      <c r="L1004" s="4" t="s">
        <v>29</v>
      </c>
      <c r="M1004" s="4" t="s">
        <v>30</v>
      </c>
      <c r="N1004" s="4" t="s">
        <v>3640</v>
      </c>
      <c r="O1004" s="4" t="s">
        <v>333</v>
      </c>
      <c r="P1004" s="4" t="s">
        <v>33</v>
      </c>
    </row>
    <row r="1005" customHeight="1" spans="1:16">
      <c r="A1005" s="4" t="s">
        <v>3641</v>
      </c>
      <c r="B1005" s="4" t="s">
        <v>3642</v>
      </c>
      <c r="C1005" s="4" t="s">
        <v>59</v>
      </c>
      <c r="D1005" s="4" t="s">
        <v>3643</v>
      </c>
      <c r="E1005" s="4" t="s">
        <v>40</v>
      </c>
      <c r="F1005" s="4" t="s">
        <v>49</v>
      </c>
      <c r="G1005" s="4" t="s">
        <v>25</v>
      </c>
      <c r="H1005" s="4" t="s">
        <v>25</v>
      </c>
      <c r="I1005" s="4" t="s">
        <v>60</v>
      </c>
      <c r="J1005" s="4" t="s">
        <v>27</v>
      </c>
      <c r="K1005" s="4" t="s">
        <v>28</v>
      </c>
      <c r="L1005" s="4" t="s">
        <v>29</v>
      </c>
      <c r="M1005" s="4" t="s">
        <v>30</v>
      </c>
      <c r="N1005" s="4" t="s">
        <v>3644</v>
      </c>
      <c r="O1005" s="4" t="s">
        <v>333</v>
      </c>
      <c r="P1005" s="4" t="s">
        <v>33</v>
      </c>
    </row>
    <row r="1006" customHeight="1" spans="1:16">
      <c r="A1006" s="4" t="s">
        <v>3645</v>
      </c>
      <c r="B1006" s="4" t="s">
        <v>3646</v>
      </c>
      <c r="C1006" s="4" t="s">
        <v>59</v>
      </c>
      <c r="D1006" s="4" t="s">
        <v>1375</v>
      </c>
      <c r="E1006" s="4" t="s">
        <v>40</v>
      </c>
      <c r="F1006" s="4" t="s">
        <v>49</v>
      </c>
      <c r="G1006" s="4" t="s">
        <v>25</v>
      </c>
      <c r="H1006" s="4" t="s">
        <v>25</v>
      </c>
      <c r="I1006" s="4" t="s">
        <v>60</v>
      </c>
      <c r="J1006" s="4" t="s">
        <v>27</v>
      </c>
      <c r="K1006" s="4" t="s">
        <v>28</v>
      </c>
      <c r="L1006" s="4" t="s">
        <v>29</v>
      </c>
      <c r="M1006" s="4" t="s">
        <v>30</v>
      </c>
      <c r="N1006" s="4" t="s">
        <v>3647</v>
      </c>
      <c r="O1006" s="4" t="s">
        <v>333</v>
      </c>
      <c r="P1006" s="4" t="s">
        <v>33</v>
      </c>
    </row>
    <row r="1007" customHeight="1" spans="1:16">
      <c r="A1007" s="4" t="s">
        <v>3648</v>
      </c>
      <c r="B1007" s="4" t="s">
        <v>3649</v>
      </c>
      <c r="C1007" s="4" t="s">
        <v>59</v>
      </c>
      <c r="D1007" s="4" t="s">
        <v>3650</v>
      </c>
      <c r="E1007" s="4" t="s">
        <v>82</v>
      </c>
      <c r="F1007" s="4" t="s">
        <v>49</v>
      </c>
      <c r="G1007" s="4" t="s">
        <v>25</v>
      </c>
      <c r="H1007" s="4" t="s">
        <v>60</v>
      </c>
      <c r="I1007" s="4" t="s">
        <v>60</v>
      </c>
      <c r="J1007" s="4" t="s">
        <v>27</v>
      </c>
      <c r="K1007" s="4" t="s">
        <v>28</v>
      </c>
      <c r="L1007" s="4" t="s">
        <v>29</v>
      </c>
      <c r="M1007" s="4" t="s">
        <v>30</v>
      </c>
      <c r="N1007" s="4" t="s">
        <v>3651</v>
      </c>
      <c r="O1007" s="4" t="s">
        <v>333</v>
      </c>
      <c r="P1007" s="4" t="s">
        <v>33</v>
      </c>
    </row>
    <row r="1008" customHeight="1" spans="1:16">
      <c r="A1008" s="4" t="s">
        <v>3652</v>
      </c>
      <c r="B1008" s="4" t="s">
        <v>3653</v>
      </c>
      <c r="C1008" s="4" t="s">
        <v>59</v>
      </c>
      <c r="D1008" s="4" t="s">
        <v>2784</v>
      </c>
      <c r="E1008" s="4" t="s">
        <v>82</v>
      </c>
      <c r="F1008" s="4" t="s">
        <v>49</v>
      </c>
      <c r="G1008" s="4" t="s">
        <v>25</v>
      </c>
      <c r="H1008" s="4" t="s">
        <v>60</v>
      </c>
      <c r="I1008" s="4" t="s">
        <v>60</v>
      </c>
      <c r="J1008" s="4" t="s">
        <v>27</v>
      </c>
      <c r="K1008" s="4" t="s">
        <v>28</v>
      </c>
      <c r="L1008" s="4" t="s">
        <v>29</v>
      </c>
      <c r="M1008" s="4" t="s">
        <v>30</v>
      </c>
      <c r="N1008" s="4" t="s">
        <v>3654</v>
      </c>
      <c r="O1008" s="4" t="s">
        <v>333</v>
      </c>
      <c r="P1008" s="4" t="s">
        <v>33</v>
      </c>
    </row>
    <row r="1009" customHeight="1" spans="1:16">
      <c r="A1009" s="4" t="s">
        <v>3655</v>
      </c>
      <c r="B1009" s="4" t="s">
        <v>3656</v>
      </c>
      <c r="C1009" s="4" t="s">
        <v>59</v>
      </c>
      <c r="D1009" s="4" t="s">
        <v>896</v>
      </c>
      <c r="E1009" s="4" t="s">
        <v>82</v>
      </c>
      <c r="F1009" s="4" t="s">
        <v>49</v>
      </c>
      <c r="G1009" s="4" t="s">
        <v>60</v>
      </c>
      <c r="H1009" s="4" t="s">
        <v>60</v>
      </c>
      <c r="I1009" s="4" t="s">
        <v>60</v>
      </c>
      <c r="J1009" s="4" t="s">
        <v>27</v>
      </c>
      <c r="K1009" s="4" t="s">
        <v>28</v>
      </c>
      <c r="L1009" s="4" t="s">
        <v>29</v>
      </c>
      <c r="M1009" s="4" t="s">
        <v>30</v>
      </c>
      <c r="N1009" s="4" t="s">
        <v>3657</v>
      </c>
      <c r="O1009" s="4" t="s">
        <v>333</v>
      </c>
      <c r="P1009" s="4" t="s">
        <v>33</v>
      </c>
    </row>
    <row r="1010" customHeight="1" spans="1:16">
      <c r="A1010" s="4" t="s">
        <v>3658</v>
      </c>
      <c r="B1010" s="4" t="s">
        <v>3659</v>
      </c>
      <c r="C1010" s="4" t="s">
        <v>59</v>
      </c>
      <c r="D1010" s="4" t="s">
        <v>2695</v>
      </c>
      <c r="E1010" s="4" t="s">
        <v>40</v>
      </c>
      <c r="F1010" s="4" t="s">
        <v>49</v>
      </c>
      <c r="G1010" s="4" t="s">
        <v>25</v>
      </c>
      <c r="H1010" s="4" t="s">
        <v>25</v>
      </c>
      <c r="I1010" s="4" t="s">
        <v>60</v>
      </c>
      <c r="J1010" s="4" t="s">
        <v>27</v>
      </c>
      <c r="K1010" s="4" t="s">
        <v>28</v>
      </c>
      <c r="L1010" s="4" t="s">
        <v>29</v>
      </c>
      <c r="M1010" s="4" t="s">
        <v>30</v>
      </c>
      <c r="N1010" s="4" t="s">
        <v>3660</v>
      </c>
      <c r="O1010" s="4" t="s">
        <v>333</v>
      </c>
      <c r="P1010" s="4" t="s">
        <v>33</v>
      </c>
    </row>
    <row r="1011" customHeight="1" spans="1:16">
      <c r="A1011" s="4" t="s">
        <v>3661</v>
      </c>
      <c r="B1011" s="4" t="s">
        <v>3662</v>
      </c>
      <c r="C1011" s="4" t="s">
        <v>59</v>
      </c>
      <c r="D1011" s="4" t="s">
        <v>2427</v>
      </c>
      <c r="E1011" s="4" t="s">
        <v>48</v>
      </c>
      <c r="F1011" s="4" t="s">
        <v>49</v>
      </c>
      <c r="G1011" s="4" t="s">
        <v>25</v>
      </c>
      <c r="H1011" s="4" t="s">
        <v>42</v>
      </c>
      <c r="I1011" s="4" t="s">
        <v>25</v>
      </c>
      <c r="J1011" s="4" t="s">
        <v>27</v>
      </c>
      <c r="K1011" s="4" t="s">
        <v>28</v>
      </c>
      <c r="L1011" s="4" t="s">
        <v>29</v>
      </c>
      <c r="M1011" s="4" t="s">
        <v>30</v>
      </c>
      <c r="N1011" s="4" t="s">
        <v>3663</v>
      </c>
      <c r="O1011" s="4" t="s">
        <v>333</v>
      </c>
      <c r="P1011" s="4" t="s">
        <v>33</v>
      </c>
    </row>
    <row r="1012" customHeight="1" spans="1:16">
      <c r="A1012" s="4" t="s">
        <v>3664</v>
      </c>
      <c r="B1012" s="4" t="s">
        <v>3665</v>
      </c>
      <c r="C1012" s="4" t="s">
        <v>59</v>
      </c>
      <c r="D1012" s="4" t="s">
        <v>896</v>
      </c>
      <c r="E1012" s="4" t="s">
        <v>77</v>
      </c>
      <c r="F1012" s="4" t="s">
        <v>49</v>
      </c>
      <c r="G1012" s="4" t="s">
        <v>60</v>
      </c>
      <c r="H1012" s="4" t="s">
        <v>26</v>
      </c>
      <c r="I1012" s="4" t="s">
        <v>25</v>
      </c>
      <c r="J1012" s="4" t="s">
        <v>27</v>
      </c>
      <c r="K1012" s="4" t="s">
        <v>28</v>
      </c>
      <c r="L1012" s="4" t="s">
        <v>29</v>
      </c>
      <c r="M1012" s="4" t="s">
        <v>30</v>
      </c>
      <c r="N1012" s="4" t="s">
        <v>3666</v>
      </c>
      <c r="O1012" s="4" t="s">
        <v>333</v>
      </c>
      <c r="P1012" s="4" t="s">
        <v>33</v>
      </c>
    </row>
    <row r="1013" customHeight="1" spans="1:16">
      <c r="A1013" s="4" t="s">
        <v>3667</v>
      </c>
      <c r="B1013" s="4" t="s">
        <v>3668</v>
      </c>
      <c r="C1013" s="4" t="s">
        <v>59</v>
      </c>
      <c r="D1013" s="4" t="s">
        <v>3669</v>
      </c>
      <c r="E1013" s="4" t="s">
        <v>82</v>
      </c>
      <c r="F1013" s="4" t="s">
        <v>49</v>
      </c>
      <c r="G1013" s="4" t="s">
        <v>25</v>
      </c>
      <c r="H1013" s="4" t="s">
        <v>60</v>
      </c>
      <c r="I1013" s="4" t="s">
        <v>25</v>
      </c>
      <c r="J1013" s="4" t="s">
        <v>27</v>
      </c>
      <c r="K1013" s="4" t="s">
        <v>28</v>
      </c>
      <c r="L1013" s="4" t="s">
        <v>29</v>
      </c>
      <c r="M1013" s="4" t="s">
        <v>30</v>
      </c>
      <c r="N1013" s="4" t="s">
        <v>3670</v>
      </c>
      <c r="O1013" s="4" t="s">
        <v>333</v>
      </c>
      <c r="P1013" s="4" t="s">
        <v>33</v>
      </c>
    </row>
    <row r="1014" customHeight="1" spans="1:16">
      <c r="A1014" s="4" t="s">
        <v>3671</v>
      </c>
      <c r="B1014" s="4" t="s">
        <v>3672</v>
      </c>
      <c r="C1014" s="4" t="s">
        <v>59</v>
      </c>
      <c r="D1014" s="4" t="s">
        <v>3669</v>
      </c>
      <c r="E1014" s="4" t="s">
        <v>82</v>
      </c>
      <c r="F1014" s="4" t="s">
        <v>49</v>
      </c>
      <c r="G1014" s="4" t="s">
        <v>25</v>
      </c>
      <c r="H1014" s="4" t="s">
        <v>60</v>
      </c>
      <c r="I1014" s="4" t="s">
        <v>25</v>
      </c>
      <c r="J1014" s="4" t="s">
        <v>27</v>
      </c>
      <c r="K1014" s="4" t="s">
        <v>28</v>
      </c>
      <c r="L1014" s="4" t="s">
        <v>29</v>
      </c>
      <c r="M1014" s="4" t="s">
        <v>30</v>
      </c>
      <c r="N1014" s="4" t="s">
        <v>3670</v>
      </c>
      <c r="O1014" s="4" t="s">
        <v>333</v>
      </c>
      <c r="P1014" s="4" t="s">
        <v>33</v>
      </c>
    </row>
    <row r="1015" customHeight="1" spans="1:16">
      <c r="A1015" s="4" t="s">
        <v>3673</v>
      </c>
      <c r="B1015" s="4" t="s">
        <v>3674</v>
      </c>
      <c r="C1015" s="4" t="s">
        <v>59</v>
      </c>
      <c r="D1015" s="4" t="s">
        <v>3675</v>
      </c>
      <c r="E1015" s="4" t="s">
        <v>82</v>
      </c>
      <c r="F1015" s="4" t="s">
        <v>49</v>
      </c>
      <c r="G1015" s="4" t="s">
        <v>25</v>
      </c>
      <c r="H1015" s="4" t="s">
        <v>60</v>
      </c>
      <c r="I1015" s="4" t="s">
        <v>60</v>
      </c>
      <c r="J1015" s="4" t="s">
        <v>27</v>
      </c>
      <c r="K1015" s="4" t="s">
        <v>28</v>
      </c>
      <c r="L1015" s="4" t="s">
        <v>29</v>
      </c>
      <c r="M1015" s="4" t="s">
        <v>30</v>
      </c>
      <c r="N1015" s="4" t="s">
        <v>3676</v>
      </c>
      <c r="O1015" s="4" t="s">
        <v>333</v>
      </c>
      <c r="P1015" s="4" t="s">
        <v>33</v>
      </c>
    </row>
    <row r="1016" customHeight="1" spans="1:16">
      <c r="A1016" s="4" t="s">
        <v>3677</v>
      </c>
      <c r="B1016" s="4" t="s">
        <v>3678</v>
      </c>
      <c r="C1016" s="4" t="s">
        <v>59</v>
      </c>
      <c r="D1016" s="4" t="s">
        <v>3679</v>
      </c>
      <c r="E1016" s="4" t="s">
        <v>40</v>
      </c>
      <c r="F1016" s="4" t="s">
        <v>49</v>
      </c>
      <c r="G1016" s="4" t="s">
        <v>60</v>
      </c>
      <c r="H1016" s="4" t="s">
        <v>25</v>
      </c>
      <c r="I1016" s="4" t="s">
        <v>60</v>
      </c>
      <c r="J1016" s="4" t="s">
        <v>27</v>
      </c>
      <c r="K1016" s="4" t="s">
        <v>28</v>
      </c>
      <c r="L1016" s="4" t="s">
        <v>29</v>
      </c>
      <c r="M1016" s="4" t="s">
        <v>30</v>
      </c>
      <c r="N1016" s="4" t="s">
        <v>3680</v>
      </c>
      <c r="O1016" s="4" t="s">
        <v>333</v>
      </c>
      <c r="P1016" s="4" t="s">
        <v>33</v>
      </c>
    </row>
    <row r="1017" customHeight="1" spans="1:16">
      <c r="A1017" s="4" t="s">
        <v>3681</v>
      </c>
      <c r="B1017" s="4" t="s">
        <v>3682</v>
      </c>
      <c r="C1017" s="4" t="s">
        <v>59</v>
      </c>
      <c r="D1017" s="4" t="s">
        <v>2860</v>
      </c>
      <c r="E1017" s="4" t="s">
        <v>82</v>
      </c>
      <c r="F1017" s="4" t="s">
        <v>49</v>
      </c>
      <c r="G1017" s="4" t="s">
        <v>25</v>
      </c>
      <c r="H1017" s="4" t="s">
        <v>60</v>
      </c>
      <c r="I1017" s="4" t="s">
        <v>25</v>
      </c>
      <c r="J1017" s="4" t="s">
        <v>27</v>
      </c>
      <c r="K1017" s="4" t="s">
        <v>28</v>
      </c>
      <c r="L1017" s="4" t="s">
        <v>29</v>
      </c>
      <c r="M1017" s="4" t="s">
        <v>30</v>
      </c>
      <c r="N1017" s="4" t="s">
        <v>3683</v>
      </c>
      <c r="O1017" s="4" t="s">
        <v>333</v>
      </c>
      <c r="P1017" s="4" t="s">
        <v>33</v>
      </c>
    </row>
    <row r="1018" customHeight="1" spans="1:16">
      <c r="A1018" s="4" t="s">
        <v>3684</v>
      </c>
      <c r="B1018" s="4" t="s">
        <v>3685</v>
      </c>
      <c r="C1018" s="4" t="s">
        <v>59</v>
      </c>
      <c r="D1018" s="4" t="s">
        <v>429</v>
      </c>
      <c r="E1018" s="4" t="s">
        <v>48</v>
      </c>
      <c r="F1018" s="4" t="s">
        <v>49</v>
      </c>
      <c r="G1018" s="4" t="s">
        <v>25</v>
      </c>
      <c r="H1018" s="4" t="s">
        <v>42</v>
      </c>
      <c r="I1018" s="4" t="s">
        <v>60</v>
      </c>
      <c r="J1018" s="4" t="s">
        <v>27</v>
      </c>
      <c r="K1018" s="4" t="s">
        <v>28</v>
      </c>
      <c r="L1018" s="4" t="s">
        <v>29</v>
      </c>
      <c r="M1018" s="4" t="s">
        <v>30</v>
      </c>
      <c r="N1018" s="4" t="s">
        <v>3686</v>
      </c>
      <c r="O1018" s="4" t="s">
        <v>333</v>
      </c>
      <c r="P1018" s="4" t="s">
        <v>33</v>
      </c>
    </row>
    <row r="1019" customHeight="1" spans="1:16">
      <c r="A1019" s="4" t="s">
        <v>3687</v>
      </c>
      <c r="B1019" s="4" t="s">
        <v>3688</v>
      </c>
      <c r="C1019" s="4" t="s">
        <v>59</v>
      </c>
      <c r="D1019" s="4" t="s">
        <v>3689</v>
      </c>
      <c r="E1019" s="4" t="s">
        <v>40</v>
      </c>
      <c r="F1019" s="4" t="s">
        <v>49</v>
      </c>
      <c r="G1019" s="4" t="s">
        <v>25</v>
      </c>
      <c r="H1019" s="4" t="s">
        <v>25</v>
      </c>
      <c r="I1019" s="4" t="s">
        <v>60</v>
      </c>
      <c r="J1019" s="4" t="s">
        <v>27</v>
      </c>
      <c r="K1019" s="4" t="s">
        <v>28</v>
      </c>
      <c r="L1019" s="4" t="s">
        <v>29</v>
      </c>
      <c r="M1019" s="4" t="s">
        <v>30</v>
      </c>
      <c r="N1019" s="4" t="s">
        <v>3690</v>
      </c>
      <c r="O1019" s="4" t="s">
        <v>333</v>
      </c>
      <c r="P1019" s="4" t="s">
        <v>33</v>
      </c>
    </row>
    <row r="1020" customHeight="1" spans="1:16">
      <c r="A1020" s="4" t="s">
        <v>3691</v>
      </c>
      <c r="B1020" s="4" t="s">
        <v>3692</v>
      </c>
      <c r="C1020" s="4" t="s">
        <v>59</v>
      </c>
      <c r="D1020" s="4" t="s">
        <v>3693</v>
      </c>
      <c r="E1020" s="4" t="s">
        <v>40</v>
      </c>
      <c r="F1020" s="4" t="s">
        <v>49</v>
      </c>
      <c r="G1020" s="4" t="s">
        <v>25</v>
      </c>
      <c r="H1020" s="4" t="s">
        <v>25</v>
      </c>
      <c r="I1020" s="4" t="s">
        <v>60</v>
      </c>
      <c r="J1020" s="4" t="s">
        <v>27</v>
      </c>
      <c r="K1020" s="4" t="s">
        <v>28</v>
      </c>
      <c r="L1020" s="4" t="s">
        <v>29</v>
      </c>
      <c r="M1020" s="4" t="s">
        <v>30</v>
      </c>
      <c r="N1020" s="4" t="s">
        <v>3694</v>
      </c>
      <c r="O1020" s="4" t="s">
        <v>333</v>
      </c>
      <c r="P1020" s="4" t="s">
        <v>33</v>
      </c>
    </row>
    <row r="1021" customHeight="1" spans="1:16">
      <c r="A1021" s="4" t="s">
        <v>3695</v>
      </c>
      <c r="B1021" s="4" t="s">
        <v>3696</v>
      </c>
      <c r="C1021" s="4" t="s">
        <v>59</v>
      </c>
      <c r="D1021" s="4" t="s">
        <v>896</v>
      </c>
      <c r="E1021" s="4" t="s">
        <v>82</v>
      </c>
      <c r="F1021" s="4" t="s">
        <v>49</v>
      </c>
      <c r="G1021" s="4" t="s">
        <v>25</v>
      </c>
      <c r="H1021" s="4" t="s">
        <v>60</v>
      </c>
      <c r="I1021" s="4" t="s">
        <v>25</v>
      </c>
      <c r="J1021" s="4" t="s">
        <v>27</v>
      </c>
      <c r="K1021" s="4" t="s">
        <v>28</v>
      </c>
      <c r="L1021" s="4" t="s">
        <v>29</v>
      </c>
      <c r="M1021" s="4" t="s">
        <v>30</v>
      </c>
      <c r="N1021" s="4" t="s">
        <v>3697</v>
      </c>
      <c r="O1021" s="4" t="s">
        <v>333</v>
      </c>
      <c r="P1021" s="4" t="s">
        <v>33</v>
      </c>
    </row>
    <row r="1022" customHeight="1" spans="1:16">
      <c r="A1022" s="4" t="s">
        <v>3698</v>
      </c>
      <c r="B1022" s="4" t="s">
        <v>3699</v>
      </c>
      <c r="C1022" s="4" t="s">
        <v>59</v>
      </c>
      <c r="D1022" s="4" t="s">
        <v>896</v>
      </c>
      <c r="E1022" s="4" t="s">
        <v>40</v>
      </c>
      <c r="F1022" s="4" t="s">
        <v>49</v>
      </c>
      <c r="G1022" s="4" t="s">
        <v>60</v>
      </c>
      <c r="H1022" s="4" t="s">
        <v>25</v>
      </c>
      <c r="I1022" s="4" t="s">
        <v>25</v>
      </c>
      <c r="J1022" s="4" t="s">
        <v>27</v>
      </c>
      <c r="K1022" s="4" t="s">
        <v>28</v>
      </c>
      <c r="L1022" s="4" t="s">
        <v>29</v>
      </c>
      <c r="M1022" s="4" t="s">
        <v>30</v>
      </c>
      <c r="N1022" s="4" t="s">
        <v>3700</v>
      </c>
      <c r="O1022" s="4" t="s">
        <v>333</v>
      </c>
      <c r="P1022" s="4" t="s">
        <v>33</v>
      </c>
    </row>
    <row r="1023" customHeight="1" spans="1:16">
      <c r="A1023" s="4" t="s">
        <v>3701</v>
      </c>
      <c r="B1023" s="4" t="s">
        <v>3702</v>
      </c>
      <c r="C1023" s="4" t="s">
        <v>59</v>
      </c>
      <c r="D1023" s="4" t="s">
        <v>3703</v>
      </c>
      <c r="E1023" s="4" t="s">
        <v>40</v>
      </c>
      <c r="F1023" s="4" t="s">
        <v>49</v>
      </c>
      <c r="G1023" s="4" t="s">
        <v>60</v>
      </c>
      <c r="H1023" s="4" t="s">
        <v>25</v>
      </c>
      <c r="I1023" s="4" t="s">
        <v>25</v>
      </c>
      <c r="J1023" s="4" t="s">
        <v>27</v>
      </c>
      <c r="K1023" s="4" t="s">
        <v>28</v>
      </c>
      <c r="L1023" s="4" t="s">
        <v>29</v>
      </c>
      <c r="M1023" s="4" t="s">
        <v>30</v>
      </c>
      <c r="N1023" s="4" t="s">
        <v>3704</v>
      </c>
      <c r="O1023" s="4" t="s">
        <v>333</v>
      </c>
      <c r="P1023" s="4" t="s">
        <v>33</v>
      </c>
    </row>
    <row r="1024" customHeight="1" spans="1:16">
      <c r="A1024" s="4" t="s">
        <v>3705</v>
      </c>
      <c r="B1024" s="4" t="s">
        <v>3706</v>
      </c>
      <c r="C1024" s="4" t="s">
        <v>59</v>
      </c>
      <c r="D1024" s="4" t="s">
        <v>3703</v>
      </c>
      <c r="E1024" s="4" t="s">
        <v>82</v>
      </c>
      <c r="F1024" s="4" t="s">
        <v>49</v>
      </c>
      <c r="G1024" s="4" t="s">
        <v>25</v>
      </c>
      <c r="H1024" s="4" t="s">
        <v>60</v>
      </c>
      <c r="I1024" s="4" t="s">
        <v>60</v>
      </c>
      <c r="J1024" s="4" t="s">
        <v>27</v>
      </c>
      <c r="K1024" s="4" t="s">
        <v>28</v>
      </c>
      <c r="L1024" s="4" t="s">
        <v>29</v>
      </c>
      <c r="M1024" s="4" t="s">
        <v>30</v>
      </c>
      <c r="N1024" s="4" t="s">
        <v>3707</v>
      </c>
      <c r="O1024" s="4" t="s">
        <v>333</v>
      </c>
      <c r="P1024" s="4" t="s">
        <v>33</v>
      </c>
    </row>
    <row r="1025" customHeight="1" spans="1:16">
      <c r="A1025" s="4" t="s">
        <v>3708</v>
      </c>
      <c r="B1025" s="4" t="s">
        <v>3709</v>
      </c>
      <c r="C1025" s="4" t="s">
        <v>59</v>
      </c>
      <c r="D1025" s="4" t="s">
        <v>3710</v>
      </c>
      <c r="E1025" s="4" t="s">
        <v>59</v>
      </c>
      <c r="F1025" s="4" t="s">
        <v>49</v>
      </c>
      <c r="G1025" s="4" t="s">
        <v>25</v>
      </c>
      <c r="H1025" s="4" t="s">
        <v>41</v>
      </c>
      <c r="I1025" s="4" t="s">
        <v>60</v>
      </c>
      <c r="J1025" s="4" t="s">
        <v>27</v>
      </c>
      <c r="K1025" s="4" t="s">
        <v>28</v>
      </c>
      <c r="L1025" s="4" t="s">
        <v>29</v>
      </c>
      <c r="M1025" s="4" t="s">
        <v>30</v>
      </c>
      <c r="N1025" s="4" t="s">
        <v>3711</v>
      </c>
      <c r="O1025" s="4" t="s">
        <v>333</v>
      </c>
      <c r="P1025" s="4" t="s">
        <v>33</v>
      </c>
    </row>
    <row r="1026" customHeight="1" spans="1:16">
      <c r="A1026" s="4" t="s">
        <v>3712</v>
      </c>
      <c r="B1026" s="4" t="s">
        <v>3713</v>
      </c>
      <c r="C1026" s="4" t="s">
        <v>59</v>
      </c>
      <c r="D1026" s="4" t="s">
        <v>3714</v>
      </c>
      <c r="E1026" s="4" t="s">
        <v>77</v>
      </c>
      <c r="F1026" s="4" t="s">
        <v>49</v>
      </c>
      <c r="G1026" s="4" t="s">
        <v>25</v>
      </c>
      <c r="H1026" s="4" t="s">
        <v>26</v>
      </c>
      <c r="I1026" s="4" t="s">
        <v>25</v>
      </c>
      <c r="J1026" s="4" t="s">
        <v>27</v>
      </c>
      <c r="K1026" s="4" t="s">
        <v>28</v>
      </c>
      <c r="L1026" s="4" t="s">
        <v>29</v>
      </c>
      <c r="M1026" s="4" t="s">
        <v>30</v>
      </c>
      <c r="N1026" s="4" t="s">
        <v>3715</v>
      </c>
      <c r="O1026" s="4" t="s">
        <v>333</v>
      </c>
      <c r="P1026" s="4" t="s">
        <v>33</v>
      </c>
    </row>
    <row r="1027" customHeight="1" spans="1:16">
      <c r="A1027" s="4" t="s">
        <v>3716</v>
      </c>
      <c r="B1027" s="4" t="s">
        <v>3717</v>
      </c>
      <c r="C1027" s="4" t="s">
        <v>59</v>
      </c>
      <c r="D1027" s="4" t="s">
        <v>3718</v>
      </c>
      <c r="E1027" s="4" t="s">
        <v>77</v>
      </c>
      <c r="F1027" s="4" t="s">
        <v>49</v>
      </c>
      <c r="G1027" s="4" t="s">
        <v>25</v>
      </c>
      <c r="H1027" s="4" t="s">
        <v>26</v>
      </c>
      <c r="I1027" s="4" t="s">
        <v>60</v>
      </c>
      <c r="J1027" s="4" t="s">
        <v>27</v>
      </c>
      <c r="K1027" s="4" t="s">
        <v>28</v>
      </c>
      <c r="L1027" s="4" t="s">
        <v>29</v>
      </c>
      <c r="M1027" s="4" t="s">
        <v>30</v>
      </c>
      <c r="N1027" s="4" t="s">
        <v>3719</v>
      </c>
      <c r="O1027" s="4" t="s">
        <v>333</v>
      </c>
      <c r="P1027" s="4" t="s">
        <v>33</v>
      </c>
    </row>
    <row r="1028" customHeight="1" spans="1:16">
      <c r="A1028" s="4" t="s">
        <v>3720</v>
      </c>
      <c r="B1028" s="4" t="s">
        <v>3721</v>
      </c>
      <c r="C1028" s="4" t="s">
        <v>48</v>
      </c>
      <c r="D1028" s="4" t="s">
        <v>3401</v>
      </c>
      <c r="E1028" s="4" t="s">
        <v>82</v>
      </c>
      <c r="F1028" s="4" t="s">
        <v>49</v>
      </c>
      <c r="G1028" s="4" t="s">
        <v>25</v>
      </c>
      <c r="H1028" s="4" t="s">
        <v>60</v>
      </c>
      <c r="I1028" s="4" t="s">
        <v>60</v>
      </c>
      <c r="J1028" s="4" t="s">
        <v>27</v>
      </c>
      <c r="K1028" s="4" t="s">
        <v>28</v>
      </c>
      <c r="L1028" s="4" t="s">
        <v>29</v>
      </c>
      <c r="M1028" s="4" t="s">
        <v>30</v>
      </c>
      <c r="N1028" s="4" t="s">
        <v>3722</v>
      </c>
      <c r="O1028" s="4" t="s">
        <v>333</v>
      </c>
      <c r="P1028" s="4" t="s">
        <v>33</v>
      </c>
    </row>
    <row r="1029" customHeight="1" spans="1:16">
      <c r="A1029" s="4" t="s">
        <v>3723</v>
      </c>
      <c r="B1029" s="4" t="s">
        <v>3724</v>
      </c>
      <c r="C1029" s="4" t="s">
        <v>48</v>
      </c>
      <c r="D1029" s="4" t="s">
        <v>3725</v>
      </c>
      <c r="E1029" s="4" t="s">
        <v>77</v>
      </c>
      <c r="F1029" s="4" t="s">
        <v>49</v>
      </c>
      <c r="G1029" s="4" t="s">
        <v>25</v>
      </c>
      <c r="H1029" s="4" t="s">
        <v>26</v>
      </c>
      <c r="I1029" s="4" t="s">
        <v>60</v>
      </c>
      <c r="J1029" s="4" t="s">
        <v>27</v>
      </c>
      <c r="K1029" s="4" t="s">
        <v>28</v>
      </c>
      <c r="L1029" s="4" t="s">
        <v>29</v>
      </c>
      <c r="M1029" s="4" t="s">
        <v>30</v>
      </c>
      <c r="N1029" s="4" t="s">
        <v>3726</v>
      </c>
      <c r="O1029" s="4" t="s">
        <v>333</v>
      </c>
      <c r="P1029" s="4" t="s">
        <v>33</v>
      </c>
    </row>
    <row r="1030" customHeight="1" spans="1:16">
      <c r="A1030" s="4" t="s">
        <v>3727</v>
      </c>
      <c r="B1030" s="4" t="s">
        <v>3728</v>
      </c>
      <c r="C1030" s="4" t="s">
        <v>48</v>
      </c>
      <c r="D1030" s="4" t="s">
        <v>3407</v>
      </c>
      <c r="E1030" s="4" t="s">
        <v>82</v>
      </c>
      <c r="F1030" s="4" t="s">
        <v>49</v>
      </c>
      <c r="G1030" s="4" t="s">
        <v>25</v>
      </c>
      <c r="H1030" s="4" t="s">
        <v>60</v>
      </c>
      <c r="I1030" s="4" t="s">
        <v>60</v>
      </c>
      <c r="J1030" s="4" t="s">
        <v>27</v>
      </c>
      <c r="K1030" s="4" t="s">
        <v>28</v>
      </c>
      <c r="L1030" s="4" t="s">
        <v>29</v>
      </c>
      <c r="M1030" s="4" t="s">
        <v>30</v>
      </c>
      <c r="N1030" s="4" t="s">
        <v>3568</v>
      </c>
      <c r="O1030" s="4" t="s">
        <v>333</v>
      </c>
      <c r="P1030" s="4" t="s">
        <v>33</v>
      </c>
    </row>
    <row r="1031" customHeight="1" spans="1:16">
      <c r="A1031" s="4" t="s">
        <v>3729</v>
      </c>
      <c r="B1031" s="4" t="s">
        <v>3730</v>
      </c>
      <c r="C1031" s="4" t="s">
        <v>48</v>
      </c>
      <c r="D1031" s="4" t="s">
        <v>3731</v>
      </c>
      <c r="E1031" s="4" t="s">
        <v>82</v>
      </c>
      <c r="F1031" s="4" t="s">
        <v>49</v>
      </c>
      <c r="G1031" s="4" t="s">
        <v>25</v>
      </c>
      <c r="H1031" s="4" t="s">
        <v>60</v>
      </c>
      <c r="I1031" s="4" t="s">
        <v>60</v>
      </c>
      <c r="J1031" s="4" t="s">
        <v>27</v>
      </c>
      <c r="K1031" s="4" t="s">
        <v>28</v>
      </c>
      <c r="L1031" s="4" t="s">
        <v>29</v>
      </c>
      <c r="M1031" s="4" t="s">
        <v>30</v>
      </c>
      <c r="N1031" s="4" t="s">
        <v>3732</v>
      </c>
      <c r="O1031" s="4" t="s">
        <v>333</v>
      </c>
      <c r="P1031" s="4" t="s">
        <v>33</v>
      </c>
    </row>
    <row r="1032" customHeight="1" spans="1:16">
      <c r="A1032" s="4" t="s">
        <v>3733</v>
      </c>
      <c r="B1032" s="4" t="s">
        <v>3734</v>
      </c>
      <c r="C1032" s="4" t="s">
        <v>48</v>
      </c>
      <c r="D1032" s="4" t="s">
        <v>3735</v>
      </c>
      <c r="E1032" s="4" t="s">
        <v>40</v>
      </c>
      <c r="F1032" s="4" t="s">
        <v>49</v>
      </c>
      <c r="G1032" s="4" t="s">
        <v>25</v>
      </c>
      <c r="H1032" s="4" t="s">
        <v>25</v>
      </c>
      <c r="I1032" s="4" t="s">
        <v>25</v>
      </c>
      <c r="J1032" s="4" t="s">
        <v>27</v>
      </c>
      <c r="K1032" s="4" t="s">
        <v>28</v>
      </c>
      <c r="L1032" s="4" t="s">
        <v>29</v>
      </c>
      <c r="M1032" s="4" t="s">
        <v>30</v>
      </c>
      <c r="N1032" s="4" t="s">
        <v>3736</v>
      </c>
      <c r="O1032" s="4" t="s">
        <v>333</v>
      </c>
      <c r="P1032" s="4" t="s">
        <v>33</v>
      </c>
    </row>
    <row r="1033" customHeight="1" spans="1:16">
      <c r="A1033" s="4" t="s">
        <v>3737</v>
      </c>
      <c r="B1033" s="4" t="s">
        <v>3738</v>
      </c>
      <c r="C1033" s="4" t="s">
        <v>48</v>
      </c>
      <c r="D1033" s="4" t="s">
        <v>3739</v>
      </c>
      <c r="E1033" s="4" t="s">
        <v>40</v>
      </c>
      <c r="F1033" s="4" t="s">
        <v>49</v>
      </c>
      <c r="G1033" s="4" t="s">
        <v>25</v>
      </c>
      <c r="H1033" s="4" t="s">
        <v>25</v>
      </c>
      <c r="I1033" s="4" t="s">
        <v>25</v>
      </c>
      <c r="J1033" s="4" t="s">
        <v>27</v>
      </c>
      <c r="K1033" s="4" t="s">
        <v>28</v>
      </c>
      <c r="L1033" s="4" t="s">
        <v>29</v>
      </c>
      <c r="M1033" s="4" t="s">
        <v>30</v>
      </c>
      <c r="N1033" s="4" t="s">
        <v>3740</v>
      </c>
      <c r="O1033" s="4" t="s">
        <v>333</v>
      </c>
      <c r="P1033" s="4" t="s">
        <v>33</v>
      </c>
    </row>
    <row r="1034" customHeight="1" spans="1:16">
      <c r="A1034" s="4" t="s">
        <v>3741</v>
      </c>
      <c r="B1034" s="4" t="s">
        <v>3742</v>
      </c>
      <c r="C1034" s="4" t="s">
        <v>48</v>
      </c>
      <c r="D1034" s="4" t="s">
        <v>2887</v>
      </c>
      <c r="E1034" s="4" t="s">
        <v>40</v>
      </c>
      <c r="F1034" s="4" t="s">
        <v>49</v>
      </c>
      <c r="G1034" s="4" t="s">
        <v>25</v>
      </c>
      <c r="H1034" s="4" t="s">
        <v>25</v>
      </c>
      <c r="I1034" s="4" t="s">
        <v>60</v>
      </c>
      <c r="J1034" s="4" t="s">
        <v>27</v>
      </c>
      <c r="K1034" s="4" t="s">
        <v>28</v>
      </c>
      <c r="L1034" s="4" t="s">
        <v>29</v>
      </c>
      <c r="M1034" s="4" t="s">
        <v>30</v>
      </c>
      <c r="N1034" s="4" t="s">
        <v>2888</v>
      </c>
      <c r="O1034" s="4" t="s">
        <v>333</v>
      </c>
      <c r="P1034" s="4" t="s">
        <v>33</v>
      </c>
    </row>
    <row r="1035" customHeight="1" spans="1:16">
      <c r="A1035" s="4" t="s">
        <v>3743</v>
      </c>
      <c r="B1035" s="4" t="s">
        <v>3744</v>
      </c>
      <c r="C1035" s="4" t="s">
        <v>48</v>
      </c>
      <c r="D1035" s="4" t="s">
        <v>3745</v>
      </c>
      <c r="E1035" s="4" t="s">
        <v>82</v>
      </c>
      <c r="F1035" s="4" t="s">
        <v>49</v>
      </c>
      <c r="G1035" s="4" t="s">
        <v>60</v>
      </c>
      <c r="H1035" s="4" t="s">
        <v>60</v>
      </c>
      <c r="I1035" s="4" t="s">
        <v>25</v>
      </c>
      <c r="J1035" s="4" t="s">
        <v>27</v>
      </c>
      <c r="K1035" s="4" t="s">
        <v>28</v>
      </c>
      <c r="L1035" s="4" t="s">
        <v>29</v>
      </c>
      <c r="M1035" s="4" t="s">
        <v>30</v>
      </c>
      <c r="N1035" s="4" t="s">
        <v>3746</v>
      </c>
      <c r="O1035" s="4" t="s">
        <v>333</v>
      </c>
      <c r="P1035" s="4" t="s">
        <v>33</v>
      </c>
    </row>
    <row r="1036" customHeight="1" spans="1:16">
      <c r="A1036" s="4" t="s">
        <v>3747</v>
      </c>
      <c r="B1036" s="4" t="s">
        <v>3748</v>
      </c>
      <c r="C1036" s="4" t="s">
        <v>48</v>
      </c>
      <c r="D1036" s="4" t="s">
        <v>868</v>
      </c>
      <c r="E1036" s="4" t="s">
        <v>40</v>
      </c>
      <c r="F1036" s="4" t="s">
        <v>49</v>
      </c>
      <c r="G1036" s="4" t="s">
        <v>25</v>
      </c>
      <c r="H1036" s="4" t="s">
        <v>25</v>
      </c>
      <c r="I1036" s="4" t="s">
        <v>60</v>
      </c>
      <c r="J1036" s="4" t="s">
        <v>27</v>
      </c>
      <c r="K1036" s="4" t="s">
        <v>28</v>
      </c>
      <c r="L1036" s="4" t="s">
        <v>29</v>
      </c>
      <c r="M1036" s="4" t="s">
        <v>30</v>
      </c>
      <c r="N1036" s="4" t="s">
        <v>3749</v>
      </c>
      <c r="O1036" s="4" t="s">
        <v>333</v>
      </c>
      <c r="P1036" s="4" t="s">
        <v>33</v>
      </c>
    </row>
    <row r="1037" customHeight="1" spans="1:16">
      <c r="A1037" s="4" t="s">
        <v>3750</v>
      </c>
      <c r="B1037" s="4" t="s">
        <v>3751</v>
      </c>
      <c r="C1037" s="4" t="s">
        <v>48</v>
      </c>
      <c r="D1037" s="4" t="s">
        <v>2637</v>
      </c>
      <c r="E1037" s="4" t="s">
        <v>40</v>
      </c>
      <c r="F1037" s="4" t="s">
        <v>49</v>
      </c>
      <c r="G1037" s="4" t="s">
        <v>25</v>
      </c>
      <c r="H1037" s="4" t="s">
        <v>25</v>
      </c>
      <c r="I1037" s="4" t="s">
        <v>25</v>
      </c>
      <c r="J1037" s="4" t="s">
        <v>27</v>
      </c>
      <c r="K1037" s="4" t="s">
        <v>28</v>
      </c>
      <c r="L1037" s="4" t="s">
        <v>29</v>
      </c>
      <c r="M1037" s="4" t="s">
        <v>30</v>
      </c>
      <c r="N1037" s="4" t="s">
        <v>3752</v>
      </c>
      <c r="O1037" s="4" t="s">
        <v>333</v>
      </c>
      <c r="P1037" s="4" t="s">
        <v>33</v>
      </c>
    </row>
    <row r="1038" customHeight="1" spans="1:16">
      <c r="A1038" s="4" t="s">
        <v>3753</v>
      </c>
      <c r="B1038" s="4" t="s">
        <v>3754</v>
      </c>
      <c r="C1038" s="4" t="s">
        <v>48</v>
      </c>
      <c r="D1038" s="4" t="s">
        <v>3755</v>
      </c>
      <c r="E1038" s="4" t="s">
        <v>40</v>
      </c>
      <c r="F1038" s="4" t="s">
        <v>49</v>
      </c>
      <c r="G1038" s="4" t="s">
        <v>25</v>
      </c>
      <c r="H1038" s="4" t="s">
        <v>25</v>
      </c>
      <c r="I1038" s="4" t="s">
        <v>60</v>
      </c>
      <c r="J1038" s="4" t="s">
        <v>27</v>
      </c>
      <c r="K1038" s="4" t="s">
        <v>28</v>
      </c>
      <c r="L1038" s="4" t="s">
        <v>29</v>
      </c>
      <c r="M1038" s="4" t="s">
        <v>30</v>
      </c>
      <c r="N1038" s="4" t="s">
        <v>3756</v>
      </c>
      <c r="O1038" s="4" t="s">
        <v>333</v>
      </c>
      <c r="P1038" s="4" t="s">
        <v>33</v>
      </c>
    </row>
    <row r="1039" customHeight="1" spans="1:16">
      <c r="A1039" s="4" t="s">
        <v>3757</v>
      </c>
      <c r="B1039" s="4" t="s">
        <v>3758</v>
      </c>
      <c r="C1039" s="4" t="s">
        <v>48</v>
      </c>
      <c r="D1039" s="4" t="s">
        <v>3028</v>
      </c>
      <c r="E1039" s="4" t="s">
        <v>82</v>
      </c>
      <c r="F1039" s="4" t="s">
        <v>49</v>
      </c>
      <c r="G1039" s="4" t="s">
        <v>25</v>
      </c>
      <c r="H1039" s="4" t="s">
        <v>60</v>
      </c>
      <c r="I1039" s="4" t="s">
        <v>60</v>
      </c>
      <c r="J1039" s="4" t="s">
        <v>27</v>
      </c>
      <c r="K1039" s="4" t="s">
        <v>28</v>
      </c>
      <c r="L1039" s="4" t="s">
        <v>29</v>
      </c>
      <c r="M1039" s="4" t="s">
        <v>30</v>
      </c>
      <c r="N1039" s="4" t="s">
        <v>3759</v>
      </c>
      <c r="O1039" s="4" t="s">
        <v>333</v>
      </c>
      <c r="P1039" s="4" t="s">
        <v>33</v>
      </c>
    </row>
    <row r="1040" customHeight="1" spans="1:16">
      <c r="A1040" s="4" t="s">
        <v>3760</v>
      </c>
      <c r="B1040" s="4" t="s">
        <v>3761</v>
      </c>
      <c r="C1040" s="4" t="s">
        <v>48</v>
      </c>
      <c r="D1040" s="4" t="s">
        <v>3762</v>
      </c>
      <c r="E1040" s="4" t="s">
        <v>48</v>
      </c>
      <c r="F1040" s="4" t="s">
        <v>49</v>
      </c>
      <c r="G1040" s="4" t="s">
        <v>42</v>
      </c>
      <c r="H1040" s="4" t="s">
        <v>42</v>
      </c>
      <c r="I1040" s="4" t="s">
        <v>60</v>
      </c>
      <c r="J1040" s="4" t="s">
        <v>27</v>
      </c>
      <c r="K1040" s="4" t="s">
        <v>28</v>
      </c>
      <c r="L1040" s="4" t="s">
        <v>29</v>
      </c>
      <c r="M1040" s="4" t="s">
        <v>30</v>
      </c>
      <c r="N1040" s="4" t="s">
        <v>3763</v>
      </c>
      <c r="O1040" s="4" t="s">
        <v>333</v>
      </c>
      <c r="P1040" s="4" t="s">
        <v>33</v>
      </c>
    </row>
    <row r="1041" customHeight="1" spans="1:16">
      <c r="A1041" s="4" t="s">
        <v>3764</v>
      </c>
      <c r="B1041" s="4" t="s">
        <v>3765</v>
      </c>
      <c r="C1041" s="4" t="s">
        <v>48</v>
      </c>
      <c r="D1041" s="4" t="s">
        <v>3766</v>
      </c>
      <c r="E1041" s="4" t="s">
        <v>40</v>
      </c>
      <c r="F1041" s="4" t="s">
        <v>49</v>
      </c>
      <c r="G1041" s="4" t="s">
        <v>25</v>
      </c>
      <c r="H1041" s="4" t="s">
        <v>25</v>
      </c>
      <c r="I1041" s="4" t="s">
        <v>25</v>
      </c>
      <c r="J1041" s="4" t="s">
        <v>27</v>
      </c>
      <c r="K1041" s="4" t="s">
        <v>28</v>
      </c>
      <c r="L1041" s="4" t="s">
        <v>29</v>
      </c>
      <c r="M1041" s="4" t="s">
        <v>30</v>
      </c>
      <c r="N1041" s="4" t="s">
        <v>3767</v>
      </c>
      <c r="O1041" s="4" t="s">
        <v>333</v>
      </c>
      <c r="P1041" s="4" t="s">
        <v>33</v>
      </c>
    </row>
    <row r="1042" customHeight="1" spans="1:16">
      <c r="A1042" s="4" t="s">
        <v>3768</v>
      </c>
      <c r="B1042" s="4" t="s">
        <v>3769</v>
      </c>
      <c r="C1042" s="4" t="s">
        <v>48</v>
      </c>
      <c r="D1042" s="4" t="s">
        <v>3770</v>
      </c>
      <c r="E1042" s="4" t="s">
        <v>40</v>
      </c>
      <c r="F1042" s="4" t="s">
        <v>49</v>
      </c>
      <c r="G1042" s="4" t="s">
        <v>25</v>
      </c>
      <c r="H1042" s="4" t="s">
        <v>25</v>
      </c>
      <c r="I1042" s="4" t="s">
        <v>25</v>
      </c>
      <c r="J1042" s="4" t="s">
        <v>27</v>
      </c>
      <c r="K1042" s="4" t="s">
        <v>28</v>
      </c>
      <c r="L1042" s="4" t="s">
        <v>29</v>
      </c>
      <c r="M1042" s="4" t="s">
        <v>30</v>
      </c>
      <c r="N1042" s="4" t="s">
        <v>3771</v>
      </c>
      <c r="O1042" s="4" t="s">
        <v>333</v>
      </c>
      <c r="P1042" s="4" t="s">
        <v>33</v>
      </c>
    </row>
    <row r="1043" customHeight="1" spans="1:16">
      <c r="A1043" s="4" t="s">
        <v>3772</v>
      </c>
      <c r="B1043" s="4" t="s">
        <v>3773</v>
      </c>
      <c r="C1043" s="4" t="s">
        <v>48</v>
      </c>
      <c r="D1043" s="4" t="s">
        <v>3774</v>
      </c>
      <c r="E1043" s="4" t="s">
        <v>82</v>
      </c>
      <c r="F1043" s="4" t="s">
        <v>49</v>
      </c>
      <c r="G1043" s="4" t="s">
        <v>25</v>
      </c>
      <c r="H1043" s="4" t="s">
        <v>60</v>
      </c>
      <c r="I1043" s="4" t="s">
        <v>60</v>
      </c>
      <c r="J1043" s="4" t="s">
        <v>27</v>
      </c>
      <c r="K1043" s="4" t="s">
        <v>28</v>
      </c>
      <c r="L1043" s="4" t="s">
        <v>29</v>
      </c>
      <c r="M1043" s="4" t="s">
        <v>30</v>
      </c>
      <c r="N1043" s="4" t="s">
        <v>3775</v>
      </c>
      <c r="O1043" s="4" t="s">
        <v>333</v>
      </c>
      <c r="P1043" s="4" t="s">
        <v>33</v>
      </c>
    </row>
    <row r="1044" customHeight="1" spans="1:16">
      <c r="A1044" s="4" t="s">
        <v>3776</v>
      </c>
      <c r="B1044" s="4" t="s">
        <v>3777</v>
      </c>
      <c r="C1044" s="4" t="s">
        <v>48</v>
      </c>
      <c r="D1044" s="4" t="s">
        <v>3407</v>
      </c>
      <c r="E1044" s="4" t="s">
        <v>82</v>
      </c>
      <c r="F1044" s="4" t="s">
        <v>49</v>
      </c>
      <c r="G1044" s="4" t="s">
        <v>25</v>
      </c>
      <c r="H1044" s="4" t="s">
        <v>60</v>
      </c>
      <c r="I1044" s="4" t="s">
        <v>60</v>
      </c>
      <c r="J1044" s="4" t="s">
        <v>27</v>
      </c>
      <c r="K1044" s="4" t="s">
        <v>28</v>
      </c>
      <c r="L1044" s="4" t="s">
        <v>29</v>
      </c>
      <c r="M1044" s="4" t="s">
        <v>30</v>
      </c>
      <c r="N1044" s="4" t="s">
        <v>3778</v>
      </c>
      <c r="O1044" s="4" t="s">
        <v>333</v>
      </c>
      <c r="P1044" s="4" t="s">
        <v>33</v>
      </c>
    </row>
    <row r="1045" customHeight="1" spans="1:16">
      <c r="A1045" s="4" t="s">
        <v>3779</v>
      </c>
      <c r="B1045" s="4" t="s">
        <v>3780</v>
      </c>
      <c r="C1045" s="4" t="s">
        <v>48</v>
      </c>
      <c r="D1045" s="4" t="s">
        <v>3781</v>
      </c>
      <c r="E1045" s="4" t="s">
        <v>40</v>
      </c>
      <c r="F1045" s="4" t="s">
        <v>49</v>
      </c>
      <c r="G1045" s="4" t="s">
        <v>25</v>
      </c>
      <c r="H1045" s="4" t="s">
        <v>25</v>
      </c>
      <c r="I1045" s="4" t="s">
        <v>60</v>
      </c>
      <c r="J1045" s="4" t="s">
        <v>27</v>
      </c>
      <c r="K1045" s="4" t="s">
        <v>28</v>
      </c>
      <c r="L1045" s="4" t="s">
        <v>29</v>
      </c>
      <c r="M1045" s="4" t="s">
        <v>30</v>
      </c>
      <c r="N1045" s="4" t="s">
        <v>3782</v>
      </c>
      <c r="O1045" s="4" t="s">
        <v>333</v>
      </c>
      <c r="P1045" s="4" t="s">
        <v>33</v>
      </c>
    </row>
    <row r="1046" customHeight="1" spans="1:16">
      <c r="A1046" s="4" t="s">
        <v>3783</v>
      </c>
      <c r="B1046" s="4" t="s">
        <v>3784</v>
      </c>
      <c r="C1046" s="4" t="s">
        <v>48</v>
      </c>
      <c r="D1046" s="4" t="s">
        <v>3785</v>
      </c>
      <c r="E1046" s="4" t="s">
        <v>82</v>
      </c>
      <c r="F1046" s="4" t="s">
        <v>49</v>
      </c>
      <c r="G1046" s="4" t="s">
        <v>25</v>
      </c>
      <c r="H1046" s="4" t="s">
        <v>60</v>
      </c>
      <c r="I1046" s="4" t="s">
        <v>60</v>
      </c>
      <c r="J1046" s="4" t="s">
        <v>27</v>
      </c>
      <c r="K1046" s="4" t="s">
        <v>28</v>
      </c>
      <c r="L1046" s="4" t="s">
        <v>29</v>
      </c>
      <c r="M1046" s="4" t="s">
        <v>30</v>
      </c>
      <c r="N1046" s="4" t="s">
        <v>3786</v>
      </c>
      <c r="O1046" s="4" t="s">
        <v>333</v>
      </c>
      <c r="P1046" s="4" t="s">
        <v>33</v>
      </c>
    </row>
    <row r="1047" customHeight="1" spans="1:16">
      <c r="A1047" s="4" t="s">
        <v>3787</v>
      </c>
      <c r="B1047" s="4" t="s">
        <v>3788</v>
      </c>
      <c r="C1047" s="4" t="s">
        <v>48</v>
      </c>
      <c r="D1047" s="4" t="s">
        <v>3789</v>
      </c>
      <c r="E1047" s="4" t="s">
        <v>77</v>
      </c>
      <c r="F1047" s="4" t="s">
        <v>49</v>
      </c>
      <c r="G1047" s="4" t="s">
        <v>25</v>
      </c>
      <c r="H1047" s="4" t="s">
        <v>26</v>
      </c>
      <c r="I1047" s="4" t="s">
        <v>60</v>
      </c>
      <c r="J1047" s="4" t="s">
        <v>27</v>
      </c>
      <c r="K1047" s="4" t="s">
        <v>28</v>
      </c>
      <c r="L1047" s="4" t="s">
        <v>29</v>
      </c>
      <c r="M1047" s="4" t="s">
        <v>30</v>
      </c>
      <c r="N1047" s="4" t="s">
        <v>3790</v>
      </c>
      <c r="O1047" s="4" t="s">
        <v>333</v>
      </c>
      <c r="P1047" s="4" t="s">
        <v>33</v>
      </c>
    </row>
    <row r="1048" customHeight="1" spans="1:16">
      <c r="A1048" s="4" t="s">
        <v>3791</v>
      </c>
      <c r="B1048" s="4" t="s">
        <v>3792</v>
      </c>
      <c r="C1048" s="4" t="s">
        <v>48</v>
      </c>
      <c r="D1048" s="4" t="s">
        <v>3793</v>
      </c>
      <c r="E1048" s="4" t="s">
        <v>40</v>
      </c>
      <c r="F1048" s="4" t="s">
        <v>49</v>
      </c>
      <c r="G1048" s="4" t="s">
        <v>25</v>
      </c>
      <c r="H1048" s="4" t="s">
        <v>25</v>
      </c>
      <c r="I1048" s="4" t="s">
        <v>25</v>
      </c>
      <c r="J1048" s="4" t="s">
        <v>27</v>
      </c>
      <c r="K1048" s="4" t="s">
        <v>28</v>
      </c>
      <c r="L1048" s="4" t="s">
        <v>29</v>
      </c>
      <c r="M1048" s="4" t="s">
        <v>30</v>
      </c>
      <c r="N1048" s="4" t="s">
        <v>3794</v>
      </c>
      <c r="O1048" s="4" t="s">
        <v>333</v>
      </c>
      <c r="P1048" s="4" t="s">
        <v>33</v>
      </c>
    </row>
    <row r="1049" customHeight="1" spans="1:16">
      <c r="A1049" s="4" t="s">
        <v>3795</v>
      </c>
      <c r="B1049" s="4" t="s">
        <v>3796</v>
      </c>
      <c r="C1049" s="4" t="s">
        <v>48</v>
      </c>
      <c r="D1049" s="4" t="s">
        <v>3793</v>
      </c>
      <c r="E1049" s="4" t="s">
        <v>40</v>
      </c>
      <c r="F1049" s="4" t="s">
        <v>49</v>
      </c>
      <c r="G1049" s="4" t="s">
        <v>25</v>
      </c>
      <c r="H1049" s="4" t="s">
        <v>25</v>
      </c>
      <c r="I1049" s="4" t="s">
        <v>60</v>
      </c>
      <c r="J1049" s="4" t="s">
        <v>27</v>
      </c>
      <c r="K1049" s="4" t="s">
        <v>28</v>
      </c>
      <c r="L1049" s="4" t="s">
        <v>29</v>
      </c>
      <c r="M1049" s="4" t="s">
        <v>30</v>
      </c>
      <c r="N1049" s="4" t="s">
        <v>3794</v>
      </c>
      <c r="O1049" s="4" t="s">
        <v>333</v>
      </c>
      <c r="P1049" s="4" t="s">
        <v>33</v>
      </c>
    </row>
    <row r="1050" customHeight="1" spans="1:16">
      <c r="A1050" s="4" t="s">
        <v>3797</v>
      </c>
      <c r="B1050" s="4" t="s">
        <v>3798</v>
      </c>
      <c r="C1050" s="4" t="s">
        <v>48</v>
      </c>
      <c r="D1050" s="4" t="s">
        <v>3793</v>
      </c>
      <c r="E1050" s="4" t="s">
        <v>40</v>
      </c>
      <c r="F1050" s="4" t="s">
        <v>49</v>
      </c>
      <c r="G1050" s="4" t="s">
        <v>25</v>
      </c>
      <c r="H1050" s="4" t="s">
        <v>25</v>
      </c>
      <c r="I1050" s="4" t="s">
        <v>60</v>
      </c>
      <c r="J1050" s="4" t="s">
        <v>27</v>
      </c>
      <c r="K1050" s="4" t="s">
        <v>28</v>
      </c>
      <c r="L1050" s="4" t="s">
        <v>29</v>
      </c>
      <c r="M1050" s="4" t="s">
        <v>30</v>
      </c>
      <c r="N1050" s="4" t="s">
        <v>3799</v>
      </c>
      <c r="O1050" s="4" t="s">
        <v>333</v>
      </c>
      <c r="P1050" s="4" t="s">
        <v>33</v>
      </c>
    </row>
    <row r="1051" customHeight="1" spans="1:16">
      <c r="A1051" s="4" t="s">
        <v>3800</v>
      </c>
      <c r="B1051" s="4" t="s">
        <v>3801</v>
      </c>
      <c r="C1051" s="4" t="s">
        <v>48</v>
      </c>
      <c r="D1051" s="4" t="s">
        <v>3793</v>
      </c>
      <c r="E1051" s="4" t="s">
        <v>40</v>
      </c>
      <c r="F1051" s="4" t="s">
        <v>49</v>
      </c>
      <c r="G1051" s="4" t="s">
        <v>25</v>
      </c>
      <c r="H1051" s="4" t="s">
        <v>25</v>
      </c>
      <c r="I1051" s="4" t="s">
        <v>60</v>
      </c>
      <c r="J1051" s="4" t="s">
        <v>27</v>
      </c>
      <c r="K1051" s="4" t="s">
        <v>28</v>
      </c>
      <c r="L1051" s="4" t="s">
        <v>29</v>
      </c>
      <c r="M1051" s="4" t="s">
        <v>30</v>
      </c>
      <c r="N1051" s="4" t="s">
        <v>3799</v>
      </c>
      <c r="O1051" s="4" t="s">
        <v>333</v>
      </c>
      <c r="P1051" s="4" t="s">
        <v>33</v>
      </c>
    </row>
    <row r="1052" customHeight="1" spans="1:16">
      <c r="A1052" s="4" t="s">
        <v>3802</v>
      </c>
      <c r="B1052" s="4" t="s">
        <v>3803</v>
      </c>
      <c r="C1052" s="4" t="s">
        <v>48</v>
      </c>
      <c r="D1052" s="4" t="s">
        <v>3804</v>
      </c>
      <c r="E1052" s="4" t="s">
        <v>77</v>
      </c>
      <c r="F1052" s="4" t="s">
        <v>49</v>
      </c>
      <c r="G1052" s="4" t="s">
        <v>25</v>
      </c>
      <c r="H1052" s="4" t="s">
        <v>26</v>
      </c>
      <c r="I1052" s="4" t="s">
        <v>60</v>
      </c>
      <c r="J1052" s="4" t="s">
        <v>27</v>
      </c>
      <c r="K1052" s="4" t="s">
        <v>28</v>
      </c>
      <c r="L1052" s="4" t="s">
        <v>29</v>
      </c>
      <c r="M1052" s="4" t="s">
        <v>30</v>
      </c>
      <c r="N1052" s="4" t="s">
        <v>3805</v>
      </c>
      <c r="O1052" s="4" t="s">
        <v>333</v>
      </c>
      <c r="P1052" s="4" t="s">
        <v>33</v>
      </c>
    </row>
    <row r="1053" customHeight="1" spans="1:16">
      <c r="A1053" s="4" t="s">
        <v>3806</v>
      </c>
      <c r="B1053" s="4" t="s">
        <v>3807</v>
      </c>
      <c r="C1053" s="4" t="s">
        <v>48</v>
      </c>
      <c r="D1053" s="4" t="s">
        <v>3808</v>
      </c>
      <c r="E1053" s="4" t="s">
        <v>77</v>
      </c>
      <c r="F1053" s="4" t="s">
        <v>49</v>
      </c>
      <c r="G1053" s="4" t="s">
        <v>25</v>
      </c>
      <c r="H1053" s="4" t="s">
        <v>26</v>
      </c>
      <c r="I1053" s="4" t="s">
        <v>60</v>
      </c>
      <c r="J1053" s="4" t="s">
        <v>27</v>
      </c>
      <c r="K1053" s="4" t="s">
        <v>28</v>
      </c>
      <c r="L1053" s="4" t="s">
        <v>29</v>
      </c>
      <c r="M1053" s="4" t="s">
        <v>30</v>
      </c>
      <c r="N1053" s="4" t="s">
        <v>3809</v>
      </c>
      <c r="O1053" s="4" t="s">
        <v>333</v>
      </c>
      <c r="P1053" s="4" t="s">
        <v>33</v>
      </c>
    </row>
    <row r="1054" customHeight="1" spans="1:16">
      <c r="A1054" s="4" t="s">
        <v>3810</v>
      </c>
      <c r="B1054" s="4" t="s">
        <v>3811</v>
      </c>
      <c r="C1054" s="4" t="s">
        <v>48</v>
      </c>
      <c r="D1054" s="4" t="s">
        <v>3812</v>
      </c>
      <c r="E1054" s="4" t="s">
        <v>77</v>
      </c>
      <c r="F1054" s="4" t="s">
        <v>49</v>
      </c>
      <c r="G1054" s="4" t="s">
        <v>25</v>
      </c>
      <c r="H1054" s="4" t="s">
        <v>26</v>
      </c>
      <c r="I1054" s="4" t="s">
        <v>60</v>
      </c>
      <c r="J1054" s="4" t="s">
        <v>27</v>
      </c>
      <c r="K1054" s="4" t="s">
        <v>28</v>
      </c>
      <c r="L1054" s="4" t="s">
        <v>29</v>
      </c>
      <c r="M1054" s="4" t="s">
        <v>30</v>
      </c>
      <c r="N1054" s="4" t="s">
        <v>3813</v>
      </c>
      <c r="O1054" s="4" t="s">
        <v>333</v>
      </c>
      <c r="P1054" s="4" t="s">
        <v>33</v>
      </c>
    </row>
    <row r="1055" customHeight="1" spans="1:16">
      <c r="A1055" s="4" t="s">
        <v>3814</v>
      </c>
      <c r="B1055" s="4" t="s">
        <v>3815</v>
      </c>
      <c r="C1055" s="4" t="s">
        <v>48</v>
      </c>
      <c r="D1055" s="4" t="s">
        <v>3816</v>
      </c>
      <c r="E1055" s="4" t="s">
        <v>40</v>
      </c>
      <c r="F1055" s="4" t="s">
        <v>49</v>
      </c>
      <c r="G1055" s="4" t="s">
        <v>25</v>
      </c>
      <c r="H1055" s="4" t="s">
        <v>25</v>
      </c>
      <c r="I1055" s="4" t="s">
        <v>60</v>
      </c>
      <c r="J1055" s="4" t="s">
        <v>27</v>
      </c>
      <c r="K1055" s="4" t="s">
        <v>28</v>
      </c>
      <c r="L1055" s="4" t="s">
        <v>29</v>
      </c>
      <c r="M1055" s="4" t="s">
        <v>30</v>
      </c>
      <c r="N1055" s="4" t="s">
        <v>3817</v>
      </c>
      <c r="O1055" s="4" t="s">
        <v>333</v>
      </c>
      <c r="P1055" s="4" t="s">
        <v>33</v>
      </c>
    </row>
    <row r="1056" customHeight="1" spans="1:16">
      <c r="A1056" s="4" t="s">
        <v>3818</v>
      </c>
      <c r="B1056" s="4" t="s">
        <v>3819</v>
      </c>
      <c r="C1056" s="4" t="s">
        <v>48</v>
      </c>
      <c r="D1056" s="4" t="s">
        <v>3820</v>
      </c>
      <c r="E1056" s="4" t="s">
        <v>82</v>
      </c>
      <c r="F1056" s="4" t="s">
        <v>49</v>
      </c>
      <c r="G1056" s="4" t="s">
        <v>25</v>
      </c>
      <c r="H1056" s="4" t="s">
        <v>60</v>
      </c>
      <c r="I1056" s="4" t="s">
        <v>60</v>
      </c>
      <c r="J1056" s="4" t="s">
        <v>27</v>
      </c>
      <c r="K1056" s="4" t="s">
        <v>28</v>
      </c>
      <c r="L1056" s="4" t="s">
        <v>29</v>
      </c>
      <c r="M1056" s="4" t="s">
        <v>30</v>
      </c>
      <c r="N1056" s="4" t="s">
        <v>3821</v>
      </c>
      <c r="O1056" s="4" t="s">
        <v>333</v>
      </c>
      <c r="P1056" s="4" t="s">
        <v>33</v>
      </c>
    </row>
    <row r="1057" customHeight="1" spans="1:16">
      <c r="A1057" s="4" t="s">
        <v>3822</v>
      </c>
      <c r="B1057" s="4" t="s">
        <v>3823</v>
      </c>
      <c r="C1057" s="4" t="s">
        <v>48</v>
      </c>
      <c r="D1057" s="4" t="s">
        <v>3824</v>
      </c>
      <c r="E1057" s="4" t="s">
        <v>77</v>
      </c>
      <c r="F1057" s="4" t="s">
        <v>49</v>
      </c>
      <c r="G1057" s="4" t="s">
        <v>25</v>
      </c>
      <c r="H1057" s="4" t="s">
        <v>26</v>
      </c>
      <c r="I1057" s="4" t="s">
        <v>60</v>
      </c>
      <c r="J1057" s="4" t="s">
        <v>27</v>
      </c>
      <c r="K1057" s="4" t="s">
        <v>28</v>
      </c>
      <c r="L1057" s="4" t="s">
        <v>29</v>
      </c>
      <c r="M1057" s="4" t="s">
        <v>30</v>
      </c>
      <c r="N1057" s="4" t="s">
        <v>3825</v>
      </c>
      <c r="O1057" s="4" t="s">
        <v>333</v>
      </c>
      <c r="P1057" s="4" t="s">
        <v>33</v>
      </c>
    </row>
    <row r="1058" customHeight="1" spans="1:16">
      <c r="A1058" s="4" t="s">
        <v>3826</v>
      </c>
      <c r="B1058" s="4" t="s">
        <v>3827</v>
      </c>
      <c r="C1058" s="4" t="s">
        <v>77</v>
      </c>
      <c r="D1058" s="4" t="s">
        <v>3828</v>
      </c>
      <c r="E1058" s="4" t="s">
        <v>77</v>
      </c>
      <c r="F1058" s="4" t="s">
        <v>49</v>
      </c>
      <c r="G1058" s="4" t="s">
        <v>25</v>
      </c>
      <c r="H1058" s="4" t="s">
        <v>26</v>
      </c>
      <c r="I1058" s="4" t="s">
        <v>60</v>
      </c>
      <c r="J1058" s="4" t="s">
        <v>27</v>
      </c>
      <c r="K1058" s="4" t="s">
        <v>28</v>
      </c>
      <c r="L1058" s="4" t="s">
        <v>29</v>
      </c>
      <c r="M1058" s="4" t="s">
        <v>30</v>
      </c>
      <c r="N1058" s="4" t="s">
        <v>3829</v>
      </c>
      <c r="O1058" s="4" t="s">
        <v>333</v>
      </c>
      <c r="P1058" s="4" t="s">
        <v>33</v>
      </c>
    </row>
    <row r="1059" customHeight="1" spans="1:16">
      <c r="A1059" s="4" t="s">
        <v>3830</v>
      </c>
      <c r="B1059" s="4" t="s">
        <v>3831</v>
      </c>
      <c r="C1059" s="4" t="s">
        <v>77</v>
      </c>
      <c r="D1059" s="4" t="s">
        <v>3832</v>
      </c>
      <c r="E1059" s="4" t="s">
        <v>82</v>
      </c>
      <c r="F1059" s="4" t="s">
        <v>49</v>
      </c>
      <c r="G1059" s="4" t="s">
        <v>25</v>
      </c>
      <c r="H1059" s="4" t="s">
        <v>60</v>
      </c>
      <c r="I1059" s="4" t="s">
        <v>25</v>
      </c>
      <c r="J1059" s="4" t="s">
        <v>27</v>
      </c>
      <c r="K1059" s="4" t="s">
        <v>28</v>
      </c>
      <c r="L1059" s="4" t="s">
        <v>29</v>
      </c>
      <c r="M1059" s="4" t="s">
        <v>30</v>
      </c>
      <c r="N1059" s="4" t="s">
        <v>3833</v>
      </c>
      <c r="O1059" s="4" t="s">
        <v>333</v>
      </c>
      <c r="P1059" s="4" t="s">
        <v>33</v>
      </c>
    </row>
    <row r="1060" customHeight="1" spans="1:16">
      <c r="A1060" s="4" t="s">
        <v>3834</v>
      </c>
      <c r="B1060" s="4" t="s">
        <v>3835</v>
      </c>
      <c r="C1060" s="4" t="s">
        <v>77</v>
      </c>
      <c r="D1060" s="4" t="s">
        <v>3836</v>
      </c>
      <c r="E1060" s="4" t="s">
        <v>77</v>
      </c>
      <c r="F1060" s="4" t="s">
        <v>49</v>
      </c>
      <c r="G1060" s="4" t="s">
        <v>25</v>
      </c>
      <c r="H1060" s="4" t="s">
        <v>26</v>
      </c>
      <c r="I1060" s="4" t="s">
        <v>60</v>
      </c>
      <c r="J1060" s="4" t="s">
        <v>27</v>
      </c>
      <c r="K1060" s="4" t="s">
        <v>28</v>
      </c>
      <c r="L1060" s="4" t="s">
        <v>29</v>
      </c>
      <c r="M1060" s="4" t="s">
        <v>30</v>
      </c>
      <c r="N1060" s="4" t="s">
        <v>3837</v>
      </c>
      <c r="O1060" s="4" t="s">
        <v>333</v>
      </c>
      <c r="P1060" s="4" t="s">
        <v>33</v>
      </c>
    </row>
    <row r="1061" customHeight="1" spans="1:16">
      <c r="A1061" s="4" t="s">
        <v>3838</v>
      </c>
      <c r="B1061" s="4" t="s">
        <v>3839</v>
      </c>
      <c r="C1061" s="4" t="s">
        <v>77</v>
      </c>
      <c r="D1061" s="4" t="s">
        <v>3840</v>
      </c>
      <c r="E1061" s="4" t="s">
        <v>82</v>
      </c>
      <c r="F1061" s="4" t="s">
        <v>49</v>
      </c>
      <c r="G1061" s="4" t="s">
        <v>25</v>
      </c>
      <c r="H1061" s="4" t="s">
        <v>60</v>
      </c>
      <c r="I1061" s="4" t="s">
        <v>60</v>
      </c>
      <c r="J1061" s="4" t="s">
        <v>27</v>
      </c>
      <c r="K1061" s="4" t="s">
        <v>28</v>
      </c>
      <c r="L1061" s="4" t="s">
        <v>29</v>
      </c>
      <c r="M1061" s="4" t="s">
        <v>30</v>
      </c>
      <c r="N1061" s="4" t="s">
        <v>3841</v>
      </c>
      <c r="O1061" s="4" t="s">
        <v>333</v>
      </c>
      <c r="P1061" s="4" t="s">
        <v>33</v>
      </c>
    </row>
    <row r="1062" customHeight="1" spans="1:16">
      <c r="A1062" s="4" t="s">
        <v>3842</v>
      </c>
      <c r="B1062" s="4" t="s">
        <v>3843</v>
      </c>
      <c r="C1062" s="4" t="s">
        <v>77</v>
      </c>
      <c r="D1062" s="4" t="s">
        <v>3669</v>
      </c>
      <c r="E1062" s="4" t="s">
        <v>82</v>
      </c>
      <c r="F1062" s="4" t="s">
        <v>49</v>
      </c>
      <c r="G1062" s="4" t="s">
        <v>25</v>
      </c>
      <c r="H1062" s="4" t="s">
        <v>60</v>
      </c>
      <c r="I1062" s="4" t="s">
        <v>60</v>
      </c>
      <c r="J1062" s="4" t="s">
        <v>27</v>
      </c>
      <c r="K1062" s="4" t="s">
        <v>28</v>
      </c>
      <c r="L1062" s="4" t="s">
        <v>29</v>
      </c>
      <c r="M1062" s="4" t="s">
        <v>30</v>
      </c>
      <c r="N1062" s="4" t="s">
        <v>3670</v>
      </c>
      <c r="O1062" s="4" t="s">
        <v>333</v>
      </c>
      <c r="P1062" s="4" t="s">
        <v>33</v>
      </c>
    </row>
    <row r="1063" customHeight="1" spans="1:16">
      <c r="A1063" s="4" t="s">
        <v>3844</v>
      </c>
      <c r="B1063" s="4" t="s">
        <v>3845</v>
      </c>
      <c r="C1063" s="4" t="s">
        <v>77</v>
      </c>
      <c r="D1063" s="4" t="s">
        <v>3846</v>
      </c>
      <c r="E1063" s="4" t="s">
        <v>82</v>
      </c>
      <c r="F1063" s="4" t="s">
        <v>49</v>
      </c>
      <c r="G1063" s="4" t="s">
        <v>25</v>
      </c>
      <c r="H1063" s="4" t="s">
        <v>60</v>
      </c>
      <c r="I1063" s="4" t="s">
        <v>25</v>
      </c>
      <c r="J1063" s="4" t="s">
        <v>27</v>
      </c>
      <c r="K1063" s="4" t="s">
        <v>28</v>
      </c>
      <c r="L1063" s="4" t="s">
        <v>29</v>
      </c>
      <c r="M1063" s="4" t="s">
        <v>30</v>
      </c>
      <c r="N1063" s="4" t="s">
        <v>3847</v>
      </c>
      <c r="O1063" s="4" t="s">
        <v>333</v>
      </c>
      <c r="P1063" s="4" t="s">
        <v>33</v>
      </c>
    </row>
    <row r="1064" customHeight="1" spans="1:16">
      <c r="A1064" s="4" t="s">
        <v>3848</v>
      </c>
      <c r="B1064" s="4" t="s">
        <v>3849</v>
      </c>
      <c r="C1064" s="4" t="s">
        <v>77</v>
      </c>
      <c r="D1064" s="4" t="s">
        <v>3850</v>
      </c>
      <c r="E1064" s="4" t="s">
        <v>40</v>
      </c>
      <c r="F1064" s="4" t="s">
        <v>49</v>
      </c>
      <c r="G1064" s="4" t="s">
        <v>25</v>
      </c>
      <c r="H1064" s="4" t="s">
        <v>25</v>
      </c>
      <c r="I1064" s="4" t="s">
        <v>60</v>
      </c>
      <c r="J1064" s="4" t="s">
        <v>27</v>
      </c>
      <c r="K1064" s="4" t="s">
        <v>28</v>
      </c>
      <c r="L1064" s="4" t="s">
        <v>29</v>
      </c>
      <c r="M1064" s="4" t="s">
        <v>30</v>
      </c>
      <c r="N1064" s="4" t="s">
        <v>3851</v>
      </c>
      <c r="O1064" s="4" t="s">
        <v>333</v>
      </c>
      <c r="P1064" s="4" t="s">
        <v>33</v>
      </c>
    </row>
    <row r="1065" customHeight="1" spans="1:16">
      <c r="A1065" s="4" t="s">
        <v>3852</v>
      </c>
      <c r="B1065" s="4" t="s">
        <v>3853</v>
      </c>
      <c r="C1065" s="4" t="s">
        <v>77</v>
      </c>
      <c r="D1065" s="4" t="s">
        <v>2826</v>
      </c>
      <c r="E1065" s="4" t="s">
        <v>40</v>
      </c>
      <c r="F1065" s="4" t="s">
        <v>49</v>
      </c>
      <c r="G1065" s="4" t="s">
        <v>60</v>
      </c>
      <c r="H1065" s="4" t="s">
        <v>25</v>
      </c>
      <c r="I1065" s="4" t="s">
        <v>60</v>
      </c>
      <c r="J1065" s="4" t="s">
        <v>27</v>
      </c>
      <c r="K1065" s="4" t="s">
        <v>28</v>
      </c>
      <c r="L1065" s="4" t="s">
        <v>29</v>
      </c>
      <c r="M1065" s="4" t="s">
        <v>30</v>
      </c>
      <c r="N1065" s="4" t="s">
        <v>3854</v>
      </c>
      <c r="O1065" s="4" t="s">
        <v>333</v>
      </c>
      <c r="P1065" s="4" t="s">
        <v>33</v>
      </c>
    </row>
    <row r="1066" customHeight="1" spans="1:16">
      <c r="A1066" s="4" t="s">
        <v>3855</v>
      </c>
      <c r="B1066" s="4" t="s">
        <v>3856</v>
      </c>
      <c r="C1066" s="4" t="s">
        <v>77</v>
      </c>
      <c r="D1066" s="4" t="s">
        <v>3407</v>
      </c>
      <c r="E1066" s="4" t="s">
        <v>82</v>
      </c>
      <c r="F1066" s="4" t="s">
        <v>49</v>
      </c>
      <c r="G1066" s="4" t="s">
        <v>25</v>
      </c>
      <c r="H1066" s="4" t="s">
        <v>60</v>
      </c>
      <c r="I1066" s="4" t="s">
        <v>60</v>
      </c>
      <c r="J1066" s="4" t="s">
        <v>27</v>
      </c>
      <c r="K1066" s="4" t="s">
        <v>28</v>
      </c>
      <c r="L1066" s="4" t="s">
        <v>29</v>
      </c>
      <c r="M1066" s="4" t="s">
        <v>30</v>
      </c>
      <c r="N1066" s="4" t="s">
        <v>3857</v>
      </c>
      <c r="O1066" s="4" t="s">
        <v>333</v>
      </c>
      <c r="P1066" s="4" t="s">
        <v>33</v>
      </c>
    </row>
    <row r="1067" customHeight="1" spans="1:16">
      <c r="A1067" s="4" t="s">
        <v>3858</v>
      </c>
      <c r="B1067" s="4" t="s">
        <v>3859</v>
      </c>
      <c r="C1067" s="4" t="s">
        <v>77</v>
      </c>
      <c r="D1067" s="4" t="s">
        <v>3860</v>
      </c>
      <c r="E1067" s="4" t="s">
        <v>40</v>
      </c>
      <c r="F1067" s="4" t="s">
        <v>49</v>
      </c>
      <c r="G1067" s="4" t="s">
        <v>25</v>
      </c>
      <c r="H1067" s="4" t="s">
        <v>25</v>
      </c>
      <c r="I1067" s="4" t="s">
        <v>60</v>
      </c>
      <c r="J1067" s="4" t="s">
        <v>27</v>
      </c>
      <c r="K1067" s="4" t="s">
        <v>28</v>
      </c>
      <c r="L1067" s="4" t="s">
        <v>29</v>
      </c>
      <c r="M1067" s="4" t="s">
        <v>30</v>
      </c>
      <c r="N1067" s="4" t="s">
        <v>3861</v>
      </c>
      <c r="O1067" s="4" t="s">
        <v>333</v>
      </c>
      <c r="P1067" s="4" t="s">
        <v>33</v>
      </c>
    </row>
    <row r="1068" customHeight="1" spans="1:16">
      <c r="A1068" s="4" t="s">
        <v>3862</v>
      </c>
      <c r="B1068" s="4" t="s">
        <v>3863</v>
      </c>
      <c r="C1068" s="4" t="s">
        <v>77</v>
      </c>
      <c r="D1068" s="4" t="s">
        <v>896</v>
      </c>
      <c r="E1068" s="4" t="s">
        <v>82</v>
      </c>
      <c r="F1068" s="4" t="s">
        <v>49</v>
      </c>
      <c r="G1068" s="4" t="s">
        <v>25</v>
      </c>
      <c r="H1068" s="4" t="s">
        <v>60</v>
      </c>
      <c r="I1068" s="4" t="s">
        <v>60</v>
      </c>
      <c r="J1068" s="4" t="s">
        <v>27</v>
      </c>
      <c r="K1068" s="4" t="s">
        <v>28</v>
      </c>
      <c r="L1068" s="4" t="s">
        <v>29</v>
      </c>
      <c r="M1068" s="4" t="s">
        <v>30</v>
      </c>
      <c r="N1068" s="4" t="s">
        <v>3864</v>
      </c>
      <c r="O1068" s="4" t="s">
        <v>333</v>
      </c>
      <c r="P1068" s="4" t="s">
        <v>33</v>
      </c>
    </row>
    <row r="1069" customHeight="1" spans="1:16">
      <c r="A1069" s="4" t="s">
        <v>3865</v>
      </c>
      <c r="B1069" s="4" t="s">
        <v>3866</v>
      </c>
      <c r="C1069" s="4" t="s">
        <v>77</v>
      </c>
      <c r="D1069" s="4" t="s">
        <v>3867</v>
      </c>
      <c r="E1069" s="4" t="s">
        <v>40</v>
      </c>
      <c r="F1069" s="4" t="s">
        <v>49</v>
      </c>
      <c r="G1069" s="4" t="s">
        <v>25</v>
      </c>
      <c r="H1069" s="4" t="s">
        <v>25</v>
      </c>
      <c r="I1069" s="4" t="s">
        <v>60</v>
      </c>
      <c r="J1069" s="4" t="s">
        <v>27</v>
      </c>
      <c r="K1069" s="4" t="s">
        <v>28</v>
      </c>
      <c r="L1069" s="4" t="s">
        <v>29</v>
      </c>
      <c r="M1069" s="4" t="s">
        <v>30</v>
      </c>
      <c r="N1069" s="4" t="s">
        <v>3868</v>
      </c>
      <c r="O1069" s="4" t="s">
        <v>333</v>
      </c>
      <c r="P1069" s="4" t="s">
        <v>33</v>
      </c>
    </row>
    <row r="1070" customHeight="1" spans="1:16">
      <c r="A1070" s="4" t="s">
        <v>3869</v>
      </c>
      <c r="B1070" s="4" t="s">
        <v>3870</v>
      </c>
      <c r="C1070" s="4" t="s">
        <v>77</v>
      </c>
      <c r="D1070" s="4" t="s">
        <v>3871</v>
      </c>
      <c r="E1070" s="4" t="s">
        <v>82</v>
      </c>
      <c r="F1070" s="4" t="s">
        <v>49</v>
      </c>
      <c r="G1070" s="4" t="s">
        <v>25</v>
      </c>
      <c r="H1070" s="4" t="s">
        <v>60</v>
      </c>
      <c r="I1070" s="4" t="s">
        <v>60</v>
      </c>
      <c r="J1070" s="4" t="s">
        <v>27</v>
      </c>
      <c r="K1070" s="4" t="s">
        <v>28</v>
      </c>
      <c r="L1070" s="4" t="s">
        <v>29</v>
      </c>
      <c r="M1070" s="4" t="s">
        <v>30</v>
      </c>
      <c r="N1070" s="4" t="s">
        <v>3872</v>
      </c>
      <c r="O1070" s="4" t="s">
        <v>333</v>
      </c>
      <c r="P1070" s="4" t="s">
        <v>33</v>
      </c>
    </row>
    <row r="1071" customHeight="1" spans="1:16">
      <c r="A1071" s="4" t="s">
        <v>3873</v>
      </c>
      <c r="B1071" s="4" t="s">
        <v>3874</v>
      </c>
      <c r="C1071" s="4" t="s">
        <v>77</v>
      </c>
      <c r="D1071" s="4" t="s">
        <v>3745</v>
      </c>
      <c r="E1071" s="4" t="s">
        <v>82</v>
      </c>
      <c r="F1071" s="4" t="s">
        <v>49</v>
      </c>
      <c r="G1071" s="4" t="s">
        <v>25</v>
      </c>
      <c r="H1071" s="4" t="s">
        <v>60</v>
      </c>
      <c r="I1071" s="4" t="s">
        <v>60</v>
      </c>
      <c r="J1071" s="4" t="s">
        <v>27</v>
      </c>
      <c r="K1071" s="4" t="s">
        <v>28</v>
      </c>
      <c r="L1071" s="4" t="s">
        <v>29</v>
      </c>
      <c r="M1071" s="4" t="s">
        <v>30</v>
      </c>
      <c r="N1071" s="4" t="s">
        <v>3875</v>
      </c>
      <c r="O1071" s="4" t="s">
        <v>333</v>
      </c>
      <c r="P1071" s="4" t="s">
        <v>33</v>
      </c>
    </row>
    <row r="1072" customHeight="1" spans="1:16">
      <c r="A1072" s="4" t="s">
        <v>3876</v>
      </c>
      <c r="B1072" s="4" t="s">
        <v>3877</v>
      </c>
      <c r="C1072" s="4" t="s">
        <v>77</v>
      </c>
      <c r="D1072" s="4" t="s">
        <v>3878</v>
      </c>
      <c r="E1072" s="4" t="s">
        <v>82</v>
      </c>
      <c r="F1072" s="4" t="s">
        <v>49</v>
      </c>
      <c r="G1072" s="4" t="s">
        <v>25</v>
      </c>
      <c r="H1072" s="4" t="s">
        <v>60</v>
      </c>
      <c r="I1072" s="4" t="s">
        <v>60</v>
      </c>
      <c r="J1072" s="4" t="s">
        <v>27</v>
      </c>
      <c r="K1072" s="4" t="s">
        <v>28</v>
      </c>
      <c r="L1072" s="4" t="s">
        <v>29</v>
      </c>
      <c r="M1072" s="4" t="s">
        <v>30</v>
      </c>
      <c r="N1072" s="4" t="s">
        <v>3879</v>
      </c>
      <c r="O1072" s="4" t="s">
        <v>333</v>
      </c>
      <c r="P1072" s="4" t="s">
        <v>33</v>
      </c>
    </row>
    <row r="1073" customHeight="1" spans="1:16">
      <c r="A1073" s="4" t="s">
        <v>3880</v>
      </c>
      <c r="B1073" s="4" t="s">
        <v>3881</v>
      </c>
      <c r="C1073" s="4" t="s">
        <v>77</v>
      </c>
      <c r="D1073" s="4" t="s">
        <v>2378</v>
      </c>
      <c r="E1073" s="4" t="s">
        <v>40</v>
      </c>
      <c r="F1073" s="4" t="s">
        <v>49</v>
      </c>
      <c r="G1073" s="4" t="s">
        <v>25</v>
      </c>
      <c r="H1073" s="4" t="s">
        <v>25</v>
      </c>
      <c r="I1073" s="4" t="s">
        <v>25</v>
      </c>
      <c r="J1073" s="4" t="s">
        <v>27</v>
      </c>
      <c r="K1073" s="4" t="s">
        <v>28</v>
      </c>
      <c r="L1073" s="4" t="s">
        <v>29</v>
      </c>
      <c r="M1073" s="4" t="s">
        <v>30</v>
      </c>
      <c r="N1073" s="4" t="s">
        <v>3882</v>
      </c>
      <c r="O1073" s="4" t="s">
        <v>333</v>
      </c>
      <c r="P1073" s="4" t="s">
        <v>33</v>
      </c>
    </row>
    <row r="1074" customHeight="1" spans="1:16">
      <c r="A1074" s="4" t="s">
        <v>3883</v>
      </c>
      <c r="B1074" s="4" t="s">
        <v>3884</v>
      </c>
      <c r="C1074" s="4" t="s">
        <v>77</v>
      </c>
      <c r="D1074" s="4" t="s">
        <v>3871</v>
      </c>
      <c r="E1074" s="4" t="s">
        <v>82</v>
      </c>
      <c r="F1074" s="4" t="s">
        <v>49</v>
      </c>
      <c r="G1074" s="4" t="s">
        <v>25</v>
      </c>
      <c r="H1074" s="4" t="s">
        <v>60</v>
      </c>
      <c r="I1074" s="4" t="s">
        <v>60</v>
      </c>
      <c r="J1074" s="4" t="s">
        <v>27</v>
      </c>
      <c r="K1074" s="4" t="s">
        <v>28</v>
      </c>
      <c r="L1074" s="4" t="s">
        <v>29</v>
      </c>
      <c r="M1074" s="4" t="s">
        <v>30</v>
      </c>
      <c r="N1074" s="4" t="s">
        <v>3872</v>
      </c>
      <c r="O1074" s="4" t="s">
        <v>333</v>
      </c>
      <c r="P1074" s="4" t="s">
        <v>33</v>
      </c>
    </row>
    <row r="1075" customHeight="1" spans="1:16">
      <c r="A1075" s="4" t="s">
        <v>3885</v>
      </c>
      <c r="B1075" s="4" t="s">
        <v>3886</v>
      </c>
      <c r="C1075" s="4" t="s">
        <v>77</v>
      </c>
      <c r="D1075" s="4" t="s">
        <v>3745</v>
      </c>
      <c r="E1075" s="4" t="s">
        <v>82</v>
      </c>
      <c r="F1075" s="4" t="s">
        <v>49</v>
      </c>
      <c r="G1075" s="4" t="s">
        <v>25</v>
      </c>
      <c r="H1075" s="4" t="s">
        <v>60</v>
      </c>
      <c r="I1075" s="4" t="s">
        <v>60</v>
      </c>
      <c r="J1075" s="4" t="s">
        <v>27</v>
      </c>
      <c r="K1075" s="4" t="s">
        <v>28</v>
      </c>
      <c r="L1075" s="4" t="s">
        <v>29</v>
      </c>
      <c r="M1075" s="4" t="s">
        <v>30</v>
      </c>
      <c r="N1075" s="4" t="s">
        <v>3875</v>
      </c>
      <c r="O1075" s="4" t="s">
        <v>333</v>
      </c>
      <c r="P1075" s="4" t="s">
        <v>33</v>
      </c>
    </row>
    <row r="1076" customHeight="1" spans="1:16">
      <c r="A1076" s="4" t="s">
        <v>3887</v>
      </c>
      <c r="B1076" s="4" t="s">
        <v>3888</v>
      </c>
      <c r="C1076" s="4" t="s">
        <v>77</v>
      </c>
      <c r="D1076" s="4" t="s">
        <v>3889</v>
      </c>
      <c r="E1076" s="4" t="s">
        <v>82</v>
      </c>
      <c r="F1076" s="4" t="s">
        <v>49</v>
      </c>
      <c r="G1076" s="4" t="s">
        <v>25</v>
      </c>
      <c r="H1076" s="4" t="s">
        <v>60</v>
      </c>
      <c r="I1076" s="4" t="s">
        <v>60</v>
      </c>
      <c r="J1076" s="4" t="s">
        <v>27</v>
      </c>
      <c r="K1076" s="4" t="s">
        <v>28</v>
      </c>
      <c r="L1076" s="4" t="s">
        <v>29</v>
      </c>
      <c r="M1076" s="4" t="s">
        <v>30</v>
      </c>
      <c r="N1076" s="4" t="s">
        <v>3890</v>
      </c>
      <c r="O1076" s="4" t="s">
        <v>333</v>
      </c>
      <c r="P1076" s="4" t="s">
        <v>33</v>
      </c>
    </row>
    <row r="1077" customHeight="1" spans="1:16">
      <c r="A1077" s="4" t="s">
        <v>3891</v>
      </c>
      <c r="B1077" s="4" t="s">
        <v>3892</v>
      </c>
      <c r="C1077" s="4" t="s">
        <v>77</v>
      </c>
      <c r="D1077" s="4" t="s">
        <v>1651</v>
      </c>
      <c r="E1077" s="4" t="s">
        <v>82</v>
      </c>
      <c r="F1077" s="4" t="s">
        <v>49</v>
      </c>
      <c r="G1077" s="4" t="s">
        <v>25</v>
      </c>
      <c r="H1077" s="4" t="s">
        <v>60</v>
      </c>
      <c r="I1077" s="4" t="s">
        <v>60</v>
      </c>
      <c r="J1077" s="4" t="s">
        <v>27</v>
      </c>
      <c r="K1077" s="4" t="s">
        <v>28</v>
      </c>
      <c r="L1077" s="4" t="s">
        <v>29</v>
      </c>
      <c r="M1077" s="4" t="s">
        <v>30</v>
      </c>
      <c r="N1077" s="4" t="s">
        <v>3893</v>
      </c>
      <c r="O1077" s="4" t="s">
        <v>333</v>
      </c>
      <c r="P1077" s="4" t="s">
        <v>33</v>
      </c>
    </row>
    <row r="1078" customHeight="1" spans="1:16">
      <c r="A1078" s="4" t="s">
        <v>3894</v>
      </c>
      <c r="B1078" s="4" t="s">
        <v>3895</v>
      </c>
      <c r="C1078" s="4" t="s">
        <v>77</v>
      </c>
      <c r="D1078" s="4" t="s">
        <v>3745</v>
      </c>
      <c r="E1078" s="4" t="s">
        <v>82</v>
      </c>
      <c r="F1078" s="4" t="s">
        <v>49</v>
      </c>
      <c r="G1078" s="4" t="s">
        <v>25</v>
      </c>
      <c r="H1078" s="4" t="s">
        <v>60</v>
      </c>
      <c r="I1078" s="4" t="s">
        <v>60</v>
      </c>
      <c r="J1078" s="4" t="s">
        <v>27</v>
      </c>
      <c r="K1078" s="4" t="s">
        <v>28</v>
      </c>
      <c r="L1078" s="4" t="s">
        <v>29</v>
      </c>
      <c r="M1078" s="4" t="s">
        <v>30</v>
      </c>
      <c r="N1078" s="4" t="s">
        <v>3875</v>
      </c>
      <c r="O1078" s="4" t="s">
        <v>333</v>
      </c>
      <c r="P1078" s="4" t="s">
        <v>33</v>
      </c>
    </row>
    <row r="1079" customHeight="1" spans="1:16">
      <c r="A1079" s="4" t="s">
        <v>3896</v>
      </c>
      <c r="B1079" s="4" t="s">
        <v>3897</v>
      </c>
      <c r="C1079" s="4" t="s">
        <v>77</v>
      </c>
      <c r="D1079" s="4" t="s">
        <v>3898</v>
      </c>
      <c r="E1079" s="4" t="s">
        <v>82</v>
      </c>
      <c r="F1079" s="4" t="s">
        <v>49</v>
      </c>
      <c r="G1079" s="4" t="s">
        <v>25</v>
      </c>
      <c r="H1079" s="4" t="s">
        <v>60</v>
      </c>
      <c r="I1079" s="4" t="s">
        <v>60</v>
      </c>
      <c r="J1079" s="4" t="s">
        <v>27</v>
      </c>
      <c r="K1079" s="4" t="s">
        <v>28</v>
      </c>
      <c r="L1079" s="4" t="s">
        <v>29</v>
      </c>
      <c r="M1079" s="4" t="s">
        <v>30</v>
      </c>
      <c r="N1079" s="4" t="s">
        <v>3899</v>
      </c>
      <c r="O1079" s="4" t="s">
        <v>333</v>
      </c>
      <c r="P1079" s="4" t="s">
        <v>33</v>
      </c>
    </row>
    <row r="1080" customHeight="1" spans="1:16">
      <c r="A1080" s="4" t="s">
        <v>3900</v>
      </c>
      <c r="B1080" s="4" t="s">
        <v>3901</v>
      </c>
      <c r="C1080" s="4" t="s">
        <v>77</v>
      </c>
      <c r="D1080" s="4" t="s">
        <v>3516</v>
      </c>
      <c r="E1080" s="4" t="s">
        <v>40</v>
      </c>
      <c r="F1080" s="4" t="s">
        <v>49</v>
      </c>
      <c r="G1080" s="4" t="s">
        <v>25</v>
      </c>
      <c r="H1080" s="4" t="s">
        <v>25</v>
      </c>
      <c r="I1080" s="4" t="s">
        <v>60</v>
      </c>
      <c r="J1080" s="4" t="s">
        <v>27</v>
      </c>
      <c r="K1080" s="4" t="s">
        <v>28</v>
      </c>
      <c r="L1080" s="4" t="s">
        <v>29</v>
      </c>
      <c r="M1080" s="4" t="s">
        <v>30</v>
      </c>
      <c r="N1080" s="4" t="s">
        <v>3902</v>
      </c>
      <c r="O1080" s="4" t="s">
        <v>333</v>
      </c>
      <c r="P1080" s="4" t="s">
        <v>33</v>
      </c>
    </row>
    <row r="1081" customHeight="1" spans="1:16">
      <c r="A1081" s="4" t="s">
        <v>3903</v>
      </c>
      <c r="B1081" s="4" t="s">
        <v>3904</v>
      </c>
      <c r="C1081" s="4" t="s">
        <v>77</v>
      </c>
      <c r="D1081" s="4" t="s">
        <v>3905</v>
      </c>
      <c r="E1081" s="4" t="s">
        <v>40</v>
      </c>
      <c r="F1081" s="4" t="s">
        <v>49</v>
      </c>
      <c r="G1081" s="4" t="s">
        <v>25</v>
      </c>
      <c r="H1081" s="4" t="s">
        <v>25</v>
      </c>
      <c r="I1081" s="4" t="s">
        <v>60</v>
      </c>
      <c r="J1081" s="4" t="s">
        <v>27</v>
      </c>
      <c r="K1081" s="4" t="s">
        <v>28</v>
      </c>
      <c r="L1081" s="4" t="s">
        <v>29</v>
      </c>
      <c r="M1081" s="4" t="s">
        <v>30</v>
      </c>
      <c r="N1081" s="4" t="s">
        <v>3906</v>
      </c>
      <c r="O1081" s="4" t="s">
        <v>333</v>
      </c>
      <c r="P1081" s="4" t="s">
        <v>33</v>
      </c>
    </row>
    <row r="1082" customHeight="1" spans="1:16">
      <c r="A1082" s="4" t="s">
        <v>3907</v>
      </c>
      <c r="B1082" s="4" t="s">
        <v>3908</v>
      </c>
      <c r="C1082" s="4" t="s">
        <v>77</v>
      </c>
      <c r="D1082" s="4" t="s">
        <v>3909</v>
      </c>
      <c r="E1082" s="4" t="s">
        <v>40</v>
      </c>
      <c r="F1082" s="4" t="s">
        <v>49</v>
      </c>
      <c r="G1082" s="4" t="s">
        <v>25</v>
      </c>
      <c r="H1082" s="4" t="s">
        <v>25</v>
      </c>
      <c r="I1082" s="4" t="s">
        <v>60</v>
      </c>
      <c r="J1082" s="4" t="s">
        <v>27</v>
      </c>
      <c r="K1082" s="4" t="s">
        <v>28</v>
      </c>
      <c r="L1082" s="4" t="s">
        <v>29</v>
      </c>
      <c r="M1082" s="4" t="s">
        <v>30</v>
      </c>
      <c r="N1082" s="4" t="s">
        <v>3910</v>
      </c>
      <c r="O1082" s="4" t="s">
        <v>333</v>
      </c>
      <c r="P1082" s="4" t="s">
        <v>33</v>
      </c>
    </row>
    <row r="1083" customHeight="1" spans="1:16">
      <c r="A1083" s="4" t="s">
        <v>3911</v>
      </c>
      <c r="B1083" s="4" t="s">
        <v>3912</v>
      </c>
      <c r="C1083" s="4" t="s">
        <v>77</v>
      </c>
      <c r="D1083" s="4" t="s">
        <v>3675</v>
      </c>
      <c r="E1083" s="4" t="s">
        <v>82</v>
      </c>
      <c r="F1083" s="4" t="s">
        <v>49</v>
      </c>
      <c r="G1083" s="4" t="s">
        <v>25</v>
      </c>
      <c r="H1083" s="4" t="s">
        <v>60</v>
      </c>
      <c r="I1083" s="4" t="s">
        <v>60</v>
      </c>
      <c r="J1083" s="4" t="s">
        <v>27</v>
      </c>
      <c r="K1083" s="4" t="s">
        <v>28</v>
      </c>
      <c r="L1083" s="4" t="s">
        <v>29</v>
      </c>
      <c r="M1083" s="4" t="s">
        <v>30</v>
      </c>
      <c r="N1083" s="4" t="s">
        <v>3913</v>
      </c>
      <c r="O1083" s="4" t="s">
        <v>32</v>
      </c>
      <c r="P1083" s="4" t="s">
        <v>33</v>
      </c>
    </row>
    <row r="1084" customHeight="1" spans="1:16">
      <c r="A1084" s="4" t="s">
        <v>3914</v>
      </c>
      <c r="B1084" s="4" t="s">
        <v>3915</v>
      </c>
      <c r="C1084" s="4" t="s">
        <v>77</v>
      </c>
      <c r="D1084" s="4" t="s">
        <v>3916</v>
      </c>
      <c r="E1084" s="4" t="s">
        <v>40</v>
      </c>
      <c r="F1084" s="4" t="s">
        <v>49</v>
      </c>
      <c r="G1084" s="4" t="s">
        <v>25</v>
      </c>
      <c r="H1084" s="4" t="s">
        <v>25</v>
      </c>
      <c r="I1084" s="4" t="s">
        <v>60</v>
      </c>
      <c r="J1084" s="4" t="s">
        <v>27</v>
      </c>
      <c r="K1084" s="4" t="s">
        <v>28</v>
      </c>
      <c r="L1084" s="4" t="s">
        <v>29</v>
      </c>
      <c r="M1084" s="4" t="s">
        <v>30</v>
      </c>
      <c r="N1084" s="4" t="s">
        <v>3917</v>
      </c>
      <c r="O1084" s="4" t="s">
        <v>333</v>
      </c>
      <c r="P1084" s="4" t="s">
        <v>33</v>
      </c>
    </row>
    <row r="1085" customHeight="1" spans="1:16">
      <c r="A1085" s="4" t="s">
        <v>3918</v>
      </c>
      <c r="B1085" s="4" t="s">
        <v>3919</v>
      </c>
      <c r="C1085" s="4" t="s">
        <v>77</v>
      </c>
      <c r="D1085" s="4" t="s">
        <v>3920</v>
      </c>
      <c r="E1085" s="4" t="s">
        <v>40</v>
      </c>
      <c r="F1085" s="4" t="s">
        <v>49</v>
      </c>
      <c r="G1085" s="4" t="s">
        <v>25</v>
      </c>
      <c r="H1085" s="4" t="s">
        <v>25</v>
      </c>
      <c r="I1085" s="4" t="s">
        <v>25</v>
      </c>
      <c r="J1085" s="4" t="s">
        <v>27</v>
      </c>
      <c r="K1085" s="4" t="s">
        <v>28</v>
      </c>
      <c r="L1085" s="4" t="s">
        <v>29</v>
      </c>
      <c r="M1085" s="4" t="s">
        <v>30</v>
      </c>
      <c r="N1085" s="4" t="s">
        <v>3921</v>
      </c>
      <c r="O1085" s="4" t="s">
        <v>333</v>
      </c>
      <c r="P1085" s="4" t="s">
        <v>33</v>
      </c>
    </row>
    <row r="1086" customHeight="1" spans="1:16">
      <c r="A1086" s="4" t="s">
        <v>3922</v>
      </c>
      <c r="B1086" s="4" t="s">
        <v>3923</v>
      </c>
      <c r="C1086" s="4" t="s">
        <v>82</v>
      </c>
      <c r="D1086" s="4" t="s">
        <v>3745</v>
      </c>
      <c r="E1086" s="4" t="s">
        <v>82</v>
      </c>
      <c r="F1086" s="4" t="s">
        <v>49</v>
      </c>
      <c r="G1086" s="4" t="s">
        <v>60</v>
      </c>
      <c r="H1086" s="4" t="s">
        <v>60</v>
      </c>
      <c r="I1086" s="4" t="s">
        <v>60</v>
      </c>
      <c r="J1086" s="4" t="s">
        <v>27</v>
      </c>
      <c r="K1086" s="4" t="s">
        <v>28</v>
      </c>
      <c r="L1086" s="4" t="s">
        <v>29</v>
      </c>
      <c r="M1086" s="4" t="s">
        <v>30</v>
      </c>
      <c r="N1086" s="4" t="s">
        <v>3746</v>
      </c>
      <c r="O1086" s="4" t="s">
        <v>333</v>
      </c>
      <c r="P1086" s="4" t="s">
        <v>33</v>
      </c>
    </row>
    <row r="1087" customHeight="1" spans="1:16">
      <c r="A1087" s="4" t="s">
        <v>3924</v>
      </c>
      <c r="B1087" s="4" t="s">
        <v>3925</v>
      </c>
      <c r="C1087" s="4" t="s">
        <v>82</v>
      </c>
      <c r="D1087" s="4" t="s">
        <v>3718</v>
      </c>
      <c r="E1087" s="4" t="s">
        <v>82</v>
      </c>
      <c r="F1087" s="4" t="s">
        <v>49</v>
      </c>
      <c r="G1087" s="4" t="s">
        <v>26</v>
      </c>
      <c r="H1087" s="4" t="s">
        <v>60</v>
      </c>
      <c r="I1087" s="4" t="s">
        <v>25</v>
      </c>
      <c r="J1087" s="4" t="s">
        <v>27</v>
      </c>
      <c r="K1087" s="4" t="s">
        <v>28</v>
      </c>
      <c r="L1087" s="4" t="s">
        <v>29</v>
      </c>
      <c r="M1087" s="4" t="s">
        <v>30</v>
      </c>
      <c r="N1087" s="4" t="s">
        <v>3926</v>
      </c>
      <c r="O1087" s="4" t="s">
        <v>333</v>
      </c>
      <c r="P1087" s="4" t="s">
        <v>33</v>
      </c>
    </row>
    <row r="1088" customHeight="1" spans="1:16">
      <c r="A1088" s="4" t="s">
        <v>3927</v>
      </c>
      <c r="B1088" s="4" t="s">
        <v>3928</v>
      </c>
      <c r="C1088" s="4" t="s">
        <v>82</v>
      </c>
      <c r="D1088" s="4" t="s">
        <v>3929</v>
      </c>
      <c r="E1088" s="4" t="s">
        <v>82</v>
      </c>
      <c r="F1088" s="4" t="s">
        <v>49</v>
      </c>
      <c r="G1088" s="4" t="s">
        <v>25</v>
      </c>
      <c r="H1088" s="4" t="s">
        <v>60</v>
      </c>
      <c r="I1088" s="4" t="s">
        <v>60</v>
      </c>
      <c r="J1088" s="4" t="s">
        <v>27</v>
      </c>
      <c r="K1088" s="4" t="s">
        <v>28</v>
      </c>
      <c r="L1088" s="4" t="s">
        <v>29</v>
      </c>
      <c r="M1088" s="4" t="s">
        <v>30</v>
      </c>
      <c r="N1088" s="4" t="s">
        <v>3930</v>
      </c>
      <c r="O1088" s="4" t="s">
        <v>333</v>
      </c>
      <c r="P1088" s="4" t="s">
        <v>33</v>
      </c>
    </row>
    <row r="1089" customHeight="1" spans="1:16">
      <c r="A1089" s="4" t="s">
        <v>3931</v>
      </c>
      <c r="B1089" s="4" t="s">
        <v>3932</v>
      </c>
      <c r="C1089" s="4" t="s">
        <v>82</v>
      </c>
      <c r="D1089" s="4" t="s">
        <v>3933</v>
      </c>
      <c r="E1089" s="4" t="s">
        <v>40</v>
      </c>
      <c r="F1089" s="4" t="s">
        <v>49</v>
      </c>
      <c r="G1089" s="4" t="s">
        <v>25</v>
      </c>
      <c r="H1089" s="4" t="s">
        <v>25</v>
      </c>
      <c r="I1089" s="4" t="s">
        <v>60</v>
      </c>
      <c r="J1089" s="4" t="s">
        <v>27</v>
      </c>
      <c r="K1089" s="4" t="s">
        <v>28</v>
      </c>
      <c r="L1089" s="4" t="s">
        <v>29</v>
      </c>
      <c r="M1089" s="4" t="s">
        <v>30</v>
      </c>
      <c r="N1089" s="4" t="s">
        <v>3934</v>
      </c>
      <c r="O1089" s="4" t="s">
        <v>333</v>
      </c>
      <c r="P1089" s="4" t="s">
        <v>33</v>
      </c>
    </row>
    <row r="1090" customHeight="1" spans="1:16">
      <c r="A1090" s="4" t="s">
        <v>3935</v>
      </c>
      <c r="B1090" s="4" t="s">
        <v>3936</v>
      </c>
      <c r="C1090" s="4" t="s">
        <v>82</v>
      </c>
      <c r="D1090" s="4" t="s">
        <v>3937</v>
      </c>
      <c r="E1090" s="4" t="s">
        <v>40</v>
      </c>
      <c r="F1090" s="4" t="s">
        <v>49</v>
      </c>
      <c r="G1090" s="4" t="s">
        <v>42</v>
      </c>
      <c r="H1090" s="4" t="s">
        <v>25</v>
      </c>
      <c r="I1090" s="4" t="s">
        <v>25</v>
      </c>
      <c r="J1090" s="4" t="s">
        <v>27</v>
      </c>
      <c r="K1090" s="4" t="s">
        <v>28</v>
      </c>
      <c r="L1090" s="4" t="s">
        <v>29</v>
      </c>
      <c r="M1090" s="4" t="s">
        <v>30</v>
      </c>
      <c r="N1090" s="4" t="s">
        <v>3938</v>
      </c>
      <c r="O1090" s="4" t="s">
        <v>333</v>
      </c>
      <c r="P1090" s="4" t="s">
        <v>33</v>
      </c>
    </row>
    <row r="1091" customHeight="1" spans="1:16">
      <c r="A1091" s="4" t="s">
        <v>3939</v>
      </c>
      <c r="B1091" s="4" t="s">
        <v>3940</v>
      </c>
      <c r="C1091" s="4" t="s">
        <v>82</v>
      </c>
      <c r="D1091" s="4" t="s">
        <v>3710</v>
      </c>
      <c r="E1091" s="4" t="s">
        <v>82</v>
      </c>
      <c r="F1091" s="4" t="s">
        <v>49</v>
      </c>
      <c r="G1091" s="4" t="s">
        <v>25</v>
      </c>
      <c r="H1091" s="4" t="s">
        <v>60</v>
      </c>
      <c r="I1091" s="4" t="s">
        <v>25</v>
      </c>
      <c r="J1091" s="4" t="s">
        <v>27</v>
      </c>
      <c r="K1091" s="4" t="s">
        <v>28</v>
      </c>
      <c r="L1091" s="4" t="s">
        <v>29</v>
      </c>
      <c r="M1091" s="4" t="s">
        <v>30</v>
      </c>
      <c r="N1091" s="4" t="s">
        <v>3941</v>
      </c>
      <c r="O1091" s="4" t="s">
        <v>333</v>
      </c>
      <c r="P1091" s="4" t="s">
        <v>33</v>
      </c>
    </row>
    <row r="1092" customHeight="1" spans="1:16">
      <c r="A1092" s="4" t="s">
        <v>3942</v>
      </c>
      <c r="B1092" s="4" t="s">
        <v>3943</v>
      </c>
      <c r="C1092" s="4" t="s">
        <v>82</v>
      </c>
      <c r="D1092" s="4" t="s">
        <v>3944</v>
      </c>
      <c r="E1092" s="4" t="s">
        <v>82</v>
      </c>
      <c r="F1092" s="4" t="s">
        <v>49</v>
      </c>
      <c r="G1092" s="4" t="s">
        <v>25</v>
      </c>
      <c r="H1092" s="4" t="s">
        <v>60</v>
      </c>
      <c r="I1092" s="4" t="s">
        <v>60</v>
      </c>
      <c r="J1092" s="4" t="s">
        <v>27</v>
      </c>
      <c r="K1092" s="4" t="s">
        <v>28</v>
      </c>
      <c r="L1092" s="4" t="s">
        <v>29</v>
      </c>
      <c r="M1092" s="4" t="s">
        <v>30</v>
      </c>
      <c r="N1092" s="4" t="s">
        <v>3945</v>
      </c>
      <c r="O1092" s="4" t="s">
        <v>333</v>
      </c>
      <c r="P1092" s="4" t="s">
        <v>33</v>
      </c>
    </row>
    <row r="1093" customHeight="1" spans="1:16">
      <c r="A1093" s="4" t="s">
        <v>3946</v>
      </c>
      <c r="B1093" s="4" t="s">
        <v>3947</v>
      </c>
      <c r="C1093" s="4" t="s">
        <v>82</v>
      </c>
      <c r="D1093" s="4" t="s">
        <v>3948</v>
      </c>
      <c r="E1093" s="4" t="s">
        <v>40</v>
      </c>
      <c r="F1093" s="4" t="s">
        <v>49</v>
      </c>
      <c r="G1093" s="4" t="s">
        <v>42</v>
      </c>
      <c r="H1093" s="4" t="s">
        <v>25</v>
      </c>
      <c r="I1093" s="4" t="s">
        <v>25</v>
      </c>
      <c r="J1093" s="4" t="s">
        <v>27</v>
      </c>
      <c r="K1093" s="4" t="s">
        <v>28</v>
      </c>
      <c r="L1093" s="4" t="s">
        <v>29</v>
      </c>
      <c r="M1093" s="4" t="s">
        <v>30</v>
      </c>
      <c r="N1093" s="4" t="s">
        <v>3949</v>
      </c>
      <c r="O1093" s="4" t="s">
        <v>333</v>
      </c>
      <c r="P1093" s="4" t="s">
        <v>33</v>
      </c>
    </row>
    <row r="1094" customHeight="1" spans="1:16">
      <c r="A1094" s="4" t="s">
        <v>3950</v>
      </c>
      <c r="B1094" s="4" t="s">
        <v>3951</v>
      </c>
      <c r="C1094" s="4" t="s">
        <v>82</v>
      </c>
      <c r="D1094" s="4" t="s">
        <v>3952</v>
      </c>
      <c r="E1094" s="4" t="s">
        <v>40</v>
      </c>
      <c r="F1094" s="4" t="s">
        <v>49</v>
      </c>
      <c r="G1094" s="4" t="s">
        <v>25</v>
      </c>
      <c r="H1094" s="4" t="s">
        <v>25</v>
      </c>
      <c r="I1094" s="4" t="s">
        <v>60</v>
      </c>
      <c r="J1094" s="4" t="s">
        <v>27</v>
      </c>
      <c r="K1094" s="4" t="s">
        <v>28</v>
      </c>
      <c r="L1094" s="4" t="s">
        <v>29</v>
      </c>
      <c r="M1094" s="4" t="s">
        <v>30</v>
      </c>
      <c r="N1094" s="4" t="s">
        <v>3953</v>
      </c>
      <c r="O1094" s="4" t="s">
        <v>333</v>
      </c>
      <c r="P1094" s="4" t="s">
        <v>33</v>
      </c>
    </row>
    <row r="1095" customHeight="1" spans="1:16">
      <c r="A1095" s="4" t="s">
        <v>3954</v>
      </c>
      <c r="B1095" s="4" t="s">
        <v>3955</v>
      </c>
      <c r="C1095" s="4" t="s">
        <v>82</v>
      </c>
      <c r="D1095" s="4" t="s">
        <v>3956</v>
      </c>
      <c r="E1095" s="4" t="s">
        <v>82</v>
      </c>
      <c r="F1095" s="4" t="s">
        <v>49</v>
      </c>
      <c r="G1095" s="4" t="s">
        <v>25</v>
      </c>
      <c r="H1095" s="4" t="s">
        <v>60</v>
      </c>
      <c r="I1095" s="4" t="s">
        <v>60</v>
      </c>
      <c r="J1095" s="4" t="s">
        <v>27</v>
      </c>
      <c r="K1095" s="4" t="s">
        <v>28</v>
      </c>
      <c r="L1095" s="4" t="s">
        <v>29</v>
      </c>
      <c r="M1095" s="4" t="s">
        <v>30</v>
      </c>
      <c r="N1095" s="4" t="s">
        <v>3957</v>
      </c>
      <c r="O1095" s="4" t="s">
        <v>333</v>
      </c>
      <c r="P1095" s="4" t="s">
        <v>33</v>
      </c>
    </row>
    <row r="1096" customHeight="1" spans="1:16">
      <c r="A1096" s="4" t="s">
        <v>3958</v>
      </c>
      <c r="B1096" s="4" t="s">
        <v>3959</v>
      </c>
      <c r="C1096" s="4" t="s">
        <v>82</v>
      </c>
      <c r="D1096" s="4" t="s">
        <v>856</v>
      </c>
      <c r="E1096" s="4" t="s">
        <v>40</v>
      </c>
      <c r="F1096" s="4" t="s">
        <v>49</v>
      </c>
      <c r="G1096" s="4" t="s">
        <v>25</v>
      </c>
      <c r="H1096" s="4" t="s">
        <v>25</v>
      </c>
      <c r="I1096" s="4" t="s">
        <v>25</v>
      </c>
      <c r="J1096" s="4" t="s">
        <v>27</v>
      </c>
      <c r="K1096" s="4" t="s">
        <v>28</v>
      </c>
      <c r="L1096" s="4" t="s">
        <v>29</v>
      </c>
      <c r="M1096" s="4" t="s">
        <v>30</v>
      </c>
      <c r="N1096" s="4" t="s">
        <v>3960</v>
      </c>
      <c r="O1096" s="4" t="s">
        <v>333</v>
      </c>
      <c r="P1096" s="4" t="s">
        <v>33</v>
      </c>
    </row>
    <row r="1097" customHeight="1" spans="1:16">
      <c r="A1097" s="4" t="s">
        <v>3961</v>
      </c>
      <c r="B1097" s="4" t="s">
        <v>3962</v>
      </c>
      <c r="C1097" s="4" t="s">
        <v>82</v>
      </c>
      <c r="D1097" s="4" t="s">
        <v>3564</v>
      </c>
      <c r="E1097" s="4" t="s">
        <v>40</v>
      </c>
      <c r="F1097" s="4" t="s">
        <v>49</v>
      </c>
      <c r="G1097" s="4" t="s">
        <v>25</v>
      </c>
      <c r="H1097" s="4" t="s">
        <v>25</v>
      </c>
      <c r="I1097" s="4" t="s">
        <v>60</v>
      </c>
      <c r="J1097" s="4" t="s">
        <v>27</v>
      </c>
      <c r="K1097" s="4" t="s">
        <v>28</v>
      </c>
      <c r="L1097" s="4" t="s">
        <v>29</v>
      </c>
      <c r="M1097" s="4" t="s">
        <v>30</v>
      </c>
      <c r="N1097" s="4" t="s">
        <v>3623</v>
      </c>
      <c r="O1097" s="4" t="s">
        <v>333</v>
      </c>
      <c r="P1097" s="4" t="s">
        <v>33</v>
      </c>
    </row>
    <row r="1098" customHeight="1" spans="1:16">
      <c r="A1098" s="4" t="s">
        <v>3963</v>
      </c>
      <c r="B1098" s="4" t="s">
        <v>3964</v>
      </c>
      <c r="C1098" s="4" t="s">
        <v>82</v>
      </c>
      <c r="D1098" s="4" t="s">
        <v>3319</v>
      </c>
      <c r="E1098" s="4" t="s">
        <v>40</v>
      </c>
      <c r="F1098" s="4" t="s">
        <v>49</v>
      </c>
      <c r="G1098" s="4" t="s">
        <v>25</v>
      </c>
      <c r="H1098" s="4" t="s">
        <v>25</v>
      </c>
      <c r="I1098" s="4" t="s">
        <v>60</v>
      </c>
      <c r="J1098" s="4" t="s">
        <v>27</v>
      </c>
      <c r="K1098" s="4" t="s">
        <v>28</v>
      </c>
      <c r="L1098" s="4" t="s">
        <v>29</v>
      </c>
      <c r="M1098" s="4" t="s">
        <v>30</v>
      </c>
      <c r="N1098" s="4" t="s">
        <v>3965</v>
      </c>
      <c r="O1098" s="4" t="s">
        <v>333</v>
      </c>
      <c r="P1098" s="4" t="s">
        <v>33</v>
      </c>
    </row>
    <row r="1099" customHeight="1" spans="1:16">
      <c r="A1099" s="4" t="s">
        <v>3966</v>
      </c>
      <c r="B1099" s="4" t="s">
        <v>3967</v>
      </c>
      <c r="C1099" s="4" t="s">
        <v>82</v>
      </c>
      <c r="D1099" s="4" t="s">
        <v>1478</v>
      </c>
      <c r="E1099" s="4" t="s">
        <v>40</v>
      </c>
      <c r="F1099" s="4" t="s">
        <v>49</v>
      </c>
      <c r="G1099" s="4" t="s">
        <v>25</v>
      </c>
      <c r="H1099" s="4" t="s">
        <v>25</v>
      </c>
      <c r="I1099" s="4" t="s">
        <v>60</v>
      </c>
      <c r="J1099" s="4" t="s">
        <v>27</v>
      </c>
      <c r="K1099" s="4" t="s">
        <v>28</v>
      </c>
      <c r="L1099" s="4" t="s">
        <v>29</v>
      </c>
      <c r="M1099" s="4" t="s">
        <v>30</v>
      </c>
      <c r="N1099" s="4" t="s">
        <v>3968</v>
      </c>
      <c r="O1099" s="4" t="s">
        <v>333</v>
      </c>
      <c r="P1099" s="4" t="s">
        <v>33</v>
      </c>
    </row>
    <row r="1100" customHeight="1" spans="1:16">
      <c r="A1100" s="4" t="s">
        <v>3969</v>
      </c>
      <c r="B1100" s="4" t="s">
        <v>3970</v>
      </c>
      <c r="C1100" s="4" t="s">
        <v>82</v>
      </c>
      <c r="D1100" s="4" t="s">
        <v>3675</v>
      </c>
      <c r="E1100" s="4" t="s">
        <v>40</v>
      </c>
      <c r="F1100" s="4" t="s">
        <v>49</v>
      </c>
      <c r="G1100" s="4" t="s">
        <v>25</v>
      </c>
      <c r="H1100" s="4" t="s">
        <v>25</v>
      </c>
      <c r="I1100" s="4" t="s">
        <v>60</v>
      </c>
      <c r="J1100" s="4" t="s">
        <v>27</v>
      </c>
      <c r="K1100" s="4" t="s">
        <v>28</v>
      </c>
      <c r="L1100" s="4" t="s">
        <v>29</v>
      </c>
      <c r="M1100" s="4" t="s">
        <v>30</v>
      </c>
      <c r="N1100" s="4" t="s">
        <v>3971</v>
      </c>
      <c r="O1100" s="4" t="s">
        <v>333</v>
      </c>
      <c r="P1100" s="4" t="s">
        <v>33</v>
      </c>
    </row>
    <row r="1101" customHeight="1" spans="1:16">
      <c r="A1101" s="4" t="s">
        <v>3972</v>
      </c>
      <c r="B1101" s="4" t="s">
        <v>3973</v>
      </c>
      <c r="C1101" s="4" t="s">
        <v>82</v>
      </c>
      <c r="D1101" s="4" t="s">
        <v>3974</v>
      </c>
      <c r="E1101" s="4" t="s">
        <v>82</v>
      </c>
      <c r="F1101" s="4" t="s">
        <v>49</v>
      </c>
      <c r="G1101" s="4" t="s">
        <v>25</v>
      </c>
      <c r="H1101" s="4" t="s">
        <v>60</v>
      </c>
      <c r="I1101" s="4" t="s">
        <v>60</v>
      </c>
      <c r="J1101" s="4" t="s">
        <v>27</v>
      </c>
      <c r="K1101" s="4" t="s">
        <v>28</v>
      </c>
      <c r="L1101" s="4" t="s">
        <v>29</v>
      </c>
      <c r="M1101" s="4" t="s">
        <v>30</v>
      </c>
      <c r="N1101" s="4" t="s">
        <v>3975</v>
      </c>
      <c r="O1101" s="4" t="s">
        <v>333</v>
      </c>
      <c r="P1101" s="4" t="s">
        <v>33</v>
      </c>
    </row>
    <row r="1102" customHeight="1" spans="1:16">
      <c r="A1102" s="4" t="s">
        <v>3976</v>
      </c>
      <c r="B1102" s="4" t="s">
        <v>3977</v>
      </c>
      <c r="C1102" s="4" t="s">
        <v>82</v>
      </c>
      <c r="D1102" s="4" t="s">
        <v>2799</v>
      </c>
      <c r="E1102" s="4" t="s">
        <v>82</v>
      </c>
      <c r="F1102" s="4" t="s">
        <v>49</v>
      </c>
      <c r="G1102" s="4" t="s">
        <v>25</v>
      </c>
      <c r="H1102" s="4" t="s">
        <v>60</v>
      </c>
      <c r="I1102" s="4" t="s">
        <v>60</v>
      </c>
      <c r="J1102" s="4" t="s">
        <v>27</v>
      </c>
      <c r="K1102" s="4" t="s">
        <v>28</v>
      </c>
      <c r="L1102" s="4" t="s">
        <v>29</v>
      </c>
      <c r="M1102" s="4" t="s">
        <v>30</v>
      </c>
      <c r="N1102" s="4" t="s">
        <v>3978</v>
      </c>
      <c r="O1102" s="4" t="s">
        <v>333</v>
      </c>
      <c r="P1102" s="4" t="s">
        <v>33</v>
      </c>
    </row>
    <row r="1103" customHeight="1" spans="1:16">
      <c r="A1103" s="4" t="s">
        <v>3979</v>
      </c>
      <c r="B1103" s="4" t="s">
        <v>3980</v>
      </c>
      <c r="C1103" s="4" t="s">
        <v>82</v>
      </c>
      <c r="D1103" s="4" t="s">
        <v>495</v>
      </c>
      <c r="E1103" s="4" t="s">
        <v>40</v>
      </c>
      <c r="F1103" s="4" t="s">
        <v>49</v>
      </c>
      <c r="G1103" s="4" t="s">
        <v>25</v>
      </c>
      <c r="H1103" s="4" t="s">
        <v>25</v>
      </c>
      <c r="I1103" s="4" t="s">
        <v>25</v>
      </c>
      <c r="J1103" s="4" t="s">
        <v>27</v>
      </c>
      <c r="K1103" s="4" t="s">
        <v>28</v>
      </c>
      <c r="L1103" s="4" t="s">
        <v>29</v>
      </c>
      <c r="M1103" s="4" t="s">
        <v>30</v>
      </c>
      <c r="N1103" s="4" t="s">
        <v>3981</v>
      </c>
      <c r="O1103" s="4" t="s">
        <v>333</v>
      </c>
      <c r="P1103" s="4" t="s">
        <v>33</v>
      </c>
    </row>
    <row r="1104" customHeight="1" spans="1:16">
      <c r="A1104" s="4" t="s">
        <v>3982</v>
      </c>
      <c r="B1104" s="4" t="s">
        <v>3983</v>
      </c>
      <c r="C1104" s="4" t="s">
        <v>82</v>
      </c>
      <c r="D1104" s="4" t="s">
        <v>3232</v>
      </c>
      <c r="E1104" s="4" t="s">
        <v>82</v>
      </c>
      <c r="F1104" s="4" t="s">
        <v>49</v>
      </c>
      <c r="G1104" s="4" t="s">
        <v>25</v>
      </c>
      <c r="H1104" s="4" t="s">
        <v>60</v>
      </c>
      <c r="I1104" s="4" t="s">
        <v>26</v>
      </c>
      <c r="J1104" s="4" t="s">
        <v>27</v>
      </c>
      <c r="K1104" s="4" t="s">
        <v>28</v>
      </c>
      <c r="L1104" s="4" t="s">
        <v>29</v>
      </c>
      <c r="M1104" s="4" t="s">
        <v>30</v>
      </c>
      <c r="N1104" s="4" t="s">
        <v>3984</v>
      </c>
      <c r="O1104" s="4" t="s">
        <v>333</v>
      </c>
      <c r="P1104" s="4" t="s">
        <v>33</v>
      </c>
    </row>
    <row r="1105" customHeight="1" spans="1:16">
      <c r="A1105" s="4" t="s">
        <v>3985</v>
      </c>
      <c r="B1105" s="4" t="s">
        <v>3986</v>
      </c>
      <c r="C1105" s="4" t="s">
        <v>82</v>
      </c>
      <c r="D1105" s="4" t="s">
        <v>3987</v>
      </c>
      <c r="E1105" s="4" t="s">
        <v>82</v>
      </c>
      <c r="F1105" s="4" t="s">
        <v>49</v>
      </c>
      <c r="G1105" s="4" t="s">
        <v>25</v>
      </c>
      <c r="H1105" s="4" t="s">
        <v>60</v>
      </c>
      <c r="I1105" s="4" t="s">
        <v>60</v>
      </c>
      <c r="J1105" s="4" t="s">
        <v>27</v>
      </c>
      <c r="K1105" s="4" t="s">
        <v>28</v>
      </c>
      <c r="L1105" s="4" t="s">
        <v>29</v>
      </c>
      <c r="M1105" s="4" t="s">
        <v>30</v>
      </c>
      <c r="N1105" s="4" t="s">
        <v>3988</v>
      </c>
      <c r="O1105" s="4" t="s">
        <v>333</v>
      </c>
      <c r="P1105" s="4" t="s">
        <v>33</v>
      </c>
    </row>
    <row r="1106" customHeight="1" spans="1:16">
      <c r="A1106" s="4" t="s">
        <v>3989</v>
      </c>
      <c r="B1106" s="4" t="s">
        <v>3990</v>
      </c>
      <c r="C1106" s="4" t="s">
        <v>82</v>
      </c>
      <c r="D1106" s="4" t="s">
        <v>3991</v>
      </c>
      <c r="E1106" s="4" t="s">
        <v>82</v>
      </c>
      <c r="F1106" s="4" t="s">
        <v>49</v>
      </c>
      <c r="G1106" s="4" t="s">
        <v>25</v>
      </c>
      <c r="H1106" s="4" t="s">
        <v>60</v>
      </c>
      <c r="I1106" s="4" t="s">
        <v>60</v>
      </c>
      <c r="J1106" s="4" t="s">
        <v>27</v>
      </c>
      <c r="K1106" s="4" t="s">
        <v>28</v>
      </c>
      <c r="L1106" s="4" t="s">
        <v>29</v>
      </c>
      <c r="M1106" s="4" t="s">
        <v>30</v>
      </c>
      <c r="N1106" s="4" t="s">
        <v>3992</v>
      </c>
      <c r="O1106" s="4" t="s">
        <v>333</v>
      </c>
      <c r="P1106" s="4" t="s">
        <v>33</v>
      </c>
    </row>
    <row r="1107" customHeight="1" spans="1:16">
      <c r="A1107" s="4" t="s">
        <v>3993</v>
      </c>
      <c r="B1107" s="4" t="s">
        <v>3994</v>
      </c>
      <c r="C1107" s="4" t="s">
        <v>82</v>
      </c>
      <c r="D1107" s="4" t="s">
        <v>3804</v>
      </c>
      <c r="E1107" s="4" t="s">
        <v>82</v>
      </c>
      <c r="F1107" s="4" t="s">
        <v>49</v>
      </c>
      <c r="G1107" s="4" t="s">
        <v>25</v>
      </c>
      <c r="H1107" s="4" t="s">
        <v>60</v>
      </c>
      <c r="I1107" s="4" t="s">
        <v>60</v>
      </c>
      <c r="J1107" s="4" t="s">
        <v>27</v>
      </c>
      <c r="K1107" s="4" t="s">
        <v>28</v>
      </c>
      <c r="L1107" s="4" t="s">
        <v>29</v>
      </c>
      <c r="M1107" s="4" t="s">
        <v>30</v>
      </c>
      <c r="N1107" s="4" t="s">
        <v>3995</v>
      </c>
      <c r="O1107" s="4" t="s">
        <v>333</v>
      </c>
      <c r="P1107" s="4" t="s">
        <v>33</v>
      </c>
    </row>
    <row r="1108" customHeight="1" spans="1:16">
      <c r="A1108" s="4" t="s">
        <v>3996</v>
      </c>
      <c r="B1108" s="4" t="s">
        <v>3997</v>
      </c>
      <c r="C1108" s="4" t="s">
        <v>82</v>
      </c>
      <c r="D1108" s="4" t="s">
        <v>3820</v>
      </c>
      <c r="E1108" s="4" t="s">
        <v>40</v>
      </c>
      <c r="F1108" s="4" t="s">
        <v>49</v>
      </c>
      <c r="G1108" s="4" t="s">
        <v>25</v>
      </c>
      <c r="H1108" s="4" t="s">
        <v>25</v>
      </c>
      <c r="I1108" s="4" t="s">
        <v>60</v>
      </c>
      <c r="J1108" s="4" t="s">
        <v>27</v>
      </c>
      <c r="K1108" s="4" t="s">
        <v>28</v>
      </c>
      <c r="L1108" s="4" t="s">
        <v>29</v>
      </c>
      <c r="M1108" s="4" t="s">
        <v>30</v>
      </c>
      <c r="N1108" s="4" t="s">
        <v>3998</v>
      </c>
      <c r="O1108" s="4" t="s">
        <v>333</v>
      </c>
      <c r="P1108" s="4" t="s">
        <v>33</v>
      </c>
    </row>
    <row r="1109" customHeight="1" spans="1:16">
      <c r="A1109" s="4" t="s">
        <v>3999</v>
      </c>
      <c r="B1109" s="4" t="s">
        <v>4000</v>
      </c>
      <c r="C1109" s="4" t="s">
        <v>82</v>
      </c>
      <c r="D1109" s="4" t="s">
        <v>4001</v>
      </c>
      <c r="E1109" s="4" t="s">
        <v>40</v>
      </c>
      <c r="F1109" s="4" t="s">
        <v>49</v>
      </c>
      <c r="G1109" s="4" t="s">
        <v>60</v>
      </c>
      <c r="H1109" s="4" t="s">
        <v>25</v>
      </c>
      <c r="I1109" s="4" t="s">
        <v>25</v>
      </c>
      <c r="J1109" s="4" t="s">
        <v>27</v>
      </c>
      <c r="K1109" s="4" t="s">
        <v>28</v>
      </c>
      <c r="L1109" s="4" t="s">
        <v>29</v>
      </c>
      <c r="M1109" s="4" t="s">
        <v>30</v>
      </c>
      <c r="N1109" s="4" t="s">
        <v>4002</v>
      </c>
      <c r="O1109" s="4" t="s">
        <v>333</v>
      </c>
      <c r="P1109" s="4" t="s">
        <v>33</v>
      </c>
    </row>
    <row r="1110" customHeight="1" spans="1:16">
      <c r="A1110" s="4" t="s">
        <v>4003</v>
      </c>
      <c r="B1110" s="4" t="s">
        <v>4004</v>
      </c>
      <c r="C1110" s="4" t="s">
        <v>82</v>
      </c>
      <c r="D1110" s="4" t="s">
        <v>3190</v>
      </c>
      <c r="E1110" s="4" t="s">
        <v>82</v>
      </c>
      <c r="F1110" s="4" t="s">
        <v>49</v>
      </c>
      <c r="G1110" s="4" t="s">
        <v>25</v>
      </c>
      <c r="H1110" s="4" t="s">
        <v>60</v>
      </c>
      <c r="I1110" s="4" t="s">
        <v>25</v>
      </c>
      <c r="J1110" s="4" t="s">
        <v>27</v>
      </c>
      <c r="K1110" s="4" t="s">
        <v>28</v>
      </c>
      <c r="L1110" s="4" t="s">
        <v>29</v>
      </c>
      <c r="M1110" s="4" t="s">
        <v>30</v>
      </c>
      <c r="N1110" s="4" t="s">
        <v>4005</v>
      </c>
      <c r="O1110" s="4" t="s">
        <v>333</v>
      </c>
      <c r="P1110" s="4" t="s">
        <v>33</v>
      </c>
    </row>
    <row r="1111" customHeight="1" spans="1:16">
      <c r="A1111" s="4" t="s">
        <v>4006</v>
      </c>
      <c r="B1111" s="4" t="s">
        <v>4007</v>
      </c>
      <c r="C1111" s="4" t="s">
        <v>82</v>
      </c>
      <c r="D1111" s="4" t="s">
        <v>4008</v>
      </c>
      <c r="E1111" s="4" t="s">
        <v>82</v>
      </c>
      <c r="F1111" s="4" t="s">
        <v>49</v>
      </c>
      <c r="G1111" s="4" t="s">
        <v>25</v>
      </c>
      <c r="H1111" s="4" t="s">
        <v>60</v>
      </c>
      <c r="I1111" s="4" t="s">
        <v>25</v>
      </c>
      <c r="J1111" s="4" t="s">
        <v>27</v>
      </c>
      <c r="K1111" s="4" t="s">
        <v>28</v>
      </c>
      <c r="L1111" s="4" t="s">
        <v>29</v>
      </c>
      <c r="M1111" s="4" t="s">
        <v>30</v>
      </c>
      <c r="N1111" s="4" t="s">
        <v>4009</v>
      </c>
      <c r="O1111" s="4" t="s">
        <v>333</v>
      </c>
      <c r="P1111" s="4" t="s">
        <v>33</v>
      </c>
    </row>
    <row r="1112" customHeight="1" spans="1:16">
      <c r="A1112" s="4" t="s">
        <v>4010</v>
      </c>
      <c r="B1112" s="4" t="s">
        <v>4011</v>
      </c>
      <c r="C1112" s="4" t="s">
        <v>82</v>
      </c>
      <c r="D1112" s="4" t="s">
        <v>4012</v>
      </c>
      <c r="E1112" s="4" t="s">
        <v>40</v>
      </c>
      <c r="F1112" s="4" t="s">
        <v>49</v>
      </c>
      <c r="G1112" s="4" t="s">
        <v>25</v>
      </c>
      <c r="H1112" s="4" t="s">
        <v>25</v>
      </c>
      <c r="I1112" s="4" t="s">
        <v>60</v>
      </c>
      <c r="J1112" s="4" t="s">
        <v>27</v>
      </c>
      <c r="K1112" s="4" t="s">
        <v>28</v>
      </c>
      <c r="L1112" s="4" t="s">
        <v>29</v>
      </c>
      <c r="M1112" s="4" t="s">
        <v>30</v>
      </c>
      <c r="N1112" s="4" t="s">
        <v>4013</v>
      </c>
      <c r="O1112" s="4" t="s">
        <v>333</v>
      </c>
      <c r="P1112" s="4" t="s">
        <v>33</v>
      </c>
    </row>
    <row r="1113" customHeight="1" spans="1:16">
      <c r="A1113" s="4" t="s">
        <v>4014</v>
      </c>
      <c r="B1113" s="4" t="s">
        <v>4015</v>
      </c>
      <c r="C1113" s="4" t="s">
        <v>82</v>
      </c>
      <c r="D1113" s="4" t="s">
        <v>3836</v>
      </c>
      <c r="E1113" s="4" t="s">
        <v>82</v>
      </c>
      <c r="F1113" s="4" t="s">
        <v>49</v>
      </c>
      <c r="G1113" s="4" t="s">
        <v>25</v>
      </c>
      <c r="H1113" s="4" t="s">
        <v>60</v>
      </c>
      <c r="I1113" s="4" t="s">
        <v>60</v>
      </c>
      <c r="J1113" s="4" t="s">
        <v>27</v>
      </c>
      <c r="K1113" s="4" t="s">
        <v>28</v>
      </c>
      <c r="L1113" s="4" t="s">
        <v>29</v>
      </c>
      <c r="M1113" s="4" t="s">
        <v>30</v>
      </c>
      <c r="N1113" s="4" t="s">
        <v>2988</v>
      </c>
      <c r="O1113" s="4" t="s">
        <v>333</v>
      </c>
      <c r="P1113" s="4" t="s">
        <v>33</v>
      </c>
    </row>
    <row r="1114" customHeight="1" spans="1:16">
      <c r="A1114" s="4" t="s">
        <v>4016</v>
      </c>
      <c r="B1114" s="4" t="s">
        <v>4017</v>
      </c>
      <c r="C1114" s="4" t="s">
        <v>82</v>
      </c>
      <c r="D1114" s="4" t="s">
        <v>3836</v>
      </c>
      <c r="E1114" s="4" t="s">
        <v>82</v>
      </c>
      <c r="F1114" s="4" t="s">
        <v>49</v>
      </c>
      <c r="G1114" s="4" t="s">
        <v>25</v>
      </c>
      <c r="H1114" s="4" t="s">
        <v>60</v>
      </c>
      <c r="I1114" s="4" t="s">
        <v>60</v>
      </c>
      <c r="J1114" s="4" t="s">
        <v>27</v>
      </c>
      <c r="K1114" s="4" t="s">
        <v>28</v>
      </c>
      <c r="L1114" s="4" t="s">
        <v>29</v>
      </c>
      <c r="M1114" s="4" t="s">
        <v>30</v>
      </c>
      <c r="N1114" s="4" t="s">
        <v>4018</v>
      </c>
      <c r="O1114" s="4" t="s">
        <v>333</v>
      </c>
      <c r="P1114" s="4" t="s">
        <v>33</v>
      </c>
    </row>
    <row r="1115" customHeight="1" spans="1:16">
      <c r="A1115" s="4" t="s">
        <v>4019</v>
      </c>
      <c r="B1115" s="4" t="s">
        <v>4020</v>
      </c>
      <c r="C1115" s="4" t="s">
        <v>82</v>
      </c>
      <c r="D1115" s="4" t="s">
        <v>4021</v>
      </c>
      <c r="E1115" s="4" t="s">
        <v>40</v>
      </c>
      <c r="F1115" s="4" t="s">
        <v>49</v>
      </c>
      <c r="G1115" s="4" t="s">
        <v>25</v>
      </c>
      <c r="H1115" s="4" t="s">
        <v>25</v>
      </c>
      <c r="I1115" s="4" t="s">
        <v>60</v>
      </c>
      <c r="J1115" s="4" t="s">
        <v>27</v>
      </c>
      <c r="K1115" s="4" t="s">
        <v>28</v>
      </c>
      <c r="L1115" s="4" t="s">
        <v>29</v>
      </c>
      <c r="M1115" s="4" t="s">
        <v>30</v>
      </c>
      <c r="N1115" s="4" t="s">
        <v>4022</v>
      </c>
      <c r="O1115" s="4" t="s">
        <v>333</v>
      </c>
      <c r="P1115" s="4" t="s">
        <v>33</v>
      </c>
    </row>
    <row r="1116" customHeight="1" spans="1:16">
      <c r="A1116" s="4" t="s">
        <v>4023</v>
      </c>
      <c r="B1116" s="4" t="s">
        <v>4024</v>
      </c>
      <c r="C1116" s="4" t="s">
        <v>82</v>
      </c>
      <c r="D1116" s="4" t="s">
        <v>4025</v>
      </c>
      <c r="E1116" s="4" t="s">
        <v>40</v>
      </c>
      <c r="F1116" s="4" t="s">
        <v>49</v>
      </c>
      <c r="G1116" s="4" t="s">
        <v>25</v>
      </c>
      <c r="H1116" s="4" t="s">
        <v>25</v>
      </c>
      <c r="I1116" s="4" t="s">
        <v>26</v>
      </c>
      <c r="J1116" s="4" t="s">
        <v>27</v>
      </c>
      <c r="K1116" s="4" t="s">
        <v>28</v>
      </c>
      <c r="L1116" s="4" t="s">
        <v>29</v>
      </c>
      <c r="M1116" s="4" t="s">
        <v>30</v>
      </c>
      <c r="N1116" s="4" t="s">
        <v>4026</v>
      </c>
      <c r="O1116" s="4" t="s">
        <v>333</v>
      </c>
      <c r="P1116" s="4" t="s">
        <v>33</v>
      </c>
    </row>
    <row r="1117" customHeight="1" spans="1:16">
      <c r="A1117" s="4" t="s">
        <v>4027</v>
      </c>
      <c r="B1117" s="4" t="s">
        <v>4028</v>
      </c>
      <c r="C1117" s="4" t="s">
        <v>82</v>
      </c>
      <c r="D1117" s="4" t="s">
        <v>4029</v>
      </c>
      <c r="E1117" s="4" t="s">
        <v>40</v>
      </c>
      <c r="F1117" s="4" t="s">
        <v>49</v>
      </c>
      <c r="G1117" s="4" t="s">
        <v>25</v>
      </c>
      <c r="H1117" s="4" t="s">
        <v>25</v>
      </c>
      <c r="I1117" s="4" t="s">
        <v>25</v>
      </c>
      <c r="J1117" s="4" t="s">
        <v>27</v>
      </c>
      <c r="K1117" s="4" t="s">
        <v>28</v>
      </c>
      <c r="L1117" s="4" t="s">
        <v>29</v>
      </c>
      <c r="M1117" s="4" t="s">
        <v>30</v>
      </c>
      <c r="N1117" s="4" t="s">
        <v>4030</v>
      </c>
      <c r="O1117" s="4" t="s">
        <v>333</v>
      </c>
      <c r="P1117" s="4" t="s">
        <v>33</v>
      </c>
    </row>
    <row r="1118" customHeight="1" spans="1:16">
      <c r="A1118" s="4" t="s">
        <v>4031</v>
      </c>
      <c r="B1118" s="4" t="s">
        <v>4032</v>
      </c>
      <c r="C1118" s="4" t="s">
        <v>82</v>
      </c>
      <c r="D1118" s="4" t="s">
        <v>4033</v>
      </c>
      <c r="E1118" s="4" t="s">
        <v>40</v>
      </c>
      <c r="F1118" s="4" t="s">
        <v>49</v>
      </c>
      <c r="G1118" s="4" t="s">
        <v>25</v>
      </c>
      <c r="H1118" s="4" t="s">
        <v>25</v>
      </c>
      <c r="I1118" s="4" t="s">
        <v>25</v>
      </c>
      <c r="J1118" s="4" t="s">
        <v>27</v>
      </c>
      <c r="K1118" s="4" t="s">
        <v>28</v>
      </c>
      <c r="L1118" s="4" t="s">
        <v>29</v>
      </c>
      <c r="M1118" s="4" t="s">
        <v>30</v>
      </c>
      <c r="N1118" s="4" t="s">
        <v>4034</v>
      </c>
      <c r="O1118" s="4" t="s">
        <v>333</v>
      </c>
      <c r="P1118" s="4" t="s">
        <v>33</v>
      </c>
    </row>
    <row r="1119" customHeight="1" spans="1:16">
      <c r="A1119" s="4" t="s">
        <v>4035</v>
      </c>
      <c r="B1119" s="4" t="s">
        <v>4036</v>
      </c>
      <c r="C1119" s="4" t="s">
        <v>82</v>
      </c>
      <c r="D1119" s="4" t="s">
        <v>4037</v>
      </c>
      <c r="E1119" s="4" t="s">
        <v>82</v>
      </c>
      <c r="F1119" s="4" t="s">
        <v>49</v>
      </c>
      <c r="G1119" s="4" t="s">
        <v>25</v>
      </c>
      <c r="H1119" s="4" t="s">
        <v>60</v>
      </c>
      <c r="I1119" s="4" t="s">
        <v>60</v>
      </c>
      <c r="J1119" s="4" t="s">
        <v>27</v>
      </c>
      <c r="K1119" s="4" t="s">
        <v>28</v>
      </c>
      <c r="L1119" s="4" t="s">
        <v>29</v>
      </c>
      <c r="M1119" s="4" t="s">
        <v>30</v>
      </c>
      <c r="N1119" s="4" t="s">
        <v>4038</v>
      </c>
      <c r="O1119" s="4" t="s">
        <v>333</v>
      </c>
      <c r="P1119" s="4" t="s">
        <v>33</v>
      </c>
    </row>
    <row r="1120" customHeight="1" spans="1:16">
      <c r="A1120" s="4" t="s">
        <v>4039</v>
      </c>
      <c r="B1120" s="4" t="s">
        <v>4040</v>
      </c>
      <c r="C1120" s="4" t="s">
        <v>82</v>
      </c>
      <c r="D1120" s="4" t="s">
        <v>1679</v>
      </c>
      <c r="E1120" s="4" t="s">
        <v>40</v>
      </c>
      <c r="F1120" s="4" t="s">
        <v>49</v>
      </c>
      <c r="G1120" s="4" t="s">
        <v>25</v>
      </c>
      <c r="H1120" s="4" t="s">
        <v>25</v>
      </c>
      <c r="I1120" s="4" t="s">
        <v>60</v>
      </c>
      <c r="J1120" s="4" t="s">
        <v>27</v>
      </c>
      <c r="K1120" s="4" t="s">
        <v>28</v>
      </c>
      <c r="L1120" s="4" t="s">
        <v>29</v>
      </c>
      <c r="M1120" s="4" t="s">
        <v>30</v>
      </c>
      <c r="N1120" s="4" t="s">
        <v>4041</v>
      </c>
      <c r="O1120" s="4" t="s">
        <v>333</v>
      </c>
      <c r="P1120" s="4" t="s">
        <v>33</v>
      </c>
    </row>
    <row r="1121" customHeight="1" spans="1:16">
      <c r="A1121" s="4" t="s">
        <v>4042</v>
      </c>
      <c r="B1121" s="4" t="s">
        <v>4043</v>
      </c>
      <c r="C1121" s="4" t="s">
        <v>82</v>
      </c>
      <c r="D1121" s="4" t="s">
        <v>4044</v>
      </c>
      <c r="E1121" s="4" t="s">
        <v>82</v>
      </c>
      <c r="F1121" s="4" t="s">
        <v>49</v>
      </c>
      <c r="G1121" s="4" t="s">
        <v>25</v>
      </c>
      <c r="H1121" s="4" t="s">
        <v>60</v>
      </c>
      <c r="I1121" s="4" t="s">
        <v>42</v>
      </c>
      <c r="J1121" s="4" t="s">
        <v>27</v>
      </c>
      <c r="K1121" s="4" t="s">
        <v>28</v>
      </c>
      <c r="L1121" s="4" t="s">
        <v>29</v>
      </c>
      <c r="M1121" s="4" t="s">
        <v>30</v>
      </c>
      <c r="N1121" s="4" t="s">
        <v>4045</v>
      </c>
      <c r="O1121" s="4" t="s">
        <v>333</v>
      </c>
      <c r="P1121" s="4" t="s">
        <v>33</v>
      </c>
    </row>
    <row r="1122" customHeight="1" spans="1:16">
      <c r="A1122" s="4" t="s">
        <v>4046</v>
      </c>
      <c r="B1122" s="4" t="s">
        <v>4047</v>
      </c>
      <c r="C1122" s="4" t="s">
        <v>82</v>
      </c>
      <c r="D1122" s="4" t="s">
        <v>4048</v>
      </c>
      <c r="E1122" s="4" t="s">
        <v>82</v>
      </c>
      <c r="F1122" s="4" t="s">
        <v>49</v>
      </c>
      <c r="G1122" s="4" t="s">
        <v>25</v>
      </c>
      <c r="H1122" s="4" t="s">
        <v>60</v>
      </c>
      <c r="I1122" s="4" t="s">
        <v>60</v>
      </c>
      <c r="J1122" s="4" t="s">
        <v>27</v>
      </c>
      <c r="K1122" s="4" t="s">
        <v>28</v>
      </c>
      <c r="L1122" s="4" t="s">
        <v>29</v>
      </c>
      <c r="M1122" s="4" t="s">
        <v>30</v>
      </c>
      <c r="N1122" s="4" t="s">
        <v>4049</v>
      </c>
      <c r="O1122" s="4" t="s">
        <v>333</v>
      </c>
      <c r="P1122" s="4" t="s">
        <v>33</v>
      </c>
    </row>
    <row r="1123" customHeight="1" spans="1:16">
      <c r="A1123" s="4" t="s">
        <v>4050</v>
      </c>
      <c r="B1123" s="4" t="s">
        <v>4051</v>
      </c>
      <c r="C1123" s="4" t="s">
        <v>82</v>
      </c>
      <c r="D1123" s="4" t="s">
        <v>3739</v>
      </c>
      <c r="E1123" s="4" t="s">
        <v>40</v>
      </c>
      <c r="F1123" s="4" t="s">
        <v>49</v>
      </c>
      <c r="G1123" s="4" t="s">
        <v>60</v>
      </c>
      <c r="H1123" s="4" t="s">
        <v>25</v>
      </c>
      <c r="I1123" s="4" t="s">
        <v>25</v>
      </c>
      <c r="J1123" s="4" t="s">
        <v>27</v>
      </c>
      <c r="K1123" s="4" t="s">
        <v>28</v>
      </c>
      <c r="L1123" s="4" t="s">
        <v>29</v>
      </c>
      <c r="M1123" s="4" t="s">
        <v>30</v>
      </c>
      <c r="N1123" s="4" t="s">
        <v>4052</v>
      </c>
      <c r="O1123" s="4" t="s">
        <v>333</v>
      </c>
      <c r="P1123" s="4" t="s">
        <v>33</v>
      </c>
    </row>
    <row r="1124" customHeight="1" spans="1:16">
      <c r="A1124" s="4" t="s">
        <v>4053</v>
      </c>
      <c r="B1124" s="4" t="s">
        <v>4054</v>
      </c>
      <c r="C1124" s="4" t="s">
        <v>82</v>
      </c>
      <c r="D1124" s="4" t="s">
        <v>4055</v>
      </c>
      <c r="E1124" s="4" t="s">
        <v>40</v>
      </c>
      <c r="F1124" s="4" t="s">
        <v>49</v>
      </c>
      <c r="G1124" s="4" t="s">
        <v>25</v>
      </c>
      <c r="H1124" s="4" t="s">
        <v>25</v>
      </c>
      <c r="I1124" s="4" t="s">
        <v>26</v>
      </c>
      <c r="J1124" s="4" t="s">
        <v>27</v>
      </c>
      <c r="K1124" s="4" t="s">
        <v>28</v>
      </c>
      <c r="L1124" s="4" t="s">
        <v>29</v>
      </c>
      <c r="M1124" s="4" t="s">
        <v>30</v>
      </c>
      <c r="N1124" s="4" t="s">
        <v>4056</v>
      </c>
      <c r="O1124" s="4" t="s">
        <v>333</v>
      </c>
      <c r="P1124" s="4" t="s">
        <v>33</v>
      </c>
    </row>
    <row r="1125" customHeight="1" spans="1:16">
      <c r="A1125" s="4" t="s">
        <v>4057</v>
      </c>
      <c r="B1125" s="4" t="s">
        <v>4058</v>
      </c>
      <c r="C1125" s="4" t="s">
        <v>82</v>
      </c>
      <c r="D1125" s="4" t="s">
        <v>4059</v>
      </c>
      <c r="E1125" s="4" t="s">
        <v>40</v>
      </c>
      <c r="F1125" s="4" t="s">
        <v>49</v>
      </c>
      <c r="G1125" s="4" t="s">
        <v>25</v>
      </c>
      <c r="H1125" s="4" t="s">
        <v>25</v>
      </c>
      <c r="I1125" s="4" t="s">
        <v>60</v>
      </c>
      <c r="J1125" s="4" t="s">
        <v>27</v>
      </c>
      <c r="K1125" s="4" t="s">
        <v>28</v>
      </c>
      <c r="L1125" s="4" t="s">
        <v>29</v>
      </c>
      <c r="M1125" s="4" t="s">
        <v>30</v>
      </c>
      <c r="N1125" s="4" t="s">
        <v>4060</v>
      </c>
      <c r="O1125" s="4" t="s">
        <v>333</v>
      </c>
      <c r="P1125" s="4" t="s">
        <v>33</v>
      </c>
    </row>
    <row r="1126" customHeight="1" spans="1:16">
      <c r="A1126" s="4" t="s">
        <v>4061</v>
      </c>
      <c r="B1126" s="4" t="s">
        <v>4062</v>
      </c>
      <c r="C1126" s="4" t="s">
        <v>82</v>
      </c>
      <c r="D1126" s="4" t="s">
        <v>4063</v>
      </c>
      <c r="E1126" s="4" t="s">
        <v>40</v>
      </c>
      <c r="F1126" s="4" t="s">
        <v>49</v>
      </c>
      <c r="G1126" s="4" t="s">
        <v>25</v>
      </c>
      <c r="H1126" s="4" t="s">
        <v>25</v>
      </c>
      <c r="I1126" s="4" t="s">
        <v>60</v>
      </c>
      <c r="J1126" s="4" t="s">
        <v>27</v>
      </c>
      <c r="K1126" s="4" t="s">
        <v>28</v>
      </c>
      <c r="L1126" s="4" t="s">
        <v>29</v>
      </c>
      <c r="M1126" s="4" t="s">
        <v>30</v>
      </c>
      <c r="N1126" s="4" t="s">
        <v>4064</v>
      </c>
      <c r="O1126" s="4" t="s">
        <v>333</v>
      </c>
      <c r="P1126" s="4" t="s">
        <v>33</v>
      </c>
    </row>
    <row r="1127" customHeight="1" spans="1:16">
      <c r="A1127" s="4" t="s">
        <v>4065</v>
      </c>
      <c r="B1127" s="4" t="s">
        <v>4066</v>
      </c>
      <c r="C1127" s="4" t="s">
        <v>82</v>
      </c>
      <c r="D1127" s="4" t="s">
        <v>4067</v>
      </c>
      <c r="E1127" s="4" t="s">
        <v>40</v>
      </c>
      <c r="F1127" s="4" t="s">
        <v>49</v>
      </c>
      <c r="G1127" s="4" t="s">
        <v>25</v>
      </c>
      <c r="H1127" s="4" t="s">
        <v>25</v>
      </c>
      <c r="I1127" s="4" t="s">
        <v>60</v>
      </c>
      <c r="J1127" s="4" t="s">
        <v>27</v>
      </c>
      <c r="K1127" s="4" t="s">
        <v>28</v>
      </c>
      <c r="L1127" s="4" t="s">
        <v>29</v>
      </c>
      <c r="M1127" s="4" t="s">
        <v>30</v>
      </c>
      <c r="N1127" s="4" t="s">
        <v>4068</v>
      </c>
      <c r="O1127" s="4" t="s">
        <v>333</v>
      </c>
      <c r="P1127" s="4" t="s">
        <v>33</v>
      </c>
    </row>
    <row r="1128" customHeight="1" spans="1:16">
      <c r="A1128" s="4" t="s">
        <v>4069</v>
      </c>
      <c r="B1128" s="4" t="s">
        <v>4070</v>
      </c>
      <c r="C1128" s="4" t="s">
        <v>82</v>
      </c>
      <c r="D1128" s="4" t="s">
        <v>4071</v>
      </c>
      <c r="E1128" s="4" t="s">
        <v>82</v>
      </c>
      <c r="F1128" s="4" t="s">
        <v>49</v>
      </c>
      <c r="G1128" s="4" t="s">
        <v>25</v>
      </c>
      <c r="H1128" s="4" t="s">
        <v>60</v>
      </c>
      <c r="I1128" s="4" t="s">
        <v>60</v>
      </c>
      <c r="J1128" s="4" t="s">
        <v>27</v>
      </c>
      <c r="K1128" s="4" t="s">
        <v>28</v>
      </c>
      <c r="L1128" s="4" t="s">
        <v>29</v>
      </c>
      <c r="M1128" s="4" t="s">
        <v>30</v>
      </c>
      <c r="N1128" s="4" t="s">
        <v>4072</v>
      </c>
      <c r="O1128" s="4" t="s">
        <v>333</v>
      </c>
      <c r="P1128" s="4" t="s">
        <v>33</v>
      </c>
    </row>
    <row r="1129" customHeight="1" spans="1:16">
      <c r="A1129" s="4" t="s">
        <v>4073</v>
      </c>
      <c r="B1129" s="4" t="s">
        <v>4074</v>
      </c>
      <c r="C1129" s="4" t="s">
        <v>82</v>
      </c>
      <c r="D1129" s="4" t="s">
        <v>4075</v>
      </c>
      <c r="E1129" s="4" t="s">
        <v>40</v>
      </c>
      <c r="F1129" s="4" t="s">
        <v>49</v>
      </c>
      <c r="G1129" s="4" t="s">
        <v>25</v>
      </c>
      <c r="H1129" s="4" t="s">
        <v>25</v>
      </c>
      <c r="I1129" s="4" t="s">
        <v>60</v>
      </c>
      <c r="J1129" s="4" t="s">
        <v>27</v>
      </c>
      <c r="K1129" s="4" t="s">
        <v>28</v>
      </c>
      <c r="L1129" s="4" t="s">
        <v>29</v>
      </c>
      <c r="M1129" s="4" t="s">
        <v>30</v>
      </c>
      <c r="N1129" s="4" t="s">
        <v>4076</v>
      </c>
      <c r="O1129" s="4" t="s">
        <v>333</v>
      </c>
      <c r="P1129" s="4" t="s">
        <v>33</v>
      </c>
    </row>
    <row r="1130" customHeight="1" spans="1:16">
      <c r="A1130" s="4" t="s">
        <v>4077</v>
      </c>
      <c r="B1130" s="4" t="s">
        <v>4078</v>
      </c>
      <c r="C1130" s="4" t="s">
        <v>82</v>
      </c>
      <c r="D1130" s="4" t="s">
        <v>4079</v>
      </c>
      <c r="E1130" s="4" t="s">
        <v>40</v>
      </c>
      <c r="F1130" s="4" t="s">
        <v>49</v>
      </c>
      <c r="G1130" s="4" t="s">
        <v>25</v>
      </c>
      <c r="H1130" s="4" t="s">
        <v>25</v>
      </c>
      <c r="I1130" s="4" t="s">
        <v>60</v>
      </c>
      <c r="J1130" s="4" t="s">
        <v>27</v>
      </c>
      <c r="K1130" s="4" t="s">
        <v>28</v>
      </c>
      <c r="L1130" s="4" t="s">
        <v>29</v>
      </c>
      <c r="M1130" s="4" t="s">
        <v>30</v>
      </c>
      <c r="N1130" s="4" t="s">
        <v>4080</v>
      </c>
      <c r="O1130" s="4" t="s">
        <v>333</v>
      </c>
      <c r="P1130" s="4" t="s">
        <v>33</v>
      </c>
    </row>
    <row r="1131" customHeight="1" spans="1:16">
      <c r="A1131" s="4" t="s">
        <v>4081</v>
      </c>
      <c r="B1131" s="4" t="s">
        <v>4082</v>
      </c>
      <c r="C1131" s="4" t="s">
        <v>82</v>
      </c>
      <c r="D1131" s="4" t="s">
        <v>4083</v>
      </c>
      <c r="E1131" s="4" t="s">
        <v>40</v>
      </c>
      <c r="F1131" s="4" t="s">
        <v>49</v>
      </c>
      <c r="G1131" s="4" t="s">
        <v>25</v>
      </c>
      <c r="H1131" s="4" t="s">
        <v>25</v>
      </c>
      <c r="I1131" s="4" t="s">
        <v>60</v>
      </c>
      <c r="J1131" s="4" t="s">
        <v>27</v>
      </c>
      <c r="K1131" s="4" t="s">
        <v>28</v>
      </c>
      <c r="L1131" s="4" t="s">
        <v>29</v>
      </c>
      <c r="M1131" s="4" t="s">
        <v>30</v>
      </c>
      <c r="N1131" s="4" t="s">
        <v>4084</v>
      </c>
      <c r="O1131" s="4" t="s">
        <v>333</v>
      </c>
      <c r="P1131" s="4" t="s">
        <v>33</v>
      </c>
    </row>
    <row r="1132" customHeight="1" spans="1:16">
      <c r="A1132" s="4" t="s">
        <v>4085</v>
      </c>
      <c r="B1132" s="4" t="s">
        <v>4086</v>
      </c>
      <c r="C1132" s="4" t="s">
        <v>82</v>
      </c>
      <c r="D1132" s="4" t="s">
        <v>4087</v>
      </c>
      <c r="E1132" s="4" t="s">
        <v>40</v>
      </c>
      <c r="F1132" s="4" t="s">
        <v>49</v>
      </c>
      <c r="G1132" s="4" t="s">
        <v>25</v>
      </c>
      <c r="H1132" s="4" t="s">
        <v>25</v>
      </c>
      <c r="I1132" s="4" t="s">
        <v>60</v>
      </c>
      <c r="J1132" s="4" t="s">
        <v>27</v>
      </c>
      <c r="K1132" s="4" t="s">
        <v>28</v>
      </c>
      <c r="L1132" s="4" t="s">
        <v>29</v>
      </c>
      <c r="M1132" s="4" t="s">
        <v>30</v>
      </c>
      <c r="N1132" s="4" t="s">
        <v>4088</v>
      </c>
      <c r="O1132" s="4" t="s">
        <v>333</v>
      </c>
      <c r="P1132" s="4" t="s">
        <v>33</v>
      </c>
    </row>
    <row r="1133" customHeight="1" spans="1:16">
      <c r="A1133" s="4" t="s">
        <v>4089</v>
      </c>
      <c r="B1133" s="4" t="s">
        <v>4090</v>
      </c>
      <c r="C1133" s="4" t="s">
        <v>82</v>
      </c>
      <c r="D1133" s="4" t="s">
        <v>3816</v>
      </c>
      <c r="E1133" s="4" t="s">
        <v>40</v>
      </c>
      <c r="F1133" s="4" t="s">
        <v>49</v>
      </c>
      <c r="G1133" s="4" t="s">
        <v>60</v>
      </c>
      <c r="H1133" s="4" t="s">
        <v>25</v>
      </c>
      <c r="I1133" s="4" t="s">
        <v>60</v>
      </c>
      <c r="J1133" s="4" t="s">
        <v>27</v>
      </c>
      <c r="K1133" s="4" t="s">
        <v>28</v>
      </c>
      <c r="L1133" s="4" t="s">
        <v>29</v>
      </c>
      <c r="M1133" s="4" t="s">
        <v>30</v>
      </c>
      <c r="N1133" s="4" t="s">
        <v>4091</v>
      </c>
      <c r="O1133" s="4" t="s">
        <v>333</v>
      </c>
      <c r="P1133" s="4" t="s">
        <v>33</v>
      </c>
    </row>
    <row r="1134" customHeight="1" spans="1:16">
      <c r="A1134" s="4" t="s">
        <v>4092</v>
      </c>
      <c r="B1134" s="4" t="s">
        <v>4093</v>
      </c>
      <c r="C1134" s="4" t="s">
        <v>82</v>
      </c>
      <c r="D1134" s="4" t="s">
        <v>4094</v>
      </c>
      <c r="E1134" s="4" t="s">
        <v>40</v>
      </c>
      <c r="F1134" s="4" t="s">
        <v>49</v>
      </c>
      <c r="G1134" s="4" t="s">
        <v>25</v>
      </c>
      <c r="H1134" s="4" t="s">
        <v>25</v>
      </c>
      <c r="I1134" s="4" t="s">
        <v>60</v>
      </c>
      <c r="J1134" s="4" t="s">
        <v>27</v>
      </c>
      <c r="K1134" s="4" t="s">
        <v>28</v>
      </c>
      <c r="L1134" s="4" t="s">
        <v>29</v>
      </c>
      <c r="M1134" s="4" t="s">
        <v>30</v>
      </c>
      <c r="N1134" s="4" t="s">
        <v>4095</v>
      </c>
      <c r="O1134" s="4" t="s">
        <v>333</v>
      </c>
      <c r="P1134" s="4" t="s">
        <v>33</v>
      </c>
    </row>
    <row r="1135" customHeight="1" spans="1:16">
      <c r="A1135" s="4" t="s">
        <v>4096</v>
      </c>
      <c r="B1135" s="4" t="s">
        <v>4097</v>
      </c>
      <c r="C1135" s="4" t="s">
        <v>82</v>
      </c>
      <c r="D1135" s="4" t="s">
        <v>4098</v>
      </c>
      <c r="E1135" s="4" t="s">
        <v>40</v>
      </c>
      <c r="F1135" s="4" t="s">
        <v>49</v>
      </c>
      <c r="G1135" s="4" t="s">
        <v>25</v>
      </c>
      <c r="H1135" s="4" t="s">
        <v>25</v>
      </c>
      <c r="I1135" s="4" t="s">
        <v>60</v>
      </c>
      <c r="J1135" s="4" t="s">
        <v>27</v>
      </c>
      <c r="K1135" s="4" t="s">
        <v>28</v>
      </c>
      <c r="L1135" s="4" t="s">
        <v>29</v>
      </c>
      <c r="M1135" s="4" t="s">
        <v>30</v>
      </c>
      <c r="N1135" s="4" t="s">
        <v>4099</v>
      </c>
      <c r="O1135" s="4" t="s">
        <v>333</v>
      </c>
      <c r="P1135" s="4" t="s">
        <v>33</v>
      </c>
    </row>
    <row r="1136" customHeight="1" spans="1:16">
      <c r="A1136" s="4" t="s">
        <v>4100</v>
      </c>
      <c r="B1136" s="4" t="s">
        <v>4101</v>
      </c>
      <c r="C1136" s="4" t="s">
        <v>82</v>
      </c>
      <c r="D1136" s="4" t="s">
        <v>4102</v>
      </c>
      <c r="E1136" s="4" t="s">
        <v>40</v>
      </c>
      <c r="F1136" s="4" t="s">
        <v>49</v>
      </c>
      <c r="G1136" s="4" t="s">
        <v>25</v>
      </c>
      <c r="H1136" s="4" t="s">
        <v>25</v>
      </c>
      <c r="I1136" s="4" t="s">
        <v>60</v>
      </c>
      <c r="J1136" s="4" t="s">
        <v>27</v>
      </c>
      <c r="K1136" s="4" t="s">
        <v>28</v>
      </c>
      <c r="L1136" s="4" t="s">
        <v>29</v>
      </c>
      <c r="M1136" s="4" t="s">
        <v>30</v>
      </c>
      <c r="N1136" s="4" t="s">
        <v>4103</v>
      </c>
      <c r="O1136" s="4" t="s">
        <v>333</v>
      </c>
      <c r="P1136" s="4" t="s">
        <v>33</v>
      </c>
    </row>
    <row r="1137" customHeight="1" spans="1:16">
      <c r="A1137" s="4" t="s">
        <v>4104</v>
      </c>
      <c r="B1137" s="4" t="s">
        <v>4105</v>
      </c>
      <c r="C1137" s="4" t="s">
        <v>82</v>
      </c>
      <c r="D1137" s="4" t="s">
        <v>4106</v>
      </c>
      <c r="E1137" s="4" t="s">
        <v>40</v>
      </c>
      <c r="F1137" s="4" t="s">
        <v>49</v>
      </c>
      <c r="G1137" s="4" t="s">
        <v>25</v>
      </c>
      <c r="H1137" s="4" t="s">
        <v>25</v>
      </c>
      <c r="I1137" s="4" t="s">
        <v>60</v>
      </c>
      <c r="J1137" s="4" t="s">
        <v>27</v>
      </c>
      <c r="K1137" s="4" t="s">
        <v>28</v>
      </c>
      <c r="L1137" s="4" t="s">
        <v>29</v>
      </c>
      <c r="M1137" s="4" t="s">
        <v>30</v>
      </c>
      <c r="N1137" s="4" t="s">
        <v>4107</v>
      </c>
      <c r="O1137" s="4" t="s">
        <v>333</v>
      </c>
      <c r="P1137" s="4" t="s">
        <v>33</v>
      </c>
    </row>
    <row r="1138" customHeight="1" spans="1:16">
      <c r="A1138" s="4" t="s">
        <v>4108</v>
      </c>
      <c r="B1138" s="4" t="s">
        <v>4109</v>
      </c>
      <c r="C1138" s="4" t="s">
        <v>82</v>
      </c>
      <c r="D1138" s="4" t="s">
        <v>4110</v>
      </c>
      <c r="E1138" s="4" t="s">
        <v>40</v>
      </c>
      <c r="F1138" s="4" t="s">
        <v>49</v>
      </c>
      <c r="G1138" s="4" t="s">
        <v>25</v>
      </c>
      <c r="H1138" s="4" t="s">
        <v>25</v>
      </c>
      <c r="I1138" s="4" t="s">
        <v>60</v>
      </c>
      <c r="J1138" s="4" t="s">
        <v>27</v>
      </c>
      <c r="K1138" s="4" t="s">
        <v>28</v>
      </c>
      <c r="L1138" s="4" t="s">
        <v>29</v>
      </c>
      <c r="M1138" s="4" t="s">
        <v>30</v>
      </c>
      <c r="N1138" s="4" t="s">
        <v>4111</v>
      </c>
      <c r="O1138" s="4" t="s">
        <v>333</v>
      </c>
      <c r="P1138" s="4" t="s">
        <v>33</v>
      </c>
    </row>
    <row r="1139" customHeight="1" spans="1:16">
      <c r="A1139" s="4" t="s">
        <v>4112</v>
      </c>
      <c r="B1139" s="4" t="s">
        <v>4113</v>
      </c>
      <c r="C1139" s="4" t="s">
        <v>82</v>
      </c>
      <c r="D1139" s="4" t="s">
        <v>3190</v>
      </c>
      <c r="E1139" s="4" t="s">
        <v>40</v>
      </c>
      <c r="F1139" s="4" t="s">
        <v>49</v>
      </c>
      <c r="G1139" s="4" t="s">
        <v>25</v>
      </c>
      <c r="H1139" s="4" t="s">
        <v>25</v>
      </c>
      <c r="I1139" s="4" t="s">
        <v>60</v>
      </c>
      <c r="J1139" s="4" t="s">
        <v>27</v>
      </c>
      <c r="K1139" s="4" t="s">
        <v>28</v>
      </c>
      <c r="L1139" s="4" t="s">
        <v>29</v>
      </c>
      <c r="M1139" s="4" t="s">
        <v>30</v>
      </c>
      <c r="N1139" s="4" t="s">
        <v>4114</v>
      </c>
      <c r="O1139" s="4" t="s">
        <v>333</v>
      </c>
      <c r="P1139" s="4" t="s">
        <v>33</v>
      </c>
    </row>
    <row r="1140" customHeight="1" spans="1:16">
      <c r="A1140" s="4" t="s">
        <v>4115</v>
      </c>
      <c r="B1140" s="4" t="s">
        <v>4116</v>
      </c>
      <c r="C1140" s="4" t="s">
        <v>82</v>
      </c>
      <c r="D1140" s="4" t="s">
        <v>4117</v>
      </c>
      <c r="E1140" s="4" t="s">
        <v>40</v>
      </c>
      <c r="F1140" s="4" t="s">
        <v>49</v>
      </c>
      <c r="G1140" s="4" t="s">
        <v>25</v>
      </c>
      <c r="H1140" s="4" t="s">
        <v>25</v>
      </c>
      <c r="I1140" s="4" t="s">
        <v>60</v>
      </c>
      <c r="J1140" s="4" t="s">
        <v>27</v>
      </c>
      <c r="K1140" s="4" t="s">
        <v>28</v>
      </c>
      <c r="L1140" s="4" t="s">
        <v>29</v>
      </c>
      <c r="M1140" s="4" t="s">
        <v>30</v>
      </c>
      <c r="N1140" s="4" t="s">
        <v>4118</v>
      </c>
      <c r="O1140" s="4" t="s">
        <v>333</v>
      </c>
      <c r="P1140" s="4" t="s">
        <v>33</v>
      </c>
    </row>
    <row r="1141" customHeight="1" spans="1:16">
      <c r="A1141" s="4" t="s">
        <v>4119</v>
      </c>
      <c r="B1141" s="4" t="s">
        <v>4120</v>
      </c>
      <c r="C1141" s="4" t="s">
        <v>40</v>
      </c>
      <c r="D1141" s="4" t="s">
        <v>4121</v>
      </c>
      <c r="E1141" s="4" t="s">
        <v>40</v>
      </c>
      <c r="F1141" s="4" t="s">
        <v>49</v>
      </c>
      <c r="G1141" s="4" t="s">
        <v>25</v>
      </c>
      <c r="H1141" s="4" t="s">
        <v>25</v>
      </c>
      <c r="I1141" s="4" t="s">
        <v>25</v>
      </c>
      <c r="J1141" s="4" t="s">
        <v>27</v>
      </c>
      <c r="K1141" s="4" t="s">
        <v>28</v>
      </c>
      <c r="L1141" s="4" t="s">
        <v>29</v>
      </c>
      <c r="M1141" s="4" t="s">
        <v>30</v>
      </c>
      <c r="N1141" s="4" t="s">
        <v>4122</v>
      </c>
      <c r="O1141" s="4" t="s">
        <v>333</v>
      </c>
      <c r="P1141" s="4" t="s">
        <v>33</v>
      </c>
    </row>
    <row r="1142" customHeight="1" spans="1:16">
      <c r="A1142" s="4" t="s">
        <v>4123</v>
      </c>
      <c r="B1142" s="4" t="s">
        <v>4124</v>
      </c>
      <c r="C1142" s="4" t="s">
        <v>40</v>
      </c>
      <c r="D1142" s="4" t="s">
        <v>3718</v>
      </c>
      <c r="E1142" s="4" t="s">
        <v>40</v>
      </c>
      <c r="F1142" s="4" t="s">
        <v>49</v>
      </c>
      <c r="G1142" s="4" t="s">
        <v>25</v>
      </c>
      <c r="H1142" s="4" t="s">
        <v>25</v>
      </c>
      <c r="I1142" s="4" t="s">
        <v>60</v>
      </c>
      <c r="J1142" s="4" t="s">
        <v>27</v>
      </c>
      <c r="K1142" s="4" t="s">
        <v>28</v>
      </c>
      <c r="L1142" s="4" t="s">
        <v>29</v>
      </c>
      <c r="M1142" s="4" t="s">
        <v>30</v>
      </c>
      <c r="N1142" s="4" t="s">
        <v>4125</v>
      </c>
      <c r="O1142" s="4" t="s">
        <v>333</v>
      </c>
      <c r="P1142" s="4" t="s">
        <v>33</v>
      </c>
    </row>
    <row r="1143" customHeight="1" spans="1:16">
      <c r="A1143" s="4" t="s">
        <v>4126</v>
      </c>
      <c r="B1143" s="4" t="s">
        <v>4127</v>
      </c>
      <c r="C1143" s="4" t="s">
        <v>40</v>
      </c>
      <c r="D1143" s="4" t="s">
        <v>4128</v>
      </c>
      <c r="E1143" s="4" t="s">
        <v>40</v>
      </c>
      <c r="F1143" s="4" t="s">
        <v>49</v>
      </c>
      <c r="G1143" s="4" t="s">
        <v>25</v>
      </c>
      <c r="H1143" s="4" t="s">
        <v>25</v>
      </c>
      <c r="I1143" s="4" t="s">
        <v>60</v>
      </c>
      <c r="J1143" s="4" t="s">
        <v>27</v>
      </c>
      <c r="K1143" s="4" t="s">
        <v>28</v>
      </c>
      <c r="L1143" s="4" t="s">
        <v>29</v>
      </c>
      <c r="M1143" s="4" t="s">
        <v>30</v>
      </c>
      <c r="N1143" s="4" t="s">
        <v>4129</v>
      </c>
      <c r="O1143" s="4" t="s">
        <v>333</v>
      </c>
      <c r="P1143" s="4" t="s">
        <v>33</v>
      </c>
    </row>
    <row r="1144" customHeight="1" spans="1:16">
      <c r="A1144" s="4" t="s">
        <v>4130</v>
      </c>
      <c r="B1144" s="4" t="s">
        <v>4131</v>
      </c>
      <c r="C1144" s="4" t="s">
        <v>40</v>
      </c>
      <c r="D1144" s="4" t="s">
        <v>865</v>
      </c>
      <c r="E1144" s="4" t="s">
        <v>40</v>
      </c>
      <c r="F1144" s="4" t="s">
        <v>49</v>
      </c>
      <c r="G1144" s="4" t="s">
        <v>25</v>
      </c>
      <c r="H1144" s="4" t="s">
        <v>25</v>
      </c>
      <c r="I1144" s="4" t="s">
        <v>60</v>
      </c>
      <c r="J1144" s="4" t="s">
        <v>27</v>
      </c>
      <c r="K1144" s="4" t="s">
        <v>28</v>
      </c>
      <c r="L1144" s="4" t="s">
        <v>29</v>
      </c>
      <c r="M1144" s="4" t="s">
        <v>30</v>
      </c>
      <c r="N1144" s="4" t="s">
        <v>4132</v>
      </c>
      <c r="O1144" s="4" t="s">
        <v>333</v>
      </c>
      <c r="P1144" s="4" t="s">
        <v>33</v>
      </c>
    </row>
    <row r="1145" customHeight="1" spans="1:16">
      <c r="A1145" s="4" t="s">
        <v>4133</v>
      </c>
      <c r="B1145" s="4" t="s">
        <v>4134</v>
      </c>
      <c r="C1145" s="4" t="s">
        <v>40</v>
      </c>
      <c r="D1145" s="4" t="s">
        <v>4135</v>
      </c>
      <c r="E1145" s="4" t="s">
        <v>40</v>
      </c>
      <c r="F1145" s="4" t="s">
        <v>49</v>
      </c>
      <c r="G1145" s="4" t="s">
        <v>25</v>
      </c>
      <c r="H1145" s="4" t="s">
        <v>25</v>
      </c>
      <c r="I1145" s="4" t="s">
        <v>25</v>
      </c>
      <c r="J1145" s="4" t="s">
        <v>27</v>
      </c>
      <c r="K1145" s="4" t="s">
        <v>28</v>
      </c>
      <c r="L1145" s="4" t="s">
        <v>29</v>
      </c>
      <c r="M1145" s="4" t="s">
        <v>30</v>
      </c>
      <c r="N1145" s="4" t="s">
        <v>4136</v>
      </c>
      <c r="O1145" s="4" t="s">
        <v>333</v>
      </c>
      <c r="P1145" s="4" t="s">
        <v>33</v>
      </c>
    </row>
    <row r="1146" customHeight="1" spans="1:16">
      <c r="A1146" s="4" t="s">
        <v>4137</v>
      </c>
      <c r="B1146" s="4" t="s">
        <v>4138</v>
      </c>
      <c r="C1146" s="4" t="s">
        <v>40</v>
      </c>
      <c r="D1146" s="4" t="s">
        <v>3178</v>
      </c>
      <c r="E1146" s="4" t="s">
        <v>40</v>
      </c>
      <c r="F1146" s="4" t="s">
        <v>49</v>
      </c>
      <c r="G1146" s="4" t="s">
        <v>25</v>
      </c>
      <c r="H1146" s="4" t="s">
        <v>25</v>
      </c>
      <c r="I1146" s="4" t="s">
        <v>60</v>
      </c>
      <c r="J1146" s="4" t="s">
        <v>27</v>
      </c>
      <c r="K1146" s="4" t="s">
        <v>28</v>
      </c>
      <c r="L1146" s="4" t="s">
        <v>29</v>
      </c>
      <c r="M1146" s="4" t="s">
        <v>30</v>
      </c>
      <c r="N1146" s="4" t="s">
        <v>4139</v>
      </c>
      <c r="O1146" s="4" t="s">
        <v>333</v>
      </c>
      <c r="P1146" s="4" t="s">
        <v>33</v>
      </c>
    </row>
    <row r="1147" customHeight="1" spans="1:16">
      <c r="A1147" s="4" t="s">
        <v>4140</v>
      </c>
      <c r="B1147" s="4" t="s">
        <v>4141</v>
      </c>
      <c r="C1147" s="4" t="s">
        <v>40</v>
      </c>
      <c r="D1147" s="4" t="s">
        <v>3393</v>
      </c>
      <c r="E1147" s="4" t="s">
        <v>40</v>
      </c>
      <c r="F1147" s="4" t="s">
        <v>49</v>
      </c>
      <c r="G1147" s="4" t="s">
        <v>25</v>
      </c>
      <c r="H1147" s="4" t="s">
        <v>25</v>
      </c>
      <c r="I1147" s="4" t="s">
        <v>60</v>
      </c>
      <c r="J1147" s="4" t="s">
        <v>27</v>
      </c>
      <c r="K1147" s="4" t="s">
        <v>28</v>
      </c>
      <c r="L1147" s="4" t="s">
        <v>29</v>
      </c>
      <c r="M1147" s="4" t="s">
        <v>30</v>
      </c>
      <c r="N1147" s="4" t="s">
        <v>4142</v>
      </c>
      <c r="O1147" s="4" t="s">
        <v>333</v>
      </c>
      <c r="P1147" s="4" t="s">
        <v>33</v>
      </c>
    </row>
    <row r="1148" customHeight="1" spans="1:16">
      <c r="A1148" s="4" t="s">
        <v>4143</v>
      </c>
      <c r="B1148" s="4" t="s">
        <v>4144</v>
      </c>
      <c r="C1148" s="4" t="s">
        <v>40</v>
      </c>
      <c r="D1148" s="4" t="s">
        <v>4145</v>
      </c>
      <c r="E1148" s="4" t="s">
        <v>40</v>
      </c>
      <c r="F1148" s="4" t="s">
        <v>49</v>
      </c>
      <c r="G1148" s="4" t="s">
        <v>25</v>
      </c>
      <c r="H1148" s="4" t="s">
        <v>25</v>
      </c>
      <c r="I1148" s="4" t="s">
        <v>25</v>
      </c>
      <c r="J1148" s="4" t="s">
        <v>27</v>
      </c>
      <c r="K1148" s="4" t="s">
        <v>28</v>
      </c>
      <c r="L1148" s="4" t="s">
        <v>29</v>
      </c>
      <c r="M1148" s="4" t="s">
        <v>30</v>
      </c>
      <c r="N1148" s="4" t="s">
        <v>4146</v>
      </c>
      <c r="O1148" s="4" t="s">
        <v>333</v>
      </c>
      <c r="P1148" s="4" t="s">
        <v>33</v>
      </c>
    </row>
    <row r="1149" customHeight="1" spans="1:16">
      <c r="A1149" s="4" t="s">
        <v>4147</v>
      </c>
      <c r="B1149" s="4" t="s">
        <v>4148</v>
      </c>
      <c r="C1149" s="4" t="s">
        <v>40</v>
      </c>
      <c r="D1149" s="4" t="s">
        <v>4149</v>
      </c>
      <c r="E1149" s="4" t="s">
        <v>40</v>
      </c>
      <c r="F1149" s="4" t="s">
        <v>49</v>
      </c>
      <c r="G1149" s="4" t="s">
        <v>25</v>
      </c>
      <c r="H1149" s="4" t="s">
        <v>25</v>
      </c>
      <c r="I1149" s="4" t="s">
        <v>60</v>
      </c>
      <c r="J1149" s="4" t="s">
        <v>27</v>
      </c>
      <c r="K1149" s="4" t="s">
        <v>28</v>
      </c>
      <c r="L1149" s="4" t="s">
        <v>29</v>
      </c>
      <c r="M1149" s="4" t="s">
        <v>30</v>
      </c>
      <c r="N1149" s="4" t="s">
        <v>4150</v>
      </c>
      <c r="O1149" s="4" t="s">
        <v>333</v>
      </c>
      <c r="P1149" s="4" t="s">
        <v>33</v>
      </c>
    </row>
    <row r="1150" customHeight="1" spans="1:16">
      <c r="A1150" s="4" t="s">
        <v>4151</v>
      </c>
      <c r="B1150" s="4" t="s">
        <v>4152</v>
      </c>
      <c r="C1150" s="4" t="s">
        <v>40</v>
      </c>
      <c r="D1150" s="4" t="s">
        <v>4153</v>
      </c>
      <c r="E1150" s="4" t="s">
        <v>40</v>
      </c>
      <c r="F1150" s="4" t="s">
        <v>49</v>
      </c>
      <c r="G1150" s="4" t="s">
        <v>25</v>
      </c>
      <c r="H1150" s="4" t="s">
        <v>25</v>
      </c>
      <c r="I1150" s="4" t="s">
        <v>60</v>
      </c>
      <c r="J1150" s="4" t="s">
        <v>27</v>
      </c>
      <c r="K1150" s="4" t="s">
        <v>28</v>
      </c>
      <c r="L1150" s="4" t="s">
        <v>29</v>
      </c>
      <c r="M1150" s="4" t="s">
        <v>30</v>
      </c>
      <c r="N1150" s="4" t="s">
        <v>4154</v>
      </c>
      <c r="O1150" s="4" t="s">
        <v>333</v>
      </c>
      <c r="P1150" s="4" t="s">
        <v>33</v>
      </c>
    </row>
    <row r="1151" customHeight="1" spans="1:16">
      <c r="A1151" s="4" t="s">
        <v>4155</v>
      </c>
      <c r="B1151" s="4" t="s">
        <v>4156</v>
      </c>
      <c r="C1151" s="4" t="s">
        <v>40</v>
      </c>
      <c r="D1151" s="4" t="s">
        <v>4157</v>
      </c>
      <c r="E1151" s="4" t="s">
        <v>40</v>
      </c>
      <c r="F1151" s="4" t="s">
        <v>49</v>
      </c>
      <c r="G1151" s="4" t="s">
        <v>25</v>
      </c>
      <c r="H1151" s="4" t="s">
        <v>25</v>
      </c>
      <c r="I1151" s="4" t="s">
        <v>60</v>
      </c>
      <c r="J1151" s="4" t="s">
        <v>27</v>
      </c>
      <c r="K1151" s="4" t="s">
        <v>28</v>
      </c>
      <c r="L1151" s="4" t="s">
        <v>29</v>
      </c>
      <c r="M1151" s="4" t="s">
        <v>30</v>
      </c>
      <c r="N1151" s="4" t="s">
        <v>4158</v>
      </c>
      <c r="O1151" s="4" t="s">
        <v>333</v>
      </c>
      <c r="P1151" s="4" t="s">
        <v>33</v>
      </c>
    </row>
    <row r="1152" customHeight="1" spans="1:16">
      <c r="A1152" s="4" t="s">
        <v>4159</v>
      </c>
      <c r="B1152" s="4" t="s">
        <v>4160</v>
      </c>
      <c r="C1152" s="4" t="s">
        <v>40</v>
      </c>
      <c r="D1152" s="4" t="s">
        <v>4161</v>
      </c>
      <c r="E1152" s="4" t="s">
        <v>40</v>
      </c>
      <c r="F1152" s="4" t="s">
        <v>49</v>
      </c>
      <c r="G1152" s="4" t="s">
        <v>25</v>
      </c>
      <c r="H1152" s="4" t="s">
        <v>25</v>
      </c>
      <c r="I1152" s="4" t="s">
        <v>60</v>
      </c>
      <c r="J1152" s="4" t="s">
        <v>27</v>
      </c>
      <c r="K1152" s="4" t="s">
        <v>28</v>
      </c>
      <c r="L1152" s="4" t="s">
        <v>29</v>
      </c>
      <c r="M1152" s="4" t="s">
        <v>30</v>
      </c>
      <c r="N1152" s="4" t="s">
        <v>4162</v>
      </c>
      <c r="O1152" s="4" t="s">
        <v>333</v>
      </c>
      <c r="P1152" s="4" t="s">
        <v>33</v>
      </c>
    </row>
    <row r="1153" customHeight="1" spans="1:16">
      <c r="A1153" s="4" t="s">
        <v>4163</v>
      </c>
      <c r="B1153" s="4" t="s">
        <v>4164</v>
      </c>
      <c r="C1153" s="4" t="s">
        <v>40</v>
      </c>
      <c r="D1153" s="4" t="s">
        <v>4165</v>
      </c>
      <c r="E1153" s="4" t="s">
        <v>40</v>
      </c>
      <c r="F1153" s="4" t="s">
        <v>49</v>
      </c>
      <c r="G1153" s="4" t="s">
        <v>25</v>
      </c>
      <c r="H1153" s="4" t="s">
        <v>25</v>
      </c>
      <c r="I1153" s="4" t="s">
        <v>60</v>
      </c>
      <c r="J1153" s="4" t="s">
        <v>27</v>
      </c>
      <c r="K1153" s="4" t="s">
        <v>28</v>
      </c>
      <c r="L1153" s="4" t="s">
        <v>29</v>
      </c>
      <c r="M1153" s="4" t="s">
        <v>30</v>
      </c>
      <c r="N1153" s="4" t="s">
        <v>4166</v>
      </c>
      <c r="O1153" s="4" t="s">
        <v>333</v>
      </c>
      <c r="P1153" s="4" t="s">
        <v>33</v>
      </c>
    </row>
    <row r="1154" customHeight="1" spans="1:16">
      <c r="A1154" s="4" t="s">
        <v>4167</v>
      </c>
      <c r="B1154" s="4" t="s">
        <v>4168</v>
      </c>
      <c r="C1154" s="4" t="s">
        <v>40</v>
      </c>
      <c r="D1154" s="4" t="s">
        <v>4169</v>
      </c>
      <c r="E1154" s="4" t="s">
        <v>40</v>
      </c>
      <c r="F1154" s="4" t="s">
        <v>49</v>
      </c>
      <c r="G1154" s="4" t="s">
        <v>25</v>
      </c>
      <c r="H1154" s="4" t="s">
        <v>25</v>
      </c>
      <c r="I1154" s="4" t="s">
        <v>25</v>
      </c>
      <c r="J1154" s="4" t="s">
        <v>27</v>
      </c>
      <c r="K1154" s="4" t="s">
        <v>28</v>
      </c>
      <c r="L1154" s="4" t="s">
        <v>29</v>
      </c>
      <c r="M1154" s="4" t="s">
        <v>30</v>
      </c>
      <c r="N1154" s="4" t="s">
        <v>4170</v>
      </c>
      <c r="O1154" s="4" t="s">
        <v>333</v>
      </c>
      <c r="P1154" s="4" t="s">
        <v>33</v>
      </c>
    </row>
    <row r="1155" customHeight="1" spans="1:16">
      <c r="A1155" s="4" t="s">
        <v>4171</v>
      </c>
      <c r="B1155" s="4" t="s">
        <v>4172</v>
      </c>
      <c r="C1155" s="4" t="s">
        <v>40</v>
      </c>
      <c r="D1155" s="4" t="s">
        <v>1031</v>
      </c>
      <c r="E1155" s="4" t="s">
        <v>40</v>
      </c>
      <c r="F1155" s="4" t="s">
        <v>49</v>
      </c>
      <c r="G1155" s="4" t="s">
        <v>25</v>
      </c>
      <c r="H1155" s="4" t="s">
        <v>25</v>
      </c>
      <c r="I1155" s="4" t="s">
        <v>25</v>
      </c>
      <c r="J1155" s="4" t="s">
        <v>27</v>
      </c>
      <c r="K1155" s="4" t="s">
        <v>28</v>
      </c>
      <c r="L1155" s="4" t="s">
        <v>29</v>
      </c>
      <c r="M1155" s="4" t="s">
        <v>30</v>
      </c>
      <c r="N1155" s="4" t="s">
        <v>4173</v>
      </c>
      <c r="O1155" s="4" t="s">
        <v>333</v>
      </c>
      <c r="P1155" s="4" t="s">
        <v>33</v>
      </c>
    </row>
    <row r="1156" customHeight="1" spans="1:16">
      <c r="A1156" s="4" t="s">
        <v>4174</v>
      </c>
      <c r="B1156" s="4" t="s">
        <v>4175</v>
      </c>
      <c r="C1156" s="4" t="s">
        <v>40</v>
      </c>
      <c r="D1156" s="4" t="s">
        <v>4176</v>
      </c>
      <c r="E1156" s="4" t="s">
        <v>40</v>
      </c>
      <c r="F1156" s="4" t="s">
        <v>49</v>
      </c>
      <c r="G1156" s="4" t="s">
        <v>25</v>
      </c>
      <c r="H1156" s="4" t="s">
        <v>25</v>
      </c>
      <c r="I1156" s="4" t="s">
        <v>60</v>
      </c>
      <c r="J1156" s="4" t="s">
        <v>27</v>
      </c>
      <c r="K1156" s="4" t="s">
        <v>28</v>
      </c>
      <c r="L1156" s="4" t="s">
        <v>29</v>
      </c>
      <c r="M1156" s="4" t="s">
        <v>30</v>
      </c>
      <c r="N1156" s="4" t="s">
        <v>4177</v>
      </c>
      <c r="O1156" s="4" t="s">
        <v>333</v>
      </c>
      <c r="P1156" s="4" t="s">
        <v>33</v>
      </c>
    </row>
    <row r="1157" customHeight="1" spans="1:16">
      <c r="A1157" s="4" t="s">
        <v>4178</v>
      </c>
      <c r="B1157" s="4" t="s">
        <v>4179</v>
      </c>
      <c r="C1157" s="4" t="s">
        <v>40</v>
      </c>
      <c r="D1157" s="4" t="s">
        <v>3190</v>
      </c>
      <c r="E1157" s="4" t="s">
        <v>40</v>
      </c>
      <c r="F1157" s="4" t="s">
        <v>49</v>
      </c>
      <c r="G1157" s="4" t="s">
        <v>25</v>
      </c>
      <c r="H1157" s="4" t="s">
        <v>25</v>
      </c>
      <c r="I1157" s="4" t="s">
        <v>60</v>
      </c>
      <c r="J1157" s="4" t="s">
        <v>27</v>
      </c>
      <c r="K1157" s="4" t="s">
        <v>28</v>
      </c>
      <c r="L1157" s="4" t="s">
        <v>29</v>
      </c>
      <c r="M1157" s="4" t="s">
        <v>30</v>
      </c>
      <c r="N1157" s="4" t="s">
        <v>3191</v>
      </c>
      <c r="O1157" s="4" t="s">
        <v>333</v>
      </c>
      <c r="P1157" s="4" t="s">
        <v>33</v>
      </c>
    </row>
    <row r="1158" customHeight="1" spans="1:16">
      <c r="A1158" s="4" t="s">
        <v>4180</v>
      </c>
      <c r="B1158" s="4" t="s">
        <v>4181</v>
      </c>
      <c r="C1158" s="4" t="s">
        <v>40</v>
      </c>
      <c r="D1158" s="4" t="s">
        <v>4176</v>
      </c>
      <c r="E1158" s="4" t="s">
        <v>40</v>
      </c>
      <c r="F1158" s="4" t="s">
        <v>49</v>
      </c>
      <c r="G1158" s="4" t="s">
        <v>25</v>
      </c>
      <c r="H1158" s="4" t="s">
        <v>25</v>
      </c>
      <c r="I1158" s="4" t="s">
        <v>60</v>
      </c>
      <c r="J1158" s="4" t="s">
        <v>27</v>
      </c>
      <c r="K1158" s="4" t="s">
        <v>28</v>
      </c>
      <c r="L1158" s="4" t="s">
        <v>29</v>
      </c>
      <c r="M1158" s="4" t="s">
        <v>30</v>
      </c>
      <c r="N1158" s="4" t="s">
        <v>4177</v>
      </c>
      <c r="O1158" s="4" t="s">
        <v>333</v>
      </c>
      <c r="P1158" s="4" t="s">
        <v>33</v>
      </c>
    </row>
    <row r="1159" customHeight="1" spans="1:16">
      <c r="A1159" s="4" t="s">
        <v>4182</v>
      </c>
      <c r="B1159" s="4" t="s">
        <v>4183</v>
      </c>
      <c r="C1159" s="4" t="s">
        <v>40</v>
      </c>
      <c r="D1159" s="4" t="s">
        <v>4184</v>
      </c>
      <c r="E1159" s="4" t="s">
        <v>40</v>
      </c>
      <c r="F1159" s="4" t="s">
        <v>49</v>
      </c>
      <c r="G1159" s="4" t="s">
        <v>25</v>
      </c>
      <c r="H1159" s="4" t="s">
        <v>25</v>
      </c>
      <c r="I1159" s="4" t="s">
        <v>60</v>
      </c>
      <c r="J1159" s="4" t="s">
        <v>27</v>
      </c>
      <c r="K1159" s="4" t="s">
        <v>28</v>
      </c>
      <c r="L1159" s="4" t="s">
        <v>29</v>
      </c>
      <c r="M1159" s="4" t="s">
        <v>30</v>
      </c>
      <c r="N1159" s="4" t="s">
        <v>4185</v>
      </c>
      <c r="O1159" s="4" t="s">
        <v>333</v>
      </c>
      <c r="P1159" s="4" t="s">
        <v>33</v>
      </c>
    </row>
    <row r="1160" customHeight="1" spans="1:16">
      <c r="A1160" s="4" t="s">
        <v>4186</v>
      </c>
      <c r="B1160" s="4" t="s">
        <v>4187</v>
      </c>
      <c r="C1160" s="4" t="s">
        <v>40</v>
      </c>
      <c r="D1160" s="4" t="s">
        <v>3804</v>
      </c>
      <c r="E1160" s="4" t="s">
        <v>40</v>
      </c>
      <c r="F1160" s="4" t="s">
        <v>49</v>
      </c>
      <c r="G1160" s="4" t="s">
        <v>25</v>
      </c>
      <c r="H1160" s="4" t="s">
        <v>25</v>
      </c>
      <c r="I1160" s="4" t="s">
        <v>60</v>
      </c>
      <c r="J1160" s="4" t="s">
        <v>27</v>
      </c>
      <c r="K1160" s="4" t="s">
        <v>28</v>
      </c>
      <c r="L1160" s="4" t="s">
        <v>29</v>
      </c>
      <c r="M1160" s="4" t="s">
        <v>30</v>
      </c>
      <c r="N1160" s="4" t="s">
        <v>4188</v>
      </c>
      <c r="O1160" s="4" t="s">
        <v>333</v>
      </c>
      <c r="P1160" s="4" t="s">
        <v>33</v>
      </c>
    </row>
    <row r="1161" customHeight="1" spans="1:16">
      <c r="A1161" s="4" t="s">
        <v>4189</v>
      </c>
      <c r="B1161" s="4" t="s">
        <v>4190</v>
      </c>
      <c r="C1161" s="4" t="s">
        <v>40</v>
      </c>
      <c r="D1161" s="4" t="s">
        <v>4191</v>
      </c>
      <c r="E1161" s="4" t="s">
        <v>40</v>
      </c>
      <c r="F1161" s="4" t="s">
        <v>49</v>
      </c>
      <c r="G1161" s="4" t="s">
        <v>25</v>
      </c>
      <c r="H1161" s="4" t="s">
        <v>25</v>
      </c>
      <c r="I1161" s="4" t="s">
        <v>60</v>
      </c>
      <c r="J1161" s="4" t="s">
        <v>27</v>
      </c>
      <c r="K1161" s="4" t="s">
        <v>28</v>
      </c>
      <c r="L1161" s="4" t="s">
        <v>29</v>
      </c>
      <c r="M1161" s="4" t="s">
        <v>30</v>
      </c>
      <c r="N1161" s="4" t="s">
        <v>4192</v>
      </c>
      <c r="O1161" s="4" t="s">
        <v>333</v>
      </c>
      <c r="P1161" s="4" t="s">
        <v>33</v>
      </c>
    </row>
    <row r="1162" customHeight="1" spans="1:16">
      <c r="A1162" s="4" t="s">
        <v>4193</v>
      </c>
      <c r="B1162" s="4" t="s">
        <v>4194</v>
      </c>
      <c r="C1162" s="4" t="s">
        <v>40</v>
      </c>
      <c r="D1162" s="4" t="s">
        <v>4195</v>
      </c>
      <c r="E1162" s="4" t="s">
        <v>40</v>
      </c>
      <c r="F1162" s="4" t="s">
        <v>49</v>
      </c>
      <c r="G1162" s="4" t="s">
        <v>60</v>
      </c>
      <c r="H1162" s="4" t="s">
        <v>25</v>
      </c>
      <c r="I1162" s="4" t="s">
        <v>60</v>
      </c>
      <c r="J1162" s="4" t="s">
        <v>27</v>
      </c>
      <c r="K1162" s="4" t="s">
        <v>28</v>
      </c>
      <c r="L1162" s="4" t="s">
        <v>29</v>
      </c>
      <c r="M1162" s="4" t="s">
        <v>30</v>
      </c>
      <c r="N1162" s="4" t="s">
        <v>4196</v>
      </c>
      <c r="O1162" s="4" t="s">
        <v>333</v>
      </c>
      <c r="P1162" s="4" t="s">
        <v>33</v>
      </c>
    </row>
    <row r="1163" customHeight="1" spans="1:16">
      <c r="A1163" s="4" t="s">
        <v>4197</v>
      </c>
      <c r="B1163" s="4" t="s">
        <v>4198</v>
      </c>
      <c r="C1163" s="4" t="s">
        <v>40</v>
      </c>
      <c r="D1163" s="4" t="s">
        <v>4199</v>
      </c>
      <c r="E1163" s="4" t="s">
        <v>40</v>
      </c>
      <c r="F1163" s="4" t="s">
        <v>49</v>
      </c>
      <c r="G1163" s="4" t="s">
        <v>25</v>
      </c>
      <c r="H1163" s="4" t="s">
        <v>25</v>
      </c>
      <c r="I1163" s="4" t="s">
        <v>25</v>
      </c>
      <c r="J1163" s="4" t="s">
        <v>28</v>
      </c>
      <c r="K1163" s="4" t="s">
        <v>28</v>
      </c>
      <c r="L1163" s="4" t="s">
        <v>29</v>
      </c>
      <c r="M1163" s="4" t="s">
        <v>30</v>
      </c>
      <c r="N1163" s="4" t="s">
        <v>4200</v>
      </c>
      <c r="O1163" s="4" t="s">
        <v>333</v>
      </c>
      <c r="P1163" s="4" t="s">
        <v>33</v>
      </c>
    </row>
    <row r="1164" customHeight="1" spans="1:16">
      <c r="A1164" s="4" t="s">
        <v>4201</v>
      </c>
      <c r="B1164" s="4" t="s">
        <v>4202</v>
      </c>
      <c r="C1164" s="4" t="s">
        <v>40</v>
      </c>
      <c r="D1164" s="4" t="s">
        <v>3393</v>
      </c>
      <c r="E1164" s="4" t="s">
        <v>40</v>
      </c>
      <c r="F1164" s="4" t="s">
        <v>49</v>
      </c>
      <c r="G1164" s="4" t="s">
        <v>25</v>
      </c>
      <c r="H1164" s="4" t="s">
        <v>25</v>
      </c>
      <c r="I1164" s="4" t="s">
        <v>60</v>
      </c>
      <c r="J1164" s="4" t="s">
        <v>27</v>
      </c>
      <c r="K1164" s="4" t="s">
        <v>28</v>
      </c>
      <c r="L1164" s="4" t="s">
        <v>29</v>
      </c>
      <c r="M1164" s="4" t="s">
        <v>30</v>
      </c>
      <c r="N1164" s="4" t="s">
        <v>4142</v>
      </c>
      <c r="O1164" s="4" t="s">
        <v>333</v>
      </c>
      <c r="P1164" s="4" t="s">
        <v>33</v>
      </c>
    </row>
    <row r="1165" customHeight="1" spans="1:16">
      <c r="A1165" s="4" t="s">
        <v>4203</v>
      </c>
      <c r="B1165" s="4" t="s">
        <v>4204</v>
      </c>
      <c r="C1165" s="4" t="s">
        <v>40</v>
      </c>
      <c r="D1165" s="4" t="s">
        <v>3471</v>
      </c>
      <c r="E1165" s="4" t="s">
        <v>40</v>
      </c>
      <c r="F1165" s="4" t="s">
        <v>49</v>
      </c>
      <c r="G1165" s="4" t="s">
        <v>25</v>
      </c>
      <c r="H1165" s="4" t="s">
        <v>25</v>
      </c>
      <c r="I1165" s="4" t="s">
        <v>60</v>
      </c>
      <c r="J1165" s="4" t="s">
        <v>27</v>
      </c>
      <c r="K1165" s="4" t="s">
        <v>28</v>
      </c>
      <c r="L1165" s="4" t="s">
        <v>29</v>
      </c>
      <c r="M1165" s="4" t="s">
        <v>30</v>
      </c>
      <c r="N1165" s="4" t="s">
        <v>4205</v>
      </c>
      <c r="O1165" s="4" t="s">
        <v>333</v>
      </c>
      <c r="P1165" s="4" t="s">
        <v>33</v>
      </c>
    </row>
    <row r="1166" customHeight="1" spans="1:16">
      <c r="A1166" s="4" t="s">
        <v>4206</v>
      </c>
      <c r="B1166" s="4" t="s">
        <v>4207</v>
      </c>
      <c r="C1166" s="4" t="s">
        <v>40</v>
      </c>
      <c r="D1166" s="4" t="s">
        <v>3393</v>
      </c>
      <c r="E1166" s="4" t="s">
        <v>40</v>
      </c>
      <c r="F1166" s="4" t="s">
        <v>49</v>
      </c>
      <c r="G1166" s="4" t="s">
        <v>25</v>
      </c>
      <c r="H1166" s="4" t="s">
        <v>25</v>
      </c>
      <c r="I1166" s="4" t="s">
        <v>60</v>
      </c>
      <c r="J1166" s="4" t="s">
        <v>27</v>
      </c>
      <c r="K1166" s="4" t="s">
        <v>28</v>
      </c>
      <c r="L1166" s="4" t="s">
        <v>29</v>
      </c>
      <c r="M1166" s="4" t="s">
        <v>30</v>
      </c>
      <c r="N1166" s="4" t="s">
        <v>4142</v>
      </c>
      <c r="O1166" s="4" t="s">
        <v>333</v>
      </c>
      <c r="P1166" s="4" t="s">
        <v>33</v>
      </c>
    </row>
    <row r="1167" customHeight="1" spans="1:16">
      <c r="A1167" s="4" t="s">
        <v>4208</v>
      </c>
      <c r="B1167" s="4" t="s">
        <v>4209</v>
      </c>
      <c r="C1167" s="4" t="s">
        <v>40</v>
      </c>
      <c r="D1167" s="4" t="s">
        <v>4210</v>
      </c>
      <c r="E1167" s="4" t="s">
        <v>40</v>
      </c>
      <c r="F1167" s="4" t="s">
        <v>49</v>
      </c>
      <c r="G1167" s="4" t="s">
        <v>25</v>
      </c>
      <c r="H1167" s="4" t="s">
        <v>25</v>
      </c>
      <c r="I1167" s="4" t="s">
        <v>60</v>
      </c>
      <c r="J1167" s="4" t="s">
        <v>27</v>
      </c>
      <c r="K1167" s="4" t="s">
        <v>28</v>
      </c>
      <c r="L1167" s="4" t="s">
        <v>29</v>
      </c>
      <c r="M1167" s="4" t="s">
        <v>30</v>
      </c>
      <c r="N1167" s="4" t="s">
        <v>4211</v>
      </c>
      <c r="O1167" s="4" t="s">
        <v>333</v>
      </c>
      <c r="P1167" s="4" t="s">
        <v>33</v>
      </c>
    </row>
    <row r="1168" customHeight="1" spans="1:16">
      <c r="A1168" s="4" t="s">
        <v>4212</v>
      </c>
      <c r="B1168" s="4" t="s">
        <v>4213</v>
      </c>
      <c r="C1168" s="4" t="s">
        <v>40</v>
      </c>
      <c r="D1168" s="4" t="s">
        <v>4214</v>
      </c>
      <c r="E1168" s="4" t="s">
        <v>40</v>
      </c>
      <c r="F1168" s="4" t="s">
        <v>49</v>
      </c>
      <c r="G1168" s="4" t="s">
        <v>25</v>
      </c>
      <c r="H1168" s="4" t="s">
        <v>25</v>
      </c>
      <c r="I1168" s="4" t="s">
        <v>60</v>
      </c>
      <c r="J1168" s="4" t="s">
        <v>27</v>
      </c>
      <c r="K1168" s="4" t="s">
        <v>28</v>
      </c>
      <c r="L1168" s="4" t="s">
        <v>29</v>
      </c>
      <c r="M1168" s="4" t="s">
        <v>30</v>
      </c>
      <c r="N1168" s="4" t="s">
        <v>4215</v>
      </c>
      <c r="O1168" s="4" t="s">
        <v>333</v>
      </c>
      <c r="P1168" s="4" t="s">
        <v>33</v>
      </c>
    </row>
    <row r="1169" customHeight="1" spans="1:16">
      <c r="A1169" s="4" t="s">
        <v>4216</v>
      </c>
      <c r="B1169" s="4" t="s">
        <v>4217</v>
      </c>
      <c r="C1169" s="4" t="s">
        <v>40</v>
      </c>
      <c r="D1169" s="4" t="s">
        <v>4218</v>
      </c>
      <c r="E1169" s="4" t="s">
        <v>40</v>
      </c>
      <c r="F1169" s="4" t="s">
        <v>49</v>
      </c>
      <c r="G1169" s="4" t="s">
        <v>25</v>
      </c>
      <c r="H1169" s="4" t="s">
        <v>25</v>
      </c>
      <c r="I1169" s="4" t="s">
        <v>60</v>
      </c>
      <c r="J1169" s="4" t="s">
        <v>27</v>
      </c>
      <c r="K1169" s="4" t="s">
        <v>28</v>
      </c>
      <c r="L1169" s="4" t="s">
        <v>29</v>
      </c>
      <c r="M1169" s="4" t="s">
        <v>30</v>
      </c>
      <c r="N1169" s="4" t="s">
        <v>4219</v>
      </c>
      <c r="O1169" s="4" t="s">
        <v>333</v>
      </c>
      <c r="P1169" s="4" t="s">
        <v>33</v>
      </c>
    </row>
    <row r="1170" customHeight="1" spans="1:16">
      <c r="A1170" s="4" t="s">
        <v>4220</v>
      </c>
      <c r="B1170" s="4" t="s">
        <v>4221</v>
      </c>
      <c r="C1170" s="4" t="s">
        <v>40</v>
      </c>
      <c r="D1170" s="4" t="s">
        <v>4222</v>
      </c>
      <c r="E1170" s="4" t="s">
        <v>40</v>
      </c>
      <c r="F1170" s="4" t="s">
        <v>49</v>
      </c>
      <c r="G1170" s="4" t="s">
        <v>25</v>
      </c>
      <c r="H1170" s="4" t="s">
        <v>25</v>
      </c>
      <c r="I1170" s="4" t="s">
        <v>60</v>
      </c>
      <c r="J1170" s="4" t="s">
        <v>27</v>
      </c>
      <c r="K1170" s="4" t="s">
        <v>28</v>
      </c>
      <c r="L1170" s="4" t="s">
        <v>29</v>
      </c>
      <c r="M1170" s="4" t="s">
        <v>30</v>
      </c>
      <c r="N1170" s="4" t="s">
        <v>4223</v>
      </c>
      <c r="O1170" s="4" t="s">
        <v>333</v>
      </c>
      <c r="P1170" s="4" t="s">
        <v>33</v>
      </c>
    </row>
    <row r="1171" customHeight="1" spans="1:16">
      <c r="A1171" s="4" t="s">
        <v>4224</v>
      </c>
      <c r="B1171" s="4" t="s">
        <v>4225</v>
      </c>
      <c r="C1171" s="4" t="s">
        <v>40</v>
      </c>
      <c r="D1171" s="4" t="s">
        <v>4226</v>
      </c>
      <c r="E1171" s="4" t="s">
        <v>40</v>
      </c>
      <c r="F1171" s="4" t="s">
        <v>49</v>
      </c>
      <c r="G1171" s="4" t="s">
        <v>25</v>
      </c>
      <c r="H1171" s="4" t="s">
        <v>25</v>
      </c>
      <c r="I1171" s="4" t="s">
        <v>60</v>
      </c>
      <c r="J1171" s="4" t="s">
        <v>27</v>
      </c>
      <c r="K1171" s="4" t="s">
        <v>28</v>
      </c>
      <c r="L1171" s="4" t="s">
        <v>29</v>
      </c>
      <c r="M1171" s="4" t="s">
        <v>30</v>
      </c>
      <c r="N1171" s="4" t="s">
        <v>4227</v>
      </c>
      <c r="O1171" s="4" t="s">
        <v>333</v>
      </c>
      <c r="P1171" s="4" t="s">
        <v>33</v>
      </c>
    </row>
    <row r="1172" customHeight="1" spans="1:16">
      <c r="A1172" s="4" t="s">
        <v>4228</v>
      </c>
      <c r="B1172" s="4" t="s">
        <v>4229</v>
      </c>
      <c r="C1172" s="4" t="s">
        <v>40</v>
      </c>
      <c r="D1172" s="4" t="s">
        <v>3675</v>
      </c>
      <c r="E1172" s="4" t="s">
        <v>40</v>
      </c>
      <c r="F1172" s="4" t="s">
        <v>49</v>
      </c>
      <c r="G1172" s="4" t="s">
        <v>25</v>
      </c>
      <c r="H1172" s="4" t="s">
        <v>25</v>
      </c>
      <c r="I1172" s="4" t="s">
        <v>60</v>
      </c>
      <c r="J1172" s="4" t="s">
        <v>27</v>
      </c>
      <c r="K1172" s="4" t="s">
        <v>28</v>
      </c>
      <c r="L1172" s="4" t="s">
        <v>29</v>
      </c>
      <c r="M1172" s="4" t="s">
        <v>30</v>
      </c>
      <c r="N1172" s="4" t="s">
        <v>4230</v>
      </c>
      <c r="O1172" s="4" t="s">
        <v>333</v>
      </c>
      <c r="P1172" s="4" t="s">
        <v>33</v>
      </c>
    </row>
    <row r="1173" customHeight="1" spans="1:16">
      <c r="A1173" s="4" t="s">
        <v>4231</v>
      </c>
      <c r="B1173" s="4" t="s">
        <v>4232</v>
      </c>
      <c r="C1173" s="4" t="s">
        <v>40</v>
      </c>
      <c r="D1173" s="4" t="s">
        <v>3190</v>
      </c>
      <c r="E1173" s="4" t="s">
        <v>40</v>
      </c>
      <c r="F1173" s="4" t="s">
        <v>49</v>
      </c>
      <c r="G1173" s="4" t="s">
        <v>25</v>
      </c>
      <c r="H1173" s="4" t="s">
        <v>25</v>
      </c>
      <c r="I1173" s="4" t="s">
        <v>60</v>
      </c>
      <c r="J1173" s="4" t="s">
        <v>27</v>
      </c>
      <c r="K1173" s="4" t="s">
        <v>28</v>
      </c>
      <c r="L1173" s="4" t="s">
        <v>29</v>
      </c>
      <c r="M1173" s="4" t="s">
        <v>30</v>
      </c>
      <c r="N1173" s="4" t="s">
        <v>3191</v>
      </c>
      <c r="O1173" s="4" t="s">
        <v>333</v>
      </c>
      <c r="P1173" s="4" t="s">
        <v>33</v>
      </c>
    </row>
    <row r="1174" customHeight="1" spans="1:16">
      <c r="A1174" s="4" t="s">
        <v>4233</v>
      </c>
      <c r="B1174" s="4" t="s">
        <v>4234</v>
      </c>
      <c r="C1174" s="4" t="s">
        <v>40</v>
      </c>
      <c r="D1174" s="4" t="s">
        <v>4235</v>
      </c>
      <c r="E1174" s="4" t="s">
        <v>40</v>
      </c>
      <c r="F1174" s="4" t="s">
        <v>49</v>
      </c>
      <c r="G1174" s="4" t="s">
        <v>25</v>
      </c>
      <c r="H1174" s="4" t="s">
        <v>25</v>
      </c>
      <c r="I1174" s="4" t="s">
        <v>60</v>
      </c>
      <c r="J1174" s="4" t="s">
        <v>27</v>
      </c>
      <c r="K1174" s="4" t="s">
        <v>28</v>
      </c>
      <c r="L1174" s="4" t="s">
        <v>29</v>
      </c>
      <c r="M1174" s="4" t="s">
        <v>30</v>
      </c>
      <c r="N1174" s="4" t="s">
        <v>4236</v>
      </c>
      <c r="O1174" s="4" t="s">
        <v>333</v>
      </c>
      <c r="P1174" s="4" t="s">
        <v>33</v>
      </c>
    </row>
    <row r="1175" customHeight="1" spans="1:16">
      <c r="A1175" s="4" t="s">
        <v>4237</v>
      </c>
      <c r="B1175" s="4" t="s">
        <v>4238</v>
      </c>
      <c r="C1175" s="4" t="s">
        <v>40</v>
      </c>
      <c r="D1175" s="4" t="s">
        <v>3186</v>
      </c>
      <c r="E1175" s="4" t="s">
        <v>40</v>
      </c>
      <c r="F1175" s="4" t="s">
        <v>49</v>
      </c>
      <c r="G1175" s="4" t="s">
        <v>25</v>
      </c>
      <c r="H1175" s="4" t="s">
        <v>25</v>
      </c>
      <c r="I1175" s="4" t="s">
        <v>60</v>
      </c>
      <c r="J1175" s="4" t="s">
        <v>27</v>
      </c>
      <c r="K1175" s="4" t="s">
        <v>28</v>
      </c>
      <c r="L1175" s="4" t="s">
        <v>29</v>
      </c>
      <c r="M1175" s="4" t="s">
        <v>30</v>
      </c>
      <c r="N1175" s="4" t="s">
        <v>3187</v>
      </c>
      <c r="O1175" s="4" t="s">
        <v>333</v>
      </c>
      <c r="P1175" s="4" t="s">
        <v>33</v>
      </c>
    </row>
    <row r="1176" customHeight="1" spans="1:16">
      <c r="A1176" s="4" t="s">
        <v>4239</v>
      </c>
      <c r="B1176" s="4" t="s">
        <v>4240</v>
      </c>
      <c r="C1176" s="4" t="s">
        <v>40</v>
      </c>
      <c r="D1176" s="4" t="s">
        <v>865</v>
      </c>
      <c r="E1176" s="4" t="s">
        <v>40</v>
      </c>
      <c r="F1176" s="4" t="s">
        <v>49</v>
      </c>
      <c r="G1176" s="4" t="s">
        <v>25</v>
      </c>
      <c r="H1176" s="4" t="s">
        <v>25</v>
      </c>
      <c r="I1176" s="4" t="s">
        <v>60</v>
      </c>
      <c r="J1176" s="4" t="s">
        <v>27</v>
      </c>
      <c r="K1176" s="4" t="s">
        <v>28</v>
      </c>
      <c r="L1176" s="4" t="s">
        <v>29</v>
      </c>
      <c r="M1176" s="4" t="s">
        <v>30</v>
      </c>
      <c r="N1176" s="4" t="s">
        <v>3122</v>
      </c>
      <c r="O1176" s="4" t="s">
        <v>333</v>
      </c>
      <c r="P1176" s="4" t="s">
        <v>33</v>
      </c>
    </row>
    <row r="1177" customHeight="1" spans="1:16">
      <c r="A1177" s="4" t="s">
        <v>4241</v>
      </c>
      <c r="B1177" s="4" t="s">
        <v>4242</v>
      </c>
      <c r="C1177" s="4" t="s">
        <v>40</v>
      </c>
      <c r="D1177" s="4" t="s">
        <v>4243</v>
      </c>
      <c r="E1177" s="4" t="s">
        <v>40</v>
      </c>
      <c r="F1177" s="4" t="s">
        <v>49</v>
      </c>
      <c r="G1177" s="4" t="s">
        <v>25</v>
      </c>
      <c r="H1177" s="4" t="s">
        <v>25</v>
      </c>
      <c r="I1177" s="4" t="s">
        <v>60</v>
      </c>
      <c r="J1177" s="4" t="s">
        <v>27</v>
      </c>
      <c r="K1177" s="4" t="s">
        <v>28</v>
      </c>
      <c r="L1177" s="4" t="s">
        <v>29</v>
      </c>
      <c r="M1177" s="4" t="s">
        <v>30</v>
      </c>
      <c r="N1177" s="4" t="s">
        <v>4244</v>
      </c>
      <c r="O1177" s="4" t="s">
        <v>333</v>
      </c>
      <c r="P1177" s="4" t="s">
        <v>33</v>
      </c>
    </row>
    <row r="1178" customHeight="1" spans="1:16">
      <c r="A1178" s="4" t="s">
        <v>4245</v>
      </c>
      <c r="B1178" s="4" t="s">
        <v>4246</v>
      </c>
      <c r="C1178" s="4" t="s">
        <v>40</v>
      </c>
      <c r="D1178" s="4" t="s">
        <v>4247</v>
      </c>
      <c r="E1178" s="4" t="s">
        <v>40</v>
      </c>
      <c r="F1178" s="4" t="s">
        <v>49</v>
      </c>
      <c r="G1178" s="4" t="s">
        <v>25</v>
      </c>
      <c r="H1178" s="4" t="s">
        <v>25</v>
      </c>
      <c r="I1178" s="4" t="s">
        <v>26</v>
      </c>
      <c r="J1178" s="4" t="s">
        <v>27</v>
      </c>
      <c r="K1178" s="4" t="s">
        <v>28</v>
      </c>
      <c r="L1178" s="4" t="s">
        <v>29</v>
      </c>
      <c r="M1178" s="4" t="s">
        <v>30</v>
      </c>
      <c r="N1178" s="4" t="s">
        <v>4248</v>
      </c>
      <c r="O1178" s="4" t="s">
        <v>333</v>
      </c>
      <c r="P1178" s="4" t="s">
        <v>33</v>
      </c>
    </row>
    <row r="1179" customHeight="1" spans="1:16">
      <c r="A1179" s="4" t="s">
        <v>4249</v>
      </c>
      <c r="B1179" s="4" t="s">
        <v>4250</v>
      </c>
      <c r="C1179" s="4" t="s">
        <v>40</v>
      </c>
      <c r="D1179" s="4" t="s">
        <v>3190</v>
      </c>
      <c r="E1179" s="4" t="s">
        <v>40</v>
      </c>
      <c r="F1179" s="4" t="s">
        <v>49</v>
      </c>
      <c r="G1179" s="4" t="s">
        <v>25</v>
      </c>
      <c r="H1179" s="4" t="s">
        <v>25</v>
      </c>
      <c r="I1179" s="4" t="s">
        <v>60</v>
      </c>
      <c r="J1179" s="4" t="s">
        <v>27</v>
      </c>
      <c r="K1179" s="4" t="s">
        <v>28</v>
      </c>
      <c r="L1179" s="4" t="s">
        <v>29</v>
      </c>
      <c r="M1179" s="4" t="s">
        <v>30</v>
      </c>
      <c r="N1179" s="4" t="s">
        <v>3191</v>
      </c>
      <c r="O1179" s="4" t="s">
        <v>333</v>
      </c>
      <c r="P1179" s="4" t="s">
        <v>33</v>
      </c>
    </row>
    <row r="1180" customHeight="1" spans="1:16">
      <c r="A1180" s="4" t="s">
        <v>4251</v>
      </c>
      <c r="B1180" s="4" t="s">
        <v>4252</v>
      </c>
      <c r="C1180" s="4" t="s">
        <v>40</v>
      </c>
      <c r="D1180" s="4" t="s">
        <v>3024</v>
      </c>
      <c r="E1180" s="4" t="s">
        <v>40</v>
      </c>
      <c r="F1180" s="4" t="s">
        <v>49</v>
      </c>
      <c r="G1180" s="4" t="s">
        <v>25</v>
      </c>
      <c r="H1180" s="4" t="s">
        <v>25</v>
      </c>
      <c r="I1180" s="4" t="s">
        <v>60</v>
      </c>
      <c r="J1180" s="4" t="s">
        <v>27</v>
      </c>
      <c r="K1180" s="4" t="s">
        <v>28</v>
      </c>
      <c r="L1180" s="4" t="s">
        <v>29</v>
      </c>
      <c r="M1180" s="4" t="s">
        <v>30</v>
      </c>
      <c r="N1180" s="4" t="s">
        <v>4253</v>
      </c>
      <c r="O1180" s="4" t="s">
        <v>333</v>
      </c>
      <c r="P1180" s="4" t="s">
        <v>33</v>
      </c>
    </row>
    <row r="1181" customHeight="1" spans="1:16">
      <c r="A1181" s="4" t="s">
        <v>4254</v>
      </c>
      <c r="B1181" s="4" t="s">
        <v>4255</v>
      </c>
      <c r="C1181" s="4" t="s">
        <v>40</v>
      </c>
      <c r="D1181" s="4" t="s">
        <v>4256</v>
      </c>
      <c r="E1181" s="4" t="s">
        <v>40</v>
      </c>
      <c r="F1181" s="4" t="s">
        <v>49</v>
      </c>
      <c r="G1181" s="4" t="s">
        <v>25</v>
      </c>
      <c r="H1181" s="4" t="s">
        <v>25</v>
      </c>
      <c r="I1181" s="4" t="s">
        <v>60</v>
      </c>
      <c r="J1181" s="4" t="s">
        <v>27</v>
      </c>
      <c r="K1181" s="4" t="s">
        <v>28</v>
      </c>
      <c r="L1181" s="4" t="s">
        <v>29</v>
      </c>
      <c r="M1181" s="4" t="s">
        <v>30</v>
      </c>
      <c r="N1181" s="4" t="s">
        <v>4257</v>
      </c>
      <c r="O1181" s="4" t="s">
        <v>333</v>
      </c>
      <c r="P1181" s="4" t="s">
        <v>33</v>
      </c>
    </row>
    <row r="1182" customHeight="1" spans="1:16">
      <c r="A1182" s="4" t="s">
        <v>4258</v>
      </c>
      <c r="B1182" s="4" t="s">
        <v>4259</v>
      </c>
      <c r="C1182" s="4" t="s">
        <v>40</v>
      </c>
      <c r="D1182" s="4" t="s">
        <v>3178</v>
      </c>
      <c r="E1182" s="4" t="s">
        <v>40</v>
      </c>
      <c r="F1182" s="4" t="s">
        <v>49</v>
      </c>
      <c r="G1182" s="4" t="s">
        <v>25</v>
      </c>
      <c r="H1182" s="4" t="s">
        <v>25</v>
      </c>
      <c r="I1182" s="4" t="s">
        <v>60</v>
      </c>
      <c r="J1182" s="4" t="s">
        <v>27</v>
      </c>
      <c r="K1182" s="4" t="s">
        <v>28</v>
      </c>
      <c r="L1182" s="4" t="s">
        <v>29</v>
      </c>
      <c r="M1182" s="4" t="s">
        <v>30</v>
      </c>
      <c r="N1182" s="4" t="s">
        <v>3179</v>
      </c>
      <c r="O1182" s="4" t="s">
        <v>333</v>
      </c>
      <c r="P1182" s="4" t="s">
        <v>33</v>
      </c>
    </row>
    <row r="1183" customHeight="1" spans="1:16">
      <c r="A1183" s="4" t="s">
        <v>4260</v>
      </c>
      <c r="B1183" s="4" t="s">
        <v>4261</v>
      </c>
      <c r="C1183" s="4" t="s">
        <v>40</v>
      </c>
      <c r="D1183" s="4" t="s">
        <v>865</v>
      </c>
      <c r="E1183" s="4" t="s">
        <v>40</v>
      </c>
      <c r="F1183" s="4" t="s">
        <v>49</v>
      </c>
      <c r="G1183" s="4" t="s">
        <v>25</v>
      </c>
      <c r="H1183" s="4" t="s">
        <v>25</v>
      </c>
      <c r="I1183" s="4" t="s">
        <v>60</v>
      </c>
      <c r="J1183" s="4" t="s">
        <v>27</v>
      </c>
      <c r="K1183" s="4" t="s">
        <v>28</v>
      </c>
      <c r="L1183" s="4" t="s">
        <v>29</v>
      </c>
      <c r="M1183" s="4" t="s">
        <v>30</v>
      </c>
      <c r="N1183" s="4" t="s">
        <v>3122</v>
      </c>
      <c r="O1183" s="4" t="s">
        <v>333</v>
      </c>
      <c r="P1183" s="4" t="s">
        <v>33</v>
      </c>
    </row>
    <row r="1184" customHeight="1" spans="1:16">
      <c r="A1184" s="4" t="s">
        <v>4262</v>
      </c>
      <c r="B1184" s="4" t="s">
        <v>4263</v>
      </c>
      <c r="C1184" s="4" t="s">
        <v>40</v>
      </c>
      <c r="D1184" s="4" t="s">
        <v>4264</v>
      </c>
      <c r="E1184" s="4" t="s">
        <v>40</v>
      </c>
      <c r="F1184" s="4" t="s">
        <v>49</v>
      </c>
      <c r="G1184" s="4" t="s">
        <v>25</v>
      </c>
      <c r="H1184" s="4" t="s">
        <v>25</v>
      </c>
      <c r="I1184" s="4" t="s">
        <v>60</v>
      </c>
      <c r="J1184" s="4" t="s">
        <v>27</v>
      </c>
      <c r="K1184" s="4" t="s">
        <v>28</v>
      </c>
      <c r="L1184" s="4" t="s">
        <v>29</v>
      </c>
      <c r="M1184" s="4" t="s">
        <v>30</v>
      </c>
      <c r="N1184" s="4" t="s">
        <v>4265</v>
      </c>
      <c r="O1184" s="4" t="s">
        <v>333</v>
      </c>
      <c r="P1184" s="4" t="s">
        <v>33</v>
      </c>
    </row>
    <row r="1185" customHeight="1" spans="1:16">
      <c r="A1185" s="4" t="s">
        <v>4266</v>
      </c>
      <c r="B1185" s="4" t="s">
        <v>4267</v>
      </c>
      <c r="C1185" s="4" t="s">
        <v>40</v>
      </c>
      <c r="D1185" s="4" t="s">
        <v>4195</v>
      </c>
      <c r="E1185" s="4" t="s">
        <v>40</v>
      </c>
      <c r="F1185" s="4" t="s">
        <v>49</v>
      </c>
      <c r="G1185" s="4" t="s">
        <v>25</v>
      </c>
      <c r="H1185" s="4" t="s">
        <v>25</v>
      </c>
      <c r="I1185" s="4" t="s">
        <v>60</v>
      </c>
      <c r="J1185" s="4" t="s">
        <v>27</v>
      </c>
      <c r="K1185" s="4" t="s">
        <v>28</v>
      </c>
      <c r="L1185" s="4" t="s">
        <v>29</v>
      </c>
      <c r="M1185" s="4" t="s">
        <v>30</v>
      </c>
      <c r="N1185" s="4" t="s">
        <v>4268</v>
      </c>
      <c r="O1185" s="4" t="s">
        <v>333</v>
      </c>
      <c r="P1185" s="4" t="s">
        <v>33</v>
      </c>
    </row>
    <row r="1186" customHeight="1" spans="1:16">
      <c r="A1186" s="4" t="s">
        <v>4269</v>
      </c>
      <c r="B1186" s="4" t="s">
        <v>4270</v>
      </c>
      <c r="C1186" s="4" t="s">
        <v>40</v>
      </c>
      <c r="D1186" s="4" t="s">
        <v>4271</v>
      </c>
      <c r="E1186" s="4" t="s">
        <v>40</v>
      </c>
      <c r="F1186" s="4" t="s">
        <v>49</v>
      </c>
      <c r="G1186" s="4" t="s">
        <v>25</v>
      </c>
      <c r="H1186" s="4" t="s">
        <v>25</v>
      </c>
      <c r="I1186" s="4" t="s">
        <v>25</v>
      </c>
      <c r="J1186" s="4" t="s">
        <v>27</v>
      </c>
      <c r="K1186" s="4" t="s">
        <v>28</v>
      </c>
      <c r="L1186" s="4" t="s">
        <v>29</v>
      </c>
      <c r="M1186" s="4" t="s">
        <v>30</v>
      </c>
      <c r="N1186" s="4" t="s">
        <v>4272</v>
      </c>
      <c r="O1186" s="4" t="s">
        <v>333</v>
      </c>
      <c r="P1186" s="4" t="s">
        <v>33</v>
      </c>
    </row>
    <row r="1187" customHeight="1" spans="1:16">
      <c r="A1187" s="4" t="s">
        <v>4273</v>
      </c>
      <c r="B1187" s="4" t="s">
        <v>4274</v>
      </c>
      <c r="C1187" s="4" t="s">
        <v>40</v>
      </c>
      <c r="D1187" s="4" t="s">
        <v>4275</v>
      </c>
      <c r="E1187" s="4" t="s">
        <v>40</v>
      </c>
      <c r="F1187" s="4" t="s">
        <v>49</v>
      </c>
      <c r="G1187" s="4" t="s">
        <v>60</v>
      </c>
      <c r="H1187" s="4" t="s">
        <v>25</v>
      </c>
      <c r="I1187" s="4" t="s">
        <v>60</v>
      </c>
      <c r="J1187" s="4" t="s">
        <v>27</v>
      </c>
      <c r="K1187" s="4" t="s">
        <v>28</v>
      </c>
      <c r="L1187" s="4" t="s">
        <v>29</v>
      </c>
      <c r="M1187" s="4" t="s">
        <v>30</v>
      </c>
      <c r="N1187" s="4" t="s">
        <v>4276</v>
      </c>
      <c r="O1187" s="4" t="s">
        <v>333</v>
      </c>
      <c r="P1187" s="4" t="s">
        <v>33</v>
      </c>
    </row>
    <row r="1188" customHeight="1" spans="1:16">
      <c r="A1188" s="4" t="s">
        <v>4277</v>
      </c>
      <c r="B1188" s="4" t="s">
        <v>4278</v>
      </c>
      <c r="C1188" s="4" t="s">
        <v>40</v>
      </c>
      <c r="D1188" s="4" t="s">
        <v>4279</v>
      </c>
      <c r="E1188" s="4" t="s">
        <v>40</v>
      </c>
      <c r="F1188" s="4" t="s">
        <v>49</v>
      </c>
      <c r="G1188" s="4" t="s">
        <v>25</v>
      </c>
      <c r="H1188" s="4" t="s">
        <v>25</v>
      </c>
      <c r="I1188" s="4" t="s">
        <v>60</v>
      </c>
      <c r="J1188" s="4" t="s">
        <v>27</v>
      </c>
      <c r="K1188" s="4" t="s">
        <v>28</v>
      </c>
      <c r="L1188" s="4" t="s">
        <v>29</v>
      </c>
      <c r="M1188" s="4" t="s">
        <v>30</v>
      </c>
      <c r="N1188" s="4" t="s">
        <v>4280</v>
      </c>
      <c r="O1188" s="4" t="s">
        <v>333</v>
      </c>
      <c r="P1188" s="4" t="s">
        <v>33</v>
      </c>
    </row>
    <row r="1189" customHeight="1" spans="1:16">
      <c r="A1189" s="4" t="s">
        <v>4281</v>
      </c>
      <c r="B1189" s="4" t="s">
        <v>4282</v>
      </c>
      <c r="C1189" s="4" t="s">
        <v>40</v>
      </c>
      <c r="D1189" s="4" t="s">
        <v>4283</v>
      </c>
      <c r="E1189" s="4" t="s">
        <v>40</v>
      </c>
      <c r="F1189" s="4" t="s">
        <v>49</v>
      </c>
      <c r="G1189" s="4" t="s">
        <v>25</v>
      </c>
      <c r="H1189" s="4" t="s">
        <v>25</v>
      </c>
      <c r="I1189" s="4" t="s">
        <v>60</v>
      </c>
      <c r="J1189" s="4" t="s">
        <v>27</v>
      </c>
      <c r="K1189" s="4" t="s">
        <v>28</v>
      </c>
      <c r="L1189" s="4" t="s">
        <v>29</v>
      </c>
      <c r="M1189" s="4" t="s">
        <v>30</v>
      </c>
      <c r="N1189" s="4" t="s">
        <v>4284</v>
      </c>
      <c r="O1189" s="4" t="s">
        <v>333</v>
      </c>
      <c r="P1189" s="4" t="s">
        <v>33</v>
      </c>
    </row>
    <row r="1190" customHeight="1" spans="1:16">
      <c r="A1190" s="4" t="s">
        <v>4285</v>
      </c>
      <c r="B1190" s="4" t="s">
        <v>4286</v>
      </c>
      <c r="C1190" s="4" t="s">
        <v>40</v>
      </c>
      <c r="D1190" s="4" t="s">
        <v>4287</v>
      </c>
      <c r="E1190" s="4" t="s">
        <v>40</v>
      </c>
      <c r="F1190" s="4" t="s">
        <v>49</v>
      </c>
      <c r="G1190" s="4" t="s">
        <v>25</v>
      </c>
      <c r="H1190" s="4" t="s">
        <v>25</v>
      </c>
      <c r="I1190" s="4" t="s">
        <v>60</v>
      </c>
      <c r="J1190" s="4" t="s">
        <v>27</v>
      </c>
      <c r="K1190" s="4" t="s">
        <v>28</v>
      </c>
      <c r="L1190" s="4" t="s">
        <v>29</v>
      </c>
      <c r="M1190" s="4" t="s">
        <v>30</v>
      </c>
      <c r="N1190" s="4" t="s">
        <v>4288</v>
      </c>
      <c r="O1190" s="4" t="s">
        <v>333</v>
      </c>
      <c r="P1190" s="4" t="s">
        <v>33</v>
      </c>
    </row>
    <row r="1191" customHeight="1" spans="1:16">
      <c r="A1191" s="4" t="s">
        <v>4289</v>
      </c>
      <c r="B1191" s="4" t="s">
        <v>4290</v>
      </c>
      <c r="C1191" s="4" t="s">
        <v>40</v>
      </c>
      <c r="D1191" s="4" t="s">
        <v>4291</v>
      </c>
      <c r="E1191" s="4" t="s">
        <v>40</v>
      </c>
      <c r="F1191" s="4" t="s">
        <v>49</v>
      </c>
      <c r="G1191" s="4" t="s">
        <v>25</v>
      </c>
      <c r="H1191" s="4" t="s">
        <v>25</v>
      </c>
      <c r="I1191" s="4" t="s">
        <v>60</v>
      </c>
      <c r="J1191" s="4" t="s">
        <v>27</v>
      </c>
      <c r="K1191" s="4" t="s">
        <v>28</v>
      </c>
      <c r="L1191" s="4" t="s">
        <v>29</v>
      </c>
      <c r="M1191" s="4" t="s">
        <v>30</v>
      </c>
      <c r="N1191" s="4" t="s">
        <v>4292</v>
      </c>
      <c r="O1191" s="4" t="s">
        <v>333</v>
      </c>
      <c r="P1191" s="4" t="s">
        <v>33</v>
      </c>
    </row>
    <row r="1192" customHeight="1" spans="1:16">
      <c r="A1192" s="4" t="s">
        <v>4293</v>
      </c>
      <c r="B1192" s="4" t="s">
        <v>4294</v>
      </c>
      <c r="C1192" s="4" t="s">
        <v>40</v>
      </c>
      <c r="D1192" s="4" t="s">
        <v>4295</v>
      </c>
      <c r="E1192" s="4" t="s">
        <v>40</v>
      </c>
      <c r="F1192" s="4" t="s">
        <v>49</v>
      </c>
      <c r="G1192" s="4" t="s">
        <v>25</v>
      </c>
      <c r="H1192" s="4" t="s">
        <v>25</v>
      </c>
      <c r="I1192" s="4" t="s">
        <v>60</v>
      </c>
      <c r="J1192" s="4" t="s">
        <v>27</v>
      </c>
      <c r="K1192" s="4" t="s">
        <v>28</v>
      </c>
      <c r="L1192" s="4" t="s">
        <v>29</v>
      </c>
      <c r="M1192" s="4" t="s">
        <v>30</v>
      </c>
      <c r="N1192" s="4" t="s">
        <v>4296</v>
      </c>
      <c r="O1192" s="4" t="s">
        <v>333</v>
      </c>
      <c r="P1192" s="4" t="s">
        <v>33</v>
      </c>
    </row>
    <row r="1193" customHeight="1" spans="1:16">
      <c r="A1193" s="4" t="s">
        <v>4297</v>
      </c>
      <c r="B1193" s="4" t="s">
        <v>4298</v>
      </c>
      <c r="C1193" s="4" t="s">
        <v>40</v>
      </c>
      <c r="D1193" s="4" t="s">
        <v>4299</v>
      </c>
      <c r="E1193" s="4" t="s">
        <v>40</v>
      </c>
      <c r="F1193" s="4" t="s">
        <v>49</v>
      </c>
      <c r="G1193" s="4" t="s">
        <v>25</v>
      </c>
      <c r="H1193" s="4" t="s">
        <v>25</v>
      </c>
      <c r="I1193" s="4" t="s">
        <v>60</v>
      </c>
      <c r="J1193" s="4" t="s">
        <v>27</v>
      </c>
      <c r="K1193" s="4" t="s">
        <v>28</v>
      </c>
      <c r="L1193" s="4" t="s">
        <v>29</v>
      </c>
      <c r="M1193" s="4" t="s">
        <v>30</v>
      </c>
      <c r="N1193" s="4" t="s">
        <v>4300</v>
      </c>
      <c r="O1193" s="4" t="s">
        <v>333</v>
      </c>
      <c r="P1193" s="4" t="s">
        <v>33</v>
      </c>
    </row>
    <row r="1194" customHeight="1" spans="1:16">
      <c r="A1194" s="4" t="s">
        <v>4301</v>
      </c>
      <c r="B1194" s="4" t="s">
        <v>4302</v>
      </c>
      <c r="C1194" s="4" t="s">
        <v>40</v>
      </c>
      <c r="D1194" s="4" t="s">
        <v>4303</v>
      </c>
      <c r="E1194" s="4" t="s">
        <v>40</v>
      </c>
      <c r="F1194" s="4" t="s">
        <v>49</v>
      </c>
      <c r="G1194" s="4" t="s">
        <v>25</v>
      </c>
      <c r="H1194" s="4" t="s">
        <v>25</v>
      </c>
      <c r="I1194" s="4" t="s">
        <v>60</v>
      </c>
      <c r="J1194" s="4" t="s">
        <v>27</v>
      </c>
      <c r="K1194" s="4" t="s">
        <v>28</v>
      </c>
      <c r="L1194" s="4" t="s">
        <v>29</v>
      </c>
      <c r="M1194" s="4" t="s">
        <v>30</v>
      </c>
      <c r="N1194" s="4" t="s">
        <v>4304</v>
      </c>
      <c r="O1194" s="4" t="s">
        <v>333</v>
      </c>
      <c r="P1194" s="4" t="s">
        <v>33</v>
      </c>
    </row>
    <row r="1195" customHeight="1" spans="1:16">
      <c r="A1195" s="4" t="s">
        <v>4305</v>
      </c>
      <c r="B1195" s="4" t="s">
        <v>4306</v>
      </c>
      <c r="C1195" s="4" t="s">
        <v>40</v>
      </c>
      <c r="D1195" s="4" t="s">
        <v>4307</v>
      </c>
      <c r="E1195" s="4" t="s">
        <v>40</v>
      </c>
      <c r="F1195" s="4" t="s">
        <v>49</v>
      </c>
      <c r="G1195" s="4" t="s">
        <v>25</v>
      </c>
      <c r="H1195" s="4" t="s">
        <v>25</v>
      </c>
      <c r="I1195" s="4" t="s">
        <v>60</v>
      </c>
      <c r="J1195" s="4" t="s">
        <v>27</v>
      </c>
      <c r="K1195" s="4" t="s">
        <v>28</v>
      </c>
      <c r="L1195" s="4" t="s">
        <v>29</v>
      </c>
      <c r="M1195" s="4" t="s">
        <v>30</v>
      </c>
      <c r="N1195" s="4" t="s">
        <v>4308</v>
      </c>
      <c r="O1195" s="4" t="s">
        <v>333</v>
      </c>
      <c r="P1195" s="4" t="s">
        <v>33</v>
      </c>
    </row>
    <row r="1196" customHeight="1" spans="1:16">
      <c r="A1196" s="4" t="s">
        <v>4309</v>
      </c>
      <c r="B1196" s="4" t="s">
        <v>4310</v>
      </c>
      <c r="C1196" s="4" t="s">
        <v>40</v>
      </c>
      <c r="D1196" s="4" t="s">
        <v>4311</v>
      </c>
      <c r="E1196" s="4" t="s">
        <v>40</v>
      </c>
      <c r="F1196" s="4" t="s">
        <v>49</v>
      </c>
      <c r="G1196" s="4" t="s">
        <v>25</v>
      </c>
      <c r="H1196" s="4" t="s">
        <v>25</v>
      </c>
      <c r="I1196" s="4" t="s">
        <v>25</v>
      </c>
      <c r="J1196" s="4" t="s">
        <v>27</v>
      </c>
      <c r="K1196" s="4" t="s">
        <v>28</v>
      </c>
      <c r="L1196" s="4" t="s">
        <v>29</v>
      </c>
      <c r="M1196" s="4" t="s">
        <v>30</v>
      </c>
      <c r="N1196" s="4" t="s">
        <v>4312</v>
      </c>
      <c r="O1196" s="4" t="s">
        <v>333</v>
      </c>
      <c r="P1196" s="4" t="s">
        <v>33</v>
      </c>
    </row>
    <row r="1197" customHeight="1" spans="1:16">
      <c r="A1197" s="4" t="s">
        <v>4313</v>
      </c>
      <c r="B1197" s="4" t="s">
        <v>4314</v>
      </c>
      <c r="C1197" s="4" t="s">
        <v>40</v>
      </c>
      <c r="D1197" s="4" t="s">
        <v>3144</v>
      </c>
      <c r="E1197" s="4" t="s">
        <v>40</v>
      </c>
      <c r="F1197" s="4" t="s">
        <v>49</v>
      </c>
      <c r="G1197" s="4" t="s">
        <v>25</v>
      </c>
      <c r="H1197" s="4" t="s">
        <v>25</v>
      </c>
      <c r="I1197" s="4" t="s">
        <v>26</v>
      </c>
      <c r="J1197" s="4" t="s">
        <v>27</v>
      </c>
      <c r="K1197" s="4" t="s">
        <v>28</v>
      </c>
      <c r="L1197" s="4" t="s">
        <v>29</v>
      </c>
      <c r="M1197" s="4" t="s">
        <v>30</v>
      </c>
      <c r="N1197" s="4" t="s">
        <v>4315</v>
      </c>
      <c r="O1197" s="4" t="s">
        <v>333</v>
      </c>
      <c r="P1197" s="4" t="s">
        <v>33</v>
      </c>
    </row>
    <row r="1198" customHeight="1" spans="1:16">
      <c r="A1198" s="4" t="s">
        <v>4316</v>
      </c>
      <c r="B1198" s="4" t="s">
        <v>4317</v>
      </c>
      <c r="C1198" s="4" t="s">
        <v>40</v>
      </c>
      <c r="D1198" s="4" t="s">
        <v>4247</v>
      </c>
      <c r="E1198" s="4" t="s">
        <v>40</v>
      </c>
      <c r="F1198" s="4" t="s">
        <v>49</v>
      </c>
      <c r="G1198" s="4" t="s">
        <v>25</v>
      </c>
      <c r="H1198" s="4" t="s">
        <v>25</v>
      </c>
      <c r="I1198" s="4" t="s">
        <v>60</v>
      </c>
      <c r="J1198" s="4" t="s">
        <v>27</v>
      </c>
      <c r="K1198" s="4" t="s">
        <v>28</v>
      </c>
      <c r="L1198" s="4" t="s">
        <v>29</v>
      </c>
      <c r="M1198" s="4" t="s">
        <v>30</v>
      </c>
      <c r="N1198" s="4" t="s">
        <v>4318</v>
      </c>
      <c r="O1198" s="4" t="s">
        <v>333</v>
      </c>
      <c r="P1198" s="4" t="s">
        <v>33</v>
      </c>
    </row>
    <row r="1199" customHeight="1" spans="1:16">
      <c r="A1199" s="4" t="s">
        <v>4319</v>
      </c>
      <c r="B1199" s="4" t="s">
        <v>4320</v>
      </c>
      <c r="C1199" s="4" t="s">
        <v>40</v>
      </c>
      <c r="D1199" s="4" t="s">
        <v>4321</v>
      </c>
      <c r="E1199" s="4" t="s">
        <v>40</v>
      </c>
      <c r="F1199" s="4" t="s">
        <v>49</v>
      </c>
      <c r="G1199" s="4" t="s">
        <v>25</v>
      </c>
      <c r="H1199" s="4" t="s">
        <v>25</v>
      </c>
      <c r="I1199" s="4" t="s">
        <v>25</v>
      </c>
      <c r="J1199" s="4" t="s">
        <v>27</v>
      </c>
      <c r="K1199" s="4" t="s">
        <v>28</v>
      </c>
      <c r="L1199" s="4" t="s">
        <v>29</v>
      </c>
      <c r="M1199" s="4" t="s">
        <v>30</v>
      </c>
      <c r="N1199" s="4" t="s">
        <v>4322</v>
      </c>
      <c r="O1199" s="4" t="s">
        <v>333</v>
      </c>
      <c r="P1199" s="4" t="s">
        <v>33</v>
      </c>
    </row>
    <row r="1200" customHeight="1" spans="1:16">
      <c r="A1200" s="4" t="s">
        <v>4323</v>
      </c>
      <c r="B1200" s="4" t="s">
        <v>4324</v>
      </c>
      <c r="C1200" s="4" t="s">
        <v>40</v>
      </c>
      <c r="D1200" s="4" t="s">
        <v>2826</v>
      </c>
      <c r="E1200" s="4" t="s">
        <v>40</v>
      </c>
      <c r="F1200" s="4" t="s">
        <v>49</v>
      </c>
      <c r="G1200" s="4" t="s">
        <v>25</v>
      </c>
      <c r="H1200" s="4" t="s">
        <v>25</v>
      </c>
      <c r="I1200" s="4" t="s">
        <v>60</v>
      </c>
      <c r="J1200" s="4" t="s">
        <v>27</v>
      </c>
      <c r="K1200" s="4" t="s">
        <v>28</v>
      </c>
      <c r="L1200" s="4" t="s">
        <v>29</v>
      </c>
      <c r="M1200" s="4" t="s">
        <v>30</v>
      </c>
      <c r="N1200" s="4" t="s">
        <v>4325</v>
      </c>
      <c r="O1200" s="4" t="s">
        <v>333</v>
      </c>
      <c r="P1200" s="4" t="s">
        <v>33</v>
      </c>
    </row>
    <row r="1201" customHeight="1" spans="1:16">
      <c r="A1201" s="4" t="s">
        <v>4326</v>
      </c>
      <c r="B1201" s="4" t="s">
        <v>4327</v>
      </c>
      <c r="C1201" s="4" t="s">
        <v>40</v>
      </c>
      <c r="D1201" s="4" t="s">
        <v>4291</v>
      </c>
      <c r="E1201" s="4" t="s">
        <v>40</v>
      </c>
      <c r="F1201" s="4" t="s">
        <v>49</v>
      </c>
      <c r="G1201" s="4" t="s">
        <v>25</v>
      </c>
      <c r="H1201" s="4" t="s">
        <v>25</v>
      </c>
      <c r="I1201" s="4" t="s">
        <v>60</v>
      </c>
      <c r="J1201" s="4" t="s">
        <v>27</v>
      </c>
      <c r="K1201" s="4" t="s">
        <v>28</v>
      </c>
      <c r="L1201" s="4" t="s">
        <v>29</v>
      </c>
      <c r="M1201" s="4" t="s">
        <v>30</v>
      </c>
      <c r="N1201" s="4" t="s">
        <v>4292</v>
      </c>
      <c r="O1201" s="4" t="s">
        <v>333</v>
      </c>
      <c r="P1201" s="4" t="s">
        <v>33</v>
      </c>
    </row>
    <row r="1202" customHeight="1" spans="1:16">
      <c r="A1202" s="4" t="s">
        <v>4328</v>
      </c>
      <c r="B1202" s="4" t="s">
        <v>4329</v>
      </c>
      <c r="C1202" s="4" t="s">
        <v>40</v>
      </c>
      <c r="D1202" s="4" t="s">
        <v>4247</v>
      </c>
      <c r="E1202" s="4" t="s">
        <v>40</v>
      </c>
      <c r="F1202" s="4" t="s">
        <v>49</v>
      </c>
      <c r="G1202" s="4" t="s">
        <v>25</v>
      </c>
      <c r="H1202" s="4" t="s">
        <v>25</v>
      </c>
      <c r="I1202" s="4" t="s">
        <v>60</v>
      </c>
      <c r="J1202" s="4" t="s">
        <v>27</v>
      </c>
      <c r="K1202" s="4" t="s">
        <v>28</v>
      </c>
      <c r="L1202" s="4" t="s">
        <v>29</v>
      </c>
      <c r="M1202" s="4" t="s">
        <v>30</v>
      </c>
      <c r="N1202" s="4" t="s">
        <v>4330</v>
      </c>
      <c r="O1202" s="4" t="s">
        <v>333</v>
      </c>
      <c r="P1202" s="4" t="s">
        <v>33</v>
      </c>
    </row>
  </sheetData>
  <dataValidations count="1">
    <dataValidation type="list" allowBlank="1" showErrorMessage="1" error="Please use a value in the dropdown box" sqref="Q2:Q1202 R2:R1202">
      <formula1>"Yes"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5"/>
  <sheetViews>
    <sheetView workbookViewId="0">
      <selection activeCell="A1" sqref="A1"/>
    </sheetView>
  </sheetViews>
  <sheetFormatPr defaultColWidth="10" defaultRowHeight="14.4" customHeight="1" outlineLevelCol="5"/>
  <sheetData>
    <row r="1" customHeight="1" spans="1:6">
      <c r="A1" s="4" t="s">
        <v>4331</v>
      </c>
      <c r="B1" s="4" t="s">
        <v>4332</v>
      </c>
      <c r="C1" s="4" t="s">
        <v>12</v>
      </c>
      <c r="D1" s="4" t="s">
        <v>13</v>
      </c>
      <c r="E1" s="4" t="s">
        <v>4333</v>
      </c>
      <c r="F1" s="4" t="s">
        <v>18</v>
      </c>
    </row>
    <row r="2" customHeight="1" spans="1:6">
      <c r="A2" s="4" t="s">
        <v>49</v>
      </c>
      <c r="B2" s="4" t="s">
        <v>4334</v>
      </c>
      <c r="C2" s="4" t="s">
        <v>30</v>
      </c>
      <c r="D2" s="4" t="s">
        <v>4335</v>
      </c>
      <c r="E2" s="4" t="s">
        <v>4336</v>
      </c>
      <c r="F2" s="4" t="s">
        <v>4337</v>
      </c>
    </row>
    <row r="3" customHeight="1" spans="1:6">
      <c r="A3" s="4" t="s">
        <v>49</v>
      </c>
      <c r="B3" s="4" t="s">
        <v>4338</v>
      </c>
      <c r="C3" s="4" t="s">
        <v>30</v>
      </c>
      <c r="D3" s="4" t="s">
        <v>4339</v>
      </c>
      <c r="E3" s="4" t="s">
        <v>4336</v>
      </c>
      <c r="F3" s="4" t="s">
        <v>4337</v>
      </c>
    </row>
    <row r="4" customHeight="1" spans="1:6">
      <c r="A4" s="4" t="s">
        <v>49</v>
      </c>
      <c r="B4" s="4" t="s">
        <v>4340</v>
      </c>
      <c r="C4" s="4" t="s">
        <v>30</v>
      </c>
      <c r="D4" s="4" t="s">
        <v>4341</v>
      </c>
      <c r="E4" s="4" t="s">
        <v>4336</v>
      </c>
      <c r="F4" s="4" t="s">
        <v>4337</v>
      </c>
    </row>
    <row r="5" customHeight="1" spans="1:6">
      <c r="A5" s="4" t="s">
        <v>49</v>
      </c>
      <c r="B5" s="4" t="s">
        <v>4342</v>
      </c>
      <c r="C5" s="4" t="s">
        <v>30</v>
      </c>
      <c r="D5" s="4" t="s">
        <v>4343</v>
      </c>
      <c r="E5" s="4" t="s">
        <v>4336</v>
      </c>
      <c r="F5" s="4" t="s">
        <v>4337</v>
      </c>
    </row>
    <row r="6" customHeight="1" spans="1:6">
      <c r="A6" s="4" t="s">
        <v>49</v>
      </c>
      <c r="B6" s="4" t="s">
        <v>4344</v>
      </c>
      <c r="C6" s="4" t="s">
        <v>30</v>
      </c>
      <c r="D6" s="4" t="s">
        <v>4345</v>
      </c>
      <c r="E6" s="4" t="s">
        <v>4336</v>
      </c>
      <c r="F6" s="4" t="s">
        <v>4337</v>
      </c>
    </row>
    <row r="7" customHeight="1" spans="1:6">
      <c r="A7" s="4" t="s">
        <v>49</v>
      </c>
      <c r="B7" s="4" t="s">
        <v>4346</v>
      </c>
      <c r="C7" s="4" t="s">
        <v>30</v>
      </c>
      <c r="D7" s="4" t="s">
        <v>4347</v>
      </c>
      <c r="E7" s="4" t="s">
        <v>4336</v>
      </c>
      <c r="F7" s="4" t="s">
        <v>4337</v>
      </c>
    </row>
    <row r="8" customHeight="1" spans="1:6">
      <c r="A8" s="4" t="s">
        <v>49</v>
      </c>
      <c r="B8" s="4" t="s">
        <v>4348</v>
      </c>
      <c r="C8" s="4" t="s">
        <v>30</v>
      </c>
      <c r="D8" s="4" t="s">
        <v>4349</v>
      </c>
      <c r="E8" s="4" t="s">
        <v>4336</v>
      </c>
      <c r="F8" s="4" t="s">
        <v>4337</v>
      </c>
    </row>
    <row r="9" customHeight="1" spans="1:6">
      <c r="A9" s="4" t="s">
        <v>49</v>
      </c>
      <c r="B9" s="4" t="s">
        <v>4350</v>
      </c>
      <c r="C9" s="4" t="s">
        <v>30</v>
      </c>
      <c r="D9" s="4" t="s">
        <v>4351</v>
      </c>
      <c r="E9" s="4" t="s">
        <v>4336</v>
      </c>
      <c r="F9" s="4" t="s">
        <v>4337</v>
      </c>
    </row>
    <row r="10" customHeight="1" spans="1:6">
      <c r="A10" s="4" t="s">
        <v>49</v>
      </c>
      <c r="B10" s="4" t="s">
        <v>4352</v>
      </c>
      <c r="C10" s="4" t="s">
        <v>30</v>
      </c>
      <c r="D10" s="4" t="s">
        <v>4353</v>
      </c>
      <c r="E10" s="4" t="s">
        <v>4336</v>
      </c>
      <c r="F10" s="4" t="s">
        <v>4337</v>
      </c>
    </row>
    <row r="11" customHeight="1" spans="1:6">
      <c r="A11" s="4" t="s">
        <v>49</v>
      </c>
      <c r="B11" s="4" t="s">
        <v>4354</v>
      </c>
      <c r="C11" s="4" t="s">
        <v>30</v>
      </c>
      <c r="D11" s="4" t="s">
        <v>4355</v>
      </c>
      <c r="E11" s="4" t="s">
        <v>4336</v>
      </c>
      <c r="F11" s="4" t="s">
        <v>4337</v>
      </c>
    </row>
    <row r="12" customHeight="1" spans="1:6">
      <c r="A12" s="4" t="s">
        <v>49</v>
      </c>
      <c r="B12" s="4" t="s">
        <v>4356</v>
      </c>
      <c r="C12" s="4" t="s">
        <v>30</v>
      </c>
      <c r="D12" s="4" t="s">
        <v>4357</v>
      </c>
      <c r="E12" s="4" t="s">
        <v>4336</v>
      </c>
      <c r="F12" s="4" t="s">
        <v>4337</v>
      </c>
    </row>
    <row r="13" customHeight="1" spans="1:6">
      <c r="A13" s="4" t="s">
        <v>49</v>
      </c>
      <c r="B13" s="4" t="s">
        <v>4358</v>
      </c>
      <c r="C13" s="4" t="s">
        <v>30</v>
      </c>
      <c r="D13" s="4" t="s">
        <v>4359</v>
      </c>
      <c r="E13" s="4" t="s">
        <v>4336</v>
      </c>
      <c r="F13" s="4" t="s">
        <v>4337</v>
      </c>
    </row>
    <row r="14" customHeight="1" spans="1:6">
      <c r="A14" s="4" t="s">
        <v>49</v>
      </c>
      <c r="B14" s="4" t="s">
        <v>4360</v>
      </c>
      <c r="C14" s="4" t="s">
        <v>30</v>
      </c>
      <c r="D14" s="4" t="s">
        <v>4361</v>
      </c>
      <c r="E14" s="4" t="s">
        <v>4336</v>
      </c>
      <c r="F14" s="4" t="s">
        <v>4337</v>
      </c>
    </row>
    <row r="15" customHeight="1" spans="1:6">
      <c r="A15" s="4" t="s">
        <v>49</v>
      </c>
      <c r="B15" s="4" t="s">
        <v>4362</v>
      </c>
      <c r="C15" s="4" t="s">
        <v>30</v>
      </c>
      <c r="D15" s="4" t="s">
        <v>4363</v>
      </c>
      <c r="E15" s="4" t="s">
        <v>4336</v>
      </c>
      <c r="F15" s="4" t="s">
        <v>4337</v>
      </c>
    </row>
    <row r="16" customHeight="1" spans="1:6">
      <c r="A16" s="4" t="s">
        <v>49</v>
      </c>
      <c r="B16" s="4" t="s">
        <v>4364</v>
      </c>
      <c r="C16" s="4" t="s">
        <v>30</v>
      </c>
      <c r="D16" s="4" t="s">
        <v>4365</v>
      </c>
      <c r="E16" s="4" t="s">
        <v>4336</v>
      </c>
      <c r="F16" s="4" t="s">
        <v>4337</v>
      </c>
    </row>
    <row r="17" customHeight="1" spans="1:6">
      <c r="A17" s="4" t="s">
        <v>49</v>
      </c>
      <c r="B17" s="4" t="s">
        <v>4366</v>
      </c>
      <c r="C17" s="4" t="s">
        <v>30</v>
      </c>
      <c r="D17" s="4" t="s">
        <v>4367</v>
      </c>
      <c r="E17" s="4" t="s">
        <v>4336</v>
      </c>
      <c r="F17" s="4" t="s">
        <v>4337</v>
      </c>
    </row>
    <row r="18" customHeight="1" spans="1:6">
      <c r="A18" s="4" t="s">
        <v>49</v>
      </c>
      <c r="B18" s="4" t="s">
        <v>4368</v>
      </c>
      <c r="C18" s="4" t="s">
        <v>30</v>
      </c>
      <c r="D18" s="4" t="s">
        <v>4369</v>
      </c>
      <c r="E18" s="4" t="s">
        <v>4336</v>
      </c>
      <c r="F18" s="4" t="s">
        <v>4337</v>
      </c>
    </row>
    <row r="19" customHeight="1" spans="1:6">
      <c r="A19" s="4" t="s">
        <v>49</v>
      </c>
      <c r="B19" s="4" t="s">
        <v>4370</v>
      </c>
      <c r="C19" s="4" t="s">
        <v>30</v>
      </c>
      <c r="D19" s="4" t="s">
        <v>4371</v>
      </c>
      <c r="E19" s="4" t="s">
        <v>4336</v>
      </c>
      <c r="F19" s="4" t="s">
        <v>4337</v>
      </c>
    </row>
    <row r="20" customHeight="1" spans="1:6">
      <c r="A20" s="4" t="s">
        <v>49</v>
      </c>
      <c r="B20" s="4" t="s">
        <v>4372</v>
      </c>
      <c r="C20" s="4" t="s">
        <v>30</v>
      </c>
      <c r="D20" s="4" t="s">
        <v>4373</v>
      </c>
      <c r="E20" s="4" t="s">
        <v>4336</v>
      </c>
      <c r="F20" s="4" t="s">
        <v>4337</v>
      </c>
    </row>
    <row r="21" customHeight="1" spans="1:6">
      <c r="A21" s="4" t="s">
        <v>49</v>
      </c>
      <c r="B21" s="4" t="s">
        <v>4374</v>
      </c>
      <c r="C21" s="4" t="s">
        <v>30</v>
      </c>
      <c r="D21" s="4" t="s">
        <v>4375</v>
      </c>
      <c r="E21" s="4" t="s">
        <v>4336</v>
      </c>
      <c r="F21" s="4" t="s">
        <v>4337</v>
      </c>
    </row>
    <row r="22" customHeight="1" spans="1:6">
      <c r="A22" s="4" t="s">
        <v>49</v>
      </c>
      <c r="B22" s="4" t="s">
        <v>4376</v>
      </c>
      <c r="C22" s="4" t="s">
        <v>30</v>
      </c>
      <c r="D22" s="4" t="s">
        <v>4377</v>
      </c>
      <c r="E22" s="4" t="s">
        <v>4336</v>
      </c>
      <c r="F22" s="4" t="s">
        <v>4337</v>
      </c>
    </row>
    <row r="23" customHeight="1" spans="1:6">
      <c r="A23" s="4" t="s">
        <v>49</v>
      </c>
      <c r="B23" s="4" t="s">
        <v>4378</v>
      </c>
      <c r="C23" s="4" t="s">
        <v>30</v>
      </c>
      <c r="D23" s="4" t="s">
        <v>4379</v>
      </c>
      <c r="E23" s="4" t="s">
        <v>4336</v>
      </c>
      <c r="F23" s="4" t="s">
        <v>4337</v>
      </c>
    </row>
    <row r="24" customHeight="1" spans="1:6">
      <c r="A24" s="4" t="s">
        <v>49</v>
      </c>
      <c r="B24" s="4" t="s">
        <v>4380</v>
      </c>
      <c r="C24" s="4" t="s">
        <v>30</v>
      </c>
      <c r="D24" s="4" t="s">
        <v>4381</v>
      </c>
      <c r="E24" s="4" t="s">
        <v>4336</v>
      </c>
      <c r="F24" s="4" t="s">
        <v>4337</v>
      </c>
    </row>
    <row r="25" customHeight="1" spans="1:6">
      <c r="A25" s="4" t="s">
        <v>49</v>
      </c>
      <c r="B25" s="4" t="s">
        <v>4382</v>
      </c>
      <c r="C25" s="4" t="s">
        <v>30</v>
      </c>
      <c r="D25" s="4" t="s">
        <v>4383</v>
      </c>
      <c r="E25" s="4" t="s">
        <v>4336</v>
      </c>
      <c r="F25" s="4" t="s">
        <v>4337</v>
      </c>
    </row>
    <row r="26" customHeight="1" spans="1:6">
      <c r="A26" s="4" t="s">
        <v>49</v>
      </c>
      <c r="B26" s="4" t="s">
        <v>4384</v>
      </c>
      <c r="C26" s="4" t="s">
        <v>30</v>
      </c>
      <c r="D26" s="4" t="s">
        <v>4385</v>
      </c>
      <c r="E26" s="4" t="s">
        <v>4336</v>
      </c>
      <c r="F26" s="4" t="s">
        <v>4337</v>
      </c>
    </row>
    <row r="27" customHeight="1" spans="1:6">
      <c r="A27" s="4" t="s">
        <v>49</v>
      </c>
      <c r="B27" s="4" t="s">
        <v>4386</v>
      </c>
      <c r="C27" s="4" t="s">
        <v>30</v>
      </c>
      <c r="D27" s="4" t="s">
        <v>4387</v>
      </c>
      <c r="E27" s="4" t="s">
        <v>4336</v>
      </c>
      <c r="F27" s="4" t="s">
        <v>4337</v>
      </c>
    </row>
    <row r="28" customHeight="1" spans="1:6">
      <c r="A28" s="4" t="s">
        <v>49</v>
      </c>
      <c r="B28" s="4" t="s">
        <v>4388</v>
      </c>
      <c r="C28" s="4" t="s">
        <v>30</v>
      </c>
      <c r="D28" s="4" t="s">
        <v>4389</v>
      </c>
      <c r="E28" s="4" t="s">
        <v>4336</v>
      </c>
      <c r="F28" s="4" t="s">
        <v>4337</v>
      </c>
    </row>
    <row r="29" customHeight="1" spans="1:6">
      <c r="A29" s="4" t="s">
        <v>49</v>
      </c>
      <c r="B29" s="4" t="s">
        <v>4390</v>
      </c>
      <c r="C29" s="4" t="s">
        <v>30</v>
      </c>
      <c r="D29" s="4" t="s">
        <v>4391</v>
      </c>
      <c r="E29" s="4" t="s">
        <v>4336</v>
      </c>
      <c r="F29" s="4" t="s">
        <v>4337</v>
      </c>
    </row>
    <row r="30" customHeight="1" spans="1:6">
      <c r="A30" s="4" t="s">
        <v>49</v>
      </c>
      <c r="B30" s="4" t="s">
        <v>4392</v>
      </c>
      <c r="C30" s="4" t="s">
        <v>30</v>
      </c>
      <c r="D30" s="4" t="s">
        <v>4393</v>
      </c>
      <c r="E30" s="4" t="s">
        <v>4336</v>
      </c>
      <c r="F30" s="4" t="s">
        <v>4337</v>
      </c>
    </row>
    <row r="31" customHeight="1" spans="1:6">
      <c r="A31" s="4" t="s">
        <v>49</v>
      </c>
      <c r="B31" s="4" t="s">
        <v>4394</v>
      </c>
      <c r="C31" s="4" t="s">
        <v>30</v>
      </c>
      <c r="D31" s="4" t="s">
        <v>4395</v>
      </c>
      <c r="E31" s="4" t="s">
        <v>4336</v>
      </c>
      <c r="F31" s="4" t="s">
        <v>4337</v>
      </c>
    </row>
    <row r="32" customHeight="1" spans="1:6">
      <c r="A32" s="4" t="s">
        <v>49</v>
      </c>
      <c r="B32" s="4" t="s">
        <v>4396</v>
      </c>
      <c r="C32" s="4" t="s">
        <v>30</v>
      </c>
      <c r="D32" s="4" t="s">
        <v>4397</v>
      </c>
      <c r="E32" s="4" t="s">
        <v>4336</v>
      </c>
      <c r="F32" s="4" t="s">
        <v>4337</v>
      </c>
    </row>
    <row r="33" customHeight="1" spans="1:6">
      <c r="A33" s="4" t="s">
        <v>49</v>
      </c>
      <c r="B33" s="4" t="s">
        <v>4398</v>
      </c>
      <c r="C33" s="4" t="s">
        <v>30</v>
      </c>
      <c r="D33" s="4" t="s">
        <v>4399</v>
      </c>
      <c r="E33" s="4" t="s">
        <v>4336</v>
      </c>
      <c r="F33" s="4" t="s">
        <v>4337</v>
      </c>
    </row>
    <row r="34" customHeight="1" spans="1:6">
      <c r="A34" s="4" t="s">
        <v>49</v>
      </c>
      <c r="B34" s="4" t="s">
        <v>4400</v>
      </c>
      <c r="C34" s="4" t="s">
        <v>30</v>
      </c>
      <c r="D34" s="4" t="s">
        <v>4401</v>
      </c>
      <c r="E34" s="4" t="s">
        <v>4336</v>
      </c>
      <c r="F34" s="4" t="s">
        <v>4337</v>
      </c>
    </row>
    <row r="35" customHeight="1" spans="1:6">
      <c r="A35" s="4" t="s">
        <v>49</v>
      </c>
      <c r="B35" s="4" t="s">
        <v>4402</v>
      </c>
      <c r="C35" s="4" t="s">
        <v>30</v>
      </c>
      <c r="D35" s="4" t="s">
        <v>4403</v>
      </c>
      <c r="E35" s="4" t="s">
        <v>4336</v>
      </c>
      <c r="F35" s="4" t="s">
        <v>4337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2"/>
  <sheetViews>
    <sheetView workbookViewId="0">
      <selection activeCell="A1" sqref="A1"/>
    </sheetView>
  </sheetViews>
  <sheetFormatPr defaultColWidth="10" defaultRowHeight="14.4" customHeight="1" outlineLevelRow="1"/>
  <sheetData>
    <row r="1" customHeight="1" spans="1:1">
      <c r="A1" s="4" t="s">
        <v>4404</v>
      </c>
    </row>
    <row r="2" customHeight="1" spans="1:1">
      <c r="A2" s="4" t="s">
        <v>4405</v>
      </c>
    </row>
  </sheetData>
  <sheetProtection password="D935" sheet="1" objects="1" scenarios="1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N1256"/>
  <sheetViews>
    <sheetView tabSelected="1" workbookViewId="0">
      <selection activeCell="D1220" sqref="D1220"/>
    </sheetView>
  </sheetViews>
  <sheetFormatPr defaultColWidth="10" defaultRowHeight="14.4" customHeight="1"/>
  <cols>
    <col min="1" max="2" width="11.8333333333333" style="4"/>
    <col min="3" max="3" width="10.5"/>
    <col min="4" max="4" width="14.1666666666667" style="4"/>
  </cols>
  <sheetData>
    <row r="1" customHeight="1" spans="1:8">
      <c r="A1" s="4" t="s">
        <v>0</v>
      </c>
      <c r="B1" s="4" t="s">
        <v>4</v>
      </c>
      <c r="C1" s="4" t="s">
        <v>5</v>
      </c>
      <c r="D1" s="4" t="s">
        <v>13</v>
      </c>
      <c r="H1" s="4" t="s">
        <v>4406</v>
      </c>
    </row>
    <row r="2" customHeight="1" spans="1:14">
      <c r="A2" s="4">
        <v>970868712</v>
      </c>
      <c r="B2" s="4" t="s">
        <v>23</v>
      </c>
      <c r="C2" s="4" t="s">
        <v>24</v>
      </c>
      <c r="D2" s="4">
        <v>-1715.8</v>
      </c>
      <c r="E2" s="4" t="e">
        <f>VLOOKUP(A2,HOP!A:L,12,0)</f>
        <v>#N/A</v>
      </c>
      <c r="F2" s="11">
        <v>3645782</v>
      </c>
      <c r="G2" s="11" t="e">
        <f t="shared" ref="G2:G65" si="0">D2-E2</f>
        <v>#N/A</v>
      </c>
      <c r="H2" s="11" t="str">
        <f>$H$1&amp;F2</f>
        <v>,3645782</v>
      </c>
      <c r="I2" s="11" t="s">
        <v>4407</v>
      </c>
      <c r="J2" s="11" t="s">
        <v>4408</v>
      </c>
      <c r="K2" s="13"/>
      <c r="L2" s="13"/>
      <c r="M2" s="11" t="s">
        <v>4409</v>
      </c>
      <c r="N2" s="14"/>
    </row>
    <row r="3" hidden="1" customHeight="1" spans="1:14">
      <c r="A3" s="4">
        <v>978364836</v>
      </c>
      <c r="B3" s="4" t="s">
        <v>39</v>
      </c>
      <c r="C3" s="4" t="s">
        <v>40</v>
      </c>
      <c r="D3" s="4">
        <v>-1376.65</v>
      </c>
      <c r="E3" s="4" t="e">
        <f>VLOOKUP(A3,HOP!A:L,12,0)</f>
        <v>#N/A</v>
      </c>
      <c r="F3" s="11">
        <v>3685104</v>
      </c>
      <c r="G3" s="12" t="e">
        <f t="shared" si="0"/>
        <v>#N/A</v>
      </c>
      <c r="H3" s="12" t="str">
        <f>$H$1&amp;F3</f>
        <v>,3685104</v>
      </c>
      <c r="I3" s="12" t="s">
        <v>4410</v>
      </c>
      <c r="J3" s="12" t="s">
        <v>4411</v>
      </c>
      <c r="K3" s="14"/>
      <c r="L3" s="14"/>
      <c r="M3" s="14"/>
      <c r="N3" s="14"/>
    </row>
    <row r="4" hidden="1" customHeight="1" spans="1:9">
      <c r="A4" s="4">
        <v>345232051</v>
      </c>
      <c r="B4" s="4" t="s">
        <v>48</v>
      </c>
      <c r="C4" s="4" t="s">
        <v>49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$H$1&amp;F4</f>
        <v>#N/A</v>
      </c>
      <c r="I4" s="4" t="e">
        <f>VLOOKUP(A4,HOP!A:U,21,0)</f>
        <v>#N/A</v>
      </c>
    </row>
    <row r="5" hidden="1" customHeight="1" spans="1:9">
      <c r="A5" s="4">
        <v>349074423</v>
      </c>
      <c r="B5" s="4" t="s">
        <v>48</v>
      </c>
      <c r="C5" s="4" t="s">
        <v>49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>$H$1&amp;F5</f>
        <v>#N/A</v>
      </c>
      <c r="I5" s="4" t="e">
        <f>VLOOKUP(A5,HOP!A:U,21,0)</f>
        <v>#N/A</v>
      </c>
    </row>
    <row r="6" hidden="1" customHeight="1" spans="1:9">
      <c r="A6" s="4">
        <v>355483075</v>
      </c>
      <c r="B6" s="4" t="s">
        <v>59</v>
      </c>
      <c r="C6" s="4" t="s">
        <v>49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>$H$1&amp;F6</f>
        <v>#N/A</v>
      </c>
      <c r="I6" s="4" t="e">
        <f>VLOOKUP(A6,HOP!A:U,21,0)</f>
        <v>#N/A</v>
      </c>
    </row>
    <row r="7" hidden="1" customHeight="1" spans="1:9">
      <c r="A7" s="4">
        <v>355484651</v>
      </c>
      <c r="B7" s="4" t="s">
        <v>59</v>
      </c>
      <c r="C7" s="4" t="s">
        <v>49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>$H$1&amp;F7</f>
        <v>#N/A</v>
      </c>
      <c r="I7" s="4" t="e">
        <f>VLOOKUP(A7,HOP!A:U,21,0)</f>
        <v>#N/A</v>
      </c>
    </row>
    <row r="8" hidden="1" customHeight="1" spans="1:9">
      <c r="A8" s="4">
        <v>355484843</v>
      </c>
      <c r="B8" s="4" t="s">
        <v>59</v>
      </c>
      <c r="C8" s="4" t="s">
        <v>49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>$H$1&amp;F8</f>
        <v>#N/A</v>
      </c>
      <c r="I8" s="4" t="e">
        <f>VLOOKUP(A8,HOP!A:U,21,0)</f>
        <v>#N/A</v>
      </c>
    </row>
    <row r="9" hidden="1" customHeight="1" spans="1:9">
      <c r="A9" s="4">
        <v>357393123</v>
      </c>
      <c r="B9" s="4" t="s">
        <v>48</v>
      </c>
      <c r="C9" s="4" t="s">
        <v>49</v>
      </c>
      <c r="D9" s="4">
        <v>0</v>
      </c>
      <c r="E9" s="4" t="str">
        <f>VLOOKUP(A9,HOP!A:L,12,0)</f>
        <v>0.00</v>
      </c>
      <c r="F9" s="4" t="str">
        <f>VLOOKUP(A9,HOP!A:C,3,0)</f>
        <v>3127564</v>
      </c>
      <c r="G9" s="4">
        <f t="shared" si="0"/>
        <v>0</v>
      </c>
      <c r="H9" s="4" t="str">
        <f>$H$1&amp;F9</f>
        <v>,3127564</v>
      </c>
      <c r="I9" s="4" t="str">
        <f>VLOOKUP(A9,HOP!A:U,21,0)</f>
        <v>直采</v>
      </c>
    </row>
    <row r="10" hidden="1" customHeight="1" spans="1:9">
      <c r="A10" s="4">
        <v>357393251</v>
      </c>
      <c r="B10" s="4" t="s">
        <v>48</v>
      </c>
      <c r="C10" s="4" t="s">
        <v>49</v>
      </c>
      <c r="D10" s="4">
        <v>0</v>
      </c>
      <c r="E10" s="4" t="str">
        <f>VLOOKUP(A10,HOP!A:L,12,0)</f>
        <v>0.00</v>
      </c>
      <c r="F10" s="4" t="str">
        <f>VLOOKUP(A10,HOP!A:C,3,0)</f>
        <v>3127565</v>
      </c>
      <c r="G10" s="4">
        <f t="shared" si="0"/>
        <v>0</v>
      </c>
      <c r="H10" s="4" t="str">
        <f>$H$1&amp;F10</f>
        <v>,3127565</v>
      </c>
      <c r="I10" s="4" t="str">
        <f>VLOOKUP(A10,HOP!A:U,21,0)</f>
        <v>直采</v>
      </c>
    </row>
    <row r="11" hidden="1" customHeight="1" spans="1:9">
      <c r="A11" s="4">
        <v>357393411</v>
      </c>
      <c r="B11" s="4" t="s">
        <v>48</v>
      </c>
      <c r="C11" s="4" t="s">
        <v>49</v>
      </c>
      <c r="D11" s="4">
        <v>0</v>
      </c>
      <c r="E11" s="4" t="str">
        <f>VLOOKUP(A11,HOP!A:L,12,0)</f>
        <v>0.00</v>
      </c>
      <c r="F11" s="4" t="str">
        <f>VLOOKUP(A11,HOP!A:C,3,0)</f>
        <v>3127568</v>
      </c>
      <c r="G11" s="4">
        <f t="shared" si="0"/>
        <v>0</v>
      </c>
      <c r="H11" s="4" t="str">
        <f>$H$1&amp;F11</f>
        <v>,3127568</v>
      </c>
      <c r="I11" s="4" t="str">
        <f>VLOOKUP(A11,HOP!A:U,21,0)</f>
        <v>直采</v>
      </c>
    </row>
    <row r="12" hidden="1" customHeight="1" spans="1:9">
      <c r="A12" s="4">
        <v>358889923</v>
      </c>
      <c r="B12" s="4" t="s">
        <v>77</v>
      </c>
      <c r="C12" s="4" t="s">
        <v>49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>$H$1&amp;F12</f>
        <v>#N/A</v>
      </c>
      <c r="I12" s="4" t="e">
        <f>VLOOKUP(A12,HOP!A:U,21,0)</f>
        <v>#N/A</v>
      </c>
    </row>
    <row r="13" hidden="1" customHeight="1" spans="1:9">
      <c r="A13" s="4">
        <v>362534887</v>
      </c>
      <c r="B13" s="4" t="s">
        <v>82</v>
      </c>
      <c r="C13" s="4" t="s">
        <v>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>$H$1&amp;F13</f>
        <v>#N/A</v>
      </c>
      <c r="I13" s="4" t="e">
        <f>VLOOKUP(A13,HOP!A:U,21,0)</f>
        <v>#N/A</v>
      </c>
    </row>
    <row r="14" hidden="1" customHeight="1" spans="1:9">
      <c r="A14" s="4">
        <v>362855523</v>
      </c>
      <c r="B14" s="4" t="s">
        <v>48</v>
      </c>
      <c r="C14" s="4" t="s">
        <v>49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>$H$1&amp;F14</f>
        <v>#N/A</v>
      </c>
      <c r="I14" s="4" t="e">
        <f>VLOOKUP(A14,HOP!A:U,21,0)</f>
        <v>#N/A</v>
      </c>
    </row>
    <row r="15" hidden="1" customHeight="1" spans="1:9">
      <c r="A15" s="4">
        <v>368484359</v>
      </c>
      <c r="B15" s="4" t="s">
        <v>82</v>
      </c>
      <c r="C15" s="4" t="s">
        <v>49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>$H$1&amp;F15</f>
        <v>#N/A</v>
      </c>
      <c r="I15" s="4" t="e">
        <f>VLOOKUP(A15,HOP!A:U,21,0)</f>
        <v>#N/A</v>
      </c>
    </row>
    <row r="16" hidden="1" customHeight="1" spans="1:9">
      <c r="A16" s="4">
        <v>369735547</v>
      </c>
      <c r="B16" s="4" t="s">
        <v>77</v>
      </c>
      <c r="C16" s="4" t="s">
        <v>49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>$H$1&amp;F16</f>
        <v>#N/A</v>
      </c>
      <c r="I16" s="4" t="e">
        <f>VLOOKUP(A16,HOP!A:U,21,0)</f>
        <v>#N/A</v>
      </c>
    </row>
    <row r="17" hidden="1" customHeight="1" spans="1:9">
      <c r="A17" s="4">
        <v>373216027</v>
      </c>
      <c r="B17" s="4" t="s">
        <v>82</v>
      </c>
      <c r="C17" s="4" t="s">
        <v>49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>$H$1&amp;F17</f>
        <v>#N/A</v>
      </c>
      <c r="I17" s="4" t="e">
        <f>VLOOKUP(A17,HOP!A:U,21,0)</f>
        <v>#N/A</v>
      </c>
    </row>
    <row r="18" hidden="1" customHeight="1" spans="1:9">
      <c r="A18" s="4">
        <v>376574439</v>
      </c>
      <c r="B18" s="4" t="s">
        <v>40</v>
      </c>
      <c r="C18" s="4" t="s">
        <v>49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>$H$1&amp;F18</f>
        <v>#N/A</v>
      </c>
      <c r="I18" s="4" t="e">
        <f>VLOOKUP(A18,HOP!A:U,21,0)</f>
        <v>#N/A</v>
      </c>
    </row>
    <row r="19" hidden="1" customHeight="1" spans="1:9">
      <c r="A19" s="4">
        <v>377072927</v>
      </c>
      <c r="B19" s="4" t="s">
        <v>82</v>
      </c>
      <c r="C19" s="4" t="s">
        <v>49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>$H$1&amp;F19</f>
        <v>#N/A</v>
      </c>
      <c r="I19" s="4" t="e">
        <f>VLOOKUP(A19,HOP!A:U,21,0)</f>
        <v>#N/A</v>
      </c>
    </row>
    <row r="20" hidden="1" customHeight="1" spans="1:9">
      <c r="A20" s="4">
        <v>377387879</v>
      </c>
      <c r="B20" s="4" t="s">
        <v>59</v>
      </c>
      <c r="C20" s="4" t="s">
        <v>49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>$H$1&amp;F20</f>
        <v>#N/A</v>
      </c>
      <c r="I20" s="4" t="e">
        <f>VLOOKUP(A20,HOP!A:U,21,0)</f>
        <v>#N/A</v>
      </c>
    </row>
    <row r="21" hidden="1" customHeight="1" spans="1:9">
      <c r="A21" s="4">
        <v>377587447</v>
      </c>
      <c r="B21" s="4" t="s">
        <v>40</v>
      </c>
      <c r="C21" s="4" t="s">
        <v>49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>$H$1&amp;F21</f>
        <v>#N/A</v>
      </c>
      <c r="I21" s="4" t="e">
        <f>VLOOKUP(A21,HOP!A:U,21,0)</f>
        <v>#N/A</v>
      </c>
    </row>
    <row r="22" hidden="1" customHeight="1" spans="1:9">
      <c r="A22" s="4">
        <v>378322499</v>
      </c>
      <c r="B22" s="4" t="s">
        <v>39</v>
      </c>
      <c r="C22" s="4" t="s">
        <v>49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>$H$1&amp;F22</f>
        <v>#N/A</v>
      </c>
      <c r="I22" s="4" t="e">
        <f>VLOOKUP(A22,HOP!A:U,21,0)</f>
        <v>#N/A</v>
      </c>
    </row>
    <row r="23" hidden="1" customHeight="1" spans="1:9">
      <c r="A23" s="4">
        <v>379688259</v>
      </c>
      <c r="B23" s="4" t="s">
        <v>77</v>
      </c>
      <c r="C23" s="4" t="s">
        <v>49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>$H$1&amp;F23</f>
        <v>#N/A</v>
      </c>
      <c r="I23" s="4" t="e">
        <f>VLOOKUP(A23,HOP!A:U,21,0)</f>
        <v>#N/A</v>
      </c>
    </row>
    <row r="24" hidden="1" customHeight="1" spans="1:9">
      <c r="A24" s="4">
        <v>379969971</v>
      </c>
      <c r="B24" s="4" t="s">
        <v>40</v>
      </c>
      <c r="C24" s="4" t="s">
        <v>49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>$H$1&amp;F24</f>
        <v>#N/A</v>
      </c>
      <c r="I24" s="4" t="e">
        <f>VLOOKUP(A24,HOP!A:U,21,0)</f>
        <v>#N/A</v>
      </c>
    </row>
    <row r="25" hidden="1" customHeight="1" spans="1:9">
      <c r="A25" s="4">
        <v>380005511</v>
      </c>
      <c r="B25" s="4" t="s">
        <v>40</v>
      </c>
      <c r="C25" s="4" t="s">
        <v>49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>$H$1&amp;F25</f>
        <v>#N/A</v>
      </c>
      <c r="I25" s="4" t="e">
        <f>VLOOKUP(A25,HOP!A:U,21,0)</f>
        <v>#N/A</v>
      </c>
    </row>
    <row r="26" hidden="1" customHeight="1" spans="1:9">
      <c r="A26" s="4">
        <v>382004283</v>
      </c>
      <c r="B26" s="4" t="s">
        <v>40</v>
      </c>
      <c r="C26" s="4" t="s">
        <v>49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VLOOKUP(A26,HOP!A:U,21,0)</f>
        <v>#N/A</v>
      </c>
    </row>
    <row r="27" hidden="1" customHeight="1" spans="1:9">
      <c r="A27" s="4">
        <v>382970911</v>
      </c>
      <c r="B27" s="4" t="s">
        <v>77</v>
      </c>
      <c r="C27" s="4" t="s">
        <v>49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>$H$1&amp;F27</f>
        <v>#N/A</v>
      </c>
      <c r="I27" s="4" t="e">
        <f>VLOOKUP(A27,HOP!A:U,21,0)</f>
        <v>#N/A</v>
      </c>
    </row>
    <row r="28" hidden="1" customHeight="1" spans="1:9">
      <c r="A28" s="4">
        <v>383567979</v>
      </c>
      <c r="B28" s="4" t="s">
        <v>40</v>
      </c>
      <c r="C28" s="4" t="s">
        <v>49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>$H$1&amp;F28</f>
        <v>#N/A</v>
      </c>
      <c r="I28" s="4" t="e">
        <f>VLOOKUP(A28,HOP!A:U,21,0)</f>
        <v>#N/A</v>
      </c>
    </row>
    <row r="29" hidden="1" customHeight="1" spans="1:9">
      <c r="A29" s="4">
        <v>568361702</v>
      </c>
      <c r="B29" s="4" t="s">
        <v>77</v>
      </c>
      <c r="C29" s="4" t="s">
        <v>49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>$H$1&amp;F29</f>
        <v>#N/A</v>
      </c>
      <c r="I29" s="4" t="e">
        <f>VLOOKUP(A29,HOP!A:U,21,0)</f>
        <v>#N/A</v>
      </c>
    </row>
    <row r="30" hidden="1" customHeight="1" spans="1:9">
      <c r="A30" s="4">
        <v>579527866</v>
      </c>
      <c r="B30" s="4" t="s">
        <v>82</v>
      </c>
      <c r="C30" s="4" t="s">
        <v>49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>$H$1&amp;F30</f>
        <v>#N/A</v>
      </c>
      <c r="I30" s="4" t="e">
        <f>VLOOKUP(A30,HOP!A:U,21,0)</f>
        <v>#N/A</v>
      </c>
    </row>
    <row r="31" hidden="1" customHeight="1" spans="1:9">
      <c r="A31" s="4">
        <v>581903078</v>
      </c>
      <c r="B31" s="4" t="s">
        <v>59</v>
      </c>
      <c r="C31" s="4" t="s">
        <v>49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>$H$1&amp;F31</f>
        <v>#N/A</v>
      </c>
      <c r="I31" s="4" t="e">
        <f>VLOOKUP(A31,HOP!A:U,21,0)</f>
        <v>#N/A</v>
      </c>
    </row>
    <row r="32" hidden="1" customHeight="1" spans="1:9">
      <c r="A32" s="4">
        <v>587763142</v>
      </c>
      <c r="B32" s="4" t="s">
        <v>59</v>
      </c>
      <c r="C32" s="4" t="s">
        <v>49</v>
      </c>
      <c r="D32" s="4">
        <v>0</v>
      </c>
      <c r="E32" s="4" t="str">
        <f>VLOOKUP(A32,HOP!A:L,12,0)</f>
        <v>0.00</v>
      </c>
      <c r="F32" s="4" t="str">
        <f>VLOOKUP(A32,HOP!A:C,3,0)</f>
        <v>3156223</v>
      </c>
      <c r="G32" s="4">
        <f t="shared" si="0"/>
        <v>0</v>
      </c>
      <c r="H32" s="4" t="str">
        <f>$H$1&amp;F32</f>
        <v>,3156223</v>
      </c>
      <c r="I32" s="4" t="str">
        <f>VLOOKUP(A32,HOP!A:U,21,0)</f>
        <v>直连</v>
      </c>
    </row>
    <row r="33" hidden="1" customHeight="1" spans="1:9">
      <c r="A33" s="4">
        <v>592521006</v>
      </c>
      <c r="B33" s="4" t="s">
        <v>77</v>
      </c>
      <c r="C33" s="4" t="s">
        <v>49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>$H$1&amp;F33</f>
        <v>#N/A</v>
      </c>
      <c r="I33" s="4" t="e">
        <f>VLOOKUP(A33,HOP!A:U,21,0)</f>
        <v>#N/A</v>
      </c>
    </row>
    <row r="34" hidden="1" customHeight="1" spans="1:9">
      <c r="A34" s="4">
        <v>593871354</v>
      </c>
      <c r="B34" s="4" t="s">
        <v>40</v>
      </c>
      <c r="C34" s="4" t="s">
        <v>49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>$H$1&amp;F34</f>
        <v>#N/A</v>
      </c>
      <c r="I34" s="4" t="e">
        <f>VLOOKUP(A34,HOP!A:U,21,0)</f>
        <v>#N/A</v>
      </c>
    </row>
    <row r="35" hidden="1" customHeight="1" spans="1:9">
      <c r="A35" s="4">
        <v>594256754</v>
      </c>
      <c r="B35" s="4" t="s">
        <v>48</v>
      </c>
      <c r="C35" s="4" t="s">
        <v>49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>$H$1&amp;F35</f>
        <v>#N/A</v>
      </c>
      <c r="I35" s="4" t="e">
        <f>VLOOKUP(A35,HOP!A:U,21,0)</f>
        <v>#N/A</v>
      </c>
    </row>
    <row r="36" hidden="1" customHeight="1" spans="1:9">
      <c r="A36" s="4">
        <v>601312026</v>
      </c>
      <c r="B36" s="4" t="s">
        <v>77</v>
      </c>
      <c r="C36" s="4" t="s">
        <v>49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>$H$1&amp;F36</f>
        <v>#N/A</v>
      </c>
      <c r="I36" s="4" t="e">
        <f>VLOOKUP(A36,HOP!A:U,21,0)</f>
        <v>#N/A</v>
      </c>
    </row>
    <row r="37" hidden="1" customHeight="1" spans="1:9">
      <c r="A37" s="4">
        <v>602011634</v>
      </c>
      <c r="B37" s="4" t="s">
        <v>40</v>
      </c>
      <c r="C37" s="4" t="s">
        <v>49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>$H$1&amp;F37</f>
        <v>#N/A</v>
      </c>
      <c r="I37" s="4" t="e">
        <f>VLOOKUP(A37,HOP!A:U,21,0)</f>
        <v>#N/A</v>
      </c>
    </row>
    <row r="38" hidden="1" customHeight="1" spans="1:9">
      <c r="A38" s="4">
        <v>606031898</v>
      </c>
      <c r="B38" s="4" t="s">
        <v>77</v>
      </c>
      <c r="C38" s="4" t="s">
        <v>49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>$H$1&amp;F38</f>
        <v>#N/A</v>
      </c>
      <c r="I38" s="4" t="e">
        <f>VLOOKUP(A38,HOP!A:U,21,0)</f>
        <v>#N/A</v>
      </c>
    </row>
    <row r="39" hidden="1" customHeight="1" spans="1:9">
      <c r="A39" s="4">
        <v>608786030</v>
      </c>
      <c r="B39" s="4" t="s">
        <v>77</v>
      </c>
      <c r="C39" s="4" t="s">
        <v>49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>$H$1&amp;F39</f>
        <v>#N/A</v>
      </c>
      <c r="I39" s="4" t="e">
        <f>VLOOKUP(A39,HOP!A:U,21,0)</f>
        <v>#N/A</v>
      </c>
    </row>
    <row r="40" hidden="1" customHeight="1" spans="1:9">
      <c r="A40" s="4">
        <v>608791974</v>
      </c>
      <c r="B40" s="4" t="s">
        <v>77</v>
      </c>
      <c r="C40" s="4" t="s">
        <v>49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>$H$1&amp;F40</f>
        <v>#N/A</v>
      </c>
      <c r="I40" s="4" t="e">
        <f>VLOOKUP(A40,HOP!A:U,21,0)</f>
        <v>#N/A</v>
      </c>
    </row>
    <row r="41" hidden="1" customHeight="1" spans="1:9">
      <c r="A41" s="4">
        <v>610248214</v>
      </c>
      <c r="B41" s="4" t="s">
        <v>48</v>
      </c>
      <c r="C41" s="4" t="s">
        <v>49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>$H$1&amp;F41</f>
        <v>#N/A</v>
      </c>
      <c r="I41" s="4" t="e">
        <f>VLOOKUP(A41,HOP!A:U,21,0)</f>
        <v>#N/A</v>
      </c>
    </row>
    <row r="42" hidden="1" customHeight="1" spans="1:9">
      <c r="A42" s="4">
        <v>610762190</v>
      </c>
      <c r="B42" s="4" t="s">
        <v>82</v>
      </c>
      <c r="C42" s="4" t="s">
        <v>49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>$H$1&amp;F42</f>
        <v>#N/A</v>
      </c>
      <c r="I42" s="4" t="e">
        <f>VLOOKUP(A42,HOP!A:U,21,0)</f>
        <v>#N/A</v>
      </c>
    </row>
    <row r="43" hidden="1" customHeight="1" spans="1:9">
      <c r="A43" s="4">
        <v>614339370</v>
      </c>
      <c r="B43" s="4" t="s">
        <v>48</v>
      </c>
      <c r="C43" s="4" t="s">
        <v>49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>$H$1&amp;F43</f>
        <v>#N/A</v>
      </c>
      <c r="I43" s="4" t="e">
        <f>VLOOKUP(A43,HOP!A:U,21,0)</f>
        <v>#N/A</v>
      </c>
    </row>
    <row r="44" hidden="1" customHeight="1" spans="1:9">
      <c r="A44" s="4">
        <v>614740838</v>
      </c>
      <c r="B44" s="4" t="s">
        <v>59</v>
      </c>
      <c r="C44" s="4" t="s">
        <v>49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>$H$1&amp;F44</f>
        <v>#N/A</v>
      </c>
      <c r="I44" s="4" t="e">
        <f>VLOOKUP(A44,HOP!A:U,21,0)</f>
        <v>#N/A</v>
      </c>
    </row>
    <row r="45" hidden="1" customHeight="1" spans="1:9">
      <c r="A45" s="4">
        <v>616745554</v>
      </c>
      <c r="B45" s="4" t="s">
        <v>82</v>
      </c>
      <c r="C45" s="4" t="s">
        <v>49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>$H$1&amp;F45</f>
        <v>#N/A</v>
      </c>
      <c r="I45" s="4" t="e">
        <f>VLOOKUP(A45,HOP!A:U,21,0)</f>
        <v>#N/A</v>
      </c>
    </row>
    <row r="46" hidden="1" customHeight="1" spans="1:9">
      <c r="A46" s="4">
        <v>623683966</v>
      </c>
      <c r="B46" s="4" t="s">
        <v>40</v>
      </c>
      <c r="C46" s="4" t="s">
        <v>49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>$H$1&amp;F46</f>
        <v>#N/A</v>
      </c>
      <c r="I46" s="4" t="e">
        <f>VLOOKUP(A46,HOP!A:U,21,0)</f>
        <v>#N/A</v>
      </c>
    </row>
    <row r="47" hidden="1" customHeight="1" spans="1:9">
      <c r="A47" s="4">
        <v>626028154</v>
      </c>
      <c r="B47" s="4" t="s">
        <v>48</v>
      </c>
      <c r="C47" s="4" t="s">
        <v>49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>$H$1&amp;F47</f>
        <v>#N/A</v>
      </c>
      <c r="I47" s="4" t="e">
        <f>VLOOKUP(A47,HOP!A:U,21,0)</f>
        <v>#N/A</v>
      </c>
    </row>
    <row r="48" hidden="1" customHeight="1" spans="1:9">
      <c r="A48" s="4">
        <v>633945894</v>
      </c>
      <c r="B48" s="4" t="s">
        <v>77</v>
      </c>
      <c r="C48" s="4" t="s">
        <v>49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>$H$1&amp;F48</f>
        <v>#N/A</v>
      </c>
      <c r="I48" s="4" t="e">
        <f>VLOOKUP(A48,HOP!A:U,21,0)</f>
        <v>#N/A</v>
      </c>
    </row>
    <row r="49" hidden="1" customHeight="1" spans="1:9">
      <c r="A49" s="4">
        <v>634056758</v>
      </c>
      <c r="B49" s="4" t="s">
        <v>77</v>
      </c>
      <c r="C49" s="4" t="s">
        <v>49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>$H$1&amp;F49</f>
        <v>#N/A</v>
      </c>
      <c r="I49" s="4" t="e">
        <f>VLOOKUP(A49,HOP!A:U,21,0)</f>
        <v>#N/A</v>
      </c>
    </row>
    <row r="50" hidden="1" customHeight="1" spans="1:9">
      <c r="A50" s="4">
        <v>636279226</v>
      </c>
      <c r="B50" s="4" t="s">
        <v>82</v>
      </c>
      <c r="C50" s="4" t="s">
        <v>49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>$H$1&amp;F50</f>
        <v>#N/A</v>
      </c>
      <c r="I50" s="4" t="e">
        <f>VLOOKUP(A50,HOP!A:U,21,0)</f>
        <v>#N/A</v>
      </c>
    </row>
    <row r="51" hidden="1" customHeight="1" spans="1:9">
      <c r="A51" s="4">
        <v>636657930</v>
      </c>
      <c r="B51" s="4" t="s">
        <v>40</v>
      </c>
      <c r="C51" s="4" t="s">
        <v>49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>$H$1&amp;F51</f>
        <v>#N/A</v>
      </c>
      <c r="I51" s="4" t="e">
        <f>VLOOKUP(A51,HOP!A:U,21,0)</f>
        <v>#N/A</v>
      </c>
    </row>
    <row r="52" hidden="1" customHeight="1" spans="1:9">
      <c r="A52" s="4">
        <v>636658606</v>
      </c>
      <c r="B52" s="4" t="s">
        <v>40</v>
      </c>
      <c r="C52" s="4" t="s">
        <v>49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>$H$1&amp;F52</f>
        <v>#N/A</v>
      </c>
      <c r="I52" s="4" t="e">
        <f>VLOOKUP(A52,HOP!A:U,21,0)</f>
        <v>#N/A</v>
      </c>
    </row>
    <row r="53" hidden="1" customHeight="1" spans="1:9">
      <c r="A53" s="4">
        <v>637351202</v>
      </c>
      <c r="B53" s="4" t="s">
        <v>40</v>
      </c>
      <c r="C53" s="4" t="s">
        <v>49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>$H$1&amp;F53</f>
        <v>#N/A</v>
      </c>
      <c r="I53" s="4" t="e">
        <f>VLOOKUP(A53,HOP!A:U,21,0)</f>
        <v>#N/A</v>
      </c>
    </row>
    <row r="54" hidden="1" customHeight="1" spans="1:9">
      <c r="A54" s="4">
        <v>637381638</v>
      </c>
      <c r="B54" s="4" t="s">
        <v>77</v>
      </c>
      <c r="C54" s="4" t="s">
        <v>49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>$H$1&amp;F54</f>
        <v>#N/A</v>
      </c>
      <c r="I54" s="4" t="e">
        <f>VLOOKUP(A54,HOP!A:U,21,0)</f>
        <v>#N/A</v>
      </c>
    </row>
    <row r="55" hidden="1" customHeight="1" spans="1:9">
      <c r="A55" s="4">
        <v>637789662</v>
      </c>
      <c r="B55" s="4" t="s">
        <v>40</v>
      </c>
      <c r="C55" s="4" t="s">
        <v>49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>$H$1&amp;F55</f>
        <v>#N/A</v>
      </c>
      <c r="I55" s="4" t="e">
        <f>VLOOKUP(A55,HOP!A:U,21,0)</f>
        <v>#N/A</v>
      </c>
    </row>
    <row r="56" hidden="1" customHeight="1" spans="1:9">
      <c r="A56" s="4">
        <v>638814798</v>
      </c>
      <c r="B56" s="4" t="s">
        <v>40</v>
      </c>
      <c r="C56" s="4" t="s">
        <v>49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>$H$1&amp;F56</f>
        <v>#N/A</v>
      </c>
      <c r="I56" s="4" t="e">
        <f>VLOOKUP(A56,HOP!A:U,21,0)</f>
        <v>#N/A</v>
      </c>
    </row>
    <row r="57" hidden="1" customHeight="1" spans="1:9">
      <c r="A57" s="4">
        <v>640034554</v>
      </c>
      <c r="B57" s="4" t="s">
        <v>82</v>
      </c>
      <c r="C57" s="4" t="s">
        <v>49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>$H$1&amp;F57</f>
        <v>#N/A</v>
      </c>
      <c r="I57" s="4" t="e">
        <f>VLOOKUP(A57,HOP!A:U,21,0)</f>
        <v>#N/A</v>
      </c>
    </row>
    <row r="58" hidden="1" customHeight="1" spans="1:9">
      <c r="A58" s="4">
        <v>640749794</v>
      </c>
      <c r="B58" s="4" t="s">
        <v>40</v>
      </c>
      <c r="C58" s="4" t="s">
        <v>49</v>
      </c>
      <c r="D58" s="4">
        <v>0</v>
      </c>
      <c r="E58" s="4" t="str">
        <f>VLOOKUP(A58,HOP!A:L,12,0)</f>
        <v>894.98</v>
      </c>
      <c r="F58" s="4" t="str">
        <f>VLOOKUP(A58,HOP!A:C,3,0)</f>
        <v>3789299</v>
      </c>
      <c r="G58" s="4">
        <f t="shared" si="0"/>
        <v>-894.98</v>
      </c>
      <c r="H58" s="4" t="str">
        <f>$H$1&amp;F58</f>
        <v>,3789299</v>
      </c>
      <c r="I58" s="4" t="str">
        <f>VLOOKUP(A58,HOP!A:U,21,0)</f>
        <v>直连</v>
      </c>
    </row>
    <row r="59" hidden="1" customHeight="1" spans="1:9">
      <c r="A59" s="4">
        <v>818383904</v>
      </c>
      <c r="B59" s="4" t="s">
        <v>82</v>
      </c>
      <c r="C59" s="4" t="s">
        <v>49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>$H$1&amp;F59</f>
        <v>#N/A</v>
      </c>
      <c r="I59" s="4" t="e">
        <f>VLOOKUP(A59,HOP!A:U,21,0)</f>
        <v>#N/A</v>
      </c>
    </row>
    <row r="60" hidden="1" customHeight="1" spans="1:9">
      <c r="A60" s="4">
        <v>823777524</v>
      </c>
      <c r="B60" s="4" t="s">
        <v>48</v>
      </c>
      <c r="C60" s="4" t="s">
        <v>49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>$H$1&amp;F60</f>
        <v>#N/A</v>
      </c>
      <c r="I60" s="4" t="e">
        <f>VLOOKUP(A60,HOP!A:U,21,0)</f>
        <v>#N/A</v>
      </c>
    </row>
    <row r="61" hidden="1" customHeight="1" spans="1:9">
      <c r="A61" s="4">
        <v>824198196</v>
      </c>
      <c r="B61" s="4" t="s">
        <v>82</v>
      </c>
      <c r="C61" s="4" t="s">
        <v>49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>$H$1&amp;F61</f>
        <v>#N/A</v>
      </c>
      <c r="I61" s="4" t="e">
        <f>VLOOKUP(A61,HOP!A:U,21,0)</f>
        <v>#N/A</v>
      </c>
    </row>
    <row r="62" hidden="1" customHeight="1" spans="1:9">
      <c r="A62" s="4">
        <v>826587904</v>
      </c>
      <c r="B62" s="4" t="s">
        <v>48</v>
      </c>
      <c r="C62" s="4" t="s">
        <v>49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>$H$1&amp;F62</f>
        <v>#N/A</v>
      </c>
      <c r="I62" s="4" t="e">
        <f>VLOOKUP(A62,HOP!A:U,21,0)</f>
        <v>#N/A</v>
      </c>
    </row>
    <row r="63" hidden="1" customHeight="1" spans="1:9">
      <c r="A63" s="4">
        <v>831362220</v>
      </c>
      <c r="B63" s="4" t="s">
        <v>39</v>
      </c>
      <c r="C63" s="4" t="s">
        <v>49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>$H$1&amp;F63</f>
        <v>#N/A</v>
      </c>
      <c r="I63" s="4" t="e">
        <f>VLOOKUP(A63,HOP!A:U,21,0)</f>
        <v>#N/A</v>
      </c>
    </row>
    <row r="64" hidden="1" customHeight="1" spans="1:9">
      <c r="A64" s="4">
        <v>848931160</v>
      </c>
      <c r="B64" s="4" t="s">
        <v>77</v>
      </c>
      <c r="C64" s="4" t="s">
        <v>49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>$H$1&amp;F64</f>
        <v>#N/A</v>
      </c>
      <c r="I64" s="4" t="e">
        <f>VLOOKUP(A64,HOP!A:U,21,0)</f>
        <v>#N/A</v>
      </c>
    </row>
    <row r="65" hidden="1" customHeight="1" spans="1:9">
      <c r="A65" s="4">
        <v>852737060</v>
      </c>
      <c r="B65" s="4" t="s">
        <v>277</v>
      </c>
      <c r="C65" s="4" t="s">
        <v>49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>$H$1&amp;F65</f>
        <v>#N/A</v>
      </c>
      <c r="I65" s="4" t="e">
        <f>VLOOKUP(A65,HOP!A:U,21,0)</f>
        <v>#N/A</v>
      </c>
    </row>
    <row r="66" hidden="1" customHeight="1" spans="1:9">
      <c r="A66" s="4">
        <v>858831680</v>
      </c>
      <c r="B66" s="4" t="s">
        <v>48</v>
      </c>
      <c r="C66" s="4" t="s">
        <v>49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ref="G66:G129" si="1">D66-E66</f>
        <v>#N/A</v>
      </c>
      <c r="H66" s="4" t="e">
        <f>$H$1&amp;F66</f>
        <v>#N/A</v>
      </c>
      <c r="I66" s="4" t="e">
        <f>VLOOKUP(A66,HOP!A:U,21,0)</f>
        <v>#N/A</v>
      </c>
    </row>
    <row r="67" hidden="1" customHeight="1" spans="1:9">
      <c r="A67" s="4">
        <v>858879128</v>
      </c>
      <c r="B67" s="4" t="s">
        <v>48</v>
      </c>
      <c r="C67" s="4" t="s">
        <v>49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si="1"/>
        <v>#N/A</v>
      </c>
      <c r="H67" s="4" t="e">
        <f>$H$1&amp;F67</f>
        <v>#N/A</v>
      </c>
      <c r="I67" s="4" t="e">
        <f>VLOOKUP(A67,HOP!A:U,21,0)</f>
        <v>#N/A</v>
      </c>
    </row>
    <row r="68" hidden="1" customHeight="1" spans="1:9">
      <c r="A68" s="4">
        <v>868747088</v>
      </c>
      <c r="B68" s="4" t="s">
        <v>39</v>
      </c>
      <c r="C68" s="4" t="s">
        <v>49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1"/>
        <v>#N/A</v>
      </c>
      <c r="H68" s="4" t="e">
        <f>$H$1&amp;F68</f>
        <v>#N/A</v>
      </c>
      <c r="I68" s="4" t="e">
        <f>VLOOKUP(A68,HOP!A:U,21,0)</f>
        <v>#N/A</v>
      </c>
    </row>
    <row r="69" hidden="1" customHeight="1" spans="1:9">
      <c r="A69" s="4">
        <v>869417868</v>
      </c>
      <c r="B69" s="4" t="s">
        <v>82</v>
      </c>
      <c r="C69" s="4" t="s">
        <v>49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1"/>
        <v>#N/A</v>
      </c>
      <c r="H69" s="4" t="e">
        <f>$H$1&amp;F69</f>
        <v>#N/A</v>
      </c>
      <c r="I69" s="4" t="e">
        <f>VLOOKUP(A69,HOP!A:U,21,0)</f>
        <v>#N/A</v>
      </c>
    </row>
    <row r="70" hidden="1" customHeight="1" spans="1:9">
      <c r="A70" s="4">
        <v>871087593</v>
      </c>
      <c r="B70" s="4" t="s">
        <v>247</v>
      </c>
      <c r="C70" s="4" t="s">
        <v>49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1"/>
        <v>#N/A</v>
      </c>
      <c r="H70" s="4" t="e">
        <f>$H$1&amp;F70</f>
        <v>#N/A</v>
      </c>
      <c r="I70" s="4" t="e">
        <f>VLOOKUP(A70,HOP!A:U,21,0)</f>
        <v>#N/A</v>
      </c>
    </row>
    <row r="71" hidden="1" customHeight="1" spans="1:9">
      <c r="A71" s="4">
        <v>872930380</v>
      </c>
      <c r="B71" s="4" t="s">
        <v>82</v>
      </c>
      <c r="C71" s="4" t="s">
        <v>49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1"/>
        <v>#N/A</v>
      </c>
      <c r="H71" s="4" t="e">
        <f>$H$1&amp;F71</f>
        <v>#N/A</v>
      </c>
      <c r="I71" s="4" t="e">
        <f>VLOOKUP(A71,HOP!A:U,21,0)</f>
        <v>#N/A</v>
      </c>
    </row>
    <row r="72" hidden="1" customHeight="1" spans="1:9">
      <c r="A72" s="4">
        <v>874854608</v>
      </c>
      <c r="B72" s="4" t="s">
        <v>59</v>
      </c>
      <c r="C72" s="4" t="s">
        <v>49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1"/>
        <v>#N/A</v>
      </c>
      <c r="H72" s="4" t="e">
        <f>$H$1&amp;F72</f>
        <v>#N/A</v>
      </c>
      <c r="I72" s="4" t="e">
        <f>VLOOKUP(A72,HOP!A:U,21,0)</f>
        <v>#N/A</v>
      </c>
    </row>
    <row r="73" hidden="1" customHeight="1" spans="1:9">
      <c r="A73" s="4">
        <v>882451676</v>
      </c>
      <c r="B73" s="4" t="s">
        <v>82</v>
      </c>
      <c r="C73" s="4" t="s">
        <v>49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1"/>
        <v>#N/A</v>
      </c>
      <c r="H73" s="4" t="e">
        <f>$H$1&amp;F73</f>
        <v>#N/A</v>
      </c>
      <c r="I73" s="4" t="e">
        <f>VLOOKUP(A73,HOP!A:U,21,0)</f>
        <v>#N/A</v>
      </c>
    </row>
    <row r="74" hidden="1" customHeight="1" spans="1:9">
      <c r="A74" s="4">
        <v>882457104</v>
      </c>
      <c r="B74" s="4" t="s">
        <v>82</v>
      </c>
      <c r="C74" s="4" t="s">
        <v>49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1"/>
        <v>#N/A</v>
      </c>
      <c r="H74" s="4" t="e">
        <f>$H$1&amp;F74</f>
        <v>#N/A</v>
      </c>
      <c r="I74" s="4" t="e">
        <f>VLOOKUP(A74,HOP!A:U,21,0)</f>
        <v>#N/A</v>
      </c>
    </row>
    <row r="75" hidden="1" customHeight="1" spans="1:9">
      <c r="A75" s="4">
        <v>886182464</v>
      </c>
      <c r="B75" s="4" t="s">
        <v>48</v>
      </c>
      <c r="C75" s="4" t="s">
        <v>49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1"/>
        <v>#N/A</v>
      </c>
      <c r="H75" s="4" t="e">
        <f>$H$1&amp;F75</f>
        <v>#N/A</v>
      </c>
      <c r="I75" s="4" t="e">
        <f>VLOOKUP(A75,HOP!A:U,21,0)</f>
        <v>#N/A</v>
      </c>
    </row>
    <row r="76" hidden="1" customHeight="1" spans="1:9">
      <c r="A76" s="4">
        <v>895383588</v>
      </c>
      <c r="B76" s="4" t="s">
        <v>77</v>
      </c>
      <c r="C76" s="4" t="s">
        <v>49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1"/>
        <v>#N/A</v>
      </c>
      <c r="H76" s="4" t="e">
        <f>$H$1&amp;F76</f>
        <v>#N/A</v>
      </c>
      <c r="I76" s="4" t="e">
        <f>VLOOKUP(A76,HOP!A:U,21,0)</f>
        <v>#N/A</v>
      </c>
    </row>
    <row r="77" hidden="1" customHeight="1" spans="1:9">
      <c r="A77" s="4">
        <v>895747656</v>
      </c>
      <c r="B77" s="4" t="s">
        <v>59</v>
      </c>
      <c r="C77" s="4" t="s">
        <v>49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1"/>
        <v>#N/A</v>
      </c>
      <c r="H77" s="4" t="e">
        <f>$H$1&amp;F77</f>
        <v>#N/A</v>
      </c>
      <c r="I77" s="4" t="e">
        <f>VLOOKUP(A77,HOP!A:U,21,0)</f>
        <v>#N/A</v>
      </c>
    </row>
    <row r="78" hidden="1" customHeight="1" spans="1:9">
      <c r="A78" s="4">
        <v>896530596</v>
      </c>
      <c r="B78" s="4" t="s">
        <v>77</v>
      </c>
      <c r="C78" s="4" t="s">
        <v>49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1"/>
        <v>#N/A</v>
      </c>
      <c r="H78" s="4" t="e">
        <f>$H$1&amp;F78</f>
        <v>#N/A</v>
      </c>
      <c r="I78" s="4" t="e">
        <f>VLOOKUP(A78,HOP!A:U,21,0)</f>
        <v>#N/A</v>
      </c>
    </row>
    <row r="79" hidden="1" customHeight="1" spans="1:9">
      <c r="A79" s="4">
        <v>899421620</v>
      </c>
      <c r="B79" s="4" t="s">
        <v>82</v>
      </c>
      <c r="C79" s="4" t="s">
        <v>49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1"/>
        <v>#N/A</v>
      </c>
      <c r="H79" s="4" t="e">
        <f>$H$1&amp;F79</f>
        <v>#N/A</v>
      </c>
      <c r="I79" s="4" t="e">
        <f>VLOOKUP(A79,HOP!A:U,21,0)</f>
        <v>#N/A</v>
      </c>
    </row>
    <row r="80" hidden="1" customHeight="1" spans="1:9">
      <c r="A80" s="4">
        <v>899435676</v>
      </c>
      <c r="B80" s="4" t="s">
        <v>82</v>
      </c>
      <c r="C80" s="4" t="s">
        <v>49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1"/>
        <v>#N/A</v>
      </c>
      <c r="H80" s="4" t="e">
        <f>$H$1&amp;F80</f>
        <v>#N/A</v>
      </c>
      <c r="I80" s="4" t="e">
        <f>VLOOKUP(A80,HOP!A:U,21,0)</f>
        <v>#N/A</v>
      </c>
    </row>
    <row r="81" hidden="1" customHeight="1" spans="1:9">
      <c r="A81" s="4">
        <v>899872456</v>
      </c>
      <c r="B81" s="4" t="s">
        <v>39</v>
      </c>
      <c r="C81" s="4" t="s">
        <v>40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1"/>
        <v>#N/A</v>
      </c>
      <c r="H81" s="4" t="e">
        <f>$H$1&amp;F81</f>
        <v>#N/A</v>
      </c>
      <c r="I81" s="4" t="e">
        <f>VLOOKUP(A81,HOP!A:U,21,0)</f>
        <v>#N/A</v>
      </c>
    </row>
    <row r="82" hidden="1" customHeight="1" spans="1:9">
      <c r="A82" s="4">
        <v>902124196</v>
      </c>
      <c r="B82" s="4" t="s">
        <v>77</v>
      </c>
      <c r="C82" s="4" t="s">
        <v>49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1"/>
        <v>#N/A</v>
      </c>
      <c r="H82" s="4" t="e">
        <f>$H$1&amp;F82</f>
        <v>#N/A</v>
      </c>
      <c r="I82" s="4" t="e">
        <f>VLOOKUP(A82,HOP!A:U,21,0)</f>
        <v>#N/A</v>
      </c>
    </row>
    <row r="83" hidden="1" customHeight="1" spans="1:9">
      <c r="A83" s="4">
        <v>902506012</v>
      </c>
      <c r="B83" s="4" t="s">
        <v>40</v>
      </c>
      <c r="C83" s="4" t="s">
        <v>49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1"/>
        <v>#N/A</v>
      </c>
      <c r="H83" s="4" t="e">
        <f>$H$1&amp;F83</f>
        <v>#N/A</v>
      </c>
      <c r="I83" s="4" t="e">
        <f>VLOOKUP(A83,HOP!A:U,21,0)</f>
        <v>#N/A</v>
      </c>
    </row>
    <row r="84" hidden="1" customHeight="1" spans="1:9">
      <c r="A84" s="4">
        <v>902619548</v>
      </c>
      <c r="B84" s="4" t="s">
        <v>82</v>
      </c>
      <c r="C84" s="4" t="s">
        <v>49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1"/>
        <v>#N/A</v>
      </c>
      <c r="H84" s="4" t="e">
        <f>$H$1&amp;F84</f>
        <v>#N/A</v>
      </c>
      <c r="I84" s="4" t="e">
        <f>VLOOKUP(A84,HOP!A:U,21,0)</f>
        <v>#N/A</v>
      </c>
    </row>
    <row r="85" hidden="1" customHeight="1" spans="1:9">
      <c r="A85" s="4">
        <v>903073376</v>
      </c>
      <c r="B85" s="4" t="s">
        <v>40</v>
      </c>
      <c r="C85" s="4" t="s">
        <v>49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1"/>
        <v>#N/A</v>
      </c>
      <c r="H85" s="4" t="e">
        <f>$H$1&amp;F85</f>
        <v>#N/A</v>
      </c>
      <c r="I85" s="4" t="e">
        <f>VLOOKUP(A85,HOP!A:U,21,0)</f>
        <v>#N/A</v>
      </c>
    </row>
    <row r="86" hidden="1" customHeight="1" spans="1:9">
      <c r="A86" s="4">
        <v>903685873</v>
      </c>
      <c r="B86" s="4" t="s">
        <v>77</v>
      </c>
      <c r="C86" s="4" t="s">
        <v>49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1"/>
        <v>#N/A</v>
      </c>
      <c r="H86" s="4" t="e">
        <f>$H$1&amp;F86</f>
        <v>#N/A</v>
      </c>
      <c r="I86" s="4" t="e">
        <f>VLOOKUP(A86,HOP!A:U,21,0)</f>
        <v>#N/A</v>
      </c>
    </row>
    <row r="87" hidden="1" customHeight="1" spans="1:9">
      <c r="A87" s="4">
        <v>908503712</v>
      </c>
      <c r="B87" s="4" t="s">
        <v>59</v>
      </c>
      <c r="C87" s="4" t="s">
        <v>49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1"/>
        <v>#N/A</v>
      </c>
      <c r="H87" s="4" t="e">
        <f>$H$1&amp;F87</f>
        <v>#N/A</v>
      </c>
      <c r="I87" s="4" t="e">
        <f>VLOOKUP(A87,HOP!A:U,21,0)</f>
        <v>#N/A</v>
      </c>
    </row>
    <row r="88" hidden="1" customHeight="1" spans="1:9">
      <c r="A88" s="4">
        <v>908654232</v>
      </c>
      <c r="B88" s="4" t="s">
        <v>82</v>
      </c>
      <c r="C88" s="4" t="s">
        <v>49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1"/>
        <v>#N/A</v>
      </c>
      <c r="H88" s="4" t="e">
        <f>$H$1&amp;F88</f>
        <v>#N/A</v>
      </c>
      <c r="I88" s="4" t="e">
        <f>VLOOKUP(A88,HOP!A:U,21,0)</f>
        <v>#N/A</v>
      </c>
    </row>
    <row r="89" hidden="1" customHeight="1" spans="1:9">
      <c r="A89" s="4">
        <v>910693396</v>
      </c>
      <c r="B89" s="4" t="s">
        <v>247</v>
      </c>
      <c r="C89" s="4" t="s">
        <v>49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1"/>
        <v>#N/A</v>
      </c>
      <c r="H89" s="4" t="e">
        <f>$H$1&amp;F89</f>
        <v>#N/A</v>
      </c>
      <c r="I89" s="4" t="e">
        <f>VLOOKUP(A89,HOP!A:U,21,0)</f>
        <v>#N/A</v>
      </c>
    </row>
    <row r="90" hidden="1" customHeight="1" spans="1:9">
      <c r="A90" s="4">
        <v>912740020</v>
      </c>
      <c r="B90" s="4" t="s">
        <v>77</v>
      </c>
      <c r="C90" s="4" t="s">
        <v>49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1"/>
        <v>#N/A</v>
      </c>
      <c r="H90" s="4" t="e">
        <f>$H$1&amp;F90</f>
        <v>#N/A</v>
      </c>
      <c r="I90" s="4" t="e">
        <f>VLOOKUP(A90,HOP!A:U,21,0)</f>
        <v>#N/A</v>
      </c>
    </row>
    <row r="91" hidden="1" customHeight="1" spans="1:9">
      <c r="A91" s="4">
        <v>913113280</v>
      </c>
      <c r="B91" s="4" t="s">
        <v>40</v>
      </c>
      <c r="C91" s="4" t="s">
        <v>49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1"/>
        <v>#N/A</v>
      </c>
      <c r="H91" s="4" t="e">
        <f>$H$1&amp;F91</f>
        <v>#N/A</v>
      </c>
      <c r="I91" s="4" t="e">
        <f>VLOOKUP(A91,HOP!A:U,21,0)</f>
        <v>#N/A</v>
      </c>
    </row>
    <row r="92" hidden="1" customHeight="1" spans="1:9">
      <c r="A92" s="4">
        <v>913912992</v>
      </c>
      <c r="B92" s="4" t="s">
        <v>82</v>
      </c>
      <c r="C92" s="4" t="s">
        <v>49</v>
      </c>
      <c r="D92" s="4">
        <v>0</v>
      </c>
      <c r="E92" s="4" t="str">
        <f>VLOOKUP(A92,HOP!A:L,12,0)</f>
        <v>0.00</v>
      </c>
      <c r="F92" s="4" t="str">
        <f>VLOOKUP(A92,HOP!A:C,3,0)</f>
        <v>3336613</v>
      </c>
      <c r="G92" s="4">
        <f t="shared" si="1"/>
        <v>0</v>
      </c>
      <c r="H92" s="4" t="str">
        <f>$H$1&amp;F92</f>
        <v>,3336613</v>
      </c>
      <c r="I92" s="4" t="str">
        <f>VLOOKUP(A92,HOP!A:U,21,0)</f>
        <v>直连</v>
      </c>
    </row>
    <row r="93" hidden="1" customHeight="1" spans="1:9">
      <c r="A93" s="4">
        <v>913933892</v>
      </c>
      <c r="B93" s="4" t="s">
        <v>77</v>
      </c>
      <c r="C93" s="4" t="s">
        <v>49</v>
      </c>
      <c r="D93" s="4">
        <v>0</v>
      </c>
      <c r="E93" s="4" t="str">
        <f>VLOOKUP(A93,HOP!A:L,12,0)</f>
        <v>0.00</v>
      </c>
      <c r="F93" s="4" t="str">
        <f>VLOOKUP(A93,HOP!A:C,3,0)</f>
        <v>3336766</v>
      </c>
      <c r="G93" s="4">
        <f t="shared" si="1"/>
        <v>0</v>
      </c>
      <c r="H93" s="4" t="str">
        <f>$H$1&amp;F93</f>
        <v>,3336766</v>
      </c>
      <c r="I93" s="4" t="str">
        <f>VLOOKUP(A93,HOP!A:U,21,0)</f>
        <v>直采</v>
      </c>
    </row>
    <row r="94" hidden="1" customHeight="1" spans="1:9">
      <c r="A94" s="4">
        <v>914128717</v>
      </c>
      <c r="B94" s="4" t="s">
        <v>247</v>
      </c>
      <c r="C94" s="4" t="s">
        <v>49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1"/>
        <v>#N/A</v>
      </c>
      <c r="H94" s="4" t="e">
        <f>$H$1&amp;F94</f>
        <v>#N/A</v>
      </c>
      <c r="I94" s="4" t="e">
        <f>VLOOKUP(A94,HOP!A:U,21,0)</f>
        <v>#N/A</v>
      </c>
    </row>
    <row r="95" hidden="1" customHeight="1" spans="1:9">
      <c r="A95" s="4">
        <v>914438232</v>
      </c>
      <c r="B95" s="4" t="s">
        <v>77</v>
      </c>
      <c r="C95" s="4" t="s">
        <v>49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1"/>
        <v>#N/A</v>
      </c>
      <c r="H95" s="4" t="e">
        <f>$H$1&amp;F95</f>
        <v>#N/A</v>
      </c>
      <c r="I95" s="4" t="e">
        <f>VLOOKUP(A95,HOP!A:U,21,0)</f>
        <v>#N/A</v>
      </c>
    </row>
    <row r="96" hidden="1" customHeight="1" spans="1:9">
      <c r="A96" s="4">
        <v>914982840</v>
      </c>
      <c r="B96" s="4" t="s">
        <v>82</v>
      </c>
      <c r="C96" s="4" t="s">
        <v>49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1"/>
        <v>#N/A</v>
      </c>
      <c r="H96" s="4" t="e">
        <f>$H$1&amp;F96</f>
        <v>#N/A</v>
      </c>
      <c r="I96" s="4" t="e">
        <f>VLOOKUP(A96,HOP!A:U,21,0)</f>
        <v>#N/A</v>
      </c>
    </row>
    <row r="97" hidden="1" customHeight="1" spans="1:9">
      <c r="A97" s="4">
        <v>915003012</v>
      </c>
      <c r="B97" s="4" t="s">
        <v>77</v>
      </c>
      <c r="C97" s="4" t="s">
        <v>49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1"/>
        <v>#N/A</v>
      </c>
      <c r="H97" s="4" t="e">
        <f>$H$1&amp;F97</f>
        <v>#N/A</v>
      </c>
      <c r="I97" s="4" t="e">
        <f>VLOOKUP(A97,HOP!A:U,21,0)</f>
        <v>#N/A</v>
      </c>
    </row>
    <row r="98" hidden="1" customHeight="1" spans="1:9">
      <c r="A98" s="4">
        <v>915918716</v>
      </c>
      <c r="B98" s="4" t="s">
        <v>77</v>
      </c>
      <c r="C98" s="4" t="s">
        <v>49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1"/>
        <v>#N/A</v>
      </c>
      <c r="H98" s="4" t="e">
        <f>$H$1&amp;F98</f>
        <v>#N/A</v>
      </c>
      <c r="I98" s="4" t="e">
        <f>VLOOKUP(A98,HOP!A:U,21,0)</f>
        <v>#N/A</v>
      </c>
    </row>
    <row r="99" hidden="1" customHeight="1" spans="1:9">
      <c r="A99" s="4">
        <v>916521720</v>
      </c>
      <c r="B99" s="4" t="s">
        <v>40</v>
      </c>
      <c r="C99" s="4" t="s">
        <v>49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1"/>
        <v>#N/A</v>
      </c>
      <c r="H99" s="4" t="e">
        <f>$H$1&amp;F99</f>
        <v>#N/A</v>
      </c>
      <c r="I99" s="4" t="e">
        <f>VLOOKUP(A99,HOP!A:U,21,0)</f>
        <v>#N/A</v>
      </c>
    </row>
    <row r="100" hidden="1" customHeight="1" spans="1:9">
      <c r="A100" s="4">
        <v>919224628</v>
      </c>
      <c r="B100" s="4" t="s">
        <v>82</v>
      </c>
      <c r="C100" s="4" t="s">
        <v>49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1"/>
        <v>#N/A</v>
      </c>
      <c r="H100" s="4" t="e">
        <f>$H$1&amp;F100</f>
        <v>#N/A</v>
      </c>
      <c r="I100" s="4" t="e">
        <f>VLOOKUP(A100,HOP!A:U,21,0)</f>
        <v>#N/A</v>
      </c>
    </row>
    <row r="101" hidden="1" customHeight="1" spans="1:9">
      <c r="A101" s="4">
        <v>919434276</v>
      </c>
      <c r="B101" s="4" t="s">
        <v>77</v>
      </c>
      <c r="C101" s="4" t="s">
        <v>49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1"/>
        <v>#N/A</v>
      </c>
      <c r="H101" s="4" t="e">
        <f>$H$1&amp;F101</f>
        <v>#N/A</v>
      </c>
      <c r="I101" s="4" t="e">
        <f>VLOOKUP(A101,HOP!A:U,21,0)</f>
        <v>#N/A</v>
      </c>
    </row>
    <row r="102" hidden="1" customHeight="1" spans="1:9">
      <c r="A102" s="4">
        <v>920477424</v>
      </c>
      <c r="B102" s="4" t="s">
        <v>82</v>
      </c>
      <c r="C102" s="4" t="s">
        <v>49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1"/>
        <v>#N/A</v>
      </c>
      <c r="H102" s="4" t="e">
        <f>$H$1&amp;F102</f>
        <v>#N/A</v>
      </c>
      <c r="I102" s="4" t="e">
        <f>VLOOKUP(A102,HOP!A:U,21,0)</f>
        <v>#N/A</v>
      </c>
    </row>
    <row r="103" hidden="1" customHeight="1" spans="1:9">
      <c r="A103" s="4">
        <v>920891904</v>
      </c>
      <c r="B103" s="4" t="s">
        <v>40</v>
      </c>
      <c r="C103" s="4" t="s">
        <v>49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1"/>
        <v>#N/A</v>
      </c>
      <c r="H103" s="4" t="e">
        <f>$H$1&amp;F103</f>
        <v>#N/A</v>
      </c>
      <c r="I103" s="4" t="e">
        <f>VLOOKUP(A103,HOP!A:U,21,0)</f>
        <v>#N/A</v>
      </c>
    </row>
    <row r="104" hidden="1" customHeight="1" spans="1:9">
      <c r="A104" s="4">
        <v>921717200</v>
      </c>
      <c r="B104" s="4" t="s">
        <v>82</v>
      </c>
      <c r="C104" s="4" t="s">
        <v>49</v>
      </c>
      <c r="D104" s="4">
        <v>0</v>
      </c>
      <c r="E104" s="4" t="str">
        <f>VLOOKUP(A104,HOP!A:L,12,0)</f>
        <v>200.00</v>
      </c>
      <c r="F104" s="4" t="str">
        <f>VLOOKUP(A104,HOP!A:C,3,0)</f>
        <v>3386494</v>
      </c>
      <c r="G104" s="4">
        <f t="shared" si="1"/>
        <v>-200</v>
      </c>
      <c r="H104" s="4" t="str">
        <f>$H$1&amp;F104</f>
        <v>,3386494</v>
      </c>
      <c r="I104" s="4" t="str">
        <f>VLOOKUP(A104,HOP!A:U,21,0)</f>
        <v>直采</v>
      </c>
    </row>
    <row r="105" hidden="1" customHeight="1" spans="1:9">
      <c r="A105" s="4">
        <v>923112192</v>
      </c>
      <c r="B105" s="4" t="s">
        <v>40</v>
      </c>
      <c r="C105" s="4" t="s">
        <v>49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1"/>
        <v>#N/A</v>
      </c>
      <c r="H105" s="4" t="e">
        <f>$H$1&amp;F105</f>
        <v>#N/A</v>
      </c>
      <c r="I105" s="4" t="e">
        <f>VLOOKUP(A105,HOP!A:U,21,0)</f>
        <v>#N/A</v>
      </c>
    </row>
    <row r="106" hidden="1" customHeight="1" spans="1:9">
      <c r="A106" s="4">
        <v>923316272</v>
      </c>
      <c r="B106" s="4" t="s">
        <v>40</v>
      </c>
      <c r="C106" s="4" t="s">
        <v>49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1"/>
        <v>#N/A</v>
      </c>
      <c r="H106" s="4" t="e">
        <f>$H$1&amp;F106</f>
        <v>#N/A</v>
      </c>
      <c r="I106" s="4" t="e">
        <f>VLOOKUP(A106,HOP!A:U,21,0)</f>
        <v>#N/A</v>
      </c>
    </row>
    <row r="107" hidden="1" customHeight="1" spans="1:9">
      <c r="A107" s="4">
        <v>923559392</v>
      </c>
      <c r="B107" s="4" t="s">
        <v>77</v>
      </c>
      <c r="C107" s="4" t="s">
        <v>49</v>
      </c>
      <c r="D107" s="4">
        <v>0</v>
      </c>
      <c r="E107" s="4" t="str">
        <f>VLOOKUP(A107,HOP!A:L,12,0)</f>
        <v>4752.00</v>
      </c>
      <c r="F107" s="4" t="str">
        <f>VLOOKUP(A107,HOP!A:C,3,0)</f>
        <v>3397955</v>
      </c>
      <c r="G107" s="4">
        <f t="shared" si="1"/>
        <v>-4752</v>
      </c>
      <c r="H107" s="4" t="str">
        <f>$H$1&amp;F107</f>
        <v>,3397955</v>
      </c>
      <c r="I107" s="4" t="str">
        <f>VLOOKUP(A107,HOP!A:U,21,0)</f>
        <v>直连</v>
      </c>
    </row>
    <row r="108" hidden="1" customHeight="1" spans="1:9">
      <c r="A108" s="4">
        <v>924113640</v>
      </c>
      <c r="B108" s="4" t="s">
        <v>77</v>
      </c>
      <c r="C108" s="4" t="s">
        <v>49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1"/>
        <v>#N/A</v>
      </c>
      <c r="H108" s="4" t="e">
        <f>$H$1&amp;F108</f>
        <v>#N/A</v>
      </c>
      <c r="I108" s="4" t="e">
        <f>VLOOKUP(A108,HOP!A:U,21,0)</f>
        <v>#N/A</v>
      </c>
    </row>
    <row r="109" hidden="1" customHeight="1" spans="1:9">
      <c r="A109" s="4">
        <v>924572876</v>
      </c>
      <c r="B109" s="4" t="s">
        <v>82</v>
      </c>
      <c r="C109" s="4" t="s">
        <v>49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1"/>
        <v>#N/A</v>
      </c>
      <c r="H109" s="4" t="e">
        <f>$H$1&amp;F109</f>
        <v>#N/A</v>
      </c>
      <c r="I109" s="4" t="e">
        <f>VLOOKUP(A109,HOP!A:U,21,0)</f>
        <v>#N/A</v>
      </c>
    </row>
    <row r="110" hidden="1" customHeight="1" spans="1:9">
      <c r="A110" s="4">
        <v>924719372</v>
      </c>
      <c r="B110" s="4" t="s">
        <v>77</v>
      </c>
      <c r="C110" s="4" t="s">
        <v>49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1"/>
        <v>#N/A</v>
      </c>
      <c r="H110" s="4" t="e">
        <f>$H$1&amp;F110</f>
        <v>#N/A</v>
      </c>
      <c r="I110" s="4" t="e">
        <f>VLOOKUP(A110,HOP!A:U,21,0)</f>
        <v>#N/A</v>
      </c>
    </row>
    <row r="111" hidden="1" customHeight="1" spans="1:9">
      <c r="A111" s="4">
        <v>925718665</v>
      </c>
      <c r="B111" s="4" t="s">
        <v>77</v>
      </c>
      <c r="C111" s="4" t="s">
        <v>49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1"/>
        <v>#N/A</v>
      </c>
      <c r="H111" s="4" t="e">
        <f>$H$1&amp;F111</f>
        <v>#N/A</v>
      </c>
      <c r="I111" s="4" t="e">
        <f>VLOOKUP(A111,HOP!A:U,21,0)</f>
        <v>#N/A</v>
      </c>
    </row>
    <row r="112" hidden="1" customHeight="1" spans="1:9">
      <c r="A112" s="4">
        <v>925823508</v>
      </c>
      <c r="B112" s="4" t="s">
        <v>40</v>
      </c>
      <c r="C112" s="4" t="s">
        <v>49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1"/>
        <v>#N/A</v>
      </c>
      <c r="H112" s="4" t="e">
        <f>$H$1&amp;F112</f>
        <v>#N/A</v>
      </c>
      <c r="I112" s="4" t="e">
        <f>VLOOKUP(A112,HOP!A:U,21,0)</f>
        <v>#N/A</v>
      </c>
    </row>
    <row r="113" hidden="1" customHeight="1" spans="1:9">
      <c r="A113" s="4">
        <v>925828845</v>
      </c>
      <c r="B113" s="4" t="s">
        <v>48</v>
      </c>
      <c r="C113" s="4" t="s">
        <v>49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1"/>
        <v>#N/A</v>
      </c>
      <c r="H113" s="4" t="e">
        <f>$H$1&amp;F113</f>
        <v>#N/A</v>
      </c>
      <c r="I113" s="4" t="e">
        <f>VLOOKUP(A113,HOP!A:U,21,0)</f>
        <v>#N/A</v>
      </c>
    </row>
    <row r="114" hidden="1" customHeight="1" spans="1:9">
      <c r="A114" s="4">
        <v>926549964</v>
      </c>
      <c r="B114" s="4" t="s">
        <v>40</v>
      </c>
      <c r="C114" s="4" t="s">
        <v>49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1"/>
        <v>#N/A</v>
      </c>
      <c r="H114" s="4" t="e">
        <f>$H$1&amp;F114</f>
        <v>#N/A</v>
      </c>
      <c r="I114" s="4" t="e">
        <f>VLOOKUP(A114,HOP!A:U,21,0)</f>
        <v>#N/A</v>
      </c>
    </row>
    <row r="115" hidden="1" customHeight="1" spans="1:9">
      <c r="A115" s="4">
        <v>927181785</v>
      </c>
      <c r="B115" s="4" t="s">
        <v>82</v>
      </c>
      <c r="C115" s="4" t="s">
        <v>49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1"/>
        <v>#N/A</v>
      </c>
      <c r="H115" s="4" t="e">
        <f>$H$1&amp;F115</f>
        <v>#N/A</v>
      </c>
      <c r="I115" s="4" t="e">
        <f>VLOOKUP(A115,HOP!A:U,21,0)</f>
        <v>#N/A</v>
      </c>
    </row>
    <row r="116" hidden="1" customHeight="1" spans="1:9">
      <c r="A116" s="4">
        <v>928346268</v>
      </c>
      <c r="B116" s="4" t="s">
        <v>48</v>
      </c>
      <c r="C116" s="4" t="s">
        <v>49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1"/>
        <v>#N/A</v>
      </c>
      <c r="H116" s="4" t="e">
        <f>$H$1&amp;F116</f>
        <v>#N/A</v>
      </c>
      <c r="I116" s="4" t="e">
        <f>VLOOKUP(A116,HOP!A:U,21,0)</f>
        <v>#N/A</v>
      </c>
    </row>
    <row r="117" hidden="1" customHeight="1" spans="1:9">
      <c r="A117" s="4">
        <v>929002200</v>
      </c>
      <c r="B117" s="4" t="s">
        <v>48</v>
      </c>
      <c r="C117" s="4" t="s">
        <v>49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1"/>
        <v>#N/A</v>
      </c>
      <c r="H117" s="4" t="e">
        <f>$H$1&amp;F117</f>
        <v>#N/A</v>
      </c>
      <c r="I117" s="4" t="e">
        <f>VLOOKUP(A117,HOP!A:U,21,0)</f>
        <v>#N/A</v>
      </c>
    </row>
    <row r="118" hidden="1" customHeight="1" spans="1:9">
      <c r="A118" s="4">
        <v>929253092</v>
      </c>
      <c r="B118" s="4" t="s">
        <v>40</v>
      </c>
      <c r="C118" s="4" t="s">
        <v>49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1"/>
        <v>#N/A</v>
      </c>
      <c r="H118" s="4" t="e">
        <f>$H$1&amp;F118</f>
        <v>#N/A</v>
      </c>
      <c r="I118" s="4" t="e">
        <f>VLOOKUP(A118,HOP!A:U,21,0)</f>
        <v>#N/A</v>
      </c>
    </row>
    <row r="119" hidden="1" customHeight="1" spans="1:9">
      <c r="A119" s="4">
        <v>929810068</v>
      </c>
      <c r="B119" s="4" t="s">
        <v>40</v>
      </c>
      <c r="C119" s="4" t="s">
        <v>49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1"/>
        <v>#N/A</v>
      </c>
      <c r="H119" s="4" t="e">
        <f>$H$1&amp;F119</f>
        <v>#N/A</v>
      </c>
      <c r="I119" s="4" t="e">
        <f>VLOOKUP(A119,HOP!A:U,21,0)</f>
        <v>#N/A</v>
      </c>
    </row>
    <row r="120" hidden="1" customHeight="1" spans="1:9">
      <c r="A120" s="4">
        <v>930665900</v>
      </c>
      <c r="B120" s="4" t="s">
        <v>48</v>
      </c>
      <c r="C120" s="4" t="s">
        <v>49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1"/>
        <v>#N/A</v>
      </c>
      <c r="H120" s="4" t="e">
        <f>$H$1&amp;F120</f>
        <v>#N/A</v>
      </c>
      <c r="I120" s="4" t="e">
        <f>VLOOKUP(A120,HOP!A:U,21,0)</f>
        <v>#N/A</v>
      </c>
    </row>
    <row r="121" hidden="1" customHeight="1" spans="1:9">
      <c r="A121" s="4">
        <v>931036352</v>
      </c>
      <c r="B121" s="4" t="s">
        <v>77</v>
      </c>
      <c r="C121" s="4" t="s">
        <v>49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1"/>
        <v>#N/A</v>
      </c>
      <c r="H121" s="4" t="e">
        <f>$H$1&amp;F121</f>
        <v>#N/A</v>
      </c>
      <c r="I121" s="4" t="e">
        <f>VLOOKUP(A121,HOP!A:U,21,0)</f>
        <v>#N/A</v>
      </c>
    </row>
    <row r="122" hidden="1" customHeight="1" spans="1:9">
      <c r="A122" s="4">
        <v>931228497</v>
      </c>
      <c r="B122" s="4" t="s">
        <v>77</v>
      </c>
      <c r="C122" s="4" t="s">
        <v>49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1"/>
        <v>#N/A</v>
      </c>
      <c r="H122" s="4" t="e">
        <f>$H$1&amp;F122</f>
        <v>#N/A</v>
      </c>
      <c r="I122" s="4" t="e">
        <f>VLOOKUP(A122,HOP!A:U,21,0)</f>
        <v>#N/A</v>
      </c>
    </row>
    <row r="123" hidden="1" customHeight="1" spans="1:9">
      <c r="A123" s="4">
        <v>931230036</v>
      </c>
      <c r="B123" s="4" t="s">
        <v>48</v>
      </c>
      <c r="C123" s="4" t="s">
        <v>49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1"/>
        <v>#N/A</v>
      </c>
      <c r="H123" s="4" t="e">
        <f>$H$1&amp;F123</f>
        <v>#N/A</v>
      </c>
      <c r="I123" s="4" t="e">
        <f>VLOOKUP(A123,HOP!A:U,21,0)</f>
        <v>#N/A</v>
      </c>
    </row>
    <row r="124" hidden="1" customHeight="1" spans="1:9">
      <c r="A124" s="4">
        <v>932799976</v>
      </c>
      <c r="B124" s="4" t="s">
        <v>48</v>
      </c>
      <c r="C124" s="4" t="s">
        <v>49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1"/>
        <v>#N/A</v>
      </c>
      <c r="H124" s="4" t="e">
        <f>$H$1&amp;F124</f>
        <v>#N/A</v>
      </c>
      <c r="I124" s="4" t="e">
        <f>VLOOKUP(A124,HOP!A:U,21,0)</f>
        <v>#N/A</v>
      </c>
    </row>
    <row r="125" hidden="1" customHeight="1" spans="1:9">
      <c r="A125" s="4">
        <v>934860472</v>
      </c>
      <c r="B125" s="4" t="s">
        <v>77</v>
      </c>
      <c r="C125" s="4" t="s">
        <v>49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1"/>
        <v>#N/A</v>
      </c>
      <c r="H125" s="4" t="e">
        <f>$H$1&amp;F125</f>
        <v>#N/A</v>
      </c>
      <c r="I125" s="4" t="e">
        <f>VLOOKUP(A125,HOP!A:U,21,0)</f>
        <v>#N/A</v>
      </c>
    </row>
    <row r="126" hidden="1" customHeight="1" spans="1:9">
      <c r="A126" s="4">
        <v>935193084</v>
      </c>
      <c r="B126" s="4" t="s">
        <v>40</v>
      </c>
      <c r="C126" s="4" t="s">
        <v>49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1"/>
        <v>#N/A</v>
      </c>
      <c r="H126" s="4" t="e">
        <f>$H$1&amp;F126</f>
        <v>#N/A</v>
      </c>
      <c r="I126" s="4" t="e">
        <f>VLOOKUP(A126,HOP!A:U,21,0)</f>
        <v>#N/A</v>
      </c>
    </row>
    <row r="127" hidden="1" customHeight="1" spans="1:9">
      <c r="A127" s="4">
        <v>935287964</v>
      </c>
      <c r="B127" s="4" t="s">
        <v>40</v>
      </c>
      <c r="C127" s="4" t="s">
        <v>49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1"/>
        <v>#N/A</v>
      </c>
      <c r="H127" s="4" t="e">
        <f>$H$1&amp;F127</f>
        <v>#N/A</v>
      </c>
      <c r="I127" s="4" t="e">
        <f>VLOOKUP(A127,HOP!A:U,21,0)</f>
        <v>#N/A</v>
      </c>
    </row>
    <row r="128" hidden="1" customHeight="1" spans="1:9">
      <c r="A128" s="4">
        <v>935336688</v>
      </c>
      <c r="B128" s="4" t="s">
        <v>40</v>
      </c>
      <c r="C128" s="4" t="s">
        <v>49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1"/>
        <v>#N/A</v>
      </c>
      <c r="H128" s="4" t="e">
        <f>$H$1&amp;F128</f>
        <v>#N/A</v>
      </c>
      <c r="I128" s="4" t="e">
        <f>VLOOKUP(A128,HOP!A:U,21,0)</f>
        <v>#N/A</v>
      </c>
    </row>
    <row r="129" hidden="1" customHeight="1" spans="1:9">
      <c r="A129" s="4">
        <v>936226745</v>
      </c>
      <c r="B129" s="4" t="s">
        <v>247</v>
      </c>
      <c r="C129" s="4" t="s">
        <v>49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1"/>
        <v>#N/A</v>
      </c>
      <c r="H129" s="4" t="e">
        <f>$H$1&amp;F129</f>
        <v>#N/A</v>
      </c>
      <c r="I129" s="4" t="e">
        <f>VLOOKUP(A129,HOP!A:U,21,0)</f>
        <v>#N/A</v>
      </c>
    </row>
    <row r="130" hidden="1" customHeight="1" spans="1:9">
      <c r="A130" s="4">
        <v>940299940</v>
      </c>
      <c r="B130" s="4" t="s">
        <v>40</v>
      </c>
      <c r="C130" s="4" t="s">
        <v>49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ref="G130:G193" si="2">D130-E130</f>
        <v>#N/A</v>
      </c>
      <c r="H130" s="4" t="e">
        <f>$H$1&amp;F130</f>
        <v>#N/A</v>
      </c>
      <c r="I130" s="4" t="e">
        <f>VLOOKUP(A130,HOP!A:U,21,0)</f>
        <v>#N/A</v>
      </c>
    </row>
    <row r="131" hidden="1" customHeight="1" spans="1:9">
      <c r="A131" s="4">
        <v>941736416</v>
      </c>
      <c r="B131" s="4" t="s">
        <v>48</v>
      </c>
      <c r="C131" s="4" t="s">
        <v>49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si="2"/>
        <v>#N/A</v>
      </c>
      <c r="H131" s="4" t="e">
        <f>$H$1&amp;F131</f>
        <v>#N/A</v>
      </c>
      <c r="I131" s="4" t="e">
        <f>VLOOKUP(A131,HOP!A:U,21,0)</f>
        <v>#N/A</v>
      </c>
    </row>
    <row r="132" hidden="1" customHeight="1" spans="1:9">
      <c r="A132" s="4">
        <v>942695716</v>
      </c>
      <c r="B132" s="4" t="s">
        <v>59</v>
      </c>
      <c r="C132" s="4" t="s">
        <v>49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2"/>
        <v>#N/A</v>
      </c>
      <c r="H132" s="4" t="e">
        <f>$H$1&amp;F132</f>
        <v>#N/A</v>
      </c>
      <c r="I132" s="4" t="e">
        <f>VLOOKUP(A132,HOP!A:U,21,0)</f>
        <v>#N/A</v>
      </c>
    </row>
    <row r="133" hidden="1" customHeight="1" spans="1:9">
      <c r="A133" s="4">
        <v>944015228</v>
      </c>
      <c r="B133" s="4" t="s">
        <v>40</v>
      </c>
      <c r="C133" s="4" t="s">
        <v>49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2"/>
        <v>#N/A</v>
      </c>
      <c r="H133" s="4" t="e">
        <f>$H$1&amp;F133</f>
        <v>#N/A</v>
      </c>
      <c r="I133" s="4" t="e">
        <f>VLOOKUP(A133,HOP!A:U,21,0)</f>
        <v>#N/A</v>
      </c>
    </row>
    <row r="134" hidden="1" customHeight="1" spans="1:9">
      <c r="A134" s="4">
        <v>945378340</v>
      </c>
      <c r="B134" s="4" t="s">
        <v>77</v>
      </c>
      <c r="C134" s="4" t="s">
        <v>49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2"/>
        <v>#N/A</v>
      </c>
      <c r="H134" s="4" t="e">
        <f>$H$1&amp;F134</f>
        <v>#N/A</v>
      </c>
      <c r="I134" s="4" t="e">
        <f>VLOOKUP(A134,HOP!A:U,21,0)</f>
        <v>#N/A</v>
      </c>
    </row>
    <row r="135" hidden="1" customHeight="1" spans="1:9">
      <c r="A135" s="4">
        <v>945748180</v>
      </c>
      <c r="B135" s="4" t="s">
        <v>40</v>
      </c>
      <c r="C135" s="4" t="s">
        <v>49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2"/>
        <v>#N/A</v>
      </c>
      <c r="H135" s="4" t="e">
        <f>$H$1&amp;F135</f>
        <v>#N/A</v>
      </c>
      <c r="I135" s="4" t="e">
        <f>VLOOKUP(A135,HOP!A:U,21,0)</f>
        <v>#N/A</v>
      </c>
    </row>
    <row r="136" hidden="1" customHeight="1" spans="1:9">
      <c r="A136" s="4">
        <v>946072173</v>
      </c>
      <c r="B136" s="4" t="s">
        <v>48</v>
      </c>
      <c r="C136" s="4" t="s">
        <v>49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2"/>
        <v>#N/A</v>
      </c>
      <c r="H136" s="4" t="e">
        <f>$H$1&amp;F136</f>
        <v>#N/A</v>
      </c>
      <c r="I136" s="4" t="e">
        <f>VLOOKUP(A136,HOP!A:U,21,0)</f>
        <v>#N/A</v>
      </c>
    </row>
    <row r="137" hidden="1" customHeight="1" spans="1:9">
      <c r="A137" s="4">
        <v>948182620</v>
      </c>
      <c r="B137" s="4" t="s">
        <v>77</v>
      </c>
      <c r="C137" s="4" t="s">
        <v>49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2"/>
        <v>#N/A</v>
      </c>
      <c r="H137" s="4" t="e">
        <f>$H$1&amp;F137</f>
        <v>#N/A</v>
      </c>
      <c r="I137" s="4" t="e">
        <f>VLOOKUP(A137,HOP!A:U,21,0)</f>
        <v>#N/A</v>
      </c>
    </row>
    <row r="138" hidden="1" customHeight="1" spans="1:9">
      <c r="A138" s="4">
        <v>948649524</v>
      </c>
      <c r="B138" s="4" t="s">
        <v>40</v>
      </c>
      <c r="C138" s="4" t="s">
        <v>49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2"/>
        <v>#N/A</v>
      </c>
      <c r="H138" s="4" t="e">
        <f>$H$1&amp;F138</f>
        <v>#N/A</v>
      </c>
      <c r="I138" s="4" t="e">
        <f>VLOOKUP(A138,HOP!A:U,21,0)</f>
        <v>#N/A</v>
      </c>
    </row>
    <row r="139" hidden="1" customHeight="1" spans="1:9">
      <c r="A139" s="4">
        <v>948955576</v>
      </c>
      <c r="B139" s="4" t="s">
        <v>82</v>
      </c>
      <c r="C139" s="4" t="s">
        <v>49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2"/>
        <v>#N/A</v>
      </c>
      <c r="H139" s="4" t="e">
        <f>$H$1&amp;F139</f>
        <v>#N/A</v>
      </c>
      <c r="I139" s="4" t="e">
        <f>VLOOKUP(A139,HOP!A:U,21,0)</f>
        <v>#N/A</v>
      </c>
    </row>
    <row r="140" hidden="1" customHeight="1" spans="1:9">
      <c r="A140" s="4">
        <v>950238940</v>
      </c>
      <c r="B140" s="4" t="s">
        <v>39</v>
      </c>
      <c r="C140" s="4" t="s">
        <v>49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2"/>
        <v>#N/A</v>
      </c>
      <c r="H140" s="4" t="e">
        <f>$H$1&amp;F140</f>
        <v>#N/A</v>
      </c>
      <c r="I140" s="4" t="e">
        <f>VLOOKUP(A140,HOP!A:U,21,0)</f>
        <v>#N/A</v>
      </c>
    </row>
    <row r="141" hidden="1" customHeight="1" spans="1:9">
      <c r="A141" s="4">
        <v>951217436</v>
      </c>
      <c r="B141" s="4" t="s">
        <v>77</v>
      </c>
      <c r="C141" s="4" t="s">
        <v>49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2"/>
        <v>#N/A</v>
      </c>
      <c r="H141" s="4" t="e">
        <f>$H$1&amp;F141</f>
        <v>#N/A</v>
      </c>
      <c r="I141" s="4" t="e">
        <f>VLOOKUP(A141,HOP!A:U,21,0)</f>
        <v>#N/A</v>
      </c>
    </row>
    <row r="142" hidden="1" customHeight="1" spans="1:9">
      <c r="A142" s="4">
        <v>951235360</v>
      </c>
      <c r="B142" s="4" t="s">
        <v>77</v>
      </c>
      <c r="C142" s="4" t="s">
        <v>49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2"/>
        <v>#N/A</v>
      </c>
      <c r="H142" s="4" t="e">
        <f>$H$1&amp;F142</f>
        <v>#N/A</v>
      </c>
      <c r="I142" s="4" t="e">
        <f>VLOOKUP(A142,HOP!A:U,21,0)</f>
        <v>#N/A</v>
      </c>
    </row>
    <row r="143" hidden="1" customHeight="1" spans="1:9">
      <c r="A143" s="4">
        <v>951396388</v>
      </c>
      <c r="B143" s="4" t="s">
        <v>48</v>
      </c>
      <c r="C143" s="4" t="s">
        <v>49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2"/>
        <v>#N/A</v>
      </c>
      <c r="H143" s="4" t="e">
        <f>$H$1&amp;F143</f>
        <v>#N/A</v>
      </c>
      <c r="I143" s="4" t="e">
        <f>VLOOKUP(A143,HOP!A:U,21,0)</f>
        <v>#N/A</v>
      </c>
    </row>
    <row r="144" hidden="1" customHeight="1" spans="1:9">
      <c r="A144" s="4">
        <v>952661336</v>
      </c>
      <c r="B144" s="4" t="s">
        <v>59</v>
      </c>
      <c r="C144" s="4" t="s">
        <v>49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2"/>
        <v>#N/A</v>
      </c>
      <c r="H144" s="4" t="e">
        <f>$H$1&amp;F144</f>
        <v>#N/A</v>
      </c>
      <c r="I144" s="4" t="e">
        <f>VLOOKUP(A144,HOP!A:U,21,0)</f>
        <v>#N/A</v>
      </c>
    </row>
    <row r="145" hidden="1" customHeight="1" spans="1:9">
      <c r="A145" s="4">
        <v>952731372</v>
      </c>
      <c r="B145" s="4" t="s">
        <v>247</v>
      </c>
      <c r="C145" s="4" t="s">
        <v>49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2"/>
        <v>#N/A</v>
      </c>
      <c r="H145" s="4" t="e">
        <f>$H$1&amp;F145</f>
        <v>#N/A</v>
      </c>
      <c r="I145" s="4" t="e">
        <f>VLOOKUP(A145,HOP!A:U,21,0)</f>
        <v>#N/A</v>
      </c>
    </row>
    <row r="146" hidden="1" customHeight="1" spans="1:9">
      <c r="A146" s="4">
        <v>952770552</v>
      </c>
      <c r="B146" s="4" t="s">
        <v>40</v>
      </c>
      <c r="C146" s="4" t="s">
        <v>49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2"/>
        <v>#N/A</v>
      </c>
      <c r="H146" s="4" t="e">
        <f>$H$1&amp;F146</f>
        <v>#N/A</v>
      </c>
      <c r="I146" s="4" t="e">
        <f>VLOOKUP(A146,HOP!A:U,21,0)</f>
        <v>#N/A</v>
      </c>
    </row>
    <row r="147" hidden="1" customHeight="1" spans="1:9">
      <c r="A147" s="4">
        <v>953888133</v>
      </c>
      <c r="B147" s="4" t="s">
        <v>82</v>
      </c>
      <c r="C147" s="4" t="s">
        <v>49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2"/>
        <v>#N/A</v>
      </c>
      <c r="H147" s="4" t="e">
        <f>$H$1&amp;F147</f>
        <v>#N/A</v>
      </c>
      <c r="I147" s="4" t="e">
        <f>VLOOKUP(A147,HOP!A:U,21,0)</f>
        <v>#N/A</v>
      </c>
    </row>
    <row r="148" hidden="1" customHeight="1" spans="1:9">
      <c r="A148" s="4">
        <v>954424116</v>
      </c>
      <c r="B148" s="4" t="s">
        <v>82</v>
      </c>
      <c r="C148" s="4" t="s">
        <v>49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2"/>
        <v>#N/A</v>
      </c>
      <c r="H148" s="4" t="e">
        <f>$H$1&amp;F148</f>
        <v>#N/A</v>
      </c>
      <c r="I148" s="4" t="e">
        <f>VLOOKUP(A148,HOP!A:U,21,0)</f>
        <v>#N/A</v>
      </c>
    </row>
    <row r="149" hidden="1" customHeight="1" spans="1:9">
      <c r="A149" s="4">
        <v>954877984</v>
      </c>
      <c r="B149" s="4" t="s">
        <v>82</v>
      </c>
      <c r="C149" s="4" t="s">
        <v>49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2"/>
        <v>#N/A</v>
      </c>
      <c r="H149" s="4" t="e">
        <f>$H$1&amp;F149</f>
        <v>#N/A</v>
      </c>
      <c r="I149" s="4" t="e">
        <f>VLOOKUP(A149,HOP!A:U,21,0)</f>
        <v>#N/A</v>
      </c>
    </row>
    <row r="150" hidden="1" customHeight="1" spans="1:9">
      <c r="A150" s="4">
        <v>955488156</v>
      </c>
      <c r="B150" s="4" t="s">
        <v>77</v>
      </c>
      <c r="C150" s="4" t="s">
        <v>49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2"/>
        <v>#N/A</v>
      </c>
      <c r="H150" s="4" t="e">
        <f>$H$1&amp;F150</f>
        <v>#N/A</v>
      </c>
      <c r="I150" s="4" t="e">
        <f>VLOOKUP(A150,HOP!A:U,21,0)</f>
        <v>#N/A</v>
      </c>
    </row>
    <row r="151" hidden="1" customHeight="1" spans="1:9">
      <c r="A151" s="4">
        <v>956058712</v>
      </c>
      <c r="B151" s="4" t="s">
        <v>82</v>
      </c>
      <c r="C151" s="4" t="s">
        <v>49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2"/>
        <v>#N/A</v>
      </c>
      <c r="H151" s="4" t="e">
        <f>$H$1&amp;F151</f>
        <v>#N/A</v>
      </c>
      <c r="I151" s="4" t="e">
        <f>VLOOKUP(A151,HOP!A:U,21,0)</f>
        <v>#N/A</v>
      </c>
    </row>
    <row r="152" hidden="1" customHeight="1" spans="1:9">
      <c r="A152" s="4">
        <v>956137052</v>
      </c>
      <c r="B152" s="4" t="s">
        <v>48</v>
      </c>
      <c r="C152" s="4" t="s">
        <v>49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2"/>
        <v>#N/A</v>
      </c>
      <c r="H152" s="4" t="e">
        <f>$H$1&amp;F152</f>
        <v>#N/A</v>
      </c>
      <c r="I152" s="4" t="e">
        <f>VLOOKUP(A152,HOP!A:U,21,0)</f>
        <v>#N/A</v>
      </c>
    </row>
    <row r="153" hidden="1" customHeight="1" spans="1:9">
      <c r="A153" s="4">
        <v>957638329</v>
      </c>
      <c r="B153" s="4" t="s">
        <v>40</v>
      </c>
      <c r="C153" s="4" t="s">
        <v>49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2"/>
        <v>#N/A</v>
      </c>
      <c r="H153" s="4" t="e">
        <f>$H$1&amp;F153</f>
        <v>#N/A</v>
      </c>
      <c r="I153" s="4" t="e">
        <f>VLOOKUP(A153,HOP!A:U,21,0)</f>
        <v>#N/A</v>
      </c>
    </row>
    <row r="154" hidden="1" customHeight="1" spans="1:9">
      <c r="A154" s="4">
        <v>958349536</v>
      </c>
      <c r="B154" s="4" t="s">
        <v>48</v>
      </c>
      <c r="C154" s="4" t="s">
        <v>49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2"/>
        <v>#N/A</v>
      </c>
      <c r="H154" s="4" t="e">
        <f>$H$1&amp;F154</f>
        <v>#N/A</v>
      </c>
      <c r="I154" s="4" t="e">
        <f>VLOOKUP(A154,HOP!A:U,21,0)</f>
        <v>#N/A</v>
      </c>
    </row>
    <row r="155" hidden="1" customHeight="1" spans="1:9">
      <c r="A155" s="4">
        <v>958464672</v>
      </c>
      <c r="B155" s="4" t="s">
        <v>82</v>
      </c>
      <c r="C155" s="4" t="s">
        <v>49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2"/>
        <v>#N/A</v>
      </c>
      <c r="H155" s="4" t="e">
        <f>$H$1&amp;F155</f>
        <v>#N/A</v>
      </c>
      <c r="I155" s="4" t="e">
        <f>VLOOKUP(A155,HOP!A:U,21,0)</f>
        <v>#N/A</v>
      </c>
    </row>
    <row r="156" hidden="1" customHeight="1" spans="1:9">
      <c r="A156" s="4">
        <v>958935300</v>
      </c>
      <c r="B156" s="4" t="s">
        <v>39</v>
      </c>
      <c r="C156" s="4" t="s">
        <v>49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2"/>
        <v>#N/A</v>
      </c>
      <c r="H156" s="4" t="e">
        <f>$H$1&amp;F156</f>
        <v>#N/A</v>
      </c>
      <c r="I156" s="4" t="e">
        <f>VLOOKUP(A156,HOP!A:U,21,0)</f>
        <v>#N/A</v>
      </c>
    </row>
    <row r="157" hidden="1" customHeight="1" spans="1:9">
      <c r="A157" s="4">
        <v>959444932</v>
      </c>
      <c r="B157" s="4" t="s">
        <v>82</v>
      </c>
      <c r="C157" s="4" t="s">
        <v>49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2"/>
        <v>#N/A</v>
      </c>
      <c r="H157" s="4" t="e">
        <f>$H$1&amp;F157</f>
        <v>#N/A</v>
      </c>
      <c r="I157" s="4" t="e">
        <f>VLOOKUP(A157,HOP!A:U,21,0)</f>
        <v>#N/A</v>
      </c>
    </row>
    <row r="158" hidden="1" customHeight="1" spans="1:9">
      <c r="A158" s="4">
        <v>962549825</v>
      </c>
      <c r="B158" s="4" t="s">
        <v>40</v>
      </c>
      <c r="C158" s="4" t="s">
        <v>49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2"/>
        <v>#N/A</v>
      </c>
      <c r="H158" s="4" t="e">
        <f>$H$1&amp;F158</f>
        <v>#N/A</v>
      </c>
      <c r="I158" s="4" t="e">
        <f>VLOOKUP(A158,HOP!A:U,21,0)</f>
        <v>#N/A</v>
      </c>
    </row>
    <row r="159" hidden="1" customHeight="1" spans="1:9">
      <c r="A159" s="4">
        <v>965828516</v>
      </c>
      <c r="B159" s="4" t="s">
        <v>82</v>
      </c>
      <c r="C159" s="4" t="s">
        <v>49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2"/>
        <v>#N/A</v>
      </c>
      <c r="H159" s="4" t="e">
        <f>$H$1&amp;F159</f>
        <v>#N/A</v>
      </c>
      <c r="I159" s="4" t="e">
        <f>VLOOKUP(A159,HOP!A:U,21,0)</f>
        <v>#N/A</v>
      </c>
    </row>
    <row r="160" hidden="1" customHeight="1" spans="1:9">
      <c r="A160" s="4">
        <v>966125816</v>
      </c>
      <c r="B160" s="4" t="s">
        <v>40</v>
      </c>
      <c r="C160" s="4" t="s">
        <v>49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2"/>
        <v>#N/A</v>
      </c>
      <c r="H160" s="4" t="e">
        <f>$H$1&amp;F160</f>
        <v>#N/A</v>
      </c>
      <c r="I160" s="4" t="e">
        <f>VLOOKUP(A160,HOP!A:U,21,0)</f>
        <v>#N/A</v>
      </c>
    </row>
    <row r="161" hidden="1" customHeight="1" spans="1:9">
      <c r="A161" s="4">
        <v>966397156</v>
      </c>
      <c r="B161" s="4" t="s">
        <v>77</v>
      </c>
      <c r="C161" s="4" t="s">
        <v>49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2"/>
        <v>#N/A</v>
      </c>
      <c r="H161" s="4" t="e">
        <f>$H$1&amp;F161</f>
        <v>#N/A</v>
      </c>
      <c r="I161" s="4" t="e">
        <f>VLOOKUP(A161,HOP!A:U,21,0)</f>
        <v>#N/A</v>
      </c>
    </row>
    <row r="162" hidden="1" customHeight="1" spans="1:9">
      <c r="A162" s="4">
        <v>966573520</v>
      </c>
      <c r="B162" s="4" t="s">
        <v>82</v>
      </c>
      <c r="C162" s="4" t="s">
        <v>49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2"/>
        <v>#N/A</v>
      </c>
      <c r="H162" s="4" t="e">
        <f>$H$1&amp;F162</f>
        <v>#N/A</v>
      </c>
      <c r="I162" s="4" t="e">
        <f>VLOOKUP(A162,HOP!A:U,21,0)</f>
        <v>#N/A</v>
      </c>
    </row>
    <row r="163" hidden="1" customHeight="1" spans="1:9">
      <c r="A163" s="4">
        <v>966586736</v>
      </c>
      <c r="B163" s="4" t="s">
        <v>82</v>
      </c>
      <c r="C163" s="4" t="s">
        <v>49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2"/>
        <v>#N/A</v>
      </c>
      <c r="H163" s="4" t="e">
        <f>$H$1&amp;F163</f>
        <v>#N/A</v>
      </c>
      <c r="I163" s="4" t="e">
        <f>VLOOKUP(A163,HOP!A:U,21,0)</f>
        <v>#N/A</v>
      </c>
    </row>
    <row r="164" hidden="1" customHeight="1" spans="1:9">
      <c r="A164" s="4">
        <v>966736516</v>
      </c>
      <c r="B164" s="4" t="s">
        <v>40</v>
      </c>
      <c r="C164" s="4" t="s">
        <v>49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2"/>
        <v>#N/A</v>
      </c>
      <c r="H164" s="4" t="e">
        <f>$H$1&amp;F164</f>
        <v>#N/A</v>
      </c>
      <c r="I164" s="4" t="e">
        <f>VLOOKUP(A164,HOP!A:U,21,0)</f>
        <v>#N/A</v>
      </c>
    </row>
    <row r="165" hidden="1" customHeight="1" spans="1:9">
      <c r="A165" s="4">
        <v>967009085</v>
      </c>
      <c r="B165" s="4" t="s">
        <v>82</v>
      </c>
      <c r="C165" s="4" t="s">
        <v>49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2"/>
        <v>#N/A</v>
      </c>
      <c r="H165" s="4" t="e">
        <f>$H$1&amp;F165</f>
        <v>#N/A</v>
      </c>
      <c r="I165" s="4" t="e">
        <f>VLOOKUP(A165,HOP!A:U,21,0)</f>
        <v>#N/A</v>
      </c>
    </row>
    <row r="166" hidden="1" customHeight="1" spans="1:9">
      <c r="A166" s="4">
        <v>967491740</v>
      </c>
      <c r="B166" s="4" t="s">
        <v>82</v>
      </c>
      <c r="C166" s="4" t="s">
        <v>49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2"/>
        <v>#N/A</v>
      </c>
      <c r="H166" s="4" t="e">
        <f>$H$1&amp;F166</f>
        <v>#N/A</v>
      </c>
      <c r="I166" s="4" t="e">
        <f>VLOOKUP(A166,HOP!A:U,21,0)</f>
        <v>#N/A</v>
      </c>
    </row>
    <row r="167" hidden="1" customHeight="1" spans="1:9">
      <c r="A167" s="4">
        <v>967629916</v>
      </c>
      <c r="B167" s="4" t="s">
        <v>82</v>
      </c>
      <c r="C167" s="4" t="s">
        <v>49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2"/>
        <v>#N/A</v>
      </c>
      <c r="H167" s="4" t="e">
        <f>$H$1&amp;F167</f>
        <v>#N/A</v>
      </c>
      <c r="I167" s="4" t="e">
        <f>VLOOKUP(A167,HOP!A:U,21,0)</f>
        <v>#N/A</v>
      </c>
    </row>
    <row r="168" hidden="1" customHeight="1" spans="1:9">
      <c r="A168" s="4">
        <v>968131128</v>
      </c>
      <c r="B168" s="4" t="s">
        <v>59</v>
      </c>
      <c r="C168" s="4" t="s">
        <v>49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2"/>
        <v>#N/A</v>
      </c>
      <c r="H168" s="4" t="e">
        <f>$H$1&amp;F168</f>
        <v>#N/A</v>
      </c>
      <c r="I168" s="4" t="e">
        <f>VLOOKUP(A168,HOP!A:U,21,0)</f>
        <v>#N/A</v>
      </c>
    </row>
    <row r="169" hidden="1" customHeight="1" spans="1:9">
      <c r="A169" s="4">
        <v>968314885</v>
      </c>
      <c r="B169" s="4" t="s">
        <v>48</v>
      </c>
      <c r="C169" s="4" t="s">
        <v>49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2"/>
        <v>#N/A</v>
      </c>
      <c r="H169" s="4" t="e">
        <f>$H$1&amp;F169</f>
        <v>#N/A</v>
      </c>
      <c r="I169" s="4" t="e">
        <f>VLOOKUP(A169,HOP!A:U,21,0)</f>
        <v>#N/A</v>
      </c>
    </row>
    <row r="170" hidden="1" customHeight="1" spans="1:9">
      <c r="A170" s="4">
        <v>969075880</v>
      </c>
      <c r="B170" s="4" t="s">
        <v>40</v>
      </c>
      <c r="C170" s="4" t="s">
        <v>49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2"/>
        <v>#N/A</v>
      </c>
      <c r="H170" s="4" t="e">
        <f>$H$1&amp;F170</f>
        <v>#N/A</v>
      </c>
      <c r="I170" s="4" t="e">
        <f>VLOOKUP(A170,HOP!A:U,21,0)</f>
        <v>#N/A</v>
      </c>
    </row>
    <row r="171" hidden="1" customHeight="1" spans="1:9">
      <c r="A171" s="4">
        <v>969543416</v>
      </c>
      <c r="B171" s="4" t="s">
        <v>40</v>
      </c>
      <c r="C171" s="4" t="s">
        <v>49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2"/>
        <v>#N/A</v>
      </c>
      <c r="H171" s="4" t="e">
        <f>$H$1&amp;F171</f>
        <v>#N/A</v>
      </c>
      <c r="I171" s="4" t="e">
        <f>VLOOKUP(A171,HOP!A:U,21,0)</f>
        <v>#N/A</v>
      </c>
    </row>
    <row r="172" hidden="1" customHeight="1" spans="1:9">
      <c r="A172" s="4">
        <v>969687308</v>
      </c>
      <c r="B172" s="4" t="s">
        <v>40</v>
      </c>
      <c r="C172" s="4" t="s">
        <v>49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2"/>
        <v>#N/A</v>
      </c>
      <c r="H172" s="4" t="e">
        <f>$H$1&amp;F172</f>
        <v>#N/A</v>
      </c>
      <c r="I172" s="4" t="e">
        <f>VLOOKUP(A172,HOP!A:U,21,0)</f>
        <v>#N/A</v>
      </c>
    </row>
    <row r="173" hidden="1" customHeight="1" spans="1:9">
      <c r="A173" s="4">
        <v>970158144</v>
      </c>
      <c r="B173" s="4" t="s">
        <v>48</v>
      </c>
      <c r="C173" s="4" t="s">
        <v>49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2"/>
        <v>#N/A</v>
      </c>
      <c r="H173" s="4" t="e">
        <f>$H$1&amp;F173</f>
        <v>#N/A</v>
      </c>
      <c r="I173" s="4" t="e">
        <f>VLOOKUP(A173,HOP!A:U,21,0)</f>
        <v>#N/A</v>
      </c>
    </row>
    <row r="174" hidden="1" customHeight="1" spans="1:9">
      <c r="A174" s="4">
        <v>970675384</v>
      </c>
      <c r="B174" s="4" t="s">
        <v>40</v>
      </c>
      <c r="C174" s="4" t="s">
        <v>49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2"/>
        <v>#N/A</v>
      </c>
      <c r="H174" s="4" t="e">
        <f>$H$1&amp;F174</f>
        <v>#N/A</v>
      </c>
      <c r="I174" s="4" t="e">
        <f>VLOOKUP(A174,HOP!A:U,21,0)</f>
        <v>#N/A</v>
      </c>
    </row>
    <row r="175" hidden="1" customHeight="1" spans="1:9">
      <c r="A175" s="4">
        <v>970743208</v>
      </c>
      <c r="B175" s="4" t="s">
        <v>40</v>
      </c>
      <c r="C175" s="4" t="s">
        <v>49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2"/>
        <v>#N/A</v>
      </c>
      <c r="H175" s="4" t="e">
        <f>$H$1&amp;F175</f>
        <v>#N/A</v>
      </c>
      <c r="I175" s="4" t="e">
        <f>VLOOKUP(A175,HOP!A:U,21,0)</f>
        <v>#N/A</v>
      </c>
    </row>
    <row r="176" hidden="1" customHeight="1" spans="1:9">
      <c r="A176" s="4">
        <v>970925932</v>
      </c>
      <c r="B176" s="4" t="s">
        <v>40</v>
      </c>
      <c r="C176" s="4" t="s">
        <v>49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2"/>
        <v>#N/A</v>
      </c>
      <c r="H176" s="4" t="e">
        <f>$H$1&amp;F176</f>
        <v>#N/A</v>
      </c>
      <c r="I176" s="4" t="e">
        <f>VLOOKUP(A176,HOP!A:U,21,0)</f>
        <v>#N/A</v>
      </c>
    </row>
    <row r="177" hidden="1" customHeight="1" spans="1:9">
      <c r="A177" s="4">
        <v>971577056</v>
      </c>
      <c r="B177" s="4" t="s">
        <v>77</v>
      </c>
      <c r="C177" s="4" t="s">
        <v>49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2"/>
        <v>#N/A</v>
      </c>
      <c r="H177" s="4" t="e">
        <f>$H$1&amp;F177</f>
        <v>#N/A</v>
      </c>
      <c r="I177" s="4" t="e">
        <f>VLOOKUP(A177,HOP!A:U,21,0)</f>
        <v>#N/A</v>
      </c>
    </row>
    <row r="178" hidden="1" customHeight="1" spans="1:9">
      <c r="A178" s="4">
        <v>971958468</v>
      </c>
      <c r="B178" s="4" t="s">
        <v>59</v>
      </c>
      <c r="C178" s="4" t="s">
        <v>49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2"/>
        <v>#N/A</v>
      </c>
      <c r="H178" s="4" t="e">
        <f>$H$1&amp;F178</f>
        <v>#N/A</v>
      </c>
      <c r="I178" s="4" t="e">
        <f>VLOOKUP(A178,HOP!A:U,21,0)</f>
        <v>#N/A</v>
      </c>
    </row>
    <row r="179" hidden="1" customHeight="1" spans="1:9">
      <c r="A179" s="4">
        <v>972586160</v>
      </c>
      <c r="B179" s="4" t="s">
        <v>40</v>
      </c>
      <c r="C179" s="4" t="s">
        <v>49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2"/>
        <v>#N/A</v>
      </c>
      <c r="H179" s="4" t="e">
        <f>$H$1&amp;F179</f>
        <v>#N/A</v>
      </c>
      <c r="I179" s="4" t="e">
        <f>VLOOKUP(A179,HOP!A:U,21,0)</f>
        <v>#N/A</v>
      </c>
    </row>
    <row r="180" hidden="1" customHeight="1" spans="1:9">
      <c r="A180" s="4">
        <v>972851101</v>
      </c>
      <c r="B180" s="4" t="s">
        <v>40</v>
      </c>
      <c r="C180" s="4" t="s">
        <v>49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2"/>
        <v>#N/A</v>
      </c>
      <c r="H180" s="4" t="e">
        <f>$H$1&amp;F180</f>
        <v>#N/A</v>
      </c>
      <c r="I180" s="4" t="e">
        <f>VLOOKUP(A180,HOP!A:U,21,0)</f>
        <v>#N/A</v>
      </c>
    </row>
    <row r="181" hidden="1" customHeight="1" spans="1:9">
      <c r="A181" s="4">
        <v>972877228</v>
      </c>
      <c r="B181" s="4" t="s">
        <v>82</v>
      </c>
      <c r="C181" s="4" t="s">
        <v>49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2"/>
        <v>#N/A</v>
      </c>
      <c r="H181" s="4" t="e">
        <f>$H$1&amp;F181</f>
        <v>#N/A</v>
      </c>
      <c r="I181" s="4" t="e">
        <f>VLOOKUP(A181,HOP!A:U,21,0)</f>
        <v>#N/A</v>
      </c>
    </row>
    <row r="182" hidden="1" customHeight="1" spans="1:9">
      <c r="A182" s="4">
        <v>973367048</v>
      </c>
      <c r="B182" s="4" t="s">
        <v>40</v>
      </c>
      <c r="C182" s="4" t="s">
        <v>49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2"/>
        <v>#N/A</v>
      </c>
      <c r="H182" s="4" t="e">
        <f>$H$1&amp;F182</f>
        <v>#N/A</v>
      </c>
      <c r="I182" s="4" t="e">
        <f>VLOOKUP(A182,HOP!A:U,21,0)</f>
        <v>#N/A</v>
      </c>
    </row>
    <row r="183" hidden="1" customHeight="1" spans="1:9">
      <c r="A183" s="4">
        <v>973599008</v>
      </c>
      <c r="B183" s="4" t="s">
        <v>40</v>
      </c>
      <c r="C183" s="4" t="s">
        <v>49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2"/>
        <v>#N/A</v>
      </c>
      <c r="H183" s="4" t="e">
        <f>$H$1&amp;F183</f>
        <v>#N/A</v>
      </c>
      <c r="I183" s="4" t="e">
        <f>VLOOKUP(A183,HOP!A:U,21,0)</f>
        <v>#N/A</v>
      </c>
    </row>
    <row r="184" hidden="1" customHeight="1" spans="1:9">
      <c r="A184" s="4">
        <v>973865392</v>
      </c>
      <c r="B184" s="4" t="s">
        <v>40</v>
      </c>
      <c r="C184" s="4" t="s">
        <v>49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2"/>
        <v>#N/A</v>
      </c>
      <c r="H184" s="4" t="e">
        <f>$H$1&amp;F184</f>
        <v>#N/A</v>
      </c>
      <c r="I184" s="4" t="e">
        <f>VLOOKUP(A184,HOP!A:U,21,0)</f>
        <v>#N/A</v>
      </c>
    </row>
    <row r="185" hidden="1" customHeight="1" spans="1:9">
      <c r="A185" s="4">
        <v>974589824</v>
      </c>
      <c r="B185" s="4" t="s">
        <v>82</v>
      </c>
      <c r="C185" s="4" t="s">
        <v>49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2"/>
        <v>#N/A</v>
      </c>
      <c r="H185" s="4" t="e">
        <f>$H$1&amp;F185</f>
        <v>#N/A</v>
      </c>
      <c r="I185" s="4" t="e">
        <f>VLOOKUP(A185,HOP!A:U,21,0)</f>
        <v>#N/A</v>
      </c>
    </row>
    <row r="186" hidden="1" customHeight="1" spans="1:9">
      <c r="A186" s="4">
        <v>974699068</v>
      </c>
      <c r="B186" s="4" t="s">
        <v>39</v>
      </c>
      <c r="C186" s="4" t="s">
        <v>49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2"/>
        <v>#N/A</v>
      </c>
      <c r="H186" s="4" t="e">
        <f>$H$1&amp;F186</f>
        <v>#N/A</v>
      </c>
      <c r="I186" s="4" t="e">
        <f>VLOOKUP(A186,HOP!A:U,21,0)</f>
        <v>#N/A</v>
      </c>
    </row>
    <row r="187" hidden="1" customHeight="1" spans="1:9">
      <c r="A187" s="4">
        <v>974886616</v>
      </c>
      <c r="B187" s="4" t="s">
        <v>40</v>
      </c>
      <c r="C187" s="4" t="s">
        <v>49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2"/>
        <v>#N/A</v>
      </c>
      <c r="H187" s="4" t="e">
        <f>$H$1&amp;F187</f>
        <v>#N/A</v>
      </c>
      <c r="I187" s="4" t="e">
        <f>VLOOKUP(A187,HOP!A:U,21,0)</f>
        <v>#N/A</v>
      </c>
    </row>
    <row r="188" hidden="1" customHeight="1" spans="1:9">
      <c r="A188" s="4">
        <v>977451200</v>
      </c>
      <c r="B188" s="4" t="s">
        <v>77</v>
      </c>
      <c r="C188" s="4" t="s">
        <v>49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2"/>
        <v>#N/A</v>
      </c>
      <c r="H188" s="4" t="e">
        <f>$H$1&amp;F188</f>
        <v>#N/A</v>
      </c>
      <c r="I188" s="4" t="e">
        <f>VLOOKUP(A188,HOP!A:U,21,0)</f>
        <v>#N/A</v>
      </c>
    </row>
    <row r="189" hidden="1" customHeight="1" spans="1:9">
      <c r="A189" s="4">
        <v>977840780</v>
      </c>
      <c r="B189" s="4" t="s">
        <v>77</v>
      </c>
      <c r="C189" s="4" t="s">
        <v>49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2"/>
        <v>#N/A</v>
      </c>
      <c r="H189" s="4" t="e">
        <f>$H$1&amp;F189</f>
        <v>#N/A</v>
      </c>
      <c r="I189" s="4" t="e">
        <f>VLOOKUP(A189,HOP!A:U,21,0)</f>
        <v>#N/A</v>
      </c>
    </row>
    <row r="190" hidden="1" customHeight="1" spans="1:9">
      <c r="A190" s="4">
        <v>978362512</v>
      </c>
      <c r="B190" s="4" t="s">
        <v>82</v>
      </c>
      <c r="C190" s="4" t="s">
        <v>49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2"/>
        <v>#N/A</v>
      </c>
      <c r="H190" s="4" t="e">
        <f>$H$1&amp;F190</f>
        <v>#N/A</v>
      </c>
      <c r="I190" s="4" t="e">
        <f>VLOOKUP(A190,HOP!A:U,21,0)</f>
        <v>#N/A</v>
      </c>
    </row>
    <row r="191" hidden="1" customHeight="1" spans="1:9">
      <c r="A191" s="4">
        <v>978498036</v>
      </c>
      <c r="B191" s="4" t="s">
        <v>82</v>
      </c>
      <c r="C191" s="4" t="s">
        <v>49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2"/>
        <v>#N/A</v>
      </c>
      <c r="H191" s="4" t="e">
        <f>$H$1&amp;F191</f>
        <v>#N/A</v>
      </c>
      <c r="I191" s="4" t="e">
        <f>VLOOKUP(A191,HOP!A:U,21,0)</f>
        <v>#N/A</v>
      </c>
    </row>
    <row r="192" hidden="1" customHeight="1" spans="1:9">
      <c r="A192" s="4">
        <v>978528644</v>
      </c>
      <c r="B192" s="4" t="s">
        <v>77</v>
      </c>
      <c r="C192" s="4" t="s">
        <v>49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2"/>
        <v>#N/A</v>
      </c>
      <c r="H192" s="4" t="e">
        <f>$H$1&amp;F192</f>
        <v>#N/A</v>
      </c>
      <c r="I192" s="4" t="e">
        <f>VLOOKUP(A192,HOP!A:U,21,0)</f>
        <v>#N/A</v>
      </c>
    </row>
    <row r="193" hidden="1" customHeight="1" spans="1:9">
      <c r="A193" s="4">
        <v>979141268</v>
      </c>
      <c r="B193" s="4" t="s">
        <v>82</v>
      </c>
      <c r="C193" s="4" t="s">
        <v>49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2"/>
        <v>#N/A</v>
      </c>
      <c r="H193" s="4" t="e">
        <f>$H$1&amp;F193</f>
        <v>#N/A</v>
      </c>
      <c r="I193" s="4" t="e">
        <f>VLOOKUP(A193,HOP!A:U,21,0)</f>
        <v>#N/A</v>
      </c>
    </row>
    <row r="194" hidden="1" customHeight="1" spans="1:9">
      <c r="A194" s="4">
        <v>979432008</v>
      </c>
      <c r="B194" s="4" t="s">
        <v>48</v>
      </c>
      <c r="C194" s="4" t="s">
        <v>49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ref="G194:G257" si="3">D194-E194</f>
        <v>#N/A</v>
      </c>
      <c r="H194" s="4" t="e">
        <f>$H$1&amp;F194</f>
        <v>#N/A</v>
      </c>
      <c r="I194" s="4" t="e">
        <f>VLOOKUP(A194,HOP!A:U,21,0)</f>
        <v>#N/A</v>
      </c>
    </row>
    <row r="195" hidden="1" customHeight="1" spans="1:9">
      <c r="A195" s="4">
        <v>980420888</v>
      </c>
      <c r="B195" s="4" t="s">
        <v>82</v>
      </c>
      <c r="C195" s="4" t="s">
        <v>49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si="3"/>
        <v>#N/A</v>
      </c>
      <c r="H195" s="4" t="e">
        <f>$H$1&amp;F195</f>
        <v>#N/A</v>
      </c>
      <c r="I195" s="4" t="e">
        <f>VLOOKUP(A195,HOP!A:U,21,0)</f>
        <v>#N/A</v>
      </c>
    </row>
    <row r="196" hidden="1" customHeight="1" spans="1:9">
      <c r="A196" s="4">
        <v>980498664</v>
      </c>
      <c r="B196" s="4" t="s">
        <v>40</v>
      </c>
      <c r="C196" s="4" t="s">
        <v>49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3"/>
        <v>#N/A</v>
      </c>
      <c r="H196" s="4" t="e">
        <f>$H$1&amp;F196</f>
        <v>#N/A</v>
      </c>
      <c r="I196" s="4" t="e">
        <f>VLOOKUP(A196,HOP!A:U,21,0)</f>
        <v>#N/A</v>
      </c>
    </row>
    <row r="197" hidden="1" customHeight="1" spans="1:9">
      <c r="A197" s="4">
        <v>980936948</v>
      </c>
      <c r="B197" s="4" t="s">
        <v>40</v>
      </c>
      <c r="C197" s="4" t="s">
        <v>49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3"/>
        <v>#N/A</v>
      </c>
      <c r="H197" s="4" t="e">
        <f>$H$1&amp;F197</f>
        <v>#N/A</v>
      </c>
      <c r="I197" s="4" t="e">
        <f>VLOOKUP(A197,HOP!A:U,21,0)</f>
        <v>#N/A</v>
      </c>
    </row>
    <row r="198" hidden="1" customHeight="1" spans="1:9">
      <c r="A198" s="4">
        <v>981093660</v>
      </c>
      <c r="B198" s="4" t="s">
        <v>77</v>
      </c>
      <c r="C198" s="4" t="s">
        <v>49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3"/>
        <v>#N/A</v>
      </c>
      <c r="H198" s="4" t="e">
        <f>$H$1&amp;F198</f>
        <v>#N/A</v>
      </c>
      <c r="I198" s="4" t="e">
        <f>VLOOKUP(A198,HOP!A:U,21,0)</f>
        <v>#N/A</v>
      </c>
    </row>
    <row r="199" hidden="1" customHeight="1" spans="1:9">
      <c r="A199" s="4">
        <v>981127248</v>
      </c>
      <c r="B199" s="4" t="s">
        <v>40</v>
      </c>
      <c r="C199" s="4" t="s">
        <v>49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3"/>
        <v>#N/A</v>
      </c>
      <c r="H199" s="4" t="e">
        <f>$H$1&amp;F199</f>
        <v>#N/A</v>
      </c>
      <c r="I199" s="4" t="e">
        <f>VLOOKUP(A199,HOP!A:U,21,0)</f>
        <v>#N/A</v>
      </c>
    </row>
    <row r="200" hidden="1" customHeight="1" spans="1:9">
      <c r="A200" s="4">
        <v>981157868</v>
      </c>
      <c r="B200" s="4" t="s">
        <v>40</v>
      </c>
      <c r="C200" s="4" t="s">
        <v>49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3"/>
        <v>#N/A</v>
      </c>
      <c r="H200" s="4" t="e">
        <f>$H$1&amp;F200</f>
        <v>#N/A</v>
      </c>
      <c r="I200" s="4" t="e">
        <f>VLOOKUP(A200,HOP!A:U,21,0)</f>
        <v>#N/A</v>
      </c>
    </row>
    <row r="201" hidden="1" customHeight="1" spans="1:9">
      <c r="A201" s="4">
        <v>981517680</v>
      </c>
      <c r="B201" s="4" t="s">
        <v>82</v>
      </c>
      <c r="C201" s="4" t="s">
        <v>49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3"/>
        <v>#N/A</v>
      </c>
      <c r="H201" s="4" t="e">
        <f>$H$1&amp;F201</f>
        <v>#N/A</v>
      </c>
      <c r="I201" s="4" t="e">
        <f>VLOOKUP(A201,HOP!A:U,21,0)</f>
        <v>#N/A</v>
      </c>
    </row>
    <row r="202" hidden="1" customHeight="1" spans="1:9">
      <c r="A202" s="4">
        <v>981531960</v>
      </c>
      <c r="B202" s="4" t="s">
        <v>48</v>
      </c>
      <c r="C202" s="4" t="s">
        <v>49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3"/>
        <v>#N/A</v>
      </c>
      <c r="H202" s="4" t="e">
        <f>$H$1&amp;F202</f>
        <v>#N/A</v>
      </c>
      <c r="I202" s="4" t="e">
        <f>VLOOKUP(A202,HOP!A:U,21,0)</f>
        <v>#N/A</v>
      </c>
    </row>
    <row r="203" hidden="1" customHeight="1" spans="1:9">
      <c r="A203" s="4">
        <v>982644604</v>
      </c>
      <c r="B203" s="4" t="s">
        <v>82</v>
      </c>
      <c r="C203" s="4" t="s">
        <v>49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3"/>
        <v>#N/A</v>
      </c>
      <c r="H203" s="4" t="e">
        <f>$H$1&amp;F203</f>
        <v>#N/A</v>
      </c>
      <c r="I203" s="4" t="e">
        <f>VLOOKUP(A203,HOP!A:U,21,0)</f>
        <v>#N/A</v>
      </c>
    </row>
    <row r="204" hidden="1" customHeight="1" spans="1:9">
      <c r="A204" s="4">
        <v>983684288</v>
      </c>
      <c r="B204" s="4" t="s">
        <v>40</v>
      </c>
      <c r="C204" s="4" t="s">
        <v>49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3"/>
        <v>#N/A</v>
      </c>
      <c r="H204" s="4" t="e">
        <f>$H$1&amp;F204</f>
        <v>#N/A</v>
      </c>
      <c r="I204" s="4" t="e">
        <f>VLOOKUP(A204,HOP!A:U,21,0)</f>
        <v>#N/A</v>
      </c>
    </row>
    <row r="205" hidden="1" customHeight="1" spans="1:9">
      <c r="A205" s="4">
        <v>984141652</v>
      </c>
      <c r="B205" s="4" t="s">
        <v>40</v>
      </c>
      <c r="C205" s="4" t="s">
        <v>49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3"/>
        <v>#N/A</v>
      </c>
      <c r="H205" s="4" t="e">
        <f>$H$1&amp;F205</f>
        <v>#N/A</v>
      </c>
      <c r="I205" s="4" t="e">
        <f>VLOOKUP(A205,HOP!A:U,21,0)</f>
        <v>#N/A</v>
      </c>
    </row>
    <row r="206" hidden="1" customHeight="1" spans="1:9">
      <c r="A206" s="4">
        <v>984482440</v>
      </c>
      <c r="B206" s="4" t="s">
        <v>82</v>
      </c>
      <c r="C206" s="4" t="s">
        <v>49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3"/>
        <v>#N/A</v>
      </c>
      <c r="H206" s="4" t="e">
        <f>$H$1&amp;F206</f>
        <v>#N/A</v>
      </c>
      <c r="I206" s="4" t="e">
        <f>VLOOKUP(A206,HOP!A:U,21,0)</f>
        <v>#N/A</v>
      </c>
    </row>
    <row r="207" hidden="1" customHeight="1" spans="1:9">
      <c r="A207" s="4">
        <v>984539148</v>
      </c>
      <c r="B207" s="4" t="s">
        <v>82</v>
      </c>
      <c r="C207" s="4" t="s">
        <v>49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3"/>
        <v>#N/A</v>
      </c>
      <c r="H207" s="4" t="e">
        <f>$H$1&amp;F207</f>
        <v>#N/A</v>
      </c>
      <c r="I207" s="4" t="e">
        <f>VLOOKUP(A207,HOP!A:U,21,0)</f>
        <v>#N/A</v>
      </c>
    </row>
    <row r="208" hidden="1" customHeight="1" spans="1:9">
      <c r="A208" s="4">
        <v>985107252</v>
      </c>
      <c r="B208" s="4" t="s">
        <v>40</v>
      </c>
      <c r="C208" s="4" t="s">
        <v>49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3"/>
        <v>#N/A</v>
      </c>
      <c r="H208" s="4" t="e">
        <f>$H$1&amp;F208</f>
        <v>#N/A</v>
      </c>
      <c r="I208" s="4" t="e">
        <f>VLOOKUP(A208,HOP!A:U,21,0)</f>
        <v>#N/A</v>
      </c>
    </row>
    <row r="209" hidden="1" customHeight="1" spans="1:9">
      <c r="A209" s="4">
        <v>986896412</v>
      </c>
      <c r="B209" s="4" t="s">
        <v>82</v>
      </c>
      <c r="C209" s="4" t="s">
        <v>49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3"/>
        <v>#N/A</v>
      </c>
      <c r="H209" s="4" t="e">
        <f>$H$1&amp;F209</f>
        <v>#N/A</v>
      </c>
      <c r="I209" s="4" t="e">
        <f>VLOOKUP(A209,HOP!A:U,21,0)</f>
        <v>#N/A</v>
      </c>
    </row>
    <row r="210" hidden="1" customHeight="1" spans="1:9">
      <c r="A210" s="4">
        <v>988090296</v>
      </c>
      <c r="B210" s="4" t="s">
        <v>82</v>
      </c>
      <c r="C210" s="4" t="s">
        <v>49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3"/>
        <v>#N/A</v>
      </c>
      <c r="H210" s="4" t="e">
        <f>$H$1&amp;F210</f>
        <v>#N/A</v>
      </c>
      <c r="I210" s="4" t="e">
        <f>VLOOKUP(A210,HOP!A:U,21,0)</f>
        <v>#N/A</v>
      </c>
    </row>
    <row r="211" hidden="1" customHeight="1" spans="1:9">
      <c r="A211" s="4">
        <v>988096392</v>
      </c>
      <c r="B211" s="4" t="s">
        <v>82</v>
      </c>
      <c r="C211" s="4" t="s">
        <v>49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3"/>
        <v>#N/A</v>
      </c>
      <c r="H211" s="4" t="e">
        <f>$H$1&amp;F211</f>
        <v>#N/A</v>
      </c>
      <c r="I211" s="4" t="e">
        <f>VLOOKUP(A211,HOP!A:U,21,0)</f>
        <v>#N/A</v>
      </c>
    </row>
    <row r="212" hidden="1" customHeight="1" spans="1:9">
      <c r="A212" s="4">
        <v>988106588</v>
      </c>
      <c r="B212" s="4" t="s">
        <v>82</v>
      </c>
      <c r="C212" s="4" t="s">
        <v>49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3"/>
        <v>#N/A</v>
      </c>
      <c r="H212" s="4" t="e">
        <f>$H$1&amp;F212</f>
        <v>#N/A</v>
      </c>
      <c r="I212" s="4" t="e">
        <f>VLOOKUP(A212,HOP!A:U,21,0)</f>
        <v>#N/A</v>
      </c>
    </row>
    <row r="213" hidden="1" customHeight="1" spans="1:9">
      <c r="A213" s="4">
        <v>988144592</v>
      </c>
      <c r="B213" s="4" t="s">
        <v>82</v>
      </c>
      <c r="C213" s="4" t="s">
        <v>49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3"/>
        <v>#N/A</v>
      </c>
      <c r="H213" s="4" t="e">
        <f>$H$1&amp;F213</f>
        <v>#N/A</v>
      </c>
      <c r="I213" s="4" t="e">
        <f>VLOOKUP(A213,HOP!A:U,21,0)</f>
        <v>#N/A</v>
      </c>
    </row>
    <row r="214" hidden="1" customHeight="1" spans="1:9">
      <c r="A214" s="4">
        <v>988236336</v>
      </c>
      <c r="B214" s="4" t="s">
        <v>77</v>
      </c>
      <c r="C214" s="4" t="s">
        <v>49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3"/>
        <v>#N/A</v>
      </c>
      <c r="H214" s="4" t="e">
        <f>$H$1&amp;F214</f>
        <v>#N/A</v>
      </c>
      <c r="I214" s="4" t="e">
        <f>VLOOKUP(A214,HOP!A:U,21,0)</f>
        <v>#N/A</v>
      </c>
    </row>
    <row r="215" hidden="1" customHeight="1" spans="1:9">
      <c r="A215" s="4">
        <v>989065061</v>
      </c>
      <c r="B215" s="4" t="s">
        <v>82</v>
      </c>
      <c r="C215" s="4" t="s">
        <v>49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3"/>
        <v>#N/A</v>
      </c>
      <c r="H215" s="4" t="e">
        <f>$H$1&amp;F215</f>
        <v>#N/A</v>
      </c>
      <c r="I215" s="4" t="e">
        <f>VLOOKUP(A215,HOP!A:U,21,0)</f>
        <v>#N/A</v>
      </c>
    </row>
    <row r="216" hidden="1" customHeight="1" spans="1:9">
      <c r="A216" s="4">
        <v>989358688</v>
      </c>
      <c r="B216" s="4" t="s">
        <v>82</v>
      </c>
      <c r="C216" s="4" t="s">
        <v>49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3"/>
        <v>#N/A</v>
      </c>
      <c r="H216" s="4" t="e">
        <f>$H$1&amp;F216</f>
        <v>#N/A</v>
      </c>
      <c r="I216" s="4" t="e">
        <f>VLOOKUP(A216,HOP!A:U,21,0)</f>
        <v>#N/A</v>
      </c>
    </row>
    <row r="217" hidden="1" customHeight="1" spans="1:9">
      <c r="A217" s="4">
        <v>989765688</v>
      </c>
      <c r="B217" s="4" t="s">
        <v>82</v>
      </c>
      <c r="C217" s="4" t="s">
        <v>49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3"/>
        <v>#N/A</v>
      </c>
      <c r="H217" s="4" t="e">
        <f>$H$1&amp;F217</f>
        <v>#N/A</v>
      </c>
      <c r="I217" s="4" t="e">
        <f>VLOOKUP(A217,HOP!A:U,21,0)</f>
        <v>#N/A</v>
      </c>
    </row>
    <row r="218" hidden="1" customHeight="1" spans="1:9">
      <c r="A218" s="4">
        <v>990593864</v>
      </c>
      <c r="B218" s="4" t="s">
        <v>82</v>
      </c>
      <c r="C218" s="4" t="s">
        <v>49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3"/>
        <v>#N/A</v>
      </c>
      <c r="H218" s="4" t="e">
        <f>$H$1&amp;F218</f>
        <v>#N/A</v>
      </c>
      <c r="I218" s="4" t="e">
        <f>VLOOKUP(A218,HOP!A:U,21,0)</f>
        <v>#N/A</v>
      </c>
    </row>
    <row r="219" hidden="1" customHeight="1" spans="1:9">
      <c r="A219" s="4">
        <v>990804352</v>
      </c>
      <c r="B219" s="4" t="s">
        <v>40</v>
      </c>
      <c r="C219" s="4" t="s">
        <v>49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3"/>
        <v>#N/A</v>
      </c>
      <c r="H219" s="4" t="e">
        <f>$H$1&amp;F219</f>
        <v>#N/A</v>
      </c>
      <c r="I219" s="4" t="e">
        <f>VLOOKUP(A219,HOP!A:U,21,0)</f>
        <v>#N/A</v>
      </c>
    </row>
    <row r="220" hidden="1" customHeight="1" spans="1:9">
      <c r="A220" s="4">
        <v>991029436</v>
      </c>
      <c r="B220" s="4" t="s">
        <v>82</v>
      </c>
      <c r="C220" s="4" t="s">
        <v>49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3"/>
        <v>#N/A</v>
      </c>
      <c r="H220" s="4" t="e">
        <f>$H$1&amp;F220</f>
        <v>#N/A</v>
      </c>
      <c r="I220" s="4" t="e">
        <f>VLOOKUP(A220,HOP!A:U,21,0)</f>
        <v>#N/A</v>
      </c>
    </row>
    <row r="221" hidden="1" customHeight="1" spans="1:9">
      <c r="A221" s="4">
        <v>991128988</v>
      </c>
      <c r="B221" s="4" t="s">
        <v>40</v>
      </c>
      <c r="C221" s="4" t="s">
        <v>49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3"/>
        <v>#N/A</v>
      </c>
      <c r="H221" s="4" t="e">
        <f>$H$1&amp;F221</f>
        <v>#N/A</v>
      </c>
      <c r="I221" s="4" t="e">
        <f>VLOOKUP(A221,HOP!A:U,21,0)</f>
        <v>#N/A</v>
      </c>
    </row>
    <row r="222" hidden="1" customHeight="1" spans="1:9">
      <c r="A222" s="4">
        <v>991509553</v>
      </c>
      <c r="B222" s="4" t="s">
        <v>82</v>
      </c>
      <c r="C222" s="4" t="s">
        <v>49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3"/>
        <v>#N/A</v>
      </c>
      <c r="H222" s="4" t="e">
        <f>$H$1&amp;F222</f>
        <v>#N/A</v>
      </c>
      <c r="I222" s="4" t="e">
        <f>VLOOKUP(A222,HOP!A:U,21,0)</f>
        <v>#N/A</v>
      </c>
    </row>
    <row r="223" hidden="1" customHeight="1" spans="1:9">
      <c r="A223" s="4">
        <v>991697816</v>
      </c>
      <c r="B223" s="4" t="s">
        <v>82</v>
      </c>
      <c r="C223" s="4" t="s">
        <v>49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3"/>
        <v>#N/A</v>
      </c>
      <c r="H223" s="4" t="e">
        <f>$H$1&amp;F223</f>
        <v>#N/A</v>
      </c>
      <c r="I223" s="4" t="e">
        <f>VLOOKUP(A223,HOP!A:U,21,0)</f>
        <v>#N/A</v>
      </c>
    </row>
    <row r="224" hidden="1" customHeight="1" spans="1:9">
      <c r="A224" s="4">
        <v>991898008</v>
      </c>
      <c r="B224" s="4" t="s">
        <v>40</v>
      </c>
      <c r="C224" s="4" t="s">
        <v>49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3"/>
        <v>#N/A</v>
      </c>
      <c r="H224" s="4" t="e">
        <f>$H$1&amp;F224</f>
        <v>#N/A</v>
      </c>
      <c r="I224" s="4" t="e">
        <f>VLOOKUP(A224,HOP!A:U,21,0)</f>
        <v>#N/A</v>
      </c>
    </row>
    <row r="225" hidden="1" customHeight="1" spans="1:9">
      <c r="A225" s="4">
        <v>992558704</v>
      </c>
      <c r="B225" s="4" t="s">
        <v>77</v>
      </c>
      <c r="C225" s="4" t="s">
        <v>49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3"/>
        <v>#N/A</v>
      </c>
      <c r="H225" s="4" t="e">
        <f>$H$1&amp;F225</f>
        <v>#N/A</v>
      </c>
      <c r="I225" s="4" t="e">
        <f>VLOOKUP(A225,HOP!A:U,21,0)</f>
        <v>#N/A</v>
      </c>
    </row>
    <row r="226" hidden="1" customHeight="1" spans="1:9">
      <c r="A226" s="4">
        <v>992717612</v>
      </c>
      <c r="B226" s="4" t="s">
        <v>77</v>
      </c>
      <c r="C226" s="4" t="s">
        <v>49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3"/>
        <v>#N/A</v>
      </c>
      <c r="H226" s="4" t="e">
        <f>$H$1&amp;F226</f>
        <v>#N/A</v>
      </c>
      <c r="I226" s="4" t="e">
        <f>VLOOKUP(A226,HOP!A:U,21,0)</f>
        <v>#N/A</v>
      </c>
    </row>
    <row r="227" hidden="1" customHeight="1" spans="1:9">
      <c r="A227" s="4">
        <v>992880740</v>
      </c>
      <c r="B227" s="4" t="s">
        <v>48</v>
      </c>
      <c r="C227" s="4" t="s">
        <v>77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3"/>
        <v>#N/A</v>
      </c>
      <c r="H227" s="4" t="e">
        <f>$H$1&amp;F227</f>
        <v>#N/A</v>
      </c>
      <c r="I227" s="4" t="e">
        <f>VLOOKUP(A227,HOP!A:U,21,0)</f>
        <v>#N/A</v>
      </c>
    </row>
    <row r="228" hidden="1" customHeight="1" spans="1:9">
      <c r="A228" s="4">
        <v>992931016</v>
      </c>
      <c r="B228" s="4" t="s">
        <v>82</v>
      </c>
      <c r="C228" s="4" t="s">
        <v>49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3"/>
        <v>#N/A</v>
      </c>
      <c r="H228" s="4" t="e">
        <f>$H$1&amp;F228</f>
        <v>#N/A</v>
      </c>
      <c r="I228" s="4" t="e">
        <f>VLOOKUP(A228,HOP!A:U,21,0)</f>
        <v>#N/A</v>
      </c>
    </row>
    <row r="229" hidden="1" customHeight="1" spans="1:9">
      <c r="A229" s="4">
        <v>993752520</v>
      </c>
      <c r="B229" s="4" t="s">
        <v>82</v>
      </c>
      <c r="C229" s="4" t="s">
        <v>49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3"/>
        <v>#N/A</v>
      </c>
      <c r="H229" s="4" t="e">
        <f>$H$1&amp;F229</f>
        <v>#N/A</v>
      </c>
      <c r="I229" s="4" t="e">
        <f>VLOOKUP(A229,HOP!A:U,21,0)</f>
        <v>#N/A</v>
      </c>
    </row>
    <row r="230" hidden="1" customHeight="1" spans="1:9">
      <c r="A230" s="4">
        <v>993802228</v>
      </c>
      <c r="B230" s="4" t="s">
        <v>82</v>
      </c>
      <c r="C230" s="4" t="s">
        <v>49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3"/>
        <v>#N/A</v>
      </c>
      <c r="H230" s="4" t="e">
        <f>$H$1&amp;F230</f>
        <v>#N/A</v>
      </c>
      <c r="I230" s="4" t="e">
        <f>VLOOKUP(A230,HOP!A:U,21,0)</f>
        <v>#N/A</v>
      </c>
    </row>
    <row r="231" hidden="1" customHeight="1" spans="1:9">
      <c r="A231" s="4">
        <v>993830012</v>
      </c>
      <c r="B231" s="4" t="s">
        <v>40</v>
      </c>
      <c r="C231" s="4" t="s">
        <v>49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3"/>
        <v>#N/A</v>
      </c>
      <c r="H231" s="4" t="e">
        <f>$H$1&amp;F231</f>
        <v>#N/A</v>
      </c>
      <c r="I231" s="4" t="e">
        <f>VLOOKUP(A231,HOP!A:U,21,0)</f>
        <v>#N/A</v>
      </c>
    </row>
    <row r="232" hidden="1" customHeight="1" spans="1:9">
      <c r="A232" s="4">
        <v>994496244</v>
      </c>
      <c r="B232" s="4" t="s">
        <v>40</v>
      </c>
      <c r="C232" s="4" t="s">
        <v>49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3"/>
        <v>#N/A</v>
      </c>
      <c r="H232" s="4" t="e">
        <f>$H$1&amp;F232</f>
        <v>#N/A</v>
      </c>
      <c r="I232" s="4" t="e">
        <f>VLOOKUP(A232,HOP!A:U,21,0)</f>
        <v>#N/A</v>
      </c>
    </row>
    <row r="233" hidden="1" customHeight="1" spans="1:9">
      <c r="A233" s="4">
        <v>994995517</v>
      </c>
      <c r="B233" s="4" t="s">
        <v>82</v>
      </c>
      <c r="C233" s="4" t="s">
        <v>49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3"/>
        <v>#N/A</v>
      </c>
      <c r="H233" s="4" t="e">
        <f>$H$1&amp;F233</f>
        <v>#N/A</v>
      </c>
      <c r="I233" s="4" t="e">
        <f>VLOOKUP(A233,HOP!A:U,21,0)</f>
        <v>#N/A</v>
      </c>
    </row>
    <row r="234" hidden="1" customHeight="1" spans="1:9">
      <c r="A234" s="4">
        <v>996412744</v>
      </c>
      <c r="B234" s="4" t="s">
        <v>40</v>
      </c>
      <c r="C234" s="4" t="s">
        <v>49</v>
      </c>
      <c r="D234" s="4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3"/>
        <v>#N/A</v>
      </c>
      <c r="H234" s="4" t="e">
        <f>$H$1&amp;F234</f>
        <v>#N/A</v>
      </c>
      <c r="I234" s="4" t="e">
        <f>VLOOKUP(A234,HOP!A:U,21,0)</f>
        <v>#N/A</v>
      </c>
    </row>
    <row r="235" hidden="1" customHeight="1" spans="1:9">
      <c r="A235" s="4">
        <v>997164829</v>
      </c>
      <c r="B235" s="4" t="s">
        <v>40</v>
      </c>
      <c r="C235" s="4" t="s">
        <v>49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3"/>
        <v>#N/A</v>
      </c>
      <c r="H235" s="4" t="e">
        <f>$H$1&amp;F235</f>
        <v>#N/A</v>
      </c>
      <c r="I235" s="4" t="e">
        <f>VLOOKUP(A235,HOP!A:U,21,0)</f>
        <v>#N/A</v>
      </c>
    </row>
    <row r="236" hidden="1" customHeight="1" spans="1:9">
      <c r="A236" s="4">
        <v>998409412</v>
      </c>
      <c r="B236" s="4" t="s">
        <v>59</v>
      </c>
      <c r="C236" s="4" t="s">
        <v>49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3"/>
        <v>#N/A</v>
      </c>
      <c r="H236" s="4" t="e">
        <f>$H$1&amp;F236</f>
        <v>#N/A</v>
      </c>
      <c r="I236" s="4" t="e">
        <f>VLOOKUP(A236,HOP!A:U,21,0)</f>
        <v>#N/A</v>
      </c>
    </row>
    <row r="237" hidden="1" customHeight="1" spans="1:9">
      <c r="A237" s="4">
        <v>998630609</v>
      </c>
      <c r="B237" s="4" t="s">
        <v>40</v>
      </c>
      <c r="C237" s="4" t="s">
        <v>49</v>
      </c>
      <c r="D237" s="4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3"/>
        <v>#N/A</v>
      </c>
      <c r="H237" s="4" t="e">
        <f>$H$1&amp;F237</f>
        <v>#N/A</v>
      </c>
      <c r="I237" s="4" t="e">
        <f>VLOOKUP(A237,HOP!A:U,21,0)</f>
        <v>#N/A</v>
      </c>
    </row>
    <row r="238" hidden="1" customHeight="1" spans="1:9">
      <c r="A238" s="4">
        <v>998779752</v>
      </c>
      <c r="B238" s="4" t="s">
        <v>40</v>
      </c>
      <c r="C238" s="4" t="s">
        <v>49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3"/>
        <v>#N/A</v>
      </c>
      <c r="H238" s="4" t="e">
        <f>$H$1&amp;F238</f>
        <v>#N/A</v>
      </c>
      <c r="I238" s="4" t="e">
        <f>VLOOKUP(A238,HOP!A:U,21,0)</f>
        <v>#N/A</v>
      </c>
    </row>
    <row r="239" hidden="1" customHeight="1" spans="1:9">
      <c r="A239" s="4">
        <v>998914768</v>
      </c>
      <c r="B239" s="4" t="s">
        <v>82</v>
      </c>
      <c r="C239" s="4" t="s">
        <v>49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3"/>
        <v>#N/A</v>
      </c>
      <c r="H239" s="4" t="e">
        <f>$H$1&amp;F239</f>
        <v>#N/A</v>
      </c>
      <c r="I239" s="4" t="e">
        <f>VLOOKUP(A239,HOP!A:U,21,0)</f>
        <v>#N/A</v>
      </c>
    </row>
    <row r="240" hidden="1" customHeight="1" spans="1:9">
      <c r="A240" s="4">
        <v>998963337</v>
      </c>
      <c r="B240" s="4" t="s">
        <v>48</v>
      </c>
      <c r="C240" s="4" t="s">
        <v>49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3"/>
        <v>#N/A</v>
      </c>
      <c r="H240" s="4" t="e">
        <f>$H$1&amp;F240</f>
        <v>#N/A</v>
      </c>
      <c r="I240" s="4" t="e">
        <f>VLOOKUP(A240,HOP!A:U,21,0)</f>
        <v>#N/A</v>
      </c>
    </row>
    <row r="241" hidden="1" customHeight="1" spans="1:9">
      <c r="A241" s="4">
        <v>999963877</v>
      </c>
      <c r="B241" s="4" t="s">
        <v>77</v>
      </c>
      <c r="C241" s="4" t="s">
        <v>49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3"/>
        <v>#N/A</v>
      </c>
      <c r="H241" s="4" t="e">
        <f>$H$1&amp;F241</f>
        <v>#N/A</v>
      </c>
      <c r="I241" s="4" t="e">
        <f>VLOOKUP(A241,HOP!A:U,21,0)</f>
        <v>#N/A</v>
      </c>
    </row>
    <row r="242" hidden="1" customHeight="1" spans="1:9">
      <c r="A242" s="4">
        <v>1001510184</v>
      </c>
      <c r="B242" s="4" t="s">
        <v>40</v>
      </c>
      <c r="C242" s="4" t="s">
        <v>49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3"/>
        <v>#N/A</v>
      </c>
      <c r="H242" s="4" t="e">
        <f>$H$1&amp;F242</f>
        <v>#N/A</v>
      </c>
      <c r="I242" s="4" t="e">
        <f>VLOOKUP(A242,HOP!A:U,21,0)</f>
        <v>#N/A</v>
      </c>
    </row>
    <row r="243" hidden="1" customHeight="1" spans="1:9">
      <c r="A243" s="4">
        <v>1001738432</v>
      </c>
      <c r="B243" s="4" t="s">
        <v>40</v>
      </c>
      <c r="C243" s="4" t="s">
        <v>49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3"/>
        <v>#N/A</v>
      </c>
      <c r="H243" s="4" t="e">
        <f>$H$1&amp;F243</f>
        <v>#N/A</v>
      </c>
      <c r="I243" s="4" t="e">
        <f>VLOOKUP(A243,HOP!A:U,21,0)</f>
        <v>#N/A</v>
      </c>
    </row>
    <row r="244" hidden="1" customHeight="1" spans="1:9">
      <c r="A244" s="4">
        <v>1002138104</v>
      </c>
      <c r="B244" s="4" t="s">
        <v>40</v>
      </c>
      <c r="C244" s="4" t="s">
        <v>49</v>
      </c>
      <c r="D244" s="4">
        <v>0</v>
      </c>
      <c r="E244" s="4" t="str">
        <f>VLOOKUP(A244,HOP!A:L,12,0)</f>
        <v>743.15</v>
      </c>
      <c r="F244" s="4" t="str">
        <f>VLOOKUP(A244,HOP!A:C,3,0)</f>
        <v>3816453</v>
      </c>
      <c r="G244" s="4">
        <f t="shared" si="3"/>
        <v>-743.15</v>
      </c>
      <c r="H244" s="4" t="str">
        <f>$H$1&amp;F244</f>
        <v>,3816453</v>
      </c>
      <c r="I244" s="4" t="str">
        <f>VLOOKUP(A244,HOP!A:U,21,0)</f>
        <v>直采</v>
      </c>
    </row>
    <row r="245" hidden="1" customHeight="1" spans="1:9">
      <c r="A245" s="4">
        <v>1004688905</v>
      </c>
      <c r="B245" s="4" t="s">
        <v>40</v>
      </c>
      <c r="C245" s="4" t="s">
        <v>49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3"/>
        <v>#N/A</v>
      </c>
      <c r="H245" s="4" t="e">
        <f>$H$1&amp;F245</f>
        <v>#N/A</v>
      </c>
      <c r="I245" s="4" t="e">
        <f>VLOOKUP(A245,HOP!A:U,21,0)</f>
        <v>#N/A</v>
      </c>
    </row>
    <row r="246" hidden="1" customHeight="1" spans="1:9">
      <c r="A246" s="4">
        <v>1006709861</v>
      </c>
      <c r="B246" s="4" t="s">
        <v>82</v>
      </c>
      <c r="C246" s="4" t="s">
        <v>49</v>
      </c>
      <c r="D246" s="4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3"/>
        <v>#N/A</v>
      </c>
      <c r="H246" s="4" t="e">
        <f>$H$1&amp;F246</f>
        <v>#N/A</v>
      </c>
      <c r="I246" s="4" t="e">
        <f>VLOOKUP(A246,HOP!A:U,21,0)</f>
        <v>#N/A</v>
      </c>
    </row>
    <row r="247" hidden="1" customHeight="1" spans="1:9">
      <c r="A247" s="4">
        <v>1009094313</v>
      </c>
      <c r="B247" s="4" t="s">
        <v>82</v>
      </c>
      <c r="C247" s="4" t="s">
        <v>49</v>
      </c>
      <c r="D247" s="4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3"/>
        <v>#N/A</v>
      </c>
      <c r="H247" s="4" t="e">
        <f>$H$1&amp;F247</f>
        <v>#N/A</v>
      </c>
      <c r="I247" s="4" t="e">
        <f>VLOOKUP(A247,HOP!A:U,21,0)</f>
        <v>#N/A</v>
      </c>
    </row>
    <row r="248" hidden="1" customHeight="1" spans="1:9">
      <c r="A248" s="4">
        <v>1010628009</v>
      </c>
      <c r="B248" s="4" t="s">
        <v>40</v>
      </c>
      <c r="C248" s="4" t="s">
        <v>49</v>
      </c>
      <c r="D248" s="4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3"/>
        <v>#N/A</v>
      </c>
      <c r="H248" s="4" t="e">
        <f>$H$1&amp;F248</f>
        <v>#N/A</v>
      </c>
      <c r="I248" s="4" t="e">
        <f>VLOOKUP(A248,HOP!A:U,21,0)</f>
        <v>#N/A</v>
      </c>
    </row>
    <row r="249" hidden="1" customHeight="1" spans="1:9">
      <c r="A249" s="4">
        <v>1010703173</v>
      </c>
      <c r="B249" s="4" t="s">
        <v>59</v>
      </c>
      <c r="C249" s="4" t="s">
        <v>49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3"/>
        <v>#N/A</v>
      </c>
      <c r="H249" s="4" t="e">
        <f>$H$1&amp;F249</f>
        <v>#N/A</v>
      </c>
      <c r="I249" s="4" t="e">
        <f>VLOOKUP(A249,HOP!A:U,21,0)</f>
        <v>#N/A</v>
      </c>
    </row>
    <row r="250" hidden="1" customHeight="1" spans="1:9">
      <c r="A250" s="4">
        <v>1012793865</v>
      </c>
      <c r="B250" s="4" t="s">
        <v>77</v>
      </c>
      <c r="C250" s="4" t="s">
        <v>49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3"/>
        <v>#N/A</v>
      </c>
      <c r="H250" s="4" t="e">
        <f>$H$1&amp;F250</f>
        <v>#N/A</v>
      </c>
      <c r="I250" s="4" t="e">
        <f>VLOOKUP(A250,HOP!A:U,21,0)</f>
        <v>#N/A</v>
      </c>
    </row>
    <row r="251" hidden="1" customHeight="1" spans="1:9">
      <c r="A251" s="4">
        <v>1015326189</v>
      </c>
      <c r="B251" s="4" t="s">
        <v>82</v>
      </c>
      <c r="C251" s="4" t="s">
        <v>49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3"/>
        <v>#N/A</v>
      </c>
      <c r="H251" s="4" t="e">
        <f>$H$1&amp;F251</f>
        <v>#N/A</v>
      </c>
      <c r="I251" s="4" t="e">
        <f>VLOOKUP(A251,HOP!A:U,21,0)</f>
        <v>#N/A</v>
      </c>
    </row>
    <row r="252" hidden="1" customHeight="1" spans="1:9">
      <c r="A252" s="4">
        <v>1015701337</v>
      </c>
      <c r="B252" s="4" t="s">
        <v>40</v>
      </c>
      <c r="C252" s="4" t="s">
        <v>49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3"/>
        <v>#N/A</v>
      </c>
      <c r="H252" s="4" t="e">
        <f>$H$1&amp;F252</f>
        <v>#N/A</v>
      </c>
      <c r="I252" s="4" t="e">
        <f>VLOOKUP(A252,HOP!A:U,21,0)</f>
        <v>#N/A</v>
      </c>
    </row>
    <row r="253" hidden="1" customHeight="1" spans="1:9">
      <c r="A253" s="4">
        <v>1015900609</v>
      </c>
      <c r="B253" s="4" t="s">
        <v>82</v>
      </c>
      <c r="C253" s="4" t="s">
        <v>49</v>
      </c>
      <c r="D253" s="4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3"/>
        <v>#N/A</v>
      </c>
      <c r="H253" s="4" t="e">
        <f>$H$1&amp;F253</f>
        <v>#N/A</v>
      </c>
      <c r="I253" s="4" t="e">
        <f>VLOOKUP(A253,HOP!A:U,21,0)</f>
        <v>#N/A</v>
      </c>
    </row>
    <row r="254" hidden="1" customHeight="1" spans="1:9">
      <c r="A254" s="4">
        <v>1019860305</v>
      </c>
      <c r="B254" s="4" t="s">
        <v>40</v>
      </c>
      <c r="C254" s="4" t="s">
        <v>49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3"/>
        <v>#N/A</v>
      </c>
      <c r="H254" s="4" t="e">
        <f>$H$1&amp;F254</f>
        <v>#N/A</v>
      </c>
      <c r="I254" s="4" t="e">
        <f>VLOOKUP(A254,HOP!A:U,21,0)</f>
        <v>#N/A</v>
      </c>
    </row>
    <row r="255" hidden="1" customHeight="1" spans="1:9">
      <c r="A255" s="4">
        <v>1021545257</v>
      </c>
      <c r="B255" s="4" t="s">
        <v>77</v>
      </c>
      <c r="C255" s="4" t="s">
        <v>49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3"/>
        <v>#N/A</v>
      </c>
      <c r="H255" s="4" t="e">
        <f>$H$1&amp;F255</f>
        <v>#N/A</v>
      </c>
      <c r="I255" s="4" t="e">
        <f>VLOOKUP(A255,HOP!A:U,21,0)</f>
        <v>#N/A</v>
      </c>
    </row>
    <row r="256" hidden="1" customHeight="1" spans="1:9">
      <c r="A256" s="4">
        <v>1021791277</v>
      </c>
      <c r="B256" s="4" t="s">
        <v>77</v>
      </c>
      <c r="C256" s="4" t="s">
        <v>49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3"/>
        <v>#N/A</v>
      </c>
      <c r="H256" s="4" t="e">
        <f>$H$1&amp;F256</f>
        <v>#N/A</v>
      </c>
      <c r="I256" s="4" t="e">
        <f>VLOOKUP(A256,HOP!A:U,21,0)</f>
        <v>#N/A</v>
      </c>
    </row>
    <row r="257" hidden="1" customHeight="1" spans="1:9">
      <c r="A257" s="4">
        <v>1021984793</v>
      </c>
      <c r="B257" s="4" t="s">
        <v>48</v>
      </c>
      <c r="C257" s="4" t="s">
        <v>49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3"/>
        <v>#N/A</v>
      </c>
      <c r="H257" s="4" t="e">
        <f>$H$1&amp;F257</f>
        <v>#N/A</v>
      </c>
      <c r="I257" s="4" t="e">
        <f>VLOOKUP(A257,HOP!A:U,21,0)</f>
        <v>#N/A</v>
      </c>
    </row>
    <row r="258" hidden="1" customHeight="1" spans="1:9">
      <c r="A258" s="4">
        <v>1022126553</v>
      </c>
      <c r="B258" s="4" t="s">
        <v>82</v>
      </c>
      <c r="C258" s="4" t="s">
        <v>49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ref="G258:G321" si="4">D258-E258</f>
        <v>#N/A</v>
      </c>
      <c r="H258" s="4" t="e">
        <f>$H$1&amp;F258</f>
        <v>#N/A</v>
      </c>
      <c r="I258" s="4" t="e">
        <f>VLOOKUP(A258,HOP!A:U,21,0)</f>
        <v>#N/A</v>
      </c>
    </row>
    <row r="259" hidden="1" customHeight="1" spans="1:9">
      <c r="A259" s="4">
        <v>1022819133</v>
      </c>
      <c r="B259" s="4" t="s">
        <v>247</v>
      </c>
      <c r="C259" s="4" t="s">
        <v>49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si="4"/>
        <v>#N/A</v>
      </c>
      <c r="H259" s="4" t="e">
        <f>$H$1&amp;F259</f>
        <v>#N/A</v>
      </c>
      <c r="I259" s="4" t="e">
        <f>VLOOKUP(A259,HOP!A:U,21,0)</f>
        <v>#N/A</v>
      </c>
    </row>
    <row r="260" hidden="1" customHeight="1" spans="1:9">
      <c r="A260" s="4">
        <v>1024058705</v>
      </c>
      <c r="B260" s="4" t="s">
        <v>48</v>
      </c>
      <c r="C260" s="4" t="s">
        <v>49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4"/>
        <v>#N/A</v>
      </c>
      <c r="H260" s="4" t="e">
        <f>$H$1&amp;F260</f>
        <v>#N/A</v>
      </c>
      <c r="I260" s="4" t="e">
        <f>VLOOKUP(A260,HOP!A:U,21,0)</f>
        <v>#N/A</v>
      </c>
    </row>
    <row r="261" hidden="1" customHeight="1" spans="1:9">
      <c r="A261" s="4">
        <v>1025301977</v>
      </c>
      <c r="B261" s="4" t="s">
        <v>82</v>
      </c>
      <c r="C261" s="4" t="s">
        <v>49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4"/>
        <v>#N/A</v>
      </c>
      <c r="H261" s="4" t="e">
        <f>$H$1&amp;F261</f>
        <v>#N/A</v>
      </c>
      <c r="I261" s="4" t="e">
        <f>VLOOKUP(A261,HOP!A:U,21,0)</f>
        <v>#N/A</v>
      </c>
    </row>
    <row r="262" hidden="1" customHeight="1" spans="1:9">
      <c r="A262" s="4">
        <v>1029461085</v>
      </c>
      <c r="B262" s="4" t="s">
        <v>77</v>
      </c>
      <c r="C262" s="4" t="s">
        <v>49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4"/>
        <v>#N/A</v>
      </c>
      <c r="H262" s="4" t="e">
        <f>$H$1&amp;F262</f>
        <v>#N/A</v>
      </c>
      <c r="I262" s="4" t="e">
        <f>VLOOKUP(A262,HOP!A:U,21,0)</f>
        <v>#N/A</v>
      </c>
    </row>
    <row r="263" hidden="1" customHeight="1" spans="1:9">
      <c r="A263" s="4">
        <v>1033497453</v>
      </c>
      <c r="B263" s="4" t="s">
        <v>40</v>
      </c>
      <c r="C263" s="4" t="s">
        <v>49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4"/>
        <v>#N/A</v>
      </c>
      <c r="H263" s="4" t="e">
        <f>$H$1&amp;F263</f>
        <v>#N/A</v>
      </c>
      <c r="I263" s="4" t="e">
        <f>VLOOKUP(A263,HOP!A:U,21,0)</f>
        <v>#N/A</v>
      </c>
    </row>
    <row r="264" hidden="1" customHeight="1" spans="1:9">
      <c r="A264" s="4">
        <v>1035953533</v>
      </c>
      <c r="B264" s="4" t="s">
        <v>40</v>
      </c>
      <c r="C264" s="4" t="s">
        <v>49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4"/>
        <v>#N/A</v>
      </c>
      <c r="H264" s="4" t="e">
        <f>$H$1&amp;F264</f>
        <v>#N/A</v>
      </c>
      <c r="I264" s="4" t="e">
        <f>VLOOKUP(A264,HOP!A:U,21,0)</f>
        <v>#N/A</v>
      </c>
    </row>
    <row r="265" hidden="1" customHeight="1" spans="1:9">
      <c r="A265" s="4">
        <v>1036015877</v>
      </c>
      <c r="B265" s="4" t="s">
        <v>40</v>
      </c>
      <c r="C265" s="4" t="s">
        <v>49</v>
      </c>
      <c r="D265" s="4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4"/>
        <v>#N/A</v>
      </c>
      <c r="H265" s="4" t="e">
        <f>$H$1&amp;F265</f>
        <v>#N/A</v>
      </c>
      <c r="I265" s="4" t="e">
        <f>VLOOKUP(A265,HOP!A:U,21,0)</f>
        <v>#N/A</v>
      </c>
    </row>
    <row r="266" hidden="1" customHeight="1" spans="1:9">
      <c r="A266" s="4">
        <v>1037966729</v>
      </c>
      <c r="B266" s="4" t="s">
        <v>40</v>
      </c>
      <c r="C266" s="4" t="s">
        <v>49</v>
      </c>
      <c r="D266" s="4">
        <v>0</v>
      </c>
      <c r="E266" s="4" t="str">
        <f>VLOOKUP(A266,HOP!A:L,12,0)</f>
        <v>0.00</v>
      </c>
      <c r="F266" s="4" t="str">
        <f>VLOOKUP(A266,HOP!A:C,3,0)</f>
        <v>3813502</v>
      </c>
      <c r="G266" s="4">
        <f t="shared" si="4"/>
        <v>0</v>
      </c>
      <c r="H266" s="4" t="str">
        <f>$H$1&amp;F266</f>
        <v>,3813502</v>
      </c>
      <c r="I266" s="4" t="str">
        <f>VLOOKUP(A266,HOP!A:U,21,0)</f>
        <v>直连</v>
      </c>
    </row>
    <row r="267" hidden="1" customHeight="1" spans="1:9">
      <c r="A267" s="4">
        <v>1038696465</v>
      </c>
      <c r="B267" s="4" t="s">
        <v>40</v>
      </c>
      <c r="C267" s="4" t="s">
        <v>49</v>
      </c>
      <c r="D267" s="4">
        <v>0</v>
      </c>
      <c r="E267" s="4" t="e">
        <f>VLOOKUP(A267,HOP!A:L,12,0)</f>
        <v>#N/A</v>
      </c>
      <c r="F267" s="4" t="e">
        <f>VLOOKUP(A267,HOP!A:C,3,0)</f>
        <v>#N/A</v>
      </c>
      <c r="G267" s="4" t="e">
        <f t="shared" si="4"/>
        <v>#N/A</v>
      </c>
      <c r="H267" s="4" t="e">
        <f>$H$1&amp;F267</f>
        <v>#N/A</v>
      </c>
      <c r="I267" s="4" t="e">
        <f>VLOOKUP(A267,HOP!A:U,21,0)</f>
        <v>#N/A</v>
      </c>
    </row>
    <row r="268" hidden="1" customHeight="1" spans="1:14">
      <c r="A268" s="4">
        <v>348599451</v>
      </c>
      <c r="B268" s="4" t="s">
        <v>82</v>
      </c>
      <c r="C268" s="4" t="s">
        <v>49</v>
      </c>
      <c r="D268" s="4">
        <v>1796</v>
      </c>
      <c r="E268" s="4" t="str">
        <f>VLOOKUP(A268,HOP!A:L,12,0)</f>
        <v>1796.00</v>
      </c>
      <c r="F268" s="12" t="str">
        <f>VLOOKUP(A268,HOP!A:C,3,0)</f>
        <v>2950094</v>
      </c>
      <c r="G268" s="12">
        <f t="shared" si="4"/>
        <v>0</v>
      </c>
      <c r="H268" s="12" t="str">
        <f>$H$1&amp;F268</f>
        <v>,2950094</v>
      </c>
      <c r="I268" s="12" t="str">
        <f>VLOOKUP(A268,HOP!A:U,21,0)</f>
        <v>直连</v>
      </c>
      <c r="J268" s="14"/>
      <c r="K268" s="14"/>
      <c r="L268" s="14"/>
      <c r="M268" s="14"/>
      <c r="N268" s="14"/>
    </row>
    <row r="269" hidden="1" customHeight="1" spans="1:9">
      <c r="A269" s="4">
        <v>357375175</v>
      </c>
      <c r="B269" s="4" t="s">
        <v>48</v>
      </c>
      <c r="C269" s="4" t="s">
        <v>49</v>
      </c>
      <c r="D269" s="4">
        <v>2292</v>
      </c>
      <c r="E269" s="4" t="str">
        <f>VLOOKUP(A269,HOP!A:L,12,0)</f>
        <v>2292.00</v>
      </c>
      <c r="F269" s="4" t="str">
        <f>VLOOKUP(A269,HOP!A:C,3,0)</f>
        <v>3127369</v>
      </c>
      <c r="G269" s="4">
        <f t="shared" si="4"/>
        <v>0</v>
      </c>
      <c r="H269" s="4" t="str">
        <f>$H$1&amp;F269</f>
        <v>,3127369</v>
      </c>
      <c r="I269" s="4" t="str">
        <f>VLOOKUP(A269,HOP!A:U,21,0)</f>
        <v>直采</v>
      </c>
    </row>
    <row r="270" hidden="1" customHeight="1" spans="1:9">
      <c r="A270" s="4">
        <v>357589907</v>
      </c>
      <c r="B270" s="4" t="s">
        <v>82</v>
      </c>
      <c r="C270" s="4" t="s">
        <v>49</v>
      </c>
      <c r="D270" s="4">
        <v>1244</v>
      </c>
      <c r="E270" s="4" t="str">
        <f>VLOOKUP(A270,HOP!A:L,12,0)</f>
        <v>1244.00</v>
      </c>
      <c r="F270" s="4" t="str">
        <f>VLOOKUP(A270,HOP!A:C,3,0)</f>
        <v>3131765</v>
      </c>
      <c r="G270" s="4">
        <f t="shared" si="4"/>
        <v>0</v>
      </c>
      <c r="H270" s="4" t="str">
        <f>$H$1&amp;F270</f>
        <v>,3131765</v>
      </c>
      <c r="I270" s="4" t="str">
        <f>VLOOKUP(A270,HOP!A:U,21,0)</f>
        <v>直采</v>
      </c>
    </row>
    <row r="271" hidden="1" customHeight="1" spans="1:9">
      <c r="A271" s="4">
        <v>359911255</v>
      </c>
      <c r="B271" s="4" t="s">
        <v>82</v>
      </c>
      <c r="C271" s="4" t="s">
        <v>49</v>
      </c>
      <c r="D271" s="4">
        <v>1092</v>
      </c>
      <c r="E271" s="4" t="str">
        <f>VLOOKUP(A271,HOP!A:L,12,0)</f>
        <v>1092.00</v>
      </c>
      <c r="F271" s="4" t="str">
        <f>VLOOKUP(A271,HOP!A:C,3,0)</f>
        <v>3179324</v>
      </c>
      <c r="G271" s="4">
        <f t="shared" si="4"/>
        <v>0</v>
      </c>
      <c r="H271" s="4" t="str">
        <f>$H$1&amp;F271</f>
        <v>,3179324</v>
      </c>
      <c r="I271" s="4" t="str">
        <f>VLOOKUP(A271,HOP!A:U,21,0)</f>
        <v>直连</v>
      </c>
    </row>
    <row r="272" hidden="1" customHeight="1" spans="1:9">
      <c r="A272" s="4">
        <v>360198823</v>
      </c>
      <c r="B272" s="4" t="s">
        <v>82</v>
      </c>
      <c r="C272" s="4" t="s">
        <v>49</v>
      </c>
      <c r="D272" s="4">
        <v>964</v>
      </c>
      <c r="E272" s="4" t="str">
        <f>VLOOKUP(A272,HOP!A:L,12,0)</f>
        <v>964.00</v>
      </c>
      <c r="F272" s="4" t="str">
        <f>VLOOKUP(A272,HOP!A:C,3,0)</f>
        <v>3184764</v>
      </c>
      <c r="G272" s="4">
        <f t="shared" si="4"/>
        <v>0</v>
      </c>
      <c r="H272" s="4" t="str">
        <f>$H$1&amp;F272</f>
        <v>,3184764</v>
      </c>
      <c r="I272" s="4" t="str">
        <f>VLOOKUP(A272,HOP!A:U,21,0)</f>
        <v>直连</v>
      </c>
    </row>
    <row r="273" hidden="1" customHeight="1" spans="1:9">
      <c r="A273" s="4">
        <v>363384511</v>
      </c>
      <c r="B273" s="4" t="s">
        <v>40</v>
      </c>
      <c r="C273" s="4" t="s">
        <v>49</v>
      </c>
      <c r="D273" s="4">
        <v>243</v>
      </c>
      <c r="E273" s="4" t="str">
        <f>VLOOKUP(A273,HOP!A:L,12,0)</f>
        <v>243.00</v>
      </c>
      <c r="F273" s="4" t="str">
        <f>VLOOKUP(A273,HOP!A:C,3,0)</f>
        <v>3263657</v>
      </c>
      <c r="G273" s="4">
        <f t="shared" si="4"/>
        <v>0</v>
      </c>
      <c r="H273" s="4" t="str">
        <f>$H$1&amp;F273</f>
        <v>,3263657</v>
      </c>
      <c r="I273" s="4" t="str">
        <f>VLOOKUP(A273,HOP!A:U,21,0)</f>
        <v>直采</v>
      </c>
    </row>
    <row r="274" hidden="1" customHeight="1" spans="1:9">
      <c r="A274" s="4">
        <v>364566123</v>
      </c>
      <c r="B274" s="4" t="s">
        <v>40</v>
      </c>
      <c r="C274" s="4" t="s">
        <v>49</v>
      </c>
      <c r="D274" s="4">
        <v>517</v>
      </c>
      <c r="E274" s="4" t="str">
        <f>VLOOKUP(A274,HOP!A:L,12,0)</f>
        <v>517.00</v>
      </c>
      <c r="F274" s="4" t="str">
        <f>VLOOKUP(A274,HOP!A:C,3,0)</f>
        <v>3298841</v>
      </c>
      <c r="G274" s="4">
        <f t="shared" si="4"/>
        <v>0</v>
      </c>
      <c r="H274" s="4" t="str">
        <f>$H$1&amp;F274</f>
        <v>,3298841</v>
      </c>
      <c r="I274" s="4" t="str">
        <f>VLOOKUP(A274,HOP!A:U,21,0)</f>
        <v>直连</v>
      </c>
    </row>
    <row r="275" hidden="1" customHeight="1" spans="1:9">
      <c r="A275" s="4">
        <v>365173127</v>
      </c>
      <c r="B275" s="4" t="s">
        <v>247</v>
      </c>
      <c r="C275" s="4" t="s">
        <v>49</v>
      </c>
      <c r="D275" s="4">
        <v>10136</v>
      </c>
      <c r="E275" s="4" t="str">
        <f>VLOOKUP(A275,HOP!A:L,12,0)</f>
        <v>10136.00</v>
      </c>
      <c r="F275" s="4" t="str">
        <f>VLOOKUP(A275,HOP!A:C,3,0)</f>
        <v>3313356</v>
      </c>
      <c r="G275" s="4">
        <f t="shared" si="4"/>
        <v>0</v>
      </c>
      <c r="H275" s="4" t="str">
        <f>$H$1&amp;F275</f>
        <v>,3313356</v>
      </c>
      <c r="I275" s="4" t="str">
        <f>VLOOKUP(A275,HOP!A:U,21,0)</f>
        <v>直连</v>
      </c>
    </row>
    <row r="276" hidden="1" customHeight="1" spans="1:9">
      <c r="A276" s="4">
        <v>366720223</v>
      </c>
      <c r="B276" s="4" t="s">
        <v>48</v>
      </c>
      <c r="C276" s="4" t="s">
        <v>49</v>
      </c>
      <c r="D276" s="4">
        <v>11708</v>
      </c>
      <c r="E276" s="4" t="str">
        <f>VLOOKUP(A276,HOP!A:L,12,0)</f>
        <v>11708.00</v>
      </c>
      <c r="F276" s="4" t="str">
        <f>VLOOKUP(A276,HOP!A:C,3,0)</f>
        <v>3350883</v>
      </c>
      <c r="G276" s="4">
        <f t="shared" si="4"/>
        <v>0</v>
      </c>
      <c r="H276" s="4" t="str">
        <f>$H$1&amp;F276</f>
        <v>,3350883</v>
      </c>
      <c r="I276" s="4" t="str">
        <f>VLOOKUP(A276,HOP!A:U,21,0)</f>
        <v>直采</v>
      </c>
    </row>
    <row r="277" hidden="1" customHeight="1" spans="1:9">
      <c r="A277" s="4">
        <v>366790887</v>
      </c>
      <c r="B277" s="4" t="s">
        <v>48</v>
      </c>
      <c r="C277" s="4" t="s">
        <v>49</v>
      </c>
      <c r="D277" s="4">
        <v>1324</v>
      </c>
      <c r="E277" s="4" t="str">
        <f>VLOOKUP(A277,HOP!A:L,12,0)</f>
        <v>1324.00</v>
      </c>
      <c r="F277" s="4" t="str">
        <f>VLOOKUP(A277,HOP!A:C,3,0)</f>
        <v>3353356</v>
      </c>
      <c r="G277" s="4">
        <f t="shared" si="4"/>
        <v>0</v>
      </c>
      <c r="H277" s="4" t="str">
        <f>$H$1&amp;F277</f>
        <v>,3353356</v>
      </c>
      <c r="I277" s="4" t="str">
        <f>VLOOKUP(A277,HOP!A:U,21,0)</f>
        <v>直连</v>
      </c>
    </row>
    <row r="278" hidden="1" customHeight="1" spans="1:9">
      <c r="A278" s="4">
        <v>369737015</v>
      </c>
      <c r="B278" s="4" t="s">
        <v>77</v>
      </c>
      <c r="C278" s="4" t="s">
        <v>49</v>
      </c>
      <c r="D278" s="4">
        <v>483</v>
      </c>
      <c r="E278" s="4" t="str">
        <f>VLOOKUP(A278,HOP!A:L,12,0)</f>
        <v>483.00</v>
      </c>
      <c r="F278" s="4" t="str">
        <f>VLOOKUP(A278,HOP!A:C,3,0)</f>
        <v>3437040</v>
      </c>
      <c r="G278" s="4">
        <f t="shared" si="4"/>
        <v>0</v>
      </c>
      <c r="H278" s="4" t="str">
        <f>$H$1&amp;F278</f>
        <v>,3437040</v>
      </c>
      <c r="I278" s="4" t="str">
        <f>VLOOKUP(A278,HOP!A:U,21,0)</f>
        <v>直连</v>
      </c>
    </row>
    <row r="279" hidden="1" customHeight="1" spans="1:9">
      <c r="A279" s="4">
        <v>371083507</v>
      </c>
      <c r="B279" s="4" t="s">
        <v>40</v>
      </c>
      <c r="C279" s="4" t="s">
        <v>49</v>
      </c>
      <c r="D279" s="4">
        <v>961</v>
      </c>
      <c r="E279" s="4" t="str">
        <f>VLOOKUP(A279,HOP!A:L,12,0)</f>
        <v>961.00</v>
      </c>
      <c r="F279" s="4" t="str">
        <f>VLOOKUP(A279,HOP!A:C,3,0)</f>
        <v>3475940</v>
      </c>
      <c r="G279" s="4">
        <f t="shared" si="4"/>
        <v>0</v>
      </c>
      <c r="H279" s="4" t="str">
        <f>$H$1&amp;F279</f>
        <v>,3475940</v>
      </c>
      <c r="I279" s="4" t="str">
        <f>VLOOKUP(A279,HOP!A:U,21,0)</f>
        <v>直连</v>
      </c>
    </row>
    <row r="280" hidden="1" customHeight="1" spans="1:9">
      <c r="A280" s="4">
        <v>374843935</v>
      </c>
      <c r="B280" s="4" t="s">
        <v>82</v>
      </c>
      <c r="C280" s="4" t="s">
        <v>49</v>
      </c>
      <c r="D280" s="4">
        <v>1558.62</v>
      </c>
      <c r="E280" s="4" t="str">
        <f>VLOOKUP(A280,HOP!A:L,12,0)</f>
        <v>1558.62</v>
      </c>
      <c r="F280" s="4" t="str">
        <f>VLOOKUP(A280,HOP!A:C,3,0)</f>
        <v>3583477</v>
      </c>
      <c r="G280" s="4">
        <f t="shared" si="4"/>
        <v>0</v>
      </c>
      <c r="H280" s="4" t="str">
        <f>$H$1&amp;F280</f>
        <v>,3583477</v>
      </c>
      <c r="I280" s="4" t="str">
        <f>VLOOKUP(A280,HOP!A:U,21,0)</f>
        <v>直连</v>
      </c>
    </row>
    <row r="281" hidden="1" customHeight="1" spans="1:9">
      <c r="A281" s="4">
        <v>375307531</v>
      </c>
      <c r="B281" s="4" t="s">
        <v>48</v>
      </c>
      <c r="C281" s="4" t="s">
        <v>49</v>
      </c>
      <c r="D281" s="4">
        <v>5563.44</v>
      </c>
      <c r="E281" s="4" t="str">
        <f>VLOOKUP(A281,HOP!A:L,12,0)</f>
        <v>5563.44</v>
      </c>
      <c r="F281" s="4" t="str">
        <f>VLOOKUP(A281,HOP!A:C,3,0)</f>
        <v>3595823</v>
      </c>
      <c r="G281" s="4">
        <f t="shared" si="4"/>
        <v>0</v>
      </c>
      <c r="H281" s="4" t="str">
        <f>$H$1&amp;F281</f>
        <v>,3595823</v>
      </c>
      <c r="I281" s="4" t="str">
        <f>VLOOKUP(A281,HOP!A:U,21,0)</f>
        <v>直采</v>
      </c>
    </row>
    <row r="282" hidden="1" customHeight="1" spans="1:9">
      <c r="A282" s="4">
        <v>376473111</v>
      </c>
      <c r="B282" s="4" t="s">
        <v>40</v>
      </c>
      <c r="C282" s="4" t="s">
        <v>49</v>
      </c>
      <c r="D282" s="4">
        <v>318.78</v>
      </c>
      <c r="E282" s="4" t="str">
        <f>VLOOKUP(A282,HOP!A:L,12,0)</f>
        <v>318.78</v>
      </c>
      <c r="F282" s="4" t="str">
        <f>VLOOKUP(A282,HOP!A:C,3,0)</f>
        <v>3626111</v>
      </c>
      <c r="G282" s="4">
        <f t="shared" si="4"/>
        <v>0</v>
      </c>
      <c r="H282" s="4" t="str">
        <f>$H$1&amp;F282</f>
        <v>,3626111</v>
      </c>
      <c r="I282" s="4" t="str">
        <f>VLOOKUP(A282,HOP!A:U,21,0)</f>
        <v>直采</v>
      </c>
    </row>
    <row r="283" hidden="1" customHeight="1" spans="1:9">
      <c r="A283" s="4">
        <v>377322351</v>
      </c>
      <c r="B283" s="4" t="s">
        <v>82</v>
      </c>
      <c r="C283" s="4" t="s">
        <v>49</v>
      </c>
      <c r="D283" s="4">
        <v>2213.39</v>
      </c>
      <c r="E283" s="4" t="str">
        <f>VLOOKUP(A283,HOP!A:L,12,0)</f>
        <v>2213.40</v>
      </c>
      <c r="F283" s="4" t="str">
        <f>VLOOKUP(A283,HOP!A:C,3,0)</f>
        <v>3650069</v>
      </c>
      <c r="G283" s="4">
        <f t="shared" si="4"/>
        <v>-0.0100000000002183</v>
      </c>
      <c r="H283" s="4" t="str">
        <f>$H$1&amp;F283</f>
        <v>,3650069</v>
      </c>
      <c r="I283" s="4" t="str">
        <f>VLOOKUP(A283,HOP!A:U,21,0)</f>
        <v>直连</v>
      </c>
    </row>
    <row r="284" hidden="1" customHeight="1" spans="1:9">
      <c r="A284" s="4">
        <v>377731387</v>
      </c>
      <c r="B284" s="4" t="s">
        <v>77</v>
      </c>
      <c r="C284" s="4" t="s">
        <v>49</v>
      </c>
      <c r="D284" s="4">
        <v>1196.31</v>
      </c>
      <c r="E284" s="4" t="str">
        <f>VLOOKUP(A284,HOP!A:L,12,0)</f>
        <v>1196.31</v>
      </c>
      <c r="F284" s="4" t="str">
        <f>VLOOKUP(A284,HOP!A:C,3,0)</f>
        <v>3660621</v>
      </c>
      <c r="G284" s="4">
        <f t="shared" si="4"/>
        <v>0</v>
      </c>
      <c r="H284" s="4" t="str">
        <f>$H$1&amp;F284</f>
        <v>,3660621</v>
      </c>
      <c r="I284" s="4" t="str">
        <f>VLOOKUP(A284,HOP!A:U,21,0)</f>
        <v>直连</v>
      </c>
    </row>
    <row r="285" hidden="1" customHeight="1" spans="1:9">
      <c r="A285" s="4">
        <v>378637951</v>
      </c>
      <c r="B285" s="4" t="s">
        <v>77</v>
      </c>
      <c r="C285" s="4" t="s">
        <v>49</v>
      </c>
      <c r="D285" s="4">
        <v>2277.6</v>
      </c>
      <c r="E285" s="4" t="str">
        <f>VLOOKUP(A285,HOP!A:L,12,0)</f>
        <v>2277.60</v>
      </c>
      <c r="F285" s="4" t="str">
        <f>VLOOKUP(A285,HOP!A:C,3,0)</f>
        <v>3684419</v>
      </c>
      <c r="G285" s="4">
        <f t="shared" si="4"/>
        <v>0</v>
      </c>
      <c r="H285" s="4" t="str">
        <f>$H$1&amp;F285</f>
        <v>,3684419</v>
      </c>
      <c r="I285" s="4" t="str">
        <f>VLOOKUP(A285,HOP!A:U,21,0)</f>
        <v>直连</v>
      </c>
    </row>
    <row r="286" hidden="1" customHeight="1" spans="1:9">
      <c r="A286" s="4">
        <v>378860483</v>
      </c>
      <c r="B286" s="4" t="s">
        <v>77</v>
      </c>
      <c r="C286" s="4" t="s">
        <v>49</v>
      </c>
      <c r="D286" s="4">
        <v>1213.2</v>
      </c>
      <c r="E286" s="4" t="str">
        <f>VLOOKUP(A286,HOP!A:L,12,0)</f>
        <v>1213.20</v>
      </c>
      <c r="F286" s="4" t="str">
        <f>VLOOKUP(A286,HOP!A:C,3,0)</f>
        <v>3690216</v>
      </c>
      <c r="G286" s="4">
        <f t="shared" si="4"/>
        <v>0</v>
      </c>
      <c r="H286" s="4" t="str">
        <f>$H$1&amp;F286</f>
        <v>,3690216</v>
      </c>
      <c r="I286" s="4" t="str">
        <f>VLOOKUP(A286,HOP!A:U,21,0)</f>
        <v>直连</v>
      </c>
    </row>
    <row r="287" hidden="1" customHeight="1" spans="1:9">
      <c r="A287" s="4">
        <v>379055175</v>
      </c>
      <c r="B287" s="4" t="s">
        <v>82</v>
      </c>
      <c r="C287" s="4" t="s">
        <v>49</v>
      </c>
      <c r="D287" s="4">
        <v>5830</v>
      </c>
      <c r="E287" s="4" t="str">
        <f>VLOOKUP(A287,HOP!A:L,12,0)</f>
        <v>5830.00</v>
      </c>
      <c r="F287" s="4" t="str">
        <f>VLOOKUP(A287,HOP!A:C,3,0)</f>
        <v>3694844</v>
      </c>
      <c r="G287" s="4">
        <f t="shared" si="4"/>
        <v>0</v>
      </c>
      <c r="H287" s="4" t="str">
        <f>$H$1&amp;F287</f>
        <v>,3694844</v>
      </c>
      <c r="I287" s="4" t="str">
        <f>VLOOKUP(A287,HOP!A:U,21,0)</f>
        <v>直连</v>
      </c>
    </row>
    <row r="288" hidden="1" customHeight="1" spans="1:9">
      <c r="A288" s="4">
        <v>379468231</v>
      </c>
      <c r="B288" s="4" t="s">
        <v>40</v>
      </c>
      <c r="C288" s="4" t="s">
        <v>49</v>
      </c>
      <c r="D288" s="4">
        <v>1527.57</v>
      </c>
      <c r="E288" s="4" t="str">
        <f>VLOOKUP(A288,HOP!A:L,12,0)</f>
        <v>1527.57</v>
      </c>
      <c r="F288" s="4" t="str">
        <f>VLOOKUP(A288,HOP!A:C,3,0)</f>
        <v>3704306</v>
      </c>
      <c r="G288" s="4">
        <f t="shared" si="4"/>
        <v>0</v>
      </c>
      <c r="H288" s="4" t="str">
        <f>$H$1&amp;F288</f>
        <v>,3704306</v>
      </c>
      <c r="I288" s="4" t="str">
        <f>VLOOKUP(A288,HOP!A:U,21,0)</f>
        <v>直连</v>
      </c>
    </row>
    <row r="289" hidden="1" customHeight="1" spans="1:9">
      <c r="A289" s="4">
        <v>379608199</v>
      </c>
      <c r="B289" s="4" t="s">
        <v>77</v>
      </c>
      <c r="C289" s="4" t="s">
        <v>49</v>
      </c>
      <c r="D289" s="4">
        <v>3097.74</v>
      </c>
      <c r="E289" s="4" t="str">
        <f>VLOOKUP(A289,HOP!A:L,12,0)</f>
        <v>3097.74</v>
      </c>
      <c r="F289" s="4" t="str">
        <f>VLOOKUP(A289,HOP!A:C,3,0)</f>
        <v>3708012</v>
      </c>
      <c r="G289" s="4">
        <f t="shared" si="4"/>
        <v>0</v>
      </c>
      <c r="H289" s="4" t="str">
        <f>$H$1&amp;F289</f>
        <v>,3708012</v>
      </c>
      <c r="I289" s="4" t="str">
        <f>VLOOKUP(A289,HOP!A:U,21,0)</f>
        <v>直连</v>
      </c>
    </row>
    <row r="290" hidden="1" customHeight="1" spans="1:9">
      <c r="A290" s="4">
        <v>379612355</v>
      </c>
      <c r="B290" s="4" t="s">
        <v>40</v>
      </c>
      <c r="C290" s="4" t="s">
        <v>49</v>
      </c>
      <c r="D290" s="4">
        <v>628.43</v>
      </c>
      <c r="E290" s="4" t="str">
        <f>VLOOKUP(A290,HOP!A:L,12,0)</f>
        <v>628.43</v>
      </c>
      <c r="F290" s="4" t="str">
        <f>VLOOKUP(A290,HOP!A:C,3,0)</f>
        <v>3708226</v>
      </c>
      <c r="G290" s="4">
        <f t="shared" si="4"/>
        <v>0</v>
      </c>
      <c r="H290" s="4" t="str">
        <f>$H$1&amp;F290</f>
        <v>,3708226</v>
      </c>
      <c r="I290" s="4" t="str">
        <f>VLOOKUP(A290,HOP!A:U,21,0)</f>
        <v>直连</v>
      </c>
    </row>
    <row r="291" hidden="1" customHeight="1" spans="1:9">
      <c r="A291" s="4">
        <v>379826623</v>
      </c>
      <c r="B291" s="4" t="s">
        <v>82</v>
      </c>
      <c r="C291" s="4" t="s">
        <v>49</v>
      </c>
      <c r="D291" s="4">
        <v>1482.42</v>
      </c>
      <c r="E291" s="4" t="str">
        <f>VLOOKUP(A291,HOP!A:L,12,0)</f>
        <v>1482.42</v>
      </c>
      <c r="F291" s="4" t="str">
        <f>VLOOKUP(A291,HOP!A:C,3,0)</f>
        <v>3714132</v>
      </c>
      <c r="G291" s="4">
        <f t="shared" si="4"/>
        <v>0</v>
      </c>
      <c r="H291" s="4" t="str">
        <f>$H$1&amp;F291</f>
        <v>,3714132</v>
      </c>
      <c r="I291" s="4" t="str">
        <f>VLOOKUP(A291,HOP!A:U,21,0)</f>
        <v>直连</v>
      </c>
    </row>
    <row r="292" hidden="1" customHeight="1" spans="1:9">
      <c r="A292" s="4">
        <v>379967867</v>
      </c>
      <c r="B292" s="4" t="s">
        <v>40</v>
      </c>
      <c r="C292" s="4" t="s">
        <v>49</v>
      </c>
      <c r="D292" s="4">
        <v>1611.1</v>
      </c>
      <c r="E292" s="4" t="str">
        <f>VLOOKUP(A292,HOP!A:L,12,0)</f>
        <v>1611.10</v>
      </c>
      <c r="F292" s="4" t="str">
        <f>VLOOKUP(A292,HOP!A:C,3,0)</f>
        <v>3718728</v>
      </c>
      <c r="G292" s="4">
        <f t="shared" si="4"/>
        <v>0</v>
      </c>
      <c r="H292" s="4" t="str">
        <f>$H$1&amp;F292</f>
        <v>,3718728</v>
      </c>
      <c r="I292" s="4" t="str">
        <f>VLOOKUP(A292,HOP!A:U,21,0)</f>
        <v>直连</v>
      </c>
    </row>
    <row r="293" hidden="1" customHeight="1" spans="1:9">
      <c r="A293" s="4">
        <v>379998751</v>
      </c>
      <c r="B293" s="4" t="s">
        <v>77</v>
      </c>
      <c r="C293" s="4" t="s">
        <v>49</v>
      </c>
      <c r="D293" s="4">
        <v>1976.49</v>
      </c>
      <c r="E293" s="4" t="str">
        <f>VLOOKUP(A293,HOP!A:L,12,0)</f>
        <v>1976.49</v>
      </c>
      <c r="F293" s="4" t="str">
        <f>VLOOKUP(A293,HOP!A:C,3,0)</f>
        <v>3719660</v>
      </c>
      <c r="G293" s="4">
        <f t="shared" si="4"/>
        <v>0</v>
      </c>
      <c r="H293" s="4" t="str">
        <f>$H$1&amp;F293</f>
        <v>,3719660</v>
      </c>
      <c r="I293" s="4" t="str">
        <f>VLOOKUP(A293,HOP!A:U,21,0)</f>
        <v>直连</v>
      </c>
    </row>
    <row r="294" hidden="1" customHeight="1" spans="1:9">
      <c r="A294" s="4">
        <v>380142019</v>
      </c>
      <c r="B294" s="4" t="s">
        <v>40</v>
      </c>
      <c r="C294" s="4" t="s">
        <v>49</v>
      </c>
      <c r="D294" s="4">
        <v>728.07</v>
      </c>
      <c r="E294" s="4" t="str">
        <f>VLOOKUP(A294,HOP!A:L,12,0)</f>
        <v>728.07</v>
      </c>
      <c r="F294" s="4" t="str">
        <f>VLOOKUP(A294,HOP!A:C,3,0)</f>
        <v>3723000</v>
      </c>
      <c r="G294" s="4">
        <f t="shared" si="4"/>
        <v>0</v>
      </c>
      <c r="H294" s="4" t="str">
        <f>$H$1&amp;F294</f>
        <v>,3723000</v>
      </c>
      <c r="I294" s="4" t="str">
        <f>VLOOKUP(A294,HOP!A:U,21,0)</f>
        <v>直连</v>
      </c>
    </row>
    <row r="295" hidden="1" customHeight="1" spans="1:9">
      <c r="A295" s="4">
        <v>380149415</v>
      </c>
      <c r="B295" s="4" t="s">
        <v>82</v>
      </c>
      <c r="C295" s="4" t="s">
        <v>49</v>
      </c>
      <c r="D295" s="4">
        <v>4874.18</v>
      </c>
      <c r="E295" s="4" t="str">
        <f>VLOOKUP(A295,HOP!A:L,12,0)</f>
        <v>4874.18</v>
      </c>
      <c r="F295" s="4" t="str">
        <f>VLOOKUP(A295,HOP!A:C,3,0)</f>
        <v>3723278</v>
      </c>
      <c r="G295" s="4">
        <f t="shared" si="4"/>
        <v>0</v>
      </c>
      <c r="H295" s="4" t="str">
        <f>$H$1&amp;F295</f>
        <v>,3723278</v>
      </c>
      <c r="I295" s="4" t="str">
        <f>VLOOKUP(A295,HOP!A:U,21,0)</f>
        <v>直连</v>
      </c>
    </row>
    <row r="296" hidden="1" customHeight="1" spans="1:9">
      <c r="A296" s="4">
        <v>380569851</v>
      </c>
      <c r="B296" s="4" t="s">
        <v>40</v>
      </c>
      <c r="C296" s="4" t="s">
        <v>49</v>
      </c>
      <c r="D296" s="4">
        <v>719.47</v>
      </c>
      <c r="E296" s="4" t="str">
        <f>VLOOKUP(A296,HOP!A:L,12,0)</f>
        <v>719.47</v>
      </c>
      <c r="F296" s="4" t="str">
        <f>VLOOKUP(A296,HOP!A:C,3,0)</f>
        <v>3734344</v>
      </c>
      <c r="G296" s="4">
        <f t="shared" si="4"/>
        <v>0</v>
      </c>
      <c r="H296" s="4" t="str">
        <f>$H$1&amp;F296</f>
        <v>,3734344</v>
      </c>
      <c r="I296" s="4" t="str">
        <f>VLOOKUP(A296,HOP!A:U,21,0)</f>
        <v>直连</v>
      </c>
    </row>
    <row r="297" hidden="1" customHeight="1" spans="1:9">
      <c r="A297" s="4">
        <v>380786739</v>
      </c>
      <c r="B297" s="4" t="s">
        <v>82</v>
      </c>
      <c r="C297" s="4" t="s">
        <v>49</v>
      </c>
      <c r="D297" s="4">
        <v>1211.62</v>
      </c>
      <c r="E297" s="4" t="str">
        <f>VLOOKUP(A297,HOP!A:L,12,0)</f>
        <v>1211.62</v>
      </c>
      <c r="F297" s="4" t="str">
        <f>VLOOKUP(A297,HOP!A:C,3,0)</f>
        <v>3739782</v>
      </c>
      <c r="G297" s="4">
        <f t="shared" si="4"/>
        <v>0</v>
      </c>
      <c r="H297" s="4" t="str">
        <f>$H$1&amp;F297</f>
        <v>,3739782</v>
      </c>
      <c r="I297" s="4" t="str">
        <f>VLOOKUP(A297,HOP!A:U,21,0)</f>
        <v>直连</v>
      </c>
    </row>
    <row r="298" hidden="1" customHeight="1" spans="1:9">
      <c r="A298" s="4">
        <v>380818527</v>
      </c>
      <c r="B298" s="4" t="s">
        <v>40</v>
      </c>
      <c r="C298" s="4" t="s">
        <v>49</v>
      </c>
      <c r="D298" s="4">
        <v>330.56</v>
      </c>
      <c r="E298" s="4" t="str">
        <f>VLOOKUP(A298,HOP!A:L,12,0)</f>
        <v>330.56</v>
      </c>
      <c r="F298" s="4" t="str">
        <f>VLOOKUP(A298,HOP!A:C,3,0)</f>
        <v>3740128</v>
      </c>
      <c r="G298" s="4">
        <f t="shared" si="4"/>
        <v>0</v>
      </c>
      <c r="H298" s="4" t="str">
        <f>$H$1&amp;F298</f>
        <v>,3740128</v>
      </c>
      <c r="I298" s="4" t="str">
        <f>VLOOKUP(A298,HOP!A:U,21,0)</f>
        <v>直连</v>
      </c>
    </row>
    <row r="299" hidden="1" customHeight="1" spans="1:9">
      <c r="A299" s="4">
        <v>381084103</v>
      </c>
      <c r="B299" s="4" t="s">
        <v>82</v>
      </c>
      <c r="C299" s="4" t="s">
        <v>49</v>
      </c>
      <c r="D299" s="4">
        <v>2666.32</v>
      </c>
      <c r="E299" s="4" t="str">
        <f>VLOOKUP(A299,HOP!A:L,12,0)</f>
        <v>2666.32</v>
      </c>
      <c r="F299" s="4" t="str">
        <f>VLOOKUP(A299,HOP!A:C,3,0)</f>
        <v>3747933</v>
      </c>
      <c r="G299" s="4">
        <f t="shared" si="4"/>
        <v>0</v>
      </c>
      <c r="H299" s="4" t="str">
        <f>$H$1&amp;F299</f>
        <v>,3747933</v>
      </c>
      <c r="I299" s="4" t="str">
        <f>VLOOKUP(A299,HOP!A:U,21,0)</f>
        <v>直连</v>
      </c>
    </row>
    <row r="300" hidden="1" customHeight="1" spans="1:9">
      <c r="A300" s="4">
        <v>381119763</v>
      </c>
      <c r="B300" s="4" t="s">
        <v>77</v>
      </c>
      <c r="C300" s="4" t="s">
        <v>49</v>
      </c>
      <c r="D300" s="4">
        <v>2766.45</v>
      </c>
      <c r="E300" s="4" t="str">
        <f>VLOOKUP(A300,HOP!A:L,12,0)</f>
        <v>2766.45</v>
      </c>
      <c r="F300" s="4" t="str">
        <f>VLOOKUP(A300,HOP!A:C,3,0)</f>
        <v>3748612</v>
      </c>
      <c r="G300" s="4">
        <f t="shared" si="4"/>
        <v>0</v>
      </c>
      <c r="H300" s="4" t="str">
        <f>$H$1&amp;F300</f>
        <v>,3748612</v>
      </c>
      <c r="I300" s="4" t="str">
        <f>VLOOKUP(A300,HOP!A:U,21,0)</f>
        <v>直连</v>
      </c>
    </row>
    <row r="301" hidden="1" customHeight="1" spans="1:9">
      <c r="A301" s="4">
        <v>381155335</v>
      </c>
      <c r="B301" s="4" t="s">
        <v>40</v>
      </c>
      <c r="C301" s="4" t="s">
        <v>49</v>
      </c>
      <c r="D301" s="4">
        <v>677.74</v>
      </c>
      <c r="E301" s="4" t="str">
        <f>VLOOKUP(A301,HOP!A:L,12,0)</f>
        <v>677.74</v>
      </c>
      <c r="F301" s="4" t="str">
        <f>VLOOKUP(A301,HOP!A:C,3,0)</f>
        <v>3748824</v>
      </c>
      <c r="G301" s="4">
        <f t="shared" si="4"/>
        <v>0</v>
      </c>
      <c r="H301" s="4" t="str">
        <f>$H$1&amp;F301</f>
        <v>,3748824</v>
      </c>
      <c r="I301" s="4" t="str">
        <f>VLOOKUP(A301,HOP!A:U,21,0)</f>
        <v>直连</v>
      </c>
    </row>
    <row r="302" hidden="1" customHeight="1" spans="1:9">
      <c r="A302" s="4">
        <v>381264511</v>
      </c>
      <c r="B302" s="4" t="s">
        <v>40</v>
      </c>
      <c r="C302" s="4" t="s">
        <v>49</v>
      </c>
      <c r="D302" s="4">
        <v>541.38</v>
      </c>
      <c r="E302" s="4" t="str">
        <f>VLOOKUP(A302,HOP!A:L,12,0)</f>
        <v>541.38</v>
      </c>
      <c r="F302" s="4" t="str">
        <f>VLOOKUP(A302,HOP!A:C,3,0)</f>
        <v>3752458</v>
      </c>
      <c r="G302" s="4">
        <f t="shared" si="4"/>
        <v>0</v>
      </c>
      <c r="H302" s="4" t="str">
        <f>$H$1&amp;F302</f>
        <v>,3752458</v>
      </c>
      <c r="I302" s="4" t="str">
        <f>VLOOKUP(A302,HOP!A:U,21,0)</f>
        <v>直连</v>
      </c>
    </row>
    <row r="303" hidden="1" customHeight="1" spans="1:9">
      <c r="A303" s="4">
        <v>381905851</v>
      </c>
      <c r="B303" s="4" t="s">
        <v>40</v>
      </c>
      <c r="C303" s="4" t="s">
        <v>49</v>
      </c>
      <c r="D303" s="4">
        <v>1001.88</v>
      </c>
      <c r="E303" s="4" t="str">
        <f>VLOOKUP(A303,HOP!A:L,12,0)</f>
        <v>1001.88</v>
      </c>
      <c r="F303" s="4" t="str">
        <f>VLOOKUP(A303,HOP!A:C,3,0)</f>
        <v>3769488</v>
      </c>
      <c r="G303" s="4">
        <f t="shared" si="4"/>
        <v>0</v>
      </c>
      <c r="H303" s="4" t="str">
        <f>$H$1&amp;F303</f>
        <v>,3769488</v>
      </c>
      <c r="I303" s="4" t="str">
        <f>VLOOKUP(A303,HOP!A:U,21,0)</f>
        <v>直连</v>
      </c>
    </row>
    <row r="304" hidden="1" customHeight="1" spans="1:9">
      <c r="A304" s="4">
        <v>382234651</v>
      </c>
      <c r="B304" s="4" t="s">
        <v>82</v>
      </c>
      <c r="C304" s="4" t="s">
        <v>49</v>
      </c>
      <c r="D304" s="4">
        <v>2840.28</v>
      </c>
      <c r="E304" s="4" t="str">
        <f>VLOOKUP(A304,HOP!A:L,12,0)</f>
        <v>2840.28</v>
      </c>
      <c r="F304" s="4" t="str">
        <f>VLOOKUP(A304,HOP!A:C,3,0)</f>
        <v>3779018</v>
      </c>
      <c r="G304" s="4">
        <f t="shared" si="4"/>
        <v>0</v>
      </c>
      <c r="H304" s="4" t="str">
        <f>$H$1&amp;F304</f>
        <v>,3779018</v>
      </c>
      <c r="I304" s="4" t="str">
        <f>VLOOKUP(A304,HOP!A:U,21,0)</f>
        <v>直连</v>
      </c>
    </row>
    <row r="305" hidden="1" customHeight="1" spans="1:9">
      <c r="A305" s="4">
        <v>382399007</v>
      </c>
      <c r="B305" s="4" t="s">
        <v>40</v>
      </c>
      <c r="C305" s="4" t="s">
        <v>49</v>
      </c>
      <c r="D305" s="4">
        <v>1210.32</v>
      </c>
      <c r="E305" s="4" t="str">
        <f>VLOOKUP(A305,HOP!A:L,12,0)</f>
        <v>1210.32</v>
      </c>
      <c r="F305" s="4" t="str">
        <f>VLOOKUP(A305,HOP!A:C,3,0)</f>
        <v>3783503</v>
      </c>
      <c r="G305" s="4">
        <f t="shared" si="4"/>
        <v>0</v>
      </c>
      <c r="H305" s="4" t="str">
        <f>$H$1&amp;F305</f>
        <v>,3783503</v>
      </c>
      <c r="I305" s="4" t="str">
        <f>VLOOKUP(A305,HOP!A:U,21,0)</f>
        <v>直连</v>
      </c>
    </row>
    <row r="306" hidden="1" customHeight="1" spans="1:9">
      <c r="A306" s="4">
        <v>382544739</v>
      </c>
      <c r="B306" s="4" t="s">
        <v>40</v>
      </c>
      <c r="C306" s="4" t="s">
        <v>49</v>
      </c>
      <c r="D306" s="4">
        <v>482.56</v>
      </c>
      <c r="E306" s="4" t="str">
        <f>VLOOKUP(A306,HOP!A:L,12,0)</f>
        <v>482.56</v>
      </c>
      <c r="F306" s="4" t="str">
        <f>VLOOKUP(A306,HOP!A:C,3,0)</f>
        <v>3788283</v>
      </c>
      <c r="G306" s="4">
        <f t="shared" si="4"/>
        <v>0</v>
      </c>
      <c r="H306" s="4" t="str">
        <f>$H$1&amp;F306</f>
        <v>,3788283</v>
      </c>
      <c r="I306" s="4" t="str">
        <f>VLOOKUP(A306,HOP!A:U,21,0)</f>
        <v>直连</v>
      </c>
    </row>
    <row r="307" hidden="1" customHeight="1" spans="1:9">
      <c r="A307" s="4">
        <v>382713371</v>
      </c>
      <c r="B307" s="4" t="s">
        <v>40</v>
      </c>
      <c r="C307" s="4" t="s">
        <v>49</v>
      </c>
      <c r="D307" s="4">
        <v>340.81</v>
      </c>
      <c r="E307" s="4" t="str">
        <f>VLOOKUP(A307,HOP!A:L,12,0)</f>
        <v>340.81</v>
      </c>
      <c r="F307" s="4" t="str">
        <f>VLOOKUP(A307,HOP!A:C,3,0)</f>
        <v>3793095</v>
      </c>
      <c r="G307" s="4">
        <f t="shared" si="4"/>
        <v>0</v>
      </c>
      <c r="H307" s="4" t="str">
        <f>$H$1&amp;F307</f>
        <v>,3793095</v>
      </c>
      <c r="I307" s="4" t="str">
        <f>VLOOKUP(A307,HOP!A:U,21,0)</f>
        <v>直连</v>
      </c>
    </row>
    <row r="308" hidden="1" customHeight="1" spans="1:9">
      <c r="A308" s="4">
        <v>382914707</v>
      </c>
      <c r="B308" s="4" t="s">
        <v>48</v>
      </c>
      <c r="C308" s="4" t="s">
        <v>49</v>
      </c>
      <c r="D308" s="4">
        <v>645.12</v>
      </c>
      <c r="E308" s="4" t="str">
        <f>VLOOKUP(A308,HOP!A:L,12,0)</f>
        <v>645.12</v>
      </c>
      <c r="F308" s="4" t="str">
        <f>VLOOKUP(A308,HOP!A:C,3,0)</f>
        <v>3798203</v>
      </c>
      <c r="G308" s="4">
        <f t="shared" si="4"/>
        <v>0</v>
      </c>
      <c r="H308" s="4" t="str">
        <f>$H$1&amp;F308</f>
        <v>,3798203</v>
      </c>
      <c r="I308" s="4" t="str">
        <f>VLOOKUP(A308,HOP!A:U,21,0)</f>
        <v>直连</v>
      </c>
    </row>
    <row r="309" hidden="1" customHeight="1" spans="1:9">
      <c r="A309" s="4">
        <v>382981135</v>
      </c>
      <c r="B309" s="4" t="s">
        <v>77</v>
      </c>
      <c r="C309" s="4" t="s">
        <v>49</v>
      </c>
      <c r="D309" s="4">
        <v>6149.25</v>
      </c>
      <c r="E309" s="4" t="str">
        <f>VLOOKUP(A309,HOP!A:L,12,0)</f>
        <v>6149.25</v>
      </c>
      <c r="F309" s="4" t="str">
        <f>VLOOKUP(A309,HOP!A:C,3,0)</f>
        <v>3800404</v>
      </c>
      <c r="G309" s="4">
        <f t="shared" si="4"/>
        <v>0</v>
      </c>
      <c r="H309" s="4" t="str">
        <f>$H$1&amp;F309</f>
        <v>,3800404</v>
      </c>
      <c r="I309" s="4" t="str">
        <f>VLOOKUP(A309,HOP!A:U,21,0)</f>
        <v>直采</v>
      </c>
    </row>
    <row r="310" hidden="1" customHeight="1" spans="1:9">
      <c r="A310" s="4">
        <v>383121267</v>
      </c>
      <c r="B310" s="4" t="s">
        <v>82</v>
      </c>
      <c r="C310" s="4" t="s">
        <v>49</v>
      </c>
      <c r="D310" s="4">
        <v>1798.98</v>
      </c>
      <c r="E310" s="4" t="str">
        <f>VLOOKUP(A310,HOP!A:L,12,0)</f>
        <v>1798.98</v>
      </c>
      <c r="F310" s="4" t="str">
        <f>VLOOKUP(A310,HOP!A:C,3,0)</f>
        <v>3803331</v>
      </c>
      <c r="G310" s="4">
        <f t="shared" si="4"/>
        <v>0</v>
      </c>
      <c r="H310" s="4" t="str">
        <f>$H$1&amp;F310</f>
        <v>,3803331</v>
      </c>
      <c r="I310" s="4" t="str">
        <f>VLOOKUP(A310,HOP!A:U,21,0)</f>
        <v>直连</v>
      </c>
    </row>
    <row r="311" hidden="1" customHeight="1" spans="1:9">
      <c r="A311" s="4">
        <v>383158739</v>
      </c>
      <c r="B311" s="4" t="s">
        <v>77</v>
      </c>
      <c r="C311" s="4" t="s">
        <v>49</v>
      </c>
      <c r="D311" s="4">
        <v>2304.46</v>
      </c>
      <c r="E311" s="4" t="str">
        <f>VLOOKUP(A311,HOP!A:L,12,0)</f>
        <v>2304.45</v>
      </c>
      <c r="F311" s="4" t="str">
        <f>VLOOKUP(A311,HOP!A:C,3,0)</f>
        <v>3805434</v>
      </c>
      <c r="G311" s="4">
        <f t="shared" si="4"/>
        <v>0.0100000000002183</v>
      </c>
      <c r="H311" s="4" t="str">
        <f>$H$1&amp;F311</f>
        <v>,3805434</v>
      </c>
      <c r="I311" s="4" t="str">
        <f>VLOOKUP(A311,HOP!A:U,21,0)</f>
        <v>直连</v>
      </c>
    </row>
    <row r="312" hidden="1" customHeight="1" spans="1:9">
      <c r="A312" s="4">
        <v>383161767</v>
      </c>
      <c r="B312" s="4" t="s">
        <v>82</v>
      </c>
      <c r="C312" s="4" t="s">
        <v>49</v>
      </c>
      <c r="D312" s="4">
        <v>1119.94</v>
      </c>
      <c r="E312" s="4" t="str">
        <f>VLOOKUP(A312,HOP!A:L,12,0)</f>
        <v>1119.94</v>
      </c>
      <c r="F312" s="4" t="str">
        <f>VLOOKUP(A312,HOP!A:C,3,0)</f>
        <v>3805488</v>
      </c>
      <c r="G312" s="4">
        <f t="shared" si="4"/>
        <v>0</v>
      </c>
      <c r="H312" s="4" t="str">
        <f>$H$1&amp;F312</f>
        <v>,3805488</v>
      </c>
      <c r="I312" s="4" t="str">
        <f>VLOOKUP(A312,HOP!A:U,21,0)</f>
        <v>直连</v>
      </c>
    </row>
    <row r="313" hidden="1" customHeight="1" spans="1:9">
      <c r="A313" s="4">
        <v>383205907</v>
      </c>
      <c r="B313" s="4" t="s">
        <v>40</v>
      </c>
      <c r="C313" s="4" t="s">
        <v>49</v>
      </c>
      <c r="D313" s="4">
        <v>864.25</v>
      </c>
      <c r="E313" s="4" t="str">
        <f>VLOOKUP(A313,HOP!A:L,12,0)</f>
        <v>864.25</v>
      </c>
      <c r="F313" s="4" t="str">
        <f>VLOOKUP(A313,HOP!A:C,3,0)</f>
        <v>3806921</v>
      </c>
      <c r="G313" s="4">
        <f t="shared" si="4"/>
        <v>0</v>
      </c>
      <c r="H313" s="4" t="str">
        <f>$H$1&amp;F313</f>
        <v>,3806921</v>
      </c>
      <c r="I313" s="4" t="str">
        <f>VLOOKUP(A313,HOP!A:U,21,0)</f>
        <v>直连</v>
      </c>
    </row>
    <row r="314" hidden="1" customHeight="1" spans="1:9">
      <c r="A314" s="4">
        <v>383216827</v>
      </c>
      <c r="B314" s="4" t="s">
        <v>77</v>
      </c>
      <c r="C314" s="4" t="s">
        <v>49</v>
      </c>
      <c r="D314" s="4">
        <v>2789.88</v>
      </c>
      <c r="E314" s="4" t="str">
        <f>VLOOKUP(A314,HOP!A:L,12,0)</f>
        <v>2789.88</v>
      </c>
      <c r="F314" s="4" t="str">
        <f>VLOOKUP(A314,HOP!A:C,3,0)</f>
        <v>3807105</v>
      </c>
      <c r="G314" s="4">
        <f t="shared" si="4"/>
        <v>0</v>
      </c>
      <c r="H314" s="4" t="str">
        <f>$H$1&amp;F314</f>
        <v>,3807105</v>
      </c>
      <c r="I314" s="4" t="str">
        <f>VLOOKUP(A314,HOP!A:U,21,0)</f>
        <v>直连</v>
      </c>
    </row>
    <row r="315" hidden="1" customHeight="1" spans="1:9">
      <c r="A315" s="4">
        <v>383335271</v>
      </c>
      <c r="B315" s="4" t="s">
        <v>40</v>
      </c>
      <c r="C315" s="4" t="s">
        <v>49</v>
      </c>
      <c r="D315" s="4">
        <v>109.86</v>
      </c>
      <c r="E315" s="4" t="str">
        <f>VLOOKUP(A315,HOP!A:L,12,0)</f>
        <v>109.86</v>
      </c>
      <c r="F315" s="4" t="str">
        <f>VLOOKUP(A315,HOP!A:C,3,0)</f>
        <v>3810116</v>
      </c>
      <c r="G315" s="4">
        <f t="shared" si="4"/>
        <v>0</v>
      </c>
      <c r="H315" s="4" t="str">
        <f>$H$1&amp;F315</f>
        <v>,3810116</v>
      </c>
      <c r="I315" s="4" t="str">
        <f>VLOOKUP(A315,HOP!A:U,21,0)</f>
        <v>直连</v>
      </c>
    </row>
    <row r="316" hidden="1" customHeight="1" spans="1:9">
      <c r="A316" s="4">
        <v>383384327</v>
      </c>
      <c r="B316" s="4" t="s">
        <v>82</v>
      </c>
      <c r="C316" s="4" t="s">
        <v>49</v>
      </c>
      <c r="D316" s="4">
        <v>2357.24</v>
      </c>
      <c r="E316" s="4" t="str">
        <f>VLOOKUP(A316,HOP!A:L,12,0)</f>
        <v>2357.24</v>
      </c>
      <c r="F316" s="4" t="str">
        <f>VLOOKUP(A316,HOP!A:C,3,0)</f>
        <v>3811723</v>
      </c>
      <c r="G316" s="4">
        <f t="shared" si="4"/>
        <v>0</v>
      </c>
      <c r="H316" s="4" t="str">
        <f>$H$1&amp;F316</f>
        <v>,3811723</v>
      </c>
      <c r="I316" s="4" t="str">
        <f>VLOOKUP(A316,HOP!A:U,21,0)</f>
        <v>直连</v>
      </c>
    </row>
    <row r="317" hidden="1" customHeight="1" spans="1:9">
      <c r="A317" s="4">
        <v>383541315</v>
      </c>
      <c r="B317" s="4" t="s">
        <v>82</v>
      </c>
      <c r="C317" s="4" t="s">
        <v>49</v>
      </c>
      <c r="D317" s="4">
        <v>630.6</v>
      </c>
      <c r="E317" s="4" t="str">
        <f>VLOOKUP(A317,HOP!A:L,12,0)</f>
        <v>630.60</v>
      </c>
      <c r="F317" s="4" t="str">
        <f>VLOOKUP(A317,HOP!A:C,3,0)</f>
        <v>3816118</v>
      </c>
      <c r="G317" s="4">
        <f t="shared" si="4"/>
        <v>0</v>
      </c>
      <c r="H317" s="4" t="str">
        <f>$H$1&amp;F317</f>
        <v>,3816118</v>
      </c>
      <c r="I317" s="4" t="str">
        <f>VLOOKUP(A317,HOP!A:U,21,0)</f>
        <v>直连</v>
      </c>
    </row>
    <row r="318" hidden="1" customHeight="1" spans="1:9">
      <c r="A318" s="4">
        <v>383549403</v>
      </c>
      <c r="B318" s="4" t="s">
        <v>82</v>
      </c>
      <c r="C318" s="4" t="s">
        <v>49</v>
      </c>
      <c r="D318" s="4">
        <v>770.82</v>
      </c>
      <c r="E318" s="4" t="str">
        <f>VLOOKUP(A318,HOP!A:L,12,0)</f>
        <v>770.82</v>
      </c>
      <c r="F318" s="4" t="str">
        <f>VLOOKUP(A318,HOP!A:C,3,0)</f>
        <v>3816305</v>
      </c>
      <c r="G318" s="4">
        <f t="shared" si="4"/>
        <v>0</v>
      </c>
      <c r="H318" s="4" t="str">
        <f>$H$1&amp;F318</f>
        <v>,3816305</v>
      </c>
      <c r="I318" s="4" t="str">
        <f>VLOOKUP(A318,HOP!A:U,21,0)</f>
        <v>直连</v>
      </c>
    </row>
    <row r="319" hidden="1" customHeight="1" spans="1:9">
      <c r="A319" s="4">
        <v>383551503</v>
      </c>
      <c r="B319" s="4" t="s">
        <v>40</v>
      </c>
      <c r="C319" s="4" t="s">
        <v>49</v>
      </c>
      <c r="D319" s="4">
        <v>797.38</v>
      </c>
      <c r="E319" s="4" t="str">
        <f>VLOOKUP(A319,HOP!A:L,12,0)</f>
        <v>797.38</v>
      </c>
      <c r="F319" s="4" t="str">
        <f>VLOOKUP(A319,HOP!A:C,3,0)</f>
        <v>3816336</v>
      </c>
      <c r="G319" s="4">
        <f t="shared" si="4"/>
        <v>0</v>
      </c>
      <c r="H319" s="4" t="str">
        <f>$H$1&amp;F319</f>
        <v>,3816336</v>
      </c>
      <c r="I319" s="4" t="str">
        <f>VLOOKUP(A319,HOP!A:U,21,0)</f>
        <v>直连</v>
      </c>
    </row>
    <row r="320" hidden="1" customHeight="1" spans="1:9">
      <c r="A320" s="4">
        <v>383619263</v>
      </c>
      <c r="B320" s="4" t="s">
        <v>40</v>
      </c>
      <c r="C320" s="4" t="s">
        <v>49</v>
      </c>
      <c r="D320" s="4">
        <v>437.49</v>
      </c>
      <c r="E320" s="4" t="str">
        <f>VLOOKUP(A320,HOP!A:L,12,0)</f>
        <v>437.49</v>
      </c>
      <c r="F320" s="4" t="str">
        <f>VLOOKUP(A320,HOP!A:C,3,0)</f>
        <v>3817157</v>
      </c>
      <c r="G320" s="4">
        <f t="shared" si="4"/>
        <v>0</v>
      </c>
      <c r="H320" s="4" t="str">
        <f>$H$1&amp;F320</f>
        <v>,3817157</v>
      </c>
      <c r="I320" s="4" t="str">
        <f>VLOOKUP(A320,HOP!A:U,21,0)</f>
        <v>直连</v>
      </c>
    </row>
    <row r="321" hidden="1" customHeight="1" spans="1:9">
      <c r="A321" s="4">
        <v>383620415</v>
      </c>
      <c r="B321" s="4" t="s">
        <v>40</v>
      </c>
      <c r="C321" s="4" t="s">
        <v>49</v>
      </c>
      <c r="D321" s="4">
        <v>645.41</v>
      </c>
      <c r="E321" s="4" t="str">
        <f>VLOOKUP(A321,HOP!A:L,12,0)</f>
        <v>645.41</v>
      </c>
      <c r="F321" s="4" t="str">
        <f>VLOOKUP(A321,HOP!A:C,3,0)</f>
        <v>3817163</v>
      </c>
      <c r="G321" s="4">
        <f t="shared" si="4"/>
        <v>0</v>
      </c>
      <c r="H321" s="4" t="str">
        <f>$H$1&amp;F321</f>
        <v>,3817163</v>
      </c>
      <c r="I321" s="4" t="str">
        <f>VLOOKUP(A321,HOP!A:U,21,0)</f>
        <v>直连</v>
      </c>
    </row>
    <row r="322" hidden="1" customHeight="1" spans="1:9">
      <c r="A322" s="4">
        <v>383636419</v>
      </c>
      <c r="B322" s="4" t="s">
        <v>40</v>
      </c>
      <c r="C322" s="4" t="s">
        <v>49</v>
      </c>
      <c r="D322" s="4">
        <v>422.92</v>
      </c>
      <c r="E322" s="4" t="str">
        <f>VLOOKUP(A322,HOP!A:L,12,0)</f>
        <v>422.92</v>
      </c>
      <c r="F322" s="4" t="str">
        <f>VLOOKUP(A322,HOP!A:C,3,0)</f>
        <v>3817253</v>
      </c>
      <c r="G322" s="4">
        <f t="shared" ref="G322:G385" si="5">D322-E322</f>
        <v>0</v>
      </c>
      <c r="H322" s="4" t="str">
        <f>$H$1&amp;F322</f>
        <v>,3817253</v>
      </c>
      <c r="I322" s="4" t="str">
        <f>VLOOKUP(A322,HOP!A:U,21,0)</f>
        <v>直连</v>
      </c>
    </row>
    <row r="323" hidden="1" customHeight="1" spans="1:9">
      <c r="A323" s="4">
        <v>383637783</v>
      </c>
      <c r="B323" s="4" t="s">
        <v>40</v>
      </c>
      <c r="C323" s="4" t="s">
        <v>49</v>
      </c>
      <c r="D323" s="4">
        <v>1312.62</v>
      </c>
      <c r="E323" s="4" t="str">
        <f>VLOOKUP(A323,HOP!A:L,12,0)</f>
        <v>1312.62</v>
      </c>
      <c r="F323" s="4" t="str">
        <f>VLOOKUP(A323,HOP!A:C,3,0)</f>
        <v>3817310</v>
      </c>
      <c r="G323" s="4">
        <f t="shared" si="5"/>
        <v>0</v>
      </c>
      <c r="H323" s="4" t="str">
        <f>$H$1&amp;F323</f>
        <v>,3817310</v>
      </c>
      <c r="I323" s="4" t="str">
        <f>VLOOKUP(A323,HOP!A:U,21,0)</f>
        <v>直连</v>
      </c>
    </row>
    <row r="324" hidden="1" customHeight="1" spans="1:9">
      <c r="A324" s="4">
        <v>383676631</v>
      </c>
      <c r="B324" s="4" t="s">
        <v>40</v>
      </c>
      <c r="C324" s="4" t="s">
        <v>49</v>
      </c>
      <c r="D324" s="4">
        <v>413.45</v>
      </c>
      <c r="E324" s="4" t="str">
        <f>VLOOKUP(A324,HOP!A:L,12,0)</f>
        <v>413.45</v>
      </c>
      <c r="F324" s="4" t="str">
        <f>VLOOKUP(A324,HOP!A:C,3,0)</f>
        <v>3819196</v>
      </c>
      <c r="G324" s="4">
        <f t="shared" si="5"/>
        <v>0</v>
      </c>
      <c r="H324" s="4" t="str">
        <f>$H$1&amp;F324</f>
        <v>,3819196</v>
      </c>
      <c r="I324" s="4" t="str">
        <f>VLOOKUP(A324,HOP!A:U,21,0)</f>
        <v>直连</v>
      </c>
    </row>
    <row r="325" hidden="1" customHeight="1" spans="1:9">
      <c r="A325" s="4">
        <v>383680255</v>
      </c>
      <c r="B325" s="4" t="s">
        <v>40</v>
      </c>
      <c r="C325" s="4" t="s">
        <v>49</v>
      </c>
      <c r="D325" s="4">
        <v>485.37</v>
      </c>
      <c r="E325" s="4" t="str">
        <f>VLOOKUP(A325,HOP!A:L,12,0)</f>
        <v>485.37</v>
      </c>
      <c r="F325" s="4" t="str">
        <f>VLOOKUP(A325,HOP!A:C,3,0)</f>
        <v>3819268</v>
      </c>
      <c r="G325" s="4">
        <f t="shared" si="5"/>
        <v>0</v>
      </c>
      <c r="H325" s="4" t="str">
        <f>$H$1&amp;F325</f>
        <v>,3819268</v>
      </c>
      <c r="I325" s="4" t="str">
        <f>VLOOKUP(A325,HOP!A:U,21,0)</f>
        <v>直连</v>
      </c>
    </row>
    <row r="326" hidden="1" customHeight="1" spans="1:9">
      <c r="A326" s="4">
        <v>383682571</v>
      </c>
      <c r="B326" s="4" t="s">
        <v>40</v>
      </c>
      <c r="C326" s="4" t="s">
        <v>49</v>
      </c>
      <c r="D326" s="4">
        <v>814.99</v>
      </c>
      <c r="E326" s="4" t="str">
        <f>VLOOKUP(A326,HOP!A:L,12,0)</f>
        <v>814.99</v>
      </c>
      <c r="F326" s="4" t="str">
        <f>VLOOKUP(A326,HOP!A:C,3,0)</f>
        <v>3819432</v>
      </c>
      <c r="G326" s="4">
        <f t="shared" si="5"/>
        <v>0</v>
      </c>
      <c r="H326" s="4" t="str">
        <f>$H$1&amp;F326</f>
        <v>,3819432</v>
      </c>
      <c r="I326" s="4" t="str">
        <f>VLOOKUP(A326,HOP!A:U,21,0)</f>
        <v>直连</v>
      </c>
    </row>
    <row r="327" hidden="1" customHeight="1" spans="1:9">
      <c r="A327" s="4">
        <v>383683875</v>
      </c>
      <c r="B327" s="4" t="s">
        <v>40</v>
      </c>
      <c r="C327" s="4" t="s">
        <v>49</v>
      </c>
      <c r="D327" s="4">
        <v>415.4</v>
      </c>
      <c r="E327" s="4" t="str">
        <f>VLOOKUP(A327,HOP!A:L,12,0)</f>
        <v>415.40</v>
      </c>
      <c r="F327" s="4" t="str">
        <f>VLOOKUP(A327,HOP!A:C,3,0)</f>
        <v>3819463</v>
      </c>
      <c r="G327" s="4">
        <f t="shared" si="5"/>
        <v>0</v>
      </c>
      <c r="H327" s="4" t="str">
        <f>$H$1&amp;F327</f>
        <v>,3819463</v>
      </c>
      <c r="I327" s="4" t="str">
        <f>VLOOKUP(A327,HOP!A:U,21,0)</f>
        <v>直连</v>
      </c>
    </row>
    <row r="328" hidden="1" customHeight="1" spans="1:9">
      <c r="A328" s="4">
        <v>383744087</v>
      </c>
      <c r="B328" s="4" t="s">
        <v>40</v>
      </c>
      <c r="C328" s="4" t="s">
        <v>49</v>
      </c>
      <c r="D328" s="4">
        <v>388.99</v>
      </c>
      <c r="E328" s="4" t="str">
        <f>VLOOKUP(A328,HOP!A:L,12,0)</f>
        <v>388.99</v>
      </c>
      <c r="F328" s="4" t="str">
        <f>VLOOKUP(A328,HOP!A:C,3,0)</f>
        <v>3821075</v>
      </c>
      <c r="G328" s="4">
        <f t="shared" si="5"/>
        <v>0</v>
      </c>
      <c r="H328" s="4" t="str">
        <f>$H$1&amp;F328</f>
        <v>,3821075</v>
      </c>
      <c r="I328" s="4" t="str">
        <f>VLOOKUP(A328,HOP!A:U,21,0)</f>
        <v>直连</v>
      </c>
    </row>
    <row r="329" hidden="1" customHeight="1" spans="1:9">
      <c r="A329" s="4">
        <v>587297298</v>
      </c>
      <c r="B329" s="4" t="s">
        <v>82</v>
      </c>
      <c r="C329" s="4" t="s">
        <v>49</v>
      </c>
      <c r="D329" s="4">
        <v>2423</v>
      </c>
      <c r="E329" s="4" t="str">
        <f>VLOOKUP(A329,HOP!A:L,12,0)</f>
        <v>2423.00</v>
      </c>
      <c r="F329" s="4" t="str">
        <f>VLOOKUP(A329,HOP!A:C,3,0)</f>
        <v>3152880</v>
      </c>
      <c r="G329" s="4">
        <f t="shared" si="5"/>
        <v>0</v>
      </c>
      <c r="H329" s="4" t="str">
        <f>$H$1&amp;F329</f>
        <v>,3152880</v>
      </c>
      <c r="I329" s="4" t="str">
        <f>VLOOKUP(A329,HOP!A:U,21,0)</f>
        <v>直连</v>
      </c>
    </row>
    <row r="330" hidden="1" customHeight="1" spans="1:9">
      <c r="A330" s="4">
        <v>590347622</v>
      </c>
      <c r="B330" s="4" t="s">
        <v>48</v>
      </c>
      <c r="C330" s="4" t="s">
        <v>49</v>
      </c>
      <c r="D330" s="4">
        <v>3588</v>
      </c>
      <c r="E330" s="4" t="str">
        <f>VLOOKUP(A330,HOP!A:L,12,0)</f>
        <v>3588.00</v>
      </c>
      <c r="F330" s="4" t="str">
        <f>VLOOKUP(A330,HOP!A:C,3,0)</f>
        <v>3177127</v>
      </c>
      <c r="G330" s="4">
        <f t="shared" si="5"/>
        <v>0</v>
      </c>
      <c r="H330" s="4" t="str">
        <f>$H$1&amp;F330</f>
        <v>,3177127</v>
      </c>
      <c r="I330" s="4" t="str">
        <f>VLOOKUP(A330,HOP!A:U,21,0)</f>
        <v>直连</v>
      </c>
    </row>
    <row r="331" hidden="1" customHeight="1" spans="1:9">
      <c r="A331" s="4">
        <v>592349022</v>
      </c>
      <c r="B331" s="4" t="s">
        <v>77</v>
      </c>
      <c r="C331" s="4" t="s">
        <v>49</v>
      </c>
      <c r="D331" s="4">
        <v>2105</v>
      </c>
      <c r="E331" s="4" t="str">
        <f>VLOOKUP(A331,HOP!A:L,12,0)</f>
        <v>2105.00</v>
      </c>
      <c r="F331" s="4" t="str">
        <f>VLOOKUP(A331,HOP!A:C,3,0)</f>
        <v>3193580</v>
      </c>
      <c r="G331" s="4">
        <f t="shared" si="5"/>
        <v>0</v>
      </c>
      <c r="H331" s="4" t="str">
        <f>$H$1&amp;F331</f>
        <v>,3193580</v>
      </c>
      <c r="I331" s="4" t="str">
        <f>VLOOKUP(A331,HOP!A:U,21,0)</f>
        <v>直连</v>
      </c>
    </row>
    <row r="332" hidden="1" customHeight="1" spans="1:9">
      <c r="A332" s="4">
        <v>595493570</v>
      </c>
      <c r="B332" s="4" t="s">
        <v>82</v>
      </c>
      <c r="C332" s="4" t="s">
        <v>49</v>
      </c>
      <c r="D332" s="4">
        <v>1652</v>
      </c>
      <c r="E332" s="4" t="str">
        <f>VLOOKUP(A332,HOP!A:L,12,0)</f>
        <v>1652.00</v>
      </c>
      <c r="F332" s="4" t="str">
        <f>VLOOKUP(A332,HOP!A:C,3,0)</f>
        <v>3219271</v>
      </c>
      <c r="G332" s="4">
        <f t="shared" si="5"/>
        <v>0</v>
      </c>
      <c r="H332" s="4" t="str">
        <f>$H$1&amp;F332</f>
        <v>,3219271</v>
      </c>
      <c r="I332" s="4" t="str">
        <f>VLOOKUP(A332,HOP!A:U,21,0)</f>
        <v>直连</v>
      </c>
    </row>
    <row r="333" hidden="1" customHeight="1" spans="1:9">
      <c r="A333" s="4">
        <v>603548566</v>
      </c>
      <c r="B333" s="4" t="s">
        <v>48</v>
      </c>
      <c r="C333" s="4" t="s">
        <v>49</v>
      </c>
      <c r="D333" s="4">
        <v>4992</v>
      </c>
      <c r="E333" s="4" t="str">
        <f>VLOOKUP(A333,HOP!A:L,12,0)</f>
        <v>4992.00</v>
      </c>
      <c r="F333" s="4" t="str">
        <f>VLOOKUP(A333,HOP!A:C,3,0)</f>
        <v>3331641</v>
      </c>
      <c r="G333" s="4">
        <f t="shared" si="5"/>
        <v>0</v>
      </c>
      <c r="H333" s="4" t="str">
        <f>$H$1&amp;F333</f>
        <v>,3331641</v>
      </c>
      <c r="I333" s="4" t="str">
        <f>VLOOKUP(A333,HOP!A:U,21,0)</f>
        <v>直连</v>
      </c>
    </row>
    <row r="334" hidden="1" customHeight="1" spans="1:9">
      <c r="A334" s="4">
        <v>605430374</v>
      </c>
      <c r="B334" s="4" t="s">
        <v>82</v>
      </c>
      <c r="C334" s="4" t="s">
        <v>49</v>
      </c>
      <c r="D334" s="4">
        <v>1879</v>
      </c>
      <c r="E334" s="4" t="str">
        <f>VLOOKUP(A334,HOP!A:L,12,0)</f>
        <v>1879.00</v>
      </c>
      <c r="F334" s="4" t="str">
        <f>VLOOKUP(A334,HOP!A:C,3,0)</f>
        <v>3354547</v>
      </c>
      <c r="G334" s="4">
        <f t="shared" si="5"/>
        <v>0</v>
      </c>
      <c r="H334" s="4" t="str">
        <f>$H$1&amp;F334</f>
        <v>,3354547</v>
      </c>
      <c r="I334" s="4" t="str">
        <f>VLOOKUP(A334,HOP!A:U,21,0)</f>
        <v>直连</v>
      </c>
    </row>
    <row r="335" hidden="1" customHeight="1" spans="1:9">
      <c r="A335" s="4">
        <v>606272258</v>
      </c>
      <c r="B335" s="4" t="s">
        <v>48</v>
      </c>
      <c r="C335" s="4" t="s">
        <v>49</v>
      </c>
      <c r="D335" s="4">
        <v>2880</v>
      </c>
      <c r="E335" s="4" t="str">
        <f>VLOOKUP(A335,HOP!A:L,12,0)</f>
        <v>2880.00</v>
      </c>
      <c r="F335" s="4" t="str">
        <f>VLOOKUP(A335,HOP!A:C,3,0)</f>
        <v>3369197</v>
      </c>
      <c r="G335" s="4">
        <f t="shared" si="5"/>
        <v>0</v>
      </c>
      <c r="H335" s="4" t="str">
        <f>$H$1&amp;F335</f>
        <v>,3369197</v>
      </c>
      <c r="I335" s="4" t="str">
        <f>VLOOKUP(A335,HOP!A:U,21,0)</f>
        <v>直连</v>
      </c>
    </row>
    <row r="336" hidden="1" customHeight="1" spans="1:9">
      <c r="A336" s="4">
        <v>615071494</v>
      </c>
      <c r="B336" s="4" t="s">
        <v>77</v>
      </c>
      <c r="C336" s="4" t="s">
        <v>49</v>
      </c>
      <c r="D336" s="4">
        <v>3546</v>
      </c>
      <c r="E336" s="4" t="str">
        <f>VLOOKUP(A336,HOP!A:L,12,0)</f>
        <v>3546.00</v>
      </c>
      <c r="F336" s="4" t="str">
        <f>VLOOKUP(A336,HOP!A:C,3,0)</f>
        <v>3476429</v>
      </c>
      <c r="G336" s="4">
        <f t="shared" si="5"/>
        <v>0</v>
      </c>
      <c r="H336" s="4" t="str">
        <f>$H$1&amp;F336</f>
        <v>,3476429</v>
      </c>
      <c r="I336" s="4" t="str">
        <f>VLOOKUP(A336,HOP!A:U,21,0)</f>
        <v>直连</v>
      </c>
    </row>
    <row r="337" hidden="1" customHeight="1" spans="1:9">
      <c r="A337" s="4">
        <v>617198022</v>
      </c>
      <c r="B337" s="4" t="s">
        <v>77</v>
      </c>
      <c r="C337" s="4" t="s">
        <v>49</v>
      </c>
      <c r="D337" s="4">
        <v>627.03</v>
      </c>
      <c r="E337" s="4" t="str">
        <f>VLOOKUP(A337,HOP!A:L,12,0)</f>
        <v>627.03</v>
      </c>
      <c r="F337" s="4" t="str">
        <f>VLOOKUP(A337,HOP!A:C,3,0)</f>
        <v>3502053</v>
      </c>
      <c r="G337" s="4">
        <f t="shared" si="5"/>
        <v>0</v>
      </c>
      <c r="H337" s="4" t="str">
        <f>$H$1&amp;F337</f>
        <v>,3502053</v>
      </c>
      <c r="I337" s="4" t="str">
        <f>VLOOKUP(A337,HOP!A:U,21,0)</f>
        <v>直连</v>
      </c>
    </row>
    <row r="338" hidden="1" customHeight="1" spans="1:9">
      <c r="A338" s="4">
        <v>619945082</v>
      </c>
      <c r="B338" s="4" t="s">
        <v>40</v>
      </c>
      <c r="C338" s="4" t="s">
        <v>49</v>
      </c>
      <c r="D338" s="4">
        <v>511.68</v>
      </c>
      <c r="E338" s="4" t="str">
        <f>VLOOKUP(A338,HOP!A:L,12,0)</f>
        <v>511.68</v>
      </c>
      <c r="F338" s="4" t="str">
        <f>VLOOKUP(A338,HOP!A:C,3,0)</f>
        <v>3535852</v>
      </c>
      <c r="G338" s="4">
        <f t="shared" si="5"/>
        <v>0</v>
      </c>
      <c r="H338" s="4" t="str">
        <f>$H$1&amp;F338</f>
        <v>,3535852</v>
      </c>
      <c r="I338" s="4" t="str">
        <f>VLOOKUP(A338,HOP!A:U,21,0)</f>
        <v>直采</v>
      </c>
    </row>
    <row r="339" hidden="1" customHeight="1" spans="1:9">
      <c r="A339" s="4">
        <v>621139666</v>
      </c>
      <c r="B339" s="4" t="s">
        <v>48</v>
      </c>
      <c r="C339" s="4" t="s">
        <v>49</v>
      </c>
      <c r="D339" s="4">
        <v>4078.52</v>
      </c>
      <c r="E339" s="4" t="str">
        <f>VLOOKUP(A339,HOP!A:L,12,0)</f>
        <v>4078.52</v>
      </c>
      <c r="F339" s="4" t="str">
        <f>VLOOKUP(A339,HOP!A:C,3,0)</f>
        <v>3548248</v>
      </c>
      <c r="G339" s="4">
        <f t="shared" si="5"/>
        <v>0</v>
      </c>
      <c r="H339" s="4" t="str">
        <f>$H$1&amp;F339</f>
        <v>,3548248</v>
      </c>
      <c r="I339" s="4" t="str">
        <f>VLOOKUP(A339,HOP!A:U,21,0)</f>
        <v>直连</v>
      </c>
    </row>
    <row r="340" hidden="1" customHeight="1" spans="1:9">
      <c r="A340" s="4">
        <v>621551738</v>
      </c>
      <c r="B340" s="4" t="s">
        <v>59</v>
      </c>
      <c r="C340" s="4" t="s">
        <v>49</v>
      </c>
      <c r="D340" s="4">
        <v>4890.6</v>
      </c>
      <c r="E340" s="4" t="str">
        <f>VLOOKUP(A340,HOP!A:L,12,0)</f>
        <v>4890.60</v>
      </c>
      <c r="F340" s="4" t="str">
        <f>VLOOKUP(A340,HOP!A:C,3,0)</f>
        <v>3552691</v>
      </c>
      <c r="G340" s="4">
        <f t="shared" si="5"/>
        <v>0</v>
      </c>
      <c r="H340" s="4" t="str">
        <f>$H$1&amp;F340</f>
        <v>,3552691</v>
      </c>
      <c r="I340" s="4" t="str">
        <f>VLOOKUP(A340,HOP!A:U,21,0)</f>
        <v>直连</v>
      </c>
    </row>
    <row r="341" hidden="1" customHeight="1" spans="1:9">
      <c r="A341" s="4">
        <v>622174546</v>
      </c>
      <c r="B341" s="4" t="s">
        <v>39</v>
      </c>
      <c r="C341" s="4" t="s">
        <v>49</v>
      </c>
      <c r="D341" s="4">
        <v>1633.39</v>
      </c>
      <c r="E341" s="4" t="str">
        <f>VLOOKUP(A341,HOP!A:L,12,0)</f>
        <v>1633.38</v>
      </c>
      <c r="F341" s="4" t="str">
        <f>VLOOKUP(A341,HOP!A:C,3,0)</f>
        <v>3561176</v>
      </c>
      <c r="G341" s="4">
        <f t="shared" si="5"/>
        <v>0.00999999999999091</v>
      </c>
      <c r="H341" s="4" t="str">
        <f>$H$1&amp;F341</f>
        <v>,3561176</v>
      </c>
      <c r="I341" s="4" t="str">
        <f>VLOOKUP(A341,HOP!A:U,21,0)</f>
        <v>直连</v>
      </c>
    </row>
    <row r="342" hidden="1" customHeight="1" spans="1:9">
      <c r="A342" s="4">
        <v>624569570</v>
      </c>
      <c r="B342" s="4" t="s">
        <v>59</v>
      </c>
      <c r="C342" s="4" t="s">
        <v>49</v>
      </c>
      <c r="D342" s="4">
        <v>2193.5</v>
      </c>
      <c r="E342" s="4" t="str">
        <f>VLOOKUP(A342,HOP!A:L,12,0)</f>
        <v>2193.50</v>
      </c>
      <c r="F342" s="4" t="str">
        <f>VLOOKUP(A342,HOP!A:C,3,0)</f>
        <v>3589220</v>
      </c>
      <c r="G342" s="4">
        <f t="shared" si="5"/>
        <v>0</v>
      </c>
      <c r="H342" s="4" t="str">
        <f>$H$1&amp;F342</f>
        <v>,3589220</v>
      </c>
      <c r="I342" s="4" t="str">
        <f>VLOOKUP(A342,HOP!A:U,21,0)</f>
        <v>直连</v>
      </c>
    </row>
    <row r="343" hidden="1" customHeight="1" spans="1:9">
      <c r="A343" s="4">
        <v>625042226</v>
      </c>
      <c r="B343" s="4" t="s">
        <v>77</v>
      </c>
      <c r="C343" s="4" t="s">
        <v>49</v>
      </c>
      <c r="D343" s="4">
        <v>4040.61</v>
      </c>
      <c r="E343" s="4" t="str">
        <f>VLOOKUP(A343,HOP!A:L,12,0)</f>
        <v>4040.61</v>
      </c>
      <c r="F343" s="4" t="str">
        <f>VLOOKUP(A343,HOP!A:C,3,0)</f>
        <v>3597351</v>
      </c>
      <c r="G343" s="4">
        <f t="shared" si="5"/>
        <v>0</v>
      </c>
      <c r="H343" s="4" t="str">
        <f>$H$1&amp;F343</f>
        <v>,3597351</v>
      </c>
      <c r="I343" s="4" t="str">
        <f>VLOOKUP(A343,HOP!A:U,21,0)</f>
        <v>直连</v>
      </c>
    </row>
    <row r="344" hidden="1" customHeight="1" spans="1:9">
      <c r="A344" s="4">
        <v>625674450</v>
      </c>
      <c r="B344" s="4" t="s">
        <v>82</v>
      </c>
      <c r="C344" s="4" t="s">
        <v>49</v>
      </c>
      <c r="D344" s="4">
        <v>1241.26</v>
      </c>
      <c r="E344" s="4" t="str">
        <f>VLOOKUP(A344,HOP!A:L,12,0)</f>
        <v>1241.26</v>
      </c>
      <c r="F344" s="4" t="str">
        <f>VLOOKUP(A344,HOP!A:C,3,0)</f>
        <v>3602990</v>
      </c>
      <c r="G344" s="4">
        <f t="shared" si="5"/>
        <v>0</v>
      </c>
      <c r="H344" s="4" t="str">
        <f>$H$1&amp;F344</f>
        <v>,3602990</v>
      </c>
      <c r="I344" s="4" t="str">
        <f>VLOOKUP(A344,HOP!A:U,21,0)</f>
        <v>直连</v>
      </c>
    </row>
    <row r="345" hidden="1" customHeight="1" spans="1:9">
      <c r="A345" s="4">
        <v>626997058</v>
      </c>
      <c r="B345" s="4" t="s">
        <v>59</v>
      </c>
      <c r="C345" s="4" t="s">
        <v>49</v>
      </c>
      <c r="D345" s="4">
        <v>3996.4</v>
      </c>
      <c r="E345" s="4" t="str">
        <f>VLOOKUP(A345,HOP!A:L,12,0)</f>
        <v>3996.40</v>
      </c>
      <c r="F345" s="4" t="str">
        <f>VLOOKUP(A345,HOP!A:C,3,0)</f>
        <v>3618865</v>
      </c>
      <c r="G345" s="4">
        <f t="shared" si="5"/>
        <v>0</v>
      </c>
      <c r="H345" s="4" t="str">
        <f>$H$1&amp;F345</f>
        <v>,3618865</v>
      </c>
      <c r="I345" s="4" t="str">
        <f>VLOOKUP(A345,HOP!A:U,21,0)</f>
        <v>直连</v>
      </c>
    </row>
    <row r="346" hidden="1" customHeight="1" spans="1:9">
      <c r="A346" s="4">
        <v>627493926</v>
      </c>
      <c r="B346" s="4" t="s">
        <v>40</v>
      </c>
      <c r="C346" s="4" t="s">
        <v>49</v>
      </c>
      <c r="D346" s="4">
        <v>332.56</v>
      </c>
      <c r="E346" s="4" t="str">
        <f>VLOOKUP(A346,HOP!A:L,12,0)</f>
        <v>332.56</v>
      </c>
      <c r="F346" s="4" t="str">
        <f>VLOOKUP(A346,HOP!A:C,3,0)</f>
        <v>3623811</v>
      </c>
      <c r="G346" s="4">
        <f t="shared" si="5"/>
        <v>0</v>
      </c>
      <c r="H346" s="4" t="str">
        <f>$H$1&amp;F346</f>
        <v>,3623811</v>
      </c>
      <c r="I346" s="4" t="str">
        <f>VLOOKUP(A346,HOP!A:U,21,0)</f>
        <v>直连</v>
      </c>
    </row>
    <row r="347" hidden="1" customHeight="1" spans="1:9">
      <c r="A347" s="4">
        <v>628567978</v>
      </c>
      <c r="B347" s="4" t="s">
        <v>77</v>
      </c>
      <c r="C347" s="4" t="s">
        <v>49</v>
      </c>
      <c r="D347" s="4">
        <v>1230.21</v>
      </c>
      <c r="E347" s="4" t="str">
        <f>VLOOKUP(A347,HOP!A:L,12,0)</f>
        <v>1230.21</v>
      </c>
      <c r="F347" s="4" t="str">
        <f>VLOOKUP(A347,HOP!A:C,3,0)</f>
        <v>3636956</v>
      </c>
      <c r="G347" s="4">
        <f t="shared" si="5"/>
        <v>0</v>
      </c>
      <c r="H347" s="4" t="str">
        <f>$H$1&amp;F347</f>
        <v>,3636956</v>
      </c>
      <c r="I347" s="4" t="str">
        <f>VLOOKUP(A347,HOP!A:U,21,0)</f>
        <v>直连</v>
      </c>
    </row>
    <row r="348" hidden="1" customHeight="1" spans="1:9">
      <c r="A348" s="4">
        <v>629232138</v>
      </c>
      <c r="B348" s="4" t="s">
        <v>77</v>
      </c>
      <c r="C348" s="4" t="s">
        <v>49</v>
      </c>
      <c r="D348" s="4">
        <v>606.81</v>
      </c>
      <c r="E348" s="4" t="str">
        <f>VLOOKUP(A348,HOP!A:L,12,0)</f>
        <v>606.81</v>
      </c>
      <c r="F348" s="4" t="str">
        <f>VLOOKUP(A348,HOP!A:C,3,0)</f>
        <v>3645023</v>
      </c>
      <c r="G348" s="4">
        <f t="shared" si="5"/>
        <v>0</v>
      </c>
      <c r="H348" s="4" t="str">
        <f>$H$1&amp;F348</f>
        <v>,3645023</v>
      </c>
      <c r="I348" s="4" t="str">
        <f>VLOOKUP(A348,HOP!A:U,21,0)</f>
        <v>直连</v>
      </c>
    </row>
    <row r="349" hidden="1" customHeight="1" spans="1:9">
      <c r="A349" s="4">
        <v>629582010</v>
      </c>
      <c r="B349" s="4" t="s">
        <v>40</v>
      </c>
      <c r="C349" s="4" t="s">
        <v>49</v>
      </c>
      <c r="D349" s="4">
        <v>690.75</v>
      </c>
      <c r="E349" s="4" t="str">
        <f>VLOOKUP(A349,HOP!A:L,12,0)</f>
        <v>690.75</v>
      </c>
      <c r="F349" s="4" t="str">
        <f>VLOOKUP(A349,HOP!A:C,3,0)</f>
        <v>3648050</v>
      </c>
      <c r="G349" s="4">
        <f t="shared" si="5"/>
        <v>0</v>
      </c>
      <c r="H349" s="4" t="str">
        <f>$H$1&amp;F349</f>
        <v>,3648050</v>
      </c>
      <c r="I349" s="4" t="str">
        <f>VLOOKUP(A349,HOP!A:U,21,0)</f>
        <v>直连</v>
      </c>
    </row>
    <row r="350" hidden="1" customHeight="1" spans="1:9">
      <c r="A350" s="4">
        <v>629596898</v>
      </c>
      <c r="B350" s="4" t="s">
        <v>77</v>
      </c>
      <c r="C350" s="4" t="s">
        <v>49</v>
      </c>
      <c r="D350" s="4">
        <v>1898.22</v>
      </c>
      <c r="E350" s="4" t="str">
        <f>VLOOKUP(A350,HOP!A:L,12,0)</f>
        <v>1898.22</v>
      </c>
      <c r="F350" s="4" t="str">
        <f>VLOOKUP(A350,HOP!A:C,3,0)</f>
        <v>3648310</v>
      </c>
      <c r="G350" s="4">
        <f t="shared" si="5"/>
        <v>0</v>
      </c>
      <c r="H350" s="4" t="str">
        <f>$H$1&amp;F350</f>
        <v>,3648310</v>
      </c>
      <c r="I350" s="4" t="str">
        <f>VLOOKUP(A350,HOP!A:U,21,0)</f>
        <v>直连</v>
      </c>
    </row>
    <row r="351" hidden="1" customHeight="1" spans="1:9">
      <c r="A351" s="4">
        <v>629752886</v>
      </c>
      <c r="B351" s="4" t="s">
        <v>40</v>
      </c>
      <c r="C351" s="4" t="s">
        <v>49</v>
      </c>
      <c r="D351" s="4">
        <v>3621.82</v>
      </c>
      <c r="E351" s="4" t="str">
        <f>VLOOKUP(A351,HOP!A:L,12,0)</f>
        <v>3621.82</v>
      </c>
      <c r="F351" s="4" t="str">
        <f>VLOOKUP(A351,HOP!A:C,3,0)</f>
        <v>3650004</v>
      </c>
      <c r="G351" s="4">
        <f t="shared" si="5"/>
        <v>0</v>
      </c>
      <c r="H351" s="4" t="str">
        <f>$H$1&amp;F351</f>
        <v>,3650004</v>
      </c>
      <c r="I351" s="4" t="str">
        <f>VLOOKUP(A351,HOP!A:U,21,0)</f>
        <v>直连</v>
      </c>
    </row>
    <row r="352" hidden="1" customHeight="1" spans="1:9">
      <c r="A352" s="4">
        <v>631577894</v>
      </c>
      <c r="B352" s="4" t="s">
        <v>77</v>
      </c>
      <c r="C352" s="4" t="s">
        <v>49</v>
      </c>
      <c r="D352" s="4">
        <v>2929.44</v>
      </c>
      <c r="E352" s="4" t="str">
        <f>VLOOKUP(A352,HOP!A:L,12,0)</f>
        <v>2929.44</v>
      </c>
      <c r="F352" s="4" t="str">
        <f>VLOOKUP(A352,HOP!A:C,3,0)</f>
        <v>3670049</v>
      </c>
      <c r="G352" s="4">
        <f t="shared" si="5"/>
        <v>0</v>
      </c>
      <c r="H352" s="4" t="str">
        <f>$H$1&amp;F352</f>
        <v>,3670049</v>
      </c>
      <c r="I352" s="4" t="str">
        <f>VLOOKUP(A352,HOP!A:U,21,0)</f>
        <v>直连</v>
      </c>
    </row>
    <row r="353" hidden="1" customHeight="1" spans="1:9">
      <c r="A353" s="4">
        <v>631693414</v>
      </c>
      <c r="B353" s="4" t="s">
        <v>247</v>
      </c>
      <c r="C353" s="4" t="s">
        <v>49</v>
      </c>
      <c r="D353" s="4">
        <v>10826.75</v>
      </c>
      <c r="E353" s="4" t="str">
        <f>VLOOKUP(A353,HOP!A:L,12,0)</f>
        <v>10826.76</v>
      </c>
      <c r="F353" s="4" t="str">
        <f>VLOOKUP(A353,HOP!A:C,3,0)</f>
        <v>3672428</v>
      </c>
      <c r="G353" s="4">
        <f t="shared" si="5"/>
        <v>-0.0100000000002183</v>
      </c>
      <c r="H353" s="4" t="str">
        <f>$H$1&amp;F353</f>
        <v>,3672428</v>
      </c>
      <c r="I353" s="4" t="str">
        <f>VLOOKUP(A353,HOP!A:U,21,0)</f>
        <v>直连</v>
      </c>
    </row>
    <row r="354" hidden="1" customHeight="1" spans="1:9">
      <c r="A354" s="4">
        <v>631907718</v>
      </c>
      <c r="B354" s="4" t="s">
        <v>77</v>
      </c>
      <c r="C354" s="4" t="s">
        <v>49</v>
      </c>
      <c r="D354" s="4">
        <v>6344.28</v>
      </c>
      <c r="E354" s="4" t="str">
        <f>VLOOKUP(A354,HOP!A:L,12,0)</f>
        <v>6344.28</v>
      </c>
      <c r="F354" s="4" t="str">
        <f>VLOOKUP(A354,HOP!A:C,3,0)</f>
        <v>3673743</v>
      </c>
      <c r="G354" s="4">
        <f t="shared" si="5"/>
        <v>0</v>
      </c>
      <c r="H354" s="4" t="str">
        <f>$H$1&amp;F354</f>
        <v>,3673743</v>
      </c>
      <c r="I354" s="4" t="str">
        <f>VLOOKUP(A354,HOP!A:U,21,0)</f>
        <v>直连</v>
      </c>
    </row>
    <row r="355" hidden="1" customHeight="1" spans="1:9">
      <c r="A355" s="4">
        <v>632859790</v>
      </c>
      <c r="B355" s="4" t="s">
        <v>40</v>
      </c>
      <c r="C355" s="4" t="s">
        <v>49</v>
      </c>
      <c r="D355" s="4">
        <v>1735.43</v>
      </c>
      <c r="E355" s="4" t="str">
        <f>VLOOKUP(A355,HOP!A:L,12,0)</f>
        <v>1735.43</v>
      </c>
      <c r="F355" s="4" t="str">
        <f>VLOOKUP(A355,HOP!A:C,3,0)</f>
        <v>3685929</v>
      </c>
      <c r="G355" s="4">
        <f t="shared" si="5"/>
        <v>0</v>
      </c>
      <c r="H355" s="4" t="str">
        <f>$H$1&amp;F355</f>
        <v>,3685929</v>
      </c>
      <c r="I355" s="4" t="str">
        <f>VLOOKUP(A355,HOP!A:U,21,0)</f>
        <v>直连</v>
      </c>
    </row>
    <row r="356" hidden="1" customHeight="1" spans="1:9">
      <c r="A356" s="4">
        <v>633243746</v>
      </c>
      <c r="B356" s="4" t="s">
        <v>40</v>
      </c>
      <c r="C356" s="4" t="s">
        <v>49</v>
      </c>
      <c r="D356" s="4">
        <v>1932.11</v>
      </c>
      <c r="E356" s="4" t="str">
        <f>VLOOKUP(A356,HOP!A:L,12,0)</f>
        <v>1932.11</v>
      </c>
      <c r="F356" s="4" t="str">
        <f>VLOOKUP(A356,HOP!A:C,3,0)</f>
        <v>3690889</v>
      </c>
      <c r="G356" s="4">
        <f t="shared" si="5"/>
        <v>0</v>
      </c>
      <c r="H356" s="4" t="str">
        <f>$H$1&amp;F356</f>
        <v>,3690889</v>
      </c>
      <c r="I356" s="4" t="str">
        <f>VLOOKUP(A356,HOP!A:U,21,0)</f>
        <v>直连</v>
      </c>
    </row>
    <row r="357" hidden="1" customHeight="1" spans="1:9">
      <c r="A357" s="4">
        <v>634136874</v>
      </c>
      <c r="B357" s="4" t="s">
        <v>48</v>
      </c>
      <c r="C357" s="4" t="s">
        <v>49</v>
      </c>
      <c r="D357" s="4">
        <v>5528.56</v>
      </c>
      <c r="E357" s="4" t="str">
        <f>VLOOKUP(A357,HOP!A:L,12,0)</f>
        <v>5528.56</v>
      </c>
      <c r="F357" s="4" t="str">
        <f>VLOOKUP(A357,HOP!A:C,3,0)</f>
        <v>3705230</v>
      </c>
      <c r="G357" s="4">
        <f t="shared" si="5"/>
        <v>0</v>
      </c>
      <c r="H357" s="4" t="str">
        <f>$H$1&amp;F357</f>
        <v>,3705230</v>
      </c>
      <c r="I357" s="4" t="str">
        <f>VLOOKUP(A357,HOP!A:U,21,0)</f>
        <v>直连</v>
      </c>
    </row>
    <row r="358" hidden="1" customHeight="1" spans="1:9">
      <c r="A358" s="4">
        <v>634195118</v>
      </c>
      <c r="B358" s="4" t="s">
        <v>77</v>
      </c>
      <c r="C358" s="4" t="s">
        <v>49</v>
      </c>
      <c r="D358" s="4">
        <v>802.56</v>
      </c>
      <c r="E358" s="4" t="str">
        <f>VLOOKUP(A358,HOP!A:L,12,0)</f>
        <v>802.56</v>
      </c>
      <c r="F358" s="4" t="str">
        <f>VLOOKUP(A358,HOP!A:C,3,0)</f>
        <v>3705409</v>
      </c>
      <c r="G358" s="4">
        <f t="shared" si="5"/>
        <v>0</v>
      </c>
      <c r="H358" s="4" t="str">
        <f>$H$1&amp;F358</f>
        <v>,3705409</v>
      </c>
      <c r="I358" s="4" t="str">
        <f>VLOOKUP(A358,HOP!A:U,21,0)</f>
        <v>直连</v>
      </c>
    </row>
    <row r="359" hidden="1" customHeight="1" spans="1:9">
      <c r="A359" s="4">
        <v>635106538</v>
      </c>
      <c r="B359" s="4" t="s">
        <v>77</v>
      </c>
      <c r="C359" s="4" t="s">
        <v>49</v>
      </c>
      <c r="D359" s="4">
        <v>4432.59</v>
      </c>
      <c r="E359" s="4" t="str">
        <f>VLOOKUP(A359,HOP!A:L,12,0)</f>
        <v>4432.59</v>
      </c>
      <c r="F359" s="4" t="str">
        <f>VLOOKUP(A359,HOP!A:C,3,0)</f>
        <v>3717219</v>
      </c>
      <c r="G359" s="4">
        <f t="shared" si="5"/>
        <v>0</v>
      </c>
      <c r="H359" s="4" t="str">
        <f>$H$1&amp;F359</f>
        <v>,3717219</v>
      </c>
      <c r="I359" s="4" t="str">
        <f>VLOOKUP(A359,HOP!A:U,21,0)</f>
        <v>直连</v>
      </c>
    </row>
    <row r="360" hidden="1" customHeight="1" spans="1:9">
      <c r="A360" s="4">
        <v>635181746</v>
      </c>
      <c r="B360" s="4" t="s">
        <v>40</v>
      </c>
      <c r="C360" s="4" t="s">
        <v>49</v>
      </c>
      <c r="D360" s="4">
        <v>651.48</v>
      </c>
      <c r="E360" s="4" t="str">
        <f>VLOOKUP(A360,HOP!A:L,12,0)</f>
        <v>651.48</v>
      </c>
      <c r="F360" s="4" t="str">
        <f>VLOOKUP(A360,HOP!A:C,3,0)</f>
        <v>3719124</v>
      </c>
      <c r="G360" s="4">
        <f t="shared" si="5"/>
        <v>0</v>
      </c>
      <c r="H360" s="4" t="str">
        <f>$H$1&amp;F360</f>
        <v>,3719124</v>
      </c>
      <c r="I360" s="4" t="str">
        <f>VLOOKUP(A360,HOP!A:U,21,0)</f>
        <v>直连</v>
      </c>
    </row>
    <row r="361" hidden="1" customHeight="1" spans="1:9">
      <c r="A361" s="4">
        <v>635340070</v>
      </c>
      <c r="B361" s="4" t="s">
        <v>40</v>
      </c>
      <c r="C361" s="4" t="s">
        <v>49</v>
      </c>
      <c r="D361" s="4">
        <v>955.44</v>
      </c>
      <c r="E361" s="4" t="str">
        <f>VLOOKUP(A361,HOP!A:L,12,0)</f>
        <v>955.44</v>
      </c>
      <c r="F361" s="4" t="str">
        <f>VLOOKUP(A361,HOP!A:C,3,0)</f>
        <v>3720367</v>
      </c>
      <c r="G361" s="4">
        <f t="shared" si="5"/>
        <v>0</v>
      </c>
      <c r="H361" s="4" t="str">
        <f>$H$1&amp;F361</f>
        <v>,3720367</v>
      </c>
      <c r="I361" s="4" t="str">
        <f>VLOOKUP(A361,HOP!A:U,21,0)</f>
        <v>直连</v>
      </c>
    </row>
    <row r="362" hidden="1" customHeight="1" spans="1:9">
      <c r="A362" s="4">
        <v>635372158</v>
      </c>
      <c r="B362" s="4" t="s">
        <v>40</v>
      </c>
      <c r="C362" s="4" t="s">
        <v>49</v>
      </c>
      <c r="D362" s="4">
        <v>112.85</v>
      </c>
      <c r="E362" s="4" t="str">
        <f>VLOOKUP(A362,HOP!A:L,12,0)</f>
        <v>112.85</v>
      </c>
      <c r="F362" s="4" t="str">
        <f>VLOOKUP(A362,HOP!A:C,3,0)</f>
        <v>3720473</v>
      </c>
      <c r="G362" s="4">
        <f t="shared" si="5"/>
        <v>0</v>
      </c>
      <c r="H362" s="4" t="str">
        <f>$H$1&amp;F362</f>
        <v>,3720473</v>
      </c>
      <c r="I362" s="4" t="str">
        <f>VLOOKUP(A362,HOP!A:U,21,0)</f>
        <v>直连</v>
      </c>
    </row>
    <row r="363" hidden="1" customHeight="1" spans="1:9">
      <c r="A363" s="4">
        <v>635631414</v>
      </c>
      <c r="B363" s="4" t="s">
        <v>40</v>
      </c>
      <c r="C363" s="4" t="s">
        <v>49</v>
      </c>
      <c r="D363" s="4">
        <v>565.93</v>
      </c>
      <c r="E363" s="4" t="str">
        <f>VLOOKUP(A363,HOP!A:L,12,0)</f>
        <v>565.93</v>
      </c>
      <c r="F363" s="4" t="str">
        <f>VLOOKUP(A363,HOP!A:C,3,0)</f>
        <v>3725287</v>
      </c>
      <c r="G363" s="4">
        <f t="shared" si="5"/>
        <v>0</v>
      </c>
      <c r="H363" s="4" t="str">
        <f>$H$1&amp;F363</f>
        <v>,3725287</v>
      </c>
      <c r="I363" s="4" t="str">
        <f>VLOOKUP(A363,HOP!A:U,21,0)</f>
        <v>直连</v>
      </c>
    </row>
    <row r="364" hidden="1" customHeight="1" spans="1:9">
      <c r="A364" s="4">
        <v>635867302</v>
      </c>
      <c r="B364" s="4" t="s">
        <v>59</v>
      </c>
      <c r="C364" s="4" t="s">
        <v>49</v>
      </c>
      <c r="D364" s="4">
        <v>18513.68</v>
      </c>
      <c r="E364" s="4" t="str">
        <f>VLOOKUP(A364,HOP!A:L,12,0)</f>
        <v>18513.70</v>
      </c>
      <c r="F364" s="4" t="str">
        <f>VLOOKUP(A364,HOP!A:C,3,0)</f>
        <v>3726718</v>
      </c>
      <c r="G364" s="4">
        <f t="shared" si="5"/>
        <v>-0.0200000000004366</v>
      </c>
      <c r="H364" s="4" t="str">
        <f>$H$1&amp;F364</f>
        <v>,3726718</v>
      </c>
      <c r="I364" s="4" t="str">
        <f>VLOOKUP(A364,HOP!A:U,21,0)</f>
        <v>直采</v>
      </c>
    </row>
    <row r="365" hidden="1" customHeight="1" spans="1:9">
      <c r="A365" s="4">
        <v>636273298</v>
      </c>
      <c r="B365" s="4" t="s">
        <v>82</v>
      </c>
      <c r="C365" s="4" t="s">
        <v>49</v>
      </c>
      <c r="D365" s="4">
        <v>3816</v>
      </c>
      <c r="E365" s="4" t="str">
        <f>VLOOKUP(A365,HOP!A:L,12,0)</f>
        <v>3816.00</v>
      </c>
      <c r="F365" s="4" t="str">
        <f>VLOOKUP(A365,HOP!A:C,3,0)</f>
        <v>3731987</v>
      </c>
      <c r="G365" s="4">
        <f t="shared" si="5"/>
        <v>0</v>
      </c>
      <c r="H365" s="4" t="str">
        <f>$H$1&amp;F365</f>
        <v>,3731987</v>
      </c>
      <c r="I365" s="4" t="str">
        <f>VLOOKUP(A365,HOP!A:U,21,0)</f>
        <v>直连</v>
      </c>
    </row>
    <row r="366" hidden="1" customHeight="1" spans="1:9">
      <c r="A366" s="4">
        <v>636552946</v>
      </c>
      <c r="B366" s="4" t="s">
        <v>77</v>
      </c>
      <c r="C366" s="4" t="s">
        <v>49</v>
      </c>
      <c r="D366" s="4">
        <v>956.64</v>
      </c>
      <c r="E366" s="4" t="str">
        <f>VLOOKUP(A366,HOP!A:L,12,0)</f>
        <v>956.64</v>
      </c>
      <c r="F366" s="4" t="str">
        <f>VLOOKUP(A366,HOP!A:C,3,0)</f>
        <v>3735478</v>
      </c>
      <c r="G366" s="4">
        <f t="shared" si="5"/>
        <v>0</v>
      </c>
      <c r="H366" s="4" t="str">
        <f>$H$1&amp;F366</f>
        <v>,3735478</v>
      </c>
      <c r="I366" s="4" t="str">
        <f>VLOOKUP(A366,HOP!A:U,21,0)</f>
        <v>直连</v>
      </c>
    </row>
    <row r="367" hidden="1" customHeight="1" spans="1:9">
      <c r="A367" s="4">
        <v>636728882</v>
      </c>
      <c r="B367" s="4" t="s">
        <v>40</v>
      </c>
      <c r="C367" s="4" t="s">
        <v>49</v>
      </c>
      <c r="D367" s="4">
        <v>1127.31</v>
      </c>
      <c r="E367" s="4" t="str">
        <f>VLOOKUP(A367,HOP!A:L,12,0)</f>
        <v>1127.31</v>
      </c>
      <c r="F367" s="4" t="str">
        <f>VLOOKUP(A367,HOP!A:C,3,0)</f>
        <v>3738542</v>
      </c>
      <c r="G367" s="4">
        <f t="shared" si="5"/>
        <v>0</v>
      </c>
      <c r="H367" s="4" t="str">
        <f>$H$1&amp;F367</f>
        <v>,3738542</v>
      </c>
      <c r="I367" s="4" t="str">
        <f>VLOOKUP(A367,HOP!A:U,21,0)</f>
        <v>直连</v>
      </c>
    </row>
    <row r="368" hidden="1" customHeight="1" spans="1:9">
      <c r="A368" s="4">
        <v>637506386</v>
      </c>
      <c r="B368" s="4" t="s">
        <v>82</v>
      </c>
      <c r="C368" s="4" t="s">
        <v>49</v>
      </c>
      <c r="D368" s="4">
        <v>1028.18</v>
      </c>
      <c r="E368" s="4" t="str">
        <f>VLOOKUP(A368,HOP!A:L,12,0)</f>
        <v>1028.18</v>
      </c>
      <c r="F368" s="4" t="str">
        <f>VLOOKUP(A368,HOP!A:C,3,0)</f>
        <v>3748585</v>
      </c>
      <c r="G368" s="4">
        <f t="shared" si="5"/>
        <v>0</v>
      </c>
      <c r="H368" s="4" t="str">
        <f>$H$1&amp;F368</f>
        <v>,3748585</v>
      </c>
      <c r="I368" s="4" t="str">
        <f>VLOOKUP(A368,HOP!A:U,21,0)</f>
        <v>直连</v>
      </c>
    </row>
    <row r="369" hidden="1" customHeight="1" spans="1:9">
      <c r="A369" s="4">
        <v>637871026</v>
      </c>
      <c r="B369" s="4" t="s">
        <v>40</v>
      </c>
      <c r="C369" s="4" t="s">
        <v>49</v>
      </c>
      <c r="D369" s="4">
        <v>1655.16</v>
      </c>
      <c r="E369" s="4" t="str">
        <f>VLOOKUP(A369,HOP!A:L,12,0)</f>
        <v>1655.16</v>
      </c>
      <c r="F369" s="4" t="str">
        <f>VLOOKUP(A369,HOP!A:C,3,0)</f>
        <v>3753504</v>
      </c>
      <c r="G369" s="4">
        <f t="shared" si="5"/>
        <v>0</v>
      </c>
      <c r="H369" s="4" t="str">
        <f>$H$1&amp;F369</f>
        <v>,3753504</v>
      </c>
      <c r="I369" s="4" t="str">
        <f>VLOOKUP(A369,HOP!A:U,21,0)</f>
        <v>直连</v>
      </c>
    </row>
    <row r="370" hidden="1" customHeight="1" spans="1:9">
      <c r="A370" s="4">
        <v>637878494</v>
      </c>
      <c r="B370" s="4" t="s">
        <v>40</v>
      </c>
      <c r="C370" s="4" t="s">
        <v>49</v>
      </c>
      <c r="D370" s="4">
        <v>2097.24</v>
      </c>
      <c r="E370" s="4" t="str">
        <f>VLOOKUP(A370,HOP!A:L,12,0)</f>
        <v>2097.24</v>
      </c>
      <c r="F370" s="4" t="str">
        <f>VLOOKUP(A370,HOP!A:C,3,0)</f>
        <v>3753633</v>
      </c>
      <c r="G370" s="4">
        <f t="shared" si="5"/>
        <v>0</v>
      </c>
      <c r="H370" s="4" t="str">
        <f>$H$1&amp;F370</f>
        <v>,3753633</v>
      </c>
      <c r="I370" s="4" t="str">
        <f>VLOOKUP(A370,HOP!A:U,21,0)</f>
        <v>直连</v>
      </c>
    </row>
    <row r="371" hidden="1" customHeight="1" spans="1:9">
      <c r="A371" s="4">
        <v>637956190</v>
      </c>
      <c r="B371" s="4" t="s">
        <v>40</v>
      </c>
      <c r="C371" s="4" t="s">
        <v>49</v>
      </c>
      <c r="D371" s="4">
        <v>411.61</v>
      </c>
      <c r="E371" s="4" t="str">
        <f>VLOOKUP(A371,HOP!A:L,12,0)</f>
        <v>411.61</v>
      </c>
      <c r="F371" s="4" t="str">
        <f>VLOOKUP(A371,HOP!A:C,3,0)</f>
        <v>3753931</v>
      </c>
      <c r="G371" s="4">
        <f t="shared" si="5"/>
        <v>0</v>
      </c>
      <c r="H371" s="4" t="str">
        <f>$H$1&amp;F371</f>
        <v>,3753931</v>
      </c>
      <c r="I371" s="4" t="str">
        <f>VLOOKUP(A371,HOP!A:U,21,0)</f>
        <v>直连</v>
      </c>
    </row>
    <row r="372" hidden="1" customHeight="1" spans="1:9">
      <c r="A372" s="4">
        <v>638413070</v>
      </c>
      <c r="B372" s="4" t="s">
        <v>40</v>
      </c>
      <c r="C372" s="4" t="s">
        <v>49</v>
      </c>
      <c r="D372" s="4">
        <v>1275.33</v>
      </c>
      <c r="E372" s="4" t="str">
        <f>VLOOKUP(A372,HOP!A:L,12,0)</f>
        <v>1275.33</v>
      </c>
      <c r="F372" s="4" t="str">
        <f>VLOOKUP(A372,HOP!A:C,3,0)</f>
        <v>3759378</v>
      </c>
      <c r="G372" s="4">
        <f t="shared" si="5"/>
        <v>0</v>
      </c>
      <c r="H372" s="4" t="str">
        <f>$H$1&amp;F372</f>
        <v>,3759378</v>
      </c>
      <c r="I372" s="4" t="str">
        <f>VLOOKUP(A372,HOP!A:U,21,0)</f>
        <v>直连</v>
      </c>
    </row>
    <row r="373" hidden="1" customHeight="1" spans="1:9">
      <c r="A373" s="4">
        <v>639238482</v>
      </c>
      <c r="B373" s="4" t="s">
        <v>48</v>
      </c>
      <c r="C373" s="4" t="s">
        <v>49</v>
      </c>
      <c r="D373" s="4">
        <v>3031.27</v>
      </c>
      <c r="E373" s="4" t="str">
        <f>VLOOKUP(A373,HOP!A:L,12,0)</f>
        <v>3031.28</v>
      </c>
      <c r="F373" s="4" t="str">
        <f>VLOOKUP(A373,HOP!A:C,3,0)</f>
        <v>3769394</v>
      </c>
      <c r="G373" s="4">
        <f t="shared" si="5"/>
        <v>-0.0100000000002183</v>
      </c>
      <c r="H373" s="4" t="str">
        <f>$H$1&amp;F373</f>
        <v>,3769394</v>
      </c>
      <c r="I373" s="4" t="str">
        <f>VLOOKUP(A373,HOP!A:U,21,0)</f>
        <v>直连</v>
      </c>
    </row>
    <row r="374" hidden="1" customHeight="1" spans="1:9">
      <c r="A374" s="4">
        <v>639542146</v>
      </c>
      <c r="B374" s="4" t="s">
        <v>40</v>
      </c>
      <c r="C374" s="4" t="s">
        <v>49</v>
      </c>
      <c r="D374" s="4">
        <v>1899.4</v>
      </c>
      <c r="E374" s="4" t="str">
        <f>VLOOKUP(A374,HOP!A:L,12,0)</f>
        <v>1899.40</v>
      </c>
      <c r="F374" s="4" t="str">
        <f>VLOOKUP(A374,HOP!A:C,3,0)</f>
        <v>3773769</v>
      </c>
      <c r="G374" s="4">
        <f t="shared" si="5"/>
        <v>0</v>
      </c>
      <c r="H374" s="4" t="str">
        <f>$H$1&amp;F374</f>
        <v>,3773769</v>
      </c>
      <c r="I374" s="4" t="str">
        <f>VLOOKUP(A374,HOP!A:U,21,0)</f>
        <v>直连</v>
      </c>
    </row>
    <row r="375" hidden="1" customHeight="1" spans="1:9">
      <c r="A375" s="4">
        <v>639965574</v>
      </c>
      <c r="B375" s="4" t="s">
        <v>40</v>
      </c>
      <c r="C375" s="4" t="s">
        <v>49</v>
      </c>
      <c r="D375" s="4">
        <v>540.62</v>
      </c>
      <c r="E375" s="4" t="str">
        <f>VLOOKUP(A375,HOP!A:L,12,0)</f>
        <v>540.62</v>
      </c>
      <c r="F375" s="4" t="str">
        <f>VLOOKUP(A375,HOP!A:C,3,0)</f>
        <v>3778885</v>
      </c>
      <c r="G375" s="4">
        <f t="shared" si="5"/>
        <v>0</v>
      </c>
      <c r="H375" s="4" t="str">
        <f>$H$1&amp;F375</f>
        <v>,3778885</v>
      </c>
      <c r="I375" s="4" t="str">
        <f>VLOOKUP(A375,HOP!A:U,21,0)</f>
        <v>直连</v>
      </c>
    </row>
    <row r="376" hidden="1" customHeight="1" spans="1:9">
      <c r="A376" s="4">
        <v>639984098</v>
      </c>
      <c r="B376" s="4" t="s">
        <v>40</v>
      </c>
      <c r="C376" s="4" t="s">
        <v>49</v>
      </c>
      <c r="D376" s="4">
        <v>1081.95</v>
      </c>
      <c r="E376" s="4" t="str">
        <f>VLOOKUP(A376,HOP!A:L,12,0)</f>
        <v>1081.95</v>
      </c>
      <c r="F376" s="4" t="str">
        <f>VLOOKUP(A376,HOP!A:C,3,0)</f>
        <v>3779024</v>
      </c>
      <c r="G376" s="4">
        <f t="shared" si="5"/>
        <v>0</v>
      </c>
      <c r="H376" s="4" t="str">
        <f>$H$1&amp;F376</f>
        <v>,3779024</v>
      </c>
      <c r="I376" s="4" t="str">
        <f>VLOOKUP(A376,HOP!A:U,21,0)</f>
        <v>直连</v>
      </c>
    </row>
    <row r="377" hidden="1" customHeight="1" spans="1:9">
      <c r="A377" s="4">
        <v>640091778</v>
      </c>
      <c r="B377" s="4" t="s">
        <v>40</v>
      </c>
      <c r="C377" s="4" t="s">
        <v>49</v>
      </c>
      <c r="D377" s="4">
        <v>774.03</v>
      </c>
      <c r="E377" s="4" t="str">
        <f>VLOOKUP(A377,HOP!A:L,12,0)</f>
        <v>774.03</v>
      </c>
      <c r="F377" s="4" t="str">
        <f>VLOOKUP(A377,HOP!A:C,3,0)</f>
        <v>3782804</v>
      </c>
      <c r="G377" s="4">
        <f t="shared" si="5"/>
        <v>0</v>
      </c>
      <c r="H377" s="4" t="str">
        <f>$H$1&amp;F377</f>
        <v>,3782804</v>
      </c>
      <c r="I377" s="4" t="str">
        <f>VLOOKUP(A377,HOP!A:U,21,0)</f>
        <v>直连</v>
      </c>
    </row>
    <row r="378" hidden="1" customHeight="1" spans="1:9">
      <c r="A378" s="4">
        <v>640177030</v>
      </c>
      <c r="B378" s="4" t="s">
        <v>82</v>
      </c>
      <c r="C378" s="4" t="s">
        <v>49</v>
      </c>
      <c r="D378" s="4">
        <v>2745.76</v>
      </c>
      <c r="E378" s="4" t="str">
        <f>VLOOKUP(A378,HOP!A:L,12,0)</f>
        <v>2745.76</v>
      </c>
      <c r="F378" s="4" t="str">
        <f>VLOOKUP(A378,HOP!A:C,3,0)</f>
        <v>3783301</v>
      </c>
      <c r="G378" s="4">
        <f t="shared" si="5"/>
        <v>0</v>
      </c>
      <c r="H378" s="4" t="str">
        <f>$H$1&amp;F378</f>
        <v>,3783301</v>
      </c>
      <c r="I378" s="4" t="str">
        <f>VLOOKUP(A378,HOP!A:U,21,0)</f>
        <v>直连</v>
      </c>
    </row>
    <row r="379" hidden="1" customHeight="1" spans="1:9">
      <c r="A379" s="4">
        <v>640195522</v>
      </c>
      <c r="B379" s="4" t="s">
        <v>40</v>
      </c>
      <c r="C379" s="4" t="s">
        <v>49</v>
      </c>
      <c r="D379" s="4">
        <v>1008.07</v>
      </c>
      <c r="E379" s="4" t="str">
        <f>VLOOKUP(A379,HOP!A:L,12,0)</f>
        <v>1008.07</v>
      </c>
      <c r="F379" s="4" t="str">
        <f>VLOOKUP(A379,HOP!A:C,3,0)</f>
        <v>3783342</v>
      </c>
      <c r="G379" s="4">
        <f t="shared" si="5"/>
        <v>0</v>
      </c>
      <c r="H379" s="4" t="str">
        <f>$H$1&amp;F379</f>
        <v>,3783342</v>
      </c>
      <c r="I379" s="4" t="str">
        <f>VLOOKUP(A379,HOP!A:U,21,0)</f>
        <v>直连</v>
      </c>
    </row>
    <row r="380" hidden="1" customHeight="1" spans="1:9">
      <c r="A380" s="4">
        <v>640241970</v>
      </c>
      <c r="B380" s="4" t="s">
        <v>82</v>
      </c>
      <c r="C380" s="4" t="s">
        <v>49</v>
      </c>
      <c r="D380" s="4">
        <v>4027.01</v>
      </c>
      <c r="E380" s="4" t="str">
        <f>VLOOKUP(A380,HOP!A:L,12,0)</f>
        <v>4027.02</v>
      </c>
      <c r="F380" s="4" t="str">
        <f>VLOOKUP(A380,HOP!A:C,3,0)</f>
        <v>3783431</v>
      </c>
      <c r="G380" s="4">
        <f t="shared" si="5"/>
        <v>-0.00999999999976353</v>
      </c>
      <c r="H380" s="4" t="str">
        <f>$H$1&amp;F380</f>
        <v>,3783431</v>
      </c>
      <c r="I380" s="4" t="str">
        <f>VLOOKUP(A380,HOP!A:U,21,0)</f>
        <v>直连</v>
      </c>
    </row>
    <row r="381" hidden="1" customHeight="1" spans="1:9">
      <c r="A381" s="4">
        <v>640520354</v>
      </c>
      <c r="B381" s="4" t="s">
        <v>40</v>
      </c>
      <c r="C381" s="4" t="s">
        <v>49</v>
      </c>
      <c r="D381" s="4">
        <v>1485.93</v>
      </c>
      <c r="E381" s="4" t="str">
        <f>VLOOKUP(A381,HOP!A:L,12,0)</f>
        <v>1485.93</v>
      </c>
      <c r="F381" s="4" t="str">
        <f>VLOOKUP(A381,HOP!A:C,3,0)</f>
        <v>3788109</v>
      </c>
      <c r="G381" s="4">
        <f t="shared" si="5"/>
        <v>0</v>
      </c>
      <c r="H381" s="4" t="str">
        <f>$H$1&amp;F381</f>
        <v>,3788109</v>
      </c>
      <c r="I381" s="4" t="str">
        <f>VLOOKUP(A381,HOP!A:U,21,0)</f>
        <v>直连</v>
      </c>
    </row>
    <row r="382" hidden="1" customHeight="1" spans="1:9">
      <c r="A382" s="4">
        <v>640648890</v>
      </c>
      <c r="B382" s="4" t="s">
        <v>82</v>
      </c>
      <c r="C382" s="4" t="s">
        <v>49</v>
      </c>
      <c r="D382" s="4">
        <v>2293.13</v>
      </c>
      <c r="E382" s="4" t="str">
        <f>VLOOKUP(A382,HOP!A:L,12,0)</f>
        <v>2293.14</v>
      </c>
      <c r="F382" s="4" t="str">
        <f>VLOOKUP(A382,HOP!A:C,3,0)</f>
        <v>3788492</v>
      </c>
      <c r="G382" s="4">
        <f t="shared" si="5"/>
        <v>-0.00999999999976353</v>
      </c>
      <c r="H382" s="4" t="str">
        <f>$H$1&amp;F382</f>
        <v>,3788492</v>
      </c>
      <c r="I382" s="4" t="str">
        <f>VLOOKUP(A382,HOP!A:U,21,0)</f>
        <v>直连</v>
      </c>
    </row>
    <row r="383" hidden="1" customHeight="1" spans="1:9">
      <c r="A383" s="4">
        <v>640691702</v>
      </c>
      <c r="B383" s="4" t="s">
        <v>48</v>
      </c>
      <c r="C383" s="4" t="s">
        <v>49</v>
      </c>
      <c r="D383" s="4">
        <v>2350.44</v>
      </c>
      <c r="E383" s="4" t="str">
        <f>VLOOKUP(A383,HOP!A:L,12,0)</f>
        <v>2350.44</v>
      </c>
      <c r="F383" s="4" t="str">
        <f>VLOOKUP(A383,HOP!A:C,3,0)</f>
        <v>3788741</v>
      </c>
      <c r="G383" s="4">
        <f t="shared" si="5"/>
        <v>0</v>
      </c>
      <c r="H383" s="4" t="str">
        <f>$H$1&amp;F383</f>
        <v>,3788741</v>
      </c>
      <c r="I383" s="4" t="str">
        <f>VLOOKUP(A383,HOP!A:U,21,0)</f>
        <v>直连</v>
      </c>
    </row>
    <row r="384" hidden="1" customHeight="1" spans="1:9">
      <c r="A384" s="4">
        <v>640752878</v>
      </c>
      <c r="B384" s="4" t="s">
        <v>40</v>
      </c>
      <c r="C384" s="4" t="s">
        <v>49</v>
      </c>
      <c r="D384" s="4">
        <v>369.54</v>
      </c>
      <c r="E384" s="4" t="str">
        <f>VLOOKUP(A384,HOP!A:L,12,0)</f>
        <v>369.54</v>
      </c>
      <c r="F384" s="4" t="str">
        <f>VLOOKUP(A384,HOP!A:C,3,0)</f>
        <v>3789332</v>
      </c>
      <c r="G384" s="4">
        <f t="shared" si="5"/>
        <v>0</v>
      </c>
      <c r="H384" s="4" t="str">
        <f>$H$1&amp;F384</f>
        <v>,3789332</v>
      </c>
      <c r="I384" s="4" t="str">
        <f>VLOOKUP(A384,HOP!A:U,21,0)</f>
        <v>直采</v>
      </c>
    </row>
    <row r="385" hidden="1" customHeight="1" spans="1:9">
      <c r="A385" s="4">
        <v>640846046</v>
      </c>
      <c r="B385" s="4" t="s">
        <v>82</v>
      </c>
      <c r="C385" s="4" t="s">
        <v>49</v>
      </c>
      <c r="D385" s="4">
        <v>954.34</v>
      </c>
      <c r="E385" s="4" t="str">
        <f>VLOOKUP(A385,HOP!A:L,12,0)</f>
        <v>954.34</v>
      </c>
      <c r="F385" s="4" t="str">
        <f>VLOOKUP(A385,HOP!A:C,3,0)</f>
        <v>3792612</v>
      </c>
      <c r="G385" s="4">
        <f t="shared" si="5"/>
        <v>0</v>
      </c>
      <c r="H385" s="4" t="str">
        <f>$H$1&amp;F385</f>
        <v>,3792612</v>
      </c>
      <c r="I385" s="4" t="str">
        <f>VLOOKUP(A385,HOP!A:U,21,0)</f>
        <v>直连</v>
      </c>
    </row>
    <row r="386" hidden="1" customHeight="1" spans="1:9">
      <c r="A386" s="4">
        <v>640937878</v>
      </c>
      <c r="B386" s="4" t="s">
        <v>40</v>
      </c>
      <c r="C386" s="4" t="s">
        <v>49</v>
      </c>
      <c r="D386" s="4">
        <v>1408.56</v>
      </c>
      <c r="E386" s="4" t="str">
        <f>VLOOKUP(A386,HOP!A:L,12,0)</f>
        <v>1408.56</v>
      </c>
      <c r="F386" s="4" t="str">
        <f>VLOOKUP(A386,HOP!A:C,3,0)</f>
        <v>3793219</v>
      </c>
      <c r="G386" s="4">
        <f t="shared" ref="G386:G449" si="6">D386-E386</f>
        <v>0</v>
      </c>
      <c r="H386" s="4" t="str">
        <f>$H$1&amp;F386</f>
        <v>,3793219</v>
      </c>
      <c r="I386" s="4" t="str">
        <f>VLOOKUP(A386,HOP!A:U,21,0)</f>
        <v>直连</v>
      </c>
    </row>
    <row r="387" hidden="1" customHeight="1" spans="1:9">
      <c r="A387" s="4">
        <v>641101394</v>
      </c>
      <c r="B387" s="4" t="s">
        <v>77</v>
      </c>
      <c r="C387" s="4" t="s">
        <v>49</v>
      </c>
      <c r="D387" s="4">
        <v>878.88</v>
      </c>
      <c r="E387" s="4" t="str">
        <f>VLOOKUP(A387,HOP!A:L,12,0)</f>
        <v>878.88</v>
      </c>
      <c r="F387" s="4" t="str">
        <f>VLOOKUP(A387,HOP!A:C,3,0)</f>
        <v>3793948</v>
      </c>
      <c r="G387" s="4">
        <f t="shared" si="6"/>
        <v>0</v>
      </c>
      <c r="H387" s="4" t="str">
        <f>$H$1&amp;F387</f>
        <v>,3793948</v>
      </c>
      <c r="I387" s="4" t="str">
        <f>VLOOKUP(A387,HOP!A:U,21,0)</f>
        <v>直连</v>
      </c>
    </row>
    <row r="388" hidden="1" customHeight="1" spans="1:9">
      <c r="A388" s="4">
        <v>641120278</v>
      </c>
      <c r="B388" s="4" t="s">
        <v>40</v>
      </c>
      <c r="C388" s="4" t="s">
        <v>49</v>
      </c>
      <c r="D388" s="4">
        <v>439.54</v>
      </c>
      <c r="E388" s="4" t="str">
        <f>VLOOKUP(A388,HOP!A:L,12,0)</f>
        <v>439.54</v>
      </c>
      <c r="F388" s="4" t="str">
        <f>VLOOKUP(A388,HOP!A:C,3,0)</f>
        <v>3794171</v>
      </c>
      <c r="G388" s="4">
        <f t="shared" si="6"/>
        <v>0</v>
      </c>
      <c r="H388" s="4" t="str">
        <f>$H$1&amp;F388</f>
        <v>,3794171</v>
      </c>
      <c r="I388" s="4" t="str">
        <f>VLOOKUP(A388,HOP!A:U,21,0)</f>
        <v>直连</v>
      </c>
    </row>
    <row r="389" hidden="1" customHeight="1" spans="1:9">
      <c r="A389" s="4">
        <v>641166870</v>
      </c>
      <c r="B389" s="4" t="s">
        <v>77</v>
      </c>
      <c r="C389" s="4" t="s">
        <v>49</v>
      </c>
      <c r="D389" s="4">
        <v>15410.44</v>
      </c>
      <c r="E389" s="4" t="str">
        <f>VLOOKUP(A389,HOP!A:L,12,0)</f>
        <v>15410.44</v>
      </c>
      <c r="F389" s="4" t="str">
        <f>VLOOKUP(A389,HOP!A:C,3,0)</f>
        <v>3795529</v>
      </c>
      <c r="G389" s="4">
        <f t="shared" si="6"/>
        <v>0</v>
      </c>
      <c r="H389" s="4" t="str">
        <f>$H$1&amp;F389</f>
        <v>,3795529</v>
      </c>
      <c r="I389" s="4" t="str">
        <f>VLOOKUP(A389,HOP!A:U,21,0)</f>
        <v>直连</v>
      </c>
    </row>
    <row r="390" hidden="1" customHeight="1" spans="1:9">
      <c r="A390" s="4">
        <v>641222526</v>
      </c>
      <c r="B390" s="4" t="s">
        <v>82</v>
      </c>
      <c r="C390" s="4" t="s">
        <v>49</v>
      </c>
      <c r="D390" s="4">
        <v>2147.59</v>
      </c>
      <c r="E390" s="4" t="str">
        <f>VLOOKUP(A390,HOP!A:L,12,0)</f>
        <v>2147.60</v>
      </c>
      <c r="F390" s="4" t="str">
        <f>VLOOKUP(A390,HOP!A:C,3,0)</f>
        <v>3797295</v>
      </c>
      <c r="G390" s="4">
        <f t="shared" si="6"/>
        <v>-0.00999999999976353</v>
      </c>
      <c r="H390" s="4" t="str">
        <f>$H$1&amp;F390</f>
        <v>,3797295</v>
      </c>
      <c r="I390" s="4" t="str">
        <f>VLOOKUP(A390,HOP!A:U,21,0)</f>
        <v>直连</v>
      </c>
    </row>
    <row r="391" hidden="1" customHeight="1" spans="1:9">
      <c r="A391" s="4">
        <v>641400366</v>
      </c>
      <c r="B391" s="4" t="s">
        <v>40</v>
      </c>
      <c r="C391" s="4" t="s">
        <v>49</v>
      </c>
      <c r="D391" s="4">
        <v>427.58</v>
      </c>
      <c r="E391" s="4" t="str">
        <f>VLOOKUP(A391,HOP!A:L,12,0)</f>
        <v>427.58</v>
      </c>
      <c r="F391" s="4" t="str">
        <f>VLOOKUP(A391,HOP!A:C,3,0)</f>
        <v>3798329</v>
      </c>
      <c r="G391" s="4">
        <f t="shared" si="6"/>
        <v>0</v>
      </c>
      <c r="H391" s="4" t="str">
        <f>$H$1&amp;F391</f>
        <v>,3798329</v>
      </c>
      <c r="I391" s="4" t="str">
        <f>VLOOKUP(A391,HOP!A:U,21,0)</f>
        <v>直连</v>
      </c>
    </row>
    <row r="392" hidden="1" customHeight="1" spans="1:9">
      <c r="A392" s="4">
        <v>641458470</v>
      </c>
      <c r="B392" s="4" t="s">
        <v>40</v>
      </c>
      <c r="C392" s="4" t="s">
        <v>49</v>
      </c>
      <c r="D392" s="4">
        <v>534.06</v>
      </c>
      <c r="E392" s="4" t="str">
        <f>VLOOKUP(A392,HOP!A:L,12,0)</f>
        <v>534.06</v>
      </c>
      <c r="F392" s="4" t="str">
        <f>VLOOKUP(A392,HOP!A:C,3,0)</f>
        <v>3798614</v>
      </c>
      <c r="G392" s="4">
        <f t="shared" si="6"/>
        <v>0</v>
      </c>
      <c r="H392" s="4" t="str">
        <f>$H$1&amp;F392</f>
        <v>,3798614</v>
      </c>
      <c r="I392" s="4" t="str">
        <f>VLOOKUP(A392,HOP!A:U,21,0)</f>
        <v>直连</v>
      </c>
    </row>
    <row r="393" hidden="1" customHeight="1" spans="1:9">
      <c r="A393" s="4">
        <v>641694674</v>
      </c>
      <c r="B393" s="4" t="s">
        <v>77</v>
      </c>
      <c r="C393" s="4" t="s">
        <v>49</v>
      </c>
      <c r="D393" s="4">
        <v>3335.83</v>
      </c>
      <c r="E393" s="4" t="str">
        <f>VLOOKUP(A393,HOP!A:L,12,0)</f>
        <v>3335.82</v>
      </c>
      <c r="F393" s="4" t="str">
        <f>VLOOKUP(A393,HOP!A:C,3,0)</f>
        <v>3802943</v>
      </c>
      <c r="G393" s="4">
        <f t="shared" si="6"/>
        <v>0.00999999999976353</v>
      </c>
      <c r="H393" s="4" t="str">
        <f>$H$1&amp;F393</f>
        <v>,3802943</v>
      </c>
      <c r="I393" s="4" t="str">
        <f>VLOOKUP(A393,HOP!A:U,21,0)</f>
        <v>直连</v>
      </c>
    </row>
    <row r="394" hidden="1" customHeight="1" spans="1:9">
      <c r="A394" s="4">
        <v>641803842</v>
      </c>
      <c r="B394" s="4" t="s">
        <v>82</v>
      </c>
      <c r="C394" s="4" t="s">
        <v>49</v>
      </c>
      <c r="D394" s="4">
        <v>1813.7</v>
      </c>
      <c r="E394" s="4" t="str">
        <f>VLOOKUP(A394,HOP!A:L,12,0)</f>
        <v>1813.70</v>
      </c>
      <c r="F394" s="4" t="str">
        <f>VLOOKUP(A394,HOP!A:C,3,0)</f>
        <v>3803217</v>
      </c>
      <c r="G394" s="4">
        <f t="shared" si="6"/>
        <v>0</v>
      </c>
      <c r="H394" s="4" t="str">
        <f>$H$1&amp;F394</f>
        <v>,3803217</v>
      </c>
      <c r="I394" s="4" t="str">
        <f>VLOOKUP(A394,HOP!A:U,21,0)</f>
        <v>直连</v>
      </c>
    </row>
    <row r="395" hidden="1" customHeight="1" spans="1:9">
      <c r="A395" s="4">
        <v>641850170</v>
      </c>
      <c r="B395" s="4" t="s">
        <v>40</v>
      </c>
      <c r="C395" s="4" t="s">
        <v>49</v>
      </c>
      <c r="D395" s="4">
        <v>915.32</v>
      </c>
      <c r="E395" s="4" t="str">
        <f>VLOOKUP(A395,HOP!A:L,12,0)</f>
        <v>915.32</v>
      </c>
      <c r="F395" s="4" t="str">
        <f>VLOOKUP(A395,HOP!A:C,3,0)</f>
        <v>3803510</v>
      </c>
      <c r="G395" s="4">
        <f t="shared" si="6"/>
        <v>0</v>
      </c>
      <c r="H395" s="4" t="str">
        <f>$H$1&amp;F395</f>
        <v>,3803510</v>
      </c>
      <c r="I395" s="4" t="str">
        <f>VLOOKUP(A395,HOP!A:U,21,0)</f>
        <v>直连</v>
      </c>
    </row>
    <row r="396" hidden="1" customHeight="1" spans="1:9">
      <c r="A396" s="4">
        <v>641964462</v>
      </c>
      <c r="B396" s="4" t="s">
        <v>77</v>
      </c>
      <c r="C396" s="4" t="s">
        <v>49</v>
      </c>
      <c r="D396" s="4">
        <v>1894.68</v>
      </c>
      <c r="E396" s="4" t="str">
        <f>VLOOKUP(A396,HOP!A:L,12,0)</f>
        <v>1894.68</v>
      </c>
      <c r="F396" s="4" t="str">
        <f>VLOOKUP(A396,HOP!A:C,3,0)</f>
        <v>3806870</v>
      </c>
      <c r="G396" s="4">
        <f t="shared" si="6"/>
        <v>0</v>
      </c>
      <c r="H396" s="4" t="str">
        <f>$H$1&amp;F396</f>
        <v>,3806870</v>
      </c>
      <c r="I396" s="4" t="str">
        <f>VLOOKUP(A396,HOP!A:U,21,0)</f>
        <v>直连</v>
      </c>
    </row>
    <row r="397" hidden="1" customHeight="1" spans="1:9">
      <c r="A397" s="4">
        <v>642025026</v>
      </c>
      <c r="B397" s="4" t="s">
        <v>82</v>
      </c>
      <c r="C397" s="4" t="s">
        <v>49</v>
      </c>
      <c r="D397" s="4">
        <v>930.12</v>
      </c>
      <c r="E397" s="4" t="str">
        <f>VLOOKUP(A397,HOP!A:L,12,0)</f>
        <v>930.12</v>
      </c>
      <c r="F397" s="4" t="str">
        <f>VLOOKUP(A397,HOP!A:C,3,0)</f>
        <v>3807400</v>
      </c>
      <c r="G397" s="4">
        <f t="shared" si="6"/>
        <v>0</v>
      </c>
      <c r="H397" s="4" t="str">
        <f>$H$1&amp;F397</f>
        <v>,3807400</v>
      </c>
      <c r="I397" s="4" t="str">
        <f>VLOOKUP(A397,HOP!A:U,21,0)</f>
        <v>直连</v>
      </c>
    </row>
    <row r="398" hidden="1" customHeight="1" spans="1:9">
      <c r="A398" s="4">
        <v>642044010</v>
      </c>
      <c r="B398" s="4" t="s">
        <v>77</v>
      </c>
      <c r="C398" s="4" t="s">
        <v>49</v>
      </c>
      <c r="D398" s="4">
        <v>1296.6</v>
      </c>
      <c r="E398" s="4" t="str">
        <f>VLOOKUP(A398,HOP!A:L,12,0)</f>
        <v>1296.60</v>
      </c>
      <c r="F398" s="4" t="str">
        <f>VLOOKUP(A398,HOP!A:C,3,0)</f>
        <v>3807472</v>
      </c>
      <c r="G398" s="4">
        <f t="shared" si="6"/>
        <v>0</v>
      </c>
      <c r="H398" s="4" t="str">
        <f>$H$1&amp;F398</f>
        <v>,3807472</v>
      </c>
      <c r="I398" s="4" t="str">
        <f>VLOOKUP(A398,HOP!A:U,21,0)</f>
        <v>直连</v>
      </c>
    </row>
    <row r="399" hidden="1" customHeight="1" spans="1:9">
      <c r="A399" s="4">
        <v>642216650</v>
      </c>
      <c r="B399" s="4" t="s">
        <v>77</v>
      </c>
      <c r="C399" s="4" t="s">
        <v>49</v>
      </c>
      <c r="D399" s="4">
        <v>2201.52</v>
      </c>
      <c r="E399" s="4" t="str">
        <f>VLOOKUP(A399,HOP!A:L,12,0)</f>
        <v>2201.52</v>
      </c>
      <c r="F399" s="4" t="str">
        <f>VLOOKUP(A399,HOP!A:C,3,0)</f>
        <v>3808309</v>
      </c>
      <c r="G399" s="4">
        <f t="shared" si="6"/>
        <v>0</v>
      </c>
      <c r="H399" s="4" t="str">
        <f>$H$1&amp;F399</f>
        <v>,3808309</v>
      </c>
      <c r="I399" s="4" t="str">
        <f>VLOOKUP(A399,HOP!A:U,21,0)</f>
        <v>直连</v>
      </c>
    </row>
    <row r="400" hidden="1" customHeight="1" spans="1:9">
      <c r="A400" s="4">
        <v>642300706</v>
      </c>
      <c r="B400" s="4" t="s">
        <v>77</v>
      </c>
      <c r="C400" s="4" t="s">
        <v>49</v>
      </c>
      <c r="D400" s="4">
        <v>3767.61</v>
      </c>
      <c r="E400" s="4" t="str">
        <f>VLOOKUP(A400,HOP!A:L,12,0)</f>
        <v>3767.61</v>
      </c>
      <c r="F400" s="4" t="str">
        <f>VLOOKUP(A400,HOP!A:C,3,0)</f>
        <v>3811531</v>
      </c>
      <c r="G400" s="4">
        <f t="shared" si="6"/>
        <v>0</v>
      </c>
      <c r="H400" s="4" t="str">
        <f>$H$1&amp;F400</f>
        <v>,3811531</v>
      </c>
      <c r="I400" s="4" t="str">
        <f>VLOOKUP(A400,HOP!A:U,21,0)</f>
        <v>直连</v>
      </c>
    </row>
    <row r="401" hidden="1" customHeight="1" spans="1:9">
      <c r="A401" s="4">
        <v>642308142</v>
      </c>
      <c r="B401" s="4" t="s">
        <v>82</v>
      </c>
      <c r="C401" s="4" t="s">
        <v>49</v>
      </c>
      <c r="D401" s="4">
        <v>1602.54</v>
      </c>
      <c r="E401" s="4" t="str">
        <f>VLOOKUP(A401,HOP!A:L,12,0)</f>
        <v>1602.54</v>
      </c>
      <c r="F401" s="4" t="str">
        <f>VLOOKUP(A401,HOP!A:C,3,0)</f>
        <v>3811638</v>
      </c>
      <c r="G401" s="4">
        <f t="shared" si="6"/>
        <v>0</v>
      </c>
      <c r="H401" s="4" t="str">
        <f>$H$1&amp;F401</f>
        <v>,3811638</v>
      </c>
      <c r="I401" s="4" t="str">
        <f>VLOOKUP(A401,HOP!A:U,21,0)</f>
        <v>直连</v>
      </c>
    </row>
    <row r="402" hidden="1" customHeight="1" spans="1:9">
      <c r="A402" s="4">
        <v>642366966</v>
      </c>
      <c r="B402" s="4" t="s">
        <v>82</v>
      </c>
      <c r="C402" s="4" t="s">
        <v>49</v>
      </c>
      <c r="D402" s="4">
        <v>1620.1</v>
      </c>
      <c r="E402" s="4" t="str">
        <f>VLOOKUP(A402,HOP!A:L,12,0)</f>
        <v>1620.10</v>
      </c>
      <c r="F402" s="4" t="str">
        <f>VLOOKUP(A402,HOP!A:C,3,0)</f>
        <v>3812078</v>
      </c>
      <c r="G402" s="4">
        <f t="shared" si="6"/>
        <v>0</v>
      </c>
      <c r="H402" s="4" t="str">
        <f>$H$1&amp;F402</f>
        <v>,3812078</v>
      </c>
      <c r="I402" s="4" t="str">
        <f>VLOOKUP(A402,HOP!A:U,21,0)</f>
        <v>直连</v>
      </c>
    </row>
    <row r="403" hidden="1" customHeight="1" spans="1:9">
      <c r="A403" s="4">
        <v>642386282</v>
      </c>
      <c r="B403" s="4" t="s">
        <v>40</v>
      </c>
      <c r="C403" s="4" t="s">
        <v>49</v>
      </c>
      <c r="D403" s="4">
        <v>491.45</v>
      </c>
      <c r="E403" s="4" t="str">
        <f>VLOOKUP(A403,HOP!A:L,12,0)</f>
        <v>491.45</v>
      </c>
      <c r="F403" s="4" t="str">
        <f>VLOOKUP(A403,HOP!A:C,3,0)</f>
        <v>3812137</v>
      </c>
      <c r="G403" s="4">
        <f t="shared" si="6"/>
        <v>0</v>
      </c>
      <c r="H403" s="4" t="str">
        <f>$H$1&amp;F403</f>
        <v>,3812137</v>
      </c>
      <c r="I403" s="4" t="str">
        <f>VLOOKUP(A403,HOP!A:U,21,0)</f>
        <v>直连</v>
      </c>
    </row>
    <row r="404" hidden="1" customHeight="1" spans="1:9">
      <c r="A404" s="4">
        <v>642394026</v>
      </c>
      <c r="B404" s="4" t="s">
        <v>82</v>
      </c>
      <c r="C404" s="4" t="s">
        <v>49</v>
      </c>
      <c r="D404" s="4">
        <v>3814.48</v>
      </c>
      <c r="E404" s="4" t="str">
        <f>VLOOKUP(A404,HOP!A:L,12,0)</f>
        <v>3814.48</v>
      </c>
      <c r="F404" s="4" t="str">
        <f>VLOOKUP(A404,HOP!A:C,3,0)</f>
        <v>3812159</v>
      </c>
      <c r="G404" s="4">
        <f t="shared" si="6"/>
        <v>0</v>
      </c>
      <c r="H404" s="4" t="str">
        <f>$H$1&amp;F404</f>
        <v>,3812159</v>
      </c>
      <c r="I404" s="4" t="str">
        <f>VLOOKUP(A404,HOP!A:U,21,0)</f>
        <v>直连</v>
      </c>
    </row>
    <row r="405" hidden="1" customHeight="1" spans="1:9">
      <c r="A405" s="4">
        <v>642409826</v>
      </c>
      <c r="B405" s="4" t="s">
        <v>82</v>
      </c>
      <c r="C405" s="4" t="s">
        <v>49</v>
      </c>
      <c r="D405" s="4">
        <v>229.1</v>
      </c>
      <c r="E405" s="4" t="str">
        <f>VLOOKUP(A405,HOP!A:L,12,0)</f>
        <v>229.10</v>
      </c>
      <c r="F405" s="4" t="str">
        <f>VLOOKUP(A405,HOP!A:C,3,0)</f>
        <v>3812205</v>
      </c>
      <c r="G405" s="4">
        <f t="shared" si="6"/>
        <v>0</v>
      </c>
      <c r="H405" s="4" t="str">
        <f>$H$1&amp;F405</f>
        <v>,3812205</v>
      </c>
      <c r="I405" s="4" t="str">
        <f>VLOOKUP(A405,HOP!A:U,21,0)</f>
        <v>直连</v>
      </c>
    </row>
    <row r="406" hidden="1" customHeight="1" spans="1:9">
      <c r="A406" s="4">
        <v>642433702</v>
      </c>
      <c r="B406" s="4" t="s">
        <v>40</v>
      </c>
      <c r="C406" s="4" t="s">
        <v>49</v>
      </c>
      <c r="D406" s="4">
        <v>951.01</v>
      </c>
      <c r="E406" s="4" t="str">
        <f>VLOOKUP(A406,HOP!A:L,12,0)</f>
        <v>951.01</v>
      </c>
      <c r="F406" s="4" t="str">
        <f>VLOOKUP(A406,HOP!A:C,3,0)</f>
        <v>3812252</v>
      </c>
      <c r="G406" s="4">
        <f t="shared" si="6"/>
        <v>0</v>
      </c>
      <c r="H406" s="4" t="str">
        <f>$H$1&amp;F406</f>
        <v>,3812252</v>
      </c>
      <c r="I406" s="4" t="str">
        <f>VLOOKUP(A406,HOP!A:U,21,0)</f>
        <v>直连</v>
      </c>
    </row>
    <row r="407" hidden="1" customHeight="1" spans="1:9">
      <c r="A407" s="4">
        <v>642475366</v>
      </c>
      <c r="B407" s="4" t="s">
        <v>40</v>
      </c>
      <c r="C407" s="4" t="s">
        <v>49</v>
      </c>
      <c r="D407" s="4">
        <v>901.77</v>
      </c>
      <c r="E407" s="4" t="str">
        <f>VLOOKUP(A407,HOP!A:L,12,0)</f>
        <v>901.77</v>
      </c>
      <c r="F407" s="4" t="str">
        <f>VLOOKUP(A407,HOP!A:C,3,0)</f>
        <v>3812376</v>
      </c>
      <c r="G407" s="4">
        <f t="shared" si="6"/>
        <v>0</v>
      </c>
      <c r="H407" s="4" t="str">
        <f>$H$1&amp;F407</f>
        <v>,3812376</v>
      </c>
      <c r="I407" s="4" t="str">
        <f>VLOOKUP(A407,HOP!A:U,21,0)</f>
        <v>直连</v>
      </c>
    </row>
    <row r="408" hidden="1" customHeight="1" spans="1:9">
      <c r="A408" s="4">
        <v>642549286</v>
      </c>
      <c r="B408" s="4" t="s">
        <v>40</v>
      </c>
      <c r="C408" s="4" t="s">
        <v>49</v>
      </c>
      <c r="D408" s="4">
        <v>433.32</v>
      </c>
      <c r="E408" s="4" t="str">
        <f>VLOOKUP(A408,HOP!A:L,12,0)</f>
        <v>433.32</v>
      </c>
      <c r="F408" s="4" t="str">
        <f>VLOOKUP(A408,HOP!A:C,3,0)</f>
        <v>3813083</v>
      </c>
      <c r="G408" s="4">
        <f t="shared" si="6"/>
        <v>0</v>
      </c>
      <c r="H408" s="4" t="str">
        <f>$H$1&amp;F408</f>
        <v>,3813083</v>
      </c>
      <c r="I408" s="4" t="str">
        <f>VLOOKUP(A408,HOP!A:U,21,0)</f>
        <v>直连</v>
      </c>
    </row>
    <row r="409" hidden="1" customHeight="1" spans="1:9">
      <c r="A409" s="4">
        <v>642564574</v>
      </c>
      <c r="B409" s="4" t="s">
        <v>40</v>
      </c>
      <c r="C409" s="4" t="s">
        <v>49</v>
      </c>
      <c r="D409" s="4">
        <v>296.44</v>
      </c>
      <c r="E409" s="4" t="str">
        <f>VLOOKUP(A409,HOP!A:L,12,0)</f>
        <v>296.44</v>
      </c>
      <c r="F409" s="4" t="str">
        <f>VLOOKUP(A409,HOP!A:C,3,0)</f>
        <v>3813396</v>
      </c>
      <c r="G409" s="4">
        <f t="shared" si="6"/>
        <v>0</v>
      </c>
      <c r="H409" s="4" t="str">
        <f>$H$1&amp;F409</f>
        <v>,3813396</v>
      </c>
      <c r="I409" s="4" t="str">
        <f>VLOOKUP(A409,HOP!A:U,21,0)</f>
        <v>直连</v>
      </c>
    </row>
    <row r="410" hidden="1" customHeight="1" spans="1:9">
      <c r="A410" s="4">
        <v>642690034</v>
      </c>
      <c r="B410" s="4" t="s">
        <v>40</v>
      </c>
      <c r="C410" s="4" t="s">
        <v>49</v>
      </c>
      <c r="D410" s="4">
        <v>742.83</v>
      </c>
      <c r="E410" s="4" t="str">
        <f>VLOOKUP(A410,HOP!A:L,12,0)</f>
        <v>742.83</v>
      </c>
      <c r="F410" s="4" t="str">
        <f>VLOOKUP(A410,HOP!A:C,3,0)</f>
        <v>3816936</v>
      </c>
      <c r="G410" s="4">
        <f t="shared" si="6"/>
        <v>0</v>
      </c>
      <c r="H410" s="4" t="str">
        <f>$H$1&amp;F410</f>
        <v>,3816936</v>
      </c>
      <c r="I410" s="4" t="str">
        <f>VLOOKUP(A410,HOP!A:U,21,0)</f>
        <v>直连</v>
      </c>
    </row>
    <row r="411" hidden="1" customHeight="1" spans="1:9">
      <c r="A411" s="4">
        <v>642694970</v>
      </c>
      <c r="B411" s="4" t="s">
        <v>40</v>
      </c>
      <c r="C411" s="4" t="s">
        <v>49</v>
      </c>
      <c r="D411" s="4">
        <v>891.54</v>
      </c>
      <c r="E411" s="4" t="str">
        <f>VLOOKUP(A411,HOP!A:L,12,0)</f>
        <v>891.54</v>
      </c>
      <c r="F411" s="4" t="str">
        <f>VLOOKUP(A411,HOP!A:C,3,0)</f>
        <v>3816951</v>
      </c>
      <c r="G411" s="4">
        <f t="shared" si="6"/>
        <v>0</v>
      </c>
      <c r="H411" s="4" t="str">
        <f>$H$1&amp;F411</f>
        <v>,3816951</v>
      </c>
      <c r="I411" s="4" t="str">
        <f>VLOOKUP(A411,HOP!A:U,21,0)</f>
        <v>直连</v>
      </c>
    </row>
    <row r="412" hidden="1" customHeight="1" spans="1:9">
      <c r="A412" s="4">
        <v>642801450</v>
      </c>
      <c r="B412" s="4" t="s">
        <v>40</v>
      </c>
      <c r="C412" s="4" t="s">
        <v>49</v>
      </c>
      <c r="D412" s="4">
        <v>710.35</v>
      </c>
      <c r="E412" s="4" t="str">
        <f>VLOOKUP(A412,HOP!A:L,12,0)</f>
        <v>710.35</v>
      </c>
      <c r="F412" s="4" t="str">
        <f>VLOOKUP(A412,HOP!A:C,3,0)</f>
        <v>3817230</v>
      </c>
      <c r="G412" s="4">
        <f t="shared" si="6"/>
        <v>0</v>
      </c>
      <c r="H412" s="4" t="str">
        <f>$H$1&amp;F412</f>
        <v>,3817230</v>
      </c>
      <c r="I412" s="4" t="str">
        <f>VLOOKUP(A412,HOP!A:U,21,0)</f>
        <v>直连</v>
      </c>
    </row>
    <row r="413" hidden="1" customHeight="1" spans="1:9">
      <c r="A413" s="4">
        <v>642817534</v>
      </c>
      <c r="B413" s="4" t="s">
        <v>40</v>
      </c>
      <c r="C413" s="4" t="s">
        <v>49</v>
      </c>
      <c r="D413" s="4">
        <v>588.51</v>
      </c>
      <c r="E413" s="4" t="str">
        <f>VLOOKUP(A413,HOP!A:L,12,0)</f>
        <v>588.51</v>
      </c>
      <c r="F413" s="4" t="str">
        <f>VLOOKUP(A413,HOP!A:C,3,0)</f>
        <v>3817264</v>
      </c>
      <c r="G413" s="4">
        <f t="shared" si="6"/>
        <v>0</v>
      </c>
      <c r="H413" s="4" t="str">
        <f>$H$1&amp;F413</f>
        <v>,3817264</v>
      </c>
      <c r="I413" s="4" t="str">
        <f>VLOOKUP(A413,HOP!A:U,21,0)</f>
        <v>直连</v>
      </c>
    </row>
    <row r="414" hidden="1" customHeight="1" spans="1:9">
      <c r="A414" s="4">
        <v>642821766</v>
      </c>
      <c r="B414" s="4" t="s">
        <v>40</v>
      </c>
      <c r="C414" s="4" t="s">
        <v>49</v>
      </c>
      <c r="D414" s="4">
        <v>1626</v>
      </c>
      <c r="E414" s="4" t="str">
        <f>VLOOKUP(A414,HOP!A:L,12,0)</f>
        <v>1626.00</v>
      </c>
      <c r="F414" s="4" t="str">
        <f>VLOOKUP(A414,HOP!A:C,3,0)</f>
        <v>3817314</v>
      </c>
      <c r="G414" s="4">
        <f t="shared" si="6"/>
        <v>0</v>
      </c>
      <c r="H414" s="4" t="str">
        <f>$H$1&amp;F414</f>
        <v>,3817314</v>
      </c>
      <c r="I414" s="4" t="str">
        <f>VLOOKUP(A414,HOP!A:U,21,0)</f>
        <v>直连</v>
      </c>
    </row>
    <row r="415" hidden="1" customHeight="1" spans="1:9">
      <c r="A415" s="4">
        <v>642846954</v>
      </c>
      <c r="B415" s="4" t="s">
        <v>40</v>
      </c>
      <c r="C415" s="4" t="s">
        <v>49</v>
      </c>
      <c r="D415" s="4">
        <v>722.33</v>
      </c>
      <c r="E415" s="4" t="str">
        <f>VLOOKUP(A415,HOP!A:L,12,0)</f>
        <v>722.33</v>
      </c>
      <c r="F415" s="4" t="str">
        <f>VLOOKUP(A415,HOP!A:C,3,0)</f>
        <v>3817420</v>
      </c>
      <c r="G415" s="4">
        <f t="shared" si="6"/>
        <v>0</v>
      </c>
      <c r="H415" s="4" t="str">
        <f>$H$1&amp;F415</f>
        <v>,3817420</v>
      </c>
      <c r="I415" s="4" t="str">
        <f>VLOOKUP(A415,HOP!A:U,21,0)</f>
        <v>直连</v>
      </c>
    </row>
    <row r="416" hidden="1" customHeight="1" spans="1:9">
      <c r="A416" s="4">
        <v>642854590</v>
      </c>
      <c r="B416" s="4" t="s">
        <v>40</v>
      </c>
      <c r="C416" s="4" t="s">
        <v>49</v>
      </c>
      <c r="D416" s="4">
        <v>1129.96</v>
      </c>
      <c r="E416" s="4" t="str">
        <f>VLOOKUP(A416,HOP!A:L,12,0)</f>
        <v>1129.96</v>
      </c>
      <c r="F416" s="4" t="str">
        <f>VLOOKUP(A416,HOP!A:C,3,0)</f>
        <v>3817462</v>
      </c>
      <c r="G416" s="4">
        <f t="shared" si="6"/>
        <v>0</v>
      </c>
      <c r="H416" s="4" t="str">
        <f>$H$1&amp;F416</f>
        <v>,3817462</v>
      </c>
      <c r="I416" s="4" t="str">
        <f>VLOOKUP(A416,HOP!A:U,21,0)</f>
        <v>直连</v>
      </c>
    </row>
    <row r="417" hidden="1" customHeight="1" spans="1:9">
      <c r="A417" s="4">
        <v>642860466</v>
      </c>
      <c r="B417" s="4" t="s">
        <v>40</v>
      </c>
      <c r="C417" s="4" t="s">
        <v>49</v>
      </c>
      <c r="D417" s="4">
        <v>433.2</v>
      </c>
      <c r="E417" s="4" t="str">
        <f>VLOOKUP(A417,HOP!A:L,12,0)</f>
        <v>433.20</v>
      </c>
      <c r="F417" s="4" t="str">
        <f>VLOOKUP(A417,HOP!A:C,3,0)</f>
        <v>3817491</v>
      </c>
      <c r="G417" s="4">
        <f t="shared" si="6"/>
        <v>0</v>
      </c>
      <c r="H417" s="4" t="str">
        <f>$H$1&amp;F417</f>
        <v>,3817491</v>
      </c>
      <c r="I417" s="4" t="str">
        <f>VLOOKUP(A417,HOP!A:U,21,0)</f>
        <v>直连</v>
      </c>
    </row>
    <row r="418" hidden="1" customHeight="1" spans="1:9">
      <c r="A418" s="4">
        <v>642889442</v>
      </c>
      <c r="B418" s="4" t="s">
        <v>40</v>
      </c>
      <c r="C418" s="4" t="s">
        <v>49</v>
      </c>
      <c r="D418" s="4">
        <v>1014.81</v>
      </c>
      <c r="E418" s="4" t="str">
        <f>VLOOKUP(A418,HOP!A:L,12,0)</f>
        <v>1014.81</v>
      </c>
      <c r="F418" s="4" t="str">
        <f>VLOOKUP(A418,HOP!A:C,3,0)</f>
        <v>3817726</v>
      </c>
      <c r="G418" s="4">
        <f t="shared" si="6"/>
        <v>0</v>
      </c>
      <c r="H418" s="4" t="str">
        <f>$H$1&amp;F418</f>
        <v>,3817726</v>
      </c>
      <c r="I418" s="4" t="str">
        <f>VLOOKUP(A418,HOP!A:U,21,0)</f>
        <v>直连</v>
      </c>
    </row>
    <row r="419" hidden="1" customHeight="1" spans="1:9">
      <c r="A419" s="4">
        <v>642907418</v>
      </c>
      <c r="B419" s="4" t="s">
        <v>40</v>
      </c>
      <c r="C419" s="4" t="s">
        <v>49</v>
      </c>
      <c r="D419" s="4">
        <v>474.05</v>
      </c>
      <c r="E419" s="4" t="str">
        <f>VLOOKUP(A419,HOP!A:L,12,0)</f>
        <v>474.05</v>
      </c>
      <c r="F419" s="4" t="str">
        <f>VLOOKUP(A419,HOP!A:C,3,0)</f>
        <v>3817865</v>
      </c>
      <c r="G419" s="4">
        <f t="shared" si="6"/>
        <v>0</v>
      </c>
      <c r="H419" s="4" t="str">
        <f>$H$1&amp;F419</f>
        <v>,3817865</v>
      </c>
      <c r="I419" s="4" t="str">
        <f>VLOOKUP(A419,HOP!A:U,21,0)</f>
        <v>直连</v>
      </c>
    </row>
    <row r="420" hidden="1" customHeight="1" spans="1:9">
      <c r="A420" s="4">
        <v>642909110</v>
      </c>
      <c r="B420" s="4" t="s">
        <v>40</v>
      </c>
      <c r="C420" s="4" t="s">
        <v>49</v>
      </c>
      <c r="D420" s="4">
        <v>557.83</v>
      </c>
      <c r="E420" s="4" t="str">
        <f>VLOOKUP(A420,HOP!A:L,12,0)</f>
        <v>557.83</v>
      </c>
      <c r="F420" s="4" t="str">
        <f>VLOOKUP(A420,HOP!A:C,3,0)</f>
        <v>3817971</v>
      </c>
      <c r="G420" s="4">
        <f t="shared" si="6"/>
        <v>0</v>
      </c>
      <c r="H420" s="4" t="str">
        <f>$H$1&amp;F420</f>
        <v>,3817971</v>
      </c>
      <c r="I420" s="4" t="str">
        <f>VLOOKUP(A420,HOP!A:U,21,0)</f>
        <v>直连</v>
      </c>
    </row>
    <row r="421" hidden="1" customHeight="1" spans="1:9">
      <c r="A421" s="4">
        <v>642956494</v>
      </c>
      <c r="B421" s="4" t="s">
        <v>40</v>
      </c>
      <c r="C421" s="4" t="s">
        <v>49</v>
      </c>
      <c r="D421" s="4">
        <v>466.09</v>
      </c>
      <c r="E421" s="4" t="str">
        <f>VLOOKUP(A421,HOP!A:L,12,0)</f>
        <v>466.09</v>
      </c>
      <c r="F421" s="4" t="str">
        <f>VLOOKUP(A421,HOP!A:C,3,0)</f>
        <v>3819144</v>
      </c>
      <c r="G421" s="4">
        <f t="shared" si="6"/>
        <v>0</v>
      </c>
      <c r="H421" s="4" t="str">
        <f>$H$1&amp;F421</f>
        <v>,3819144</v>
      </c>
      <c r="I421" s="4" t="str">
        <f>VLOOKUP(A421,HOP!A:U,21,0)</f>
        <v>直连</v>
      </c>
    </row>
    <row r="422" hidden="1" customHeight="1" spans="1:9">
      <c r="A422" s="4">
        <v>642960326</v>
      </c>
      <c r="B422" s="4" t="s">
        <v>40</v>
      </c>
      <c r="C422" s="4" t="s">
        <v>49</v>
      </c>
      <c r="D422" s="4">
        <v>647.71</v>
      </c>
      <c r="E422" s="4" t="str">
        <f>VLOOKUP(A422,HOP!A:L,12,0)</f>
        <v>647.71</v>
      </c>
      <c r="F422" s="4" t="str">
        <f>VLOOKUP(A422,HOP!A:C,3,0)</f>
        <v>3819279</v>
      </c>
      <c r="G422" s="4">
        <f t="shared" si="6"/>
        <v>0</v>
      </c>
      <c r="H422" s="4" t="str">
        <f>$H$1&amp;F422</f>
        <v>,3819279</v>
      </c>
      <c r="I422" s="4" t="str">
        <f>VLOOKUP(A422,HOP!A:U,21,0)</f>
        <v>直连</v>
      </c>
    </row>
    <row r="423" hidden="1" customHeight="1" spans="1:9">
      <c r="A423" s="4">
        <v>642965026</v>
      </c>
      <c r="B423" s="4" t="s">
        <v>40</v>
      </c>
      <c r="C423" s="4" t="s">
        <v>49</v>
      </c>
      <c r="D423" s="4">
        <v>415.4</v>
      </c>
      <c r="E423" s="4" t="str">
        <f>VLOOKUP(A423,HOP!A:L,12,0)</f>
        <v>415.40</v>
      </c>
      <c r="F423" s="4" t="str">
        <f>VLOOKUP(A423,HOP!A:C,3,0)</f>
        <v>3819722</v>
      </c>
      <c r="G423" s="4">
        <f t="shared" si="6"/>
        <v>0</v>
      </c>
      <c r="H423" s="4" t="str">
        <f>$H$1&amp;F423</f>
        <v>,3819722</v>
      </c>
      <c r="I423" s="4" t="str">
        <f>VLOOKUP(A423,HOP!A:U,21,0)</f>
        <v>直连</v>
      </c>
    </row>
    <row r="424" hidden="1" customHeight="1" spans="1:9">
      <c r="A424" s="4">
        <v>642970814</v>
      </c>
      <c r="B424" s="4" t="s">
        <v>40</v>
      </c>
      <c r="C424" s="4" t="s">
        <v>49</v>
      </c>
      <c r="D424" s="4">
        <v>577.45</v>
      </c>
      <c r="E424" s="4" t="str">
        <f>VLOOKUP(A424,HOP!A:L,12,0)</f>
        <v>577.45</v>
      </c>
      <c r="F424" s="4" t="str">
        <f>VLOOKUP(A424,HOP!A:C,3,0)</f>
        <v>3820096</v>
      </c>
      <c r="G424" s="4">
        <f t="shared" si="6"/>
        <v>0</v>
      </c>
      <c r="H424" s="4" t="str">
        <f>$H$1&amp;F424</f>
        <v>,3820096</v>
      </c>
      <c r="I424" s="4" t="str">
        <f>VLOOKUP(A424,HOP!A:U,21,0)</f>
        <v>直连</v>
      </c>
    </row>
    <row r="425" hidden="1" customHeight="1" spans="1:9">
      <c r="A425" s="4">
        <v>642978990</v>
      </c>
      <c r="B425" s="4" t="s">
        <v>40</v>
      </c>
      <c r="C425" s="4" t="s">
        <v>49</v>
      </c>
      <c r="D425" s="4">
        <v>930.12</v>
      </c>
      <c r="E425" s="4" t="str">
        <f>VLOOKUP(A425,HOP!A:L,12,0)</f>
        <v>930.12</v>
      </c>
      <c r="F425" s="4" t="str">
        <f>VLOOKUP(A425,HOP!A:C,3,0)</f>
        <v>3820427</v>
      </c>
      <c r="G425" s="4">
        <f t="shared" si="6"/>
        <v>0</v>
      </c>
      <c r="H425" s="4" t="str">
        <f>$H$1&amp;F425</f>
        <v>,3820427</v>
      </c>
      <c r="I425" s="4" t="str">
        <f>VLOOKUP(A425,HOP!A:U,21,0)</f>
        <v>直连</v>
      </c>
    </row>
    <row r="426" hidden="1" customHeight="1" spans="1:9">
      <c r="A426" s="4">
        <v>642985210</v>
      </c>
      <c r="B426" s="4" t="s">
        <v>40</v>
      </c>
      <c r="C426" s="4" t="s">
        <v>49</v>
      </c>
      <c r="D426" s="4">
        <v>525.1</v>
      </c>
      <c r="E426" s="4" t="str">
        <f>VLOOKUP(A426,HOP!A:L,12,0)</f>
        <v>525.10</v>
      </c>
      <c r="F426" s="4" t="str">
        <f>VLOOKUP(A426,HOP!A:C,3,0)</f>
        <v>3820693</v>
      </c>
      <c r="G426" s="4">
        <f t="shared" si="6"/>
        <v>0</v>
      </c>
      <c r="H426" s="4" t="str">
        <f>$H$1&amp;F426</f>
        <v>,3820693</v>
      </c>
      <c r="I426" s="4" t="str">
        <f>VLOOKUP(A426,HOP!A:U,21,0)</f>
        <v>直连</v>
      </c>
    </row>
    <row r="427" hidden="1" customHeight="1" spans="1:9">
      <c r="A427" s="4">
        <v>840298800</v>
      </c>
      <c r="B427" s="4" t="s">
        <v>82</v>
      </c>
      <c r="C427" s="4" t="s">
        <v>49</v>
      </c>
      <c r="D427" s="4">
        <v>3122</v>
      </c>
      <c r="E427" s="4" t="str">
        <f>VLOOKUP(A427,HOP!A:L,12,0)</f>
        <v>3122.00</v>
      </c>
      <c r="F427" s="4" t="str">
        <f>VLOOKUP(A427,HOP!A:C,3,0)</f>
        <v>2984085</v>
      </c>
      <c r="G427" s="4">
        <f t="shared" si="6"/>
        <v>0</v>
      </c>
      <c r="H427" s="4" t="str">
        <f>$H$1&amp;F427</f>
        <v>,2984085</v>
      </c>
      <c r="I427" s="4" t="str">
        <f>VLOOKUP(A427,HOP!A:U,21,0)</f>
        <v>直采</v>
      </c>
    </row>
    <row r="428" hidden="1" customHeight="1" spans="1:9">
      <c r="A428" s="4">
        <v>843320196</v>
      </c>
      <c r="B428" s="4" t="s">
        <v>39</v>
      </c>
      <c r="C428" s="4" t="s">
        <v>49</v>
      </c>
      <c r="D428" s="4">
        <v>4974</v>
      </c>
      <c r="E428" s="4" t="str">
        <f>VLOOKUP(A428,HOP!A:L,12,0)</f>
        <v>4974.00</v>
      </c>
      <c r="F428" s="4" t="str">
        <f>VLOOKUP(A428,HOP!A:C,3,0)</f>
        <v>2995215</v>
      </c>
      <c r="G428" s="4">
        <f t="shared" si="6"/>
        <v>0</v>
      </c>
      <c r="H428" s="4" t="str">
        <f>$H$1&amp;F428</f>
        <v>,2995215</v>
      </c>
      <c r="I428" s="4" t="str">
        <f>VLOOKUP(A428,HOP!A:U,21,0)</f>
        <v>直采</v>
      </c>
    </row>
    <row r="429" hidden="1" customHeight="1" spans="1:9">
      <c r="A429" s="4">
        <v>846762876</v>
      </c>
      <c r="B429" s="4" t="s">
        <v>40</v>
      </c>
      <c r="C429" s="4" t="s">
        <v>49</v>
      </c>
      <c r="D429" s="4">
        <v>474</v>
      </c>
      <c r="E429" s="4" t="str">
        <f>VLOOKUP(A429,HOP!A:L,12,0)</f>
        <v>474.00</v>
      </c>
      <c r="F429" s="4" t="str">
        <f>VLOOKUP(A429,HOP!A:C,3,0)</f>
        <v>3007157</v>
      </c>
      <c r="G429" s="4">
        <f t="shared" si="6"/>
        <v>0</v>
      </c>
      <c r="H429" s="4" t="str">
        <f>$H$1&amp;F429</f>
        <v>,3007157</v>
      </c>
      <c r="I429" s="4" t="str">
        <f>VLOOKUP(A429,HOP!A:U,21,0)</f>
        <v>直连</v>
      </c>
    </row>
    <row r="430" hidden="1" customHeight="1" spans="1:9">
      <c r="A430" s="4">
        <v>859704540</v>
      </c>
      <c r="B430" s="4" t="s">
        <v>77</v>
      </c>
      <c r="C430" s="4" t="s">
        <v>49</v>
      </c>
      <c r="D430" s="4">
        <v>4231</v>
      </c>
      <c r="E430" s="4" t="str">
        <f>VLOOKUP(A430,HOP!A:L,12,0)</f>
        <v>4230.99</v>
      </c>
      <c r="F430" s="4" t="str">
        <f>VLOOKUP(A430,HOP!A:C,3,0)</f>
        <v>3061429</v>
      </c>
      <c r="G430" s="4">
        <f t="shared" si="6"/>
        <v>0.0100000000002183</v>
      </c>
      <c r="H430" s="4" t="str">
        <f>$H$1&amp;F430</f>
        <v>,3061429</v>
      </c>
      <c r="I430" s="4" t="str">
        <f>VLOOKUP(A430,HOP!A:U,21,0)</f>
        <v>直连</v>
      </c>
    </row>
    <row r="431" hidden="1" customHeight="1" spans="1:9">
      <c r="A431" s="4">
        <v>874894708</v>
      </c>
      <c r="B431" s="4" t="s">
        <v>77</v>
      </c>
      <c r="C431" s="4" t="s">
        <v>49</v>
      </c>
      <c r="D431" s="4">
        <v>817</v>
      </c>
      <c r="E431" s="4" t="str">
        <f>VLOOKUP(A431,HOP!A:L,12,0)</f>
        <v>816.99</v>
      </c>
      <c r="F431" s="4" t="str">
        <f>VLOOKUP(A431,HOP!A:C,3,0)</f>
        <v>3147478</v>
      </c>
      <c r="G431" s="4">
        <f t="shared" si="6"/>
        <v>0.00999999999999091</v>
      </c>
      <c r="H431" s="4" t="str">
        <f>$H$1&amp;F431</f>
        <v>,3147478</v>
      </c>
      <c r="I431" s="4" t="str">
        <f>VLOOKUP(A431,HOP!A:U,21,0)</f>
        <v>直连</v>
      </c>
    </row>
    <row r="432" hidden="1" customHeight="1" spans="1:9">
      <c r="A432" s="4">
        <v>876484352</v>
      </c>
      <c r="B432" s="4" t="s">
        <v>77</v>
      </c>
      <c r="C432" s="4" t="s">
        <v>49</v>
      </c>
      <c r="D432" s="4">
        <v>2280</v>
      </c>
      <c r="E432" s="4" t="str">
        <f>VLOOKUP(A432,HOP!A:L,12,0)</f>
        <v>2280.00</v>
      </c>
      <c r="F432" s="4" t="str">
        <f>VLOOKUP(A432,HOP!A:C,3,0)</f>
        <v>3155496</v>
      </c>
      <c r="G432" s="4">
        <f t="shared" si="6"/>
        <v>0</v>
      </c>
      <c r="H432" s="4" t="str">
        <f>$H$1&amp;F432</f>
        <v>,3155496</v>
      </c>
      <c r="I432" s="4" t="str">
        <f>VLOOKUP(A432,HOP!A:U,21,0)</f>
        <v>直连</v>
      </c>
    </row>
    <row r="433" hidden="1" customHeight="1" spans="1:9">
      <c r="A433" s="4">
        <v>881165620</v>
      </c>
      <c r="B433" s="4" t="s">
        <v>82</v>
      </c>
      <c r="C433" s="4" t="s">
        <v>49</v>
      </c>
      <c r="D433" s="4">
        <v>1971</v>
      </c>
      <c r="E433" s="4" t="str">
        <f>VLOOKUP(A433,HOP!A:L,12,0)</f>
        <v>1971.00</v>
      </c>
      <c r="F433" s="4" t="str">
        <f>VLOOKUP(A433,HOP!A:C,3,0)</f>
        <v>3172094</v>
      </c>
      <c r="G433" s="4">
        <f t="shared" si="6"/>
        <v>0</v>
      </c>
      <c r="H433" s="4" t="str">
        <f>$H$1&amp;F433</f>
        <v>,3172094</v>
      </c>
      <c r="I433" s="4" t="str">
        <f>VLOOKUP(A433,HOP!A:U,21,0)</f>
        <v>直连</v>
      </c>
    </row>
    <row r="434" hidden="1" customHeight="1" spans="1:9">
      <c r="A434" s="4">
        <v>884779492</v>
      </c>
      <c r="B434" s="4" t="s">
        <v>77</v>
      </c>
      <c r="C434" s="4" t="s">
        <v>49</v>
      </c>
      <c r="D434" s="4">
        <v>2736</v>
      </c>
      <c r="E434" s="4" t="str">
        <f>VLOOKUP(A434,HOP!A:L,12,0)</f>
        <v>2736.00</v>
      </c>
      <c r="F434" s="4" t="str">
        <f>VLOOKUP(A434,HOP!A:C,3,0)</f>
        <v>3183248</v>
      </c>
      <c r="G434" s="4">
        <f t="shared" si="6"/>
        <v>0</v>
      </c>
      <c r="H434" s="4" t="str">
        <f>$H$1&amp;F434</f>
        <v>,3183248</v>
      </c>
      <c r="I434" s="4" t="str">
        <f>VLOOKUP(A434,HOP!A:U,21,0)</f>
        <v>直连</v>
      </c>
    </row>
    <row r="435" hidden="1" customHeight="1" spans="1:9">
      <c r="A435" s="4">
        <v>884866928</v>
      </c>
      <c r="B435" s="4" t="s">
        <v>82</v>
      </c>
      <c r="C435" s="4" t="s">
        <v>49</v>
      </c>
      <c r="D435" s="4">
        <v>1083</v>
      </c>
      <c r="E435" s="4" t="str">
        <f>VLOOKUP(A435,HOP!A:L,12,0)</f>
        <v>1083.00</v>
      </c>
      <c r="F435" s="4" t="str">
        <f>VLOOKUP(A435,HOP!A:C,3,0)</f>
        <v>3183584</v>
      </c>
      <c r="G435" s="4">
        <f t="shared" si="6"/>
        <v>0</v>
      </c>
      <c r="H435" s="4" t="str">
        <f>$H$1&amp;F435</f>
        <v>,3183584</v>
      </c>
      <c r="I435" s="4" t="str">
        <f>VLOOKUP(A435,HOP!A:U,21,0)</f>
        <v>直连</v>
      </c>
    </row>
    <row r="436" hidden="1" customHeight="1" spans="1:9">
      <c r="A436" s="4">
        <v>885212216</v>
      </c>
      <c r="B436" s="4" t="s">
        <v>40</v>
      </c>
      <c r="C436" s="4" t="s">
        <v>49</v>
      </c>
      <c r="D436" s="4">
        <v>1299</v>
      </c>
      <c r="E436" s="4" t="str">
        <f>VLOOKUP(A436,HOP!A:L,12,0)</f>
        <v>1299.00</v>
      </c>
      <c r="F436" s="4" t="str">
        <f>VLOOKUP(A436,HOP!A:C,3,0)</f>
        <v>3185198</v>
      </c>
      <c r="G436" s="4">
        <f t="shared" si="6"/>
        <v>0</v>
      </c>
      <c r="H436" s="4" t="str">
        <f>$H$1&amp;F436</f>
        <v>,3185198</v>
      </c>
      <c r="I436" s="4" t="str">
        <f>VLOOKUP(A436,HOP!A:U,21,0)</f>
        <v>直采</v>
      </c>
    </row>
    <row r="437" hidden="1" customHeight="1" spans="1:9">
      <c r="A437" s="4">
        <v>890293776</v>
      </c>
      <c r="B437" s="4" t="s">
        <v>77</v>
      </c>
      <c r="C437" s="4" t="s">
        <v>49</v>
      </c>
      <c r="D437" s="4">
        <v>1617</v>
      </c>
      <c r="E437" s="4" t="str">
        <f>VLOOKUP(A437,HOP!A:L,12,0)</f>
        <v>1617.00</v>
      </c>
      <c r="F437" s="4" t="str">
        <f>VLOOKUP(A437,HOP!A:C,3,0)</f>
        <v>3204471</v>
      </c>
      <c r="G437" s="4">
        <f t="shared" si="6"/>
        <v>0</v>
      </c>
      <c r="H437" s="4" t="str">
        <f>$H$1&amp;F437</f>
        <v>,3204471</v>
      </c>
      <c r="I437" s="4" t="str">
        <f>VLOOKUP(A437,HOP!A:U,21,0)</f>
        <v>直连</v>
      </c>
    </row>
    <row r="438" hidden="1" customHeight="1" spans="1:9">
      <c r="A438" s="4">
        <v>893140552</v>
      </c>
      <c r="B438" s="4" t="s">
        <v>82</v>
      </c>
      <c r="C438" s="4" t="s">
        <v>49</v>
      </c>
      <c r="D438" s="4">
        <v>1071</v>
      </c>
      <c r="E438" s="4" t="str">
        <f>VLOOKUP(A438,HOP!A:L,12,0)</f>
        <v>1071.00</v>
      </c>
      <c r="F438" s="4" t="str">
        <f>VLOOKUP(A438,HOP!A:C,3,0)</f>
        <v>3214538</v>
      </c>
      <c r="G438" s="4">
        <f t="shared" si="6"/>
        <v>0</v>
      </c>
      <c r="H438" s="4" t="str">
        <f>$H$1&amp;F438</f>
        <v>,3214538</v>
      </c>
      <c r="I438" s="4" t="str">
        <f>VLOOKUP(A438,HOP!A:U,21,0)</f>
        <v>直连</v>
      </c>
    </row>
    <row r="439" hidden="1" customHeight="1" spans="1:9">
      <c r="A439" s="4">
        <v>896365428</v>
      </c>
      <c r="B439" s="4" t="s">
        <v>48</v>
      </c>
      <c r="C439" s="4" t="s">
        <v>49</v>
      </c>
      <c r="D439" s="4">
        <v>3400</v>
      </c>
      <c r="E439" s="4" t="str">
        <f>VLOOKUP(A439,HOP!A:L,12,0)</f>
        <v>3400.00</v>
      </c>
      <c r="F439" s="4" t="str">
        <f>VLOOKUP(A439,HOP!A:C,3,0)</f>
        <v>3229402</v>
      </c>
      <c r="G439" s="4">
        <f t="shared" si="6"/>
        <v>0</v>
      </c>
      <c r="H439" s="4" t="str">
        <f>$H$1&amp;F439</f>
        <v>,3229402</v>
      </c>
      <c r="I439" s="4" t="str">
        <f>VLOOKUP(A439,HOP!A:U,21,0)</f>
        <v>直连</v>
      </c>
    </row>
    <row r="440" hidden="1" customHeight="1" spans="1:9">
      <c r="A440" s="4">
        <v>896436636</v>
      </c>
      <c r="B440" s="4" t="s">
        <v>82</v>
      </c>
      <c r="C440" s="4" t="s">
        <v>49</v>
      </c>
      <c r="D440" s="4">
        <v>1355</v>
      </c>
      <c r="E440" s="4" t="str">
        <f>VLOOKUP(A440,HOP!A:L,12,0)</f>
        <v>1355.00</v>
      </c>
      <c r="F440" s="4" t="str">
        <f>VLOOKUP(A440,HOP!A:C,3,0)</f>
        <v>3229643</v>
      </c>
      <c r="G440" s="4">
        <f t="shared" si="6"/>
        <v>0</v>
      </c>
      <c r="H440" s="4" t="str">
        <f>$H$1&amp;F440</f>
        <v>,3229643</v>
      </c>
      <c r="I440" s="4" t="str">
        <f>VLOOKUP(A440,HOP!A:U,21,0)</f>
        <v>直连</v>
      </c>
    </row>
    <row r="441" hidden="1" customHeight="1" spans="1:9">
      <c r="A441" s="4">
        <v>901263360</v>
      </c>
      <c r="B441" s="4" t="s">
        <v>40</v>
      </c>
      <c r="C441" s="4" t="s">
        <v>49</v>
      </c>
      <c r="D441" s="4">
        <v>1086</v>
      </c>
      <c r="E441" s="4" t="str">
        <f>VLOOKUP(A441,HOP!A:L,12,0)</f>
        <v>1086.00</v>
      </c>
      <c r="F441" s="4" t="str">
        <f>VLOOKUP(A441,HOP!A:C,3,0)</f>
        <v>3262176</v>
      </c>
      <c r="G441" s="4">
        <f t="shared" si="6"/>
        <v>0</v>
      </c>
      <c r="H441" s="4" t="str">
        <f>$H$1&amp;F441</f>
        <v>,3262176</v>
      </c>
      <c r="I441" s="4" t="str">
        <f>VLOOKUP(A441,HOP!A:U,21,0)</f>
        <v>直连</v>
      </c>
    </row>
    <row r="442" hidden="1" customHeight="1" spans="1:9">
      <c r="A442" s="4">
        <v>901934328</v>
      </c>
      <c r="B442" s="4" t="s">
        <v>40</v>
      </c>
      <c r="C442" s="4" t="s">
        <v>49</v>
      </c>
      <c r="D442" s="4">
        <v>540</v>
      </c>
      <c r="E442" s="4" t="str">
        <f>VLOOKUP(A442,HOP!A:L,12,0)</f>
        <v>540.00</v>
      </c>
      <c r="F442" s="4" t="str">
        <f>VLOOKUP(A442,HOP!A:C,3,0)</f>
        <v>3267446</v>
      </c>
      <c r="G442" s="4">
        <f t="shared" si="6"/>
        <v>0</v>
      </c>
      <c r="H442" s="4" t="str">
        <f>$H$1&amp;F442</f>
        <v>,3267446</v>
      </c>
      <c r="I442" s="4" t="str">
        <f>VLOOKUP(A442,HOP!A:U,21,0)</f>
        <v>直连</v>
      </c>
    </row>
    <row r="443" hidden="1" customHeight="1" spans="1:9">
      <c r="A443" s="4">
        <v>902894572</v>
      </c>
      <c r="B443" s="4" t="s">
        <v>48</v>
      </c>
      <c r="C443" s="4" t="s">
        <v>49</v>
      </c>
      <c r="D443" s="4">
        <v>2960</v>
      </c>
      <c r="E443" s="4" t="str">
        <f>VLOOKUP(A443,HOP!A:L,12,0)</f>
        <v>2960.00</v>
      </c>
      <c r="F443" s="4" t="str">
        <f>VLOOKUP(A443,HOP!A:C,3,0)</f>
        <v>3274129</v>
      </c>
      <c r="G443" s="4">
        <f t="shared" si="6"/>
        <v>0</v>
      </c>
      <c r="H443" s="4" t="str">
        <f>$H$1&amp;F443</f>
        <v>,3274129</v>
      </c>
      <c r="I443" s="4" t="str">
        <f>VLOOKUP(A443,HOP!A:U,21,0)</f>
        <v>直连</v>
      </c>
    </row>
    <row r="444" hidden="1" customHeight="1" spans="1:9">
      <c r="A444" s="4">
        <v>906568800</v>
      </c>
      <c r="B444" s="4" t="s">
        <v>82</v>
      </c>
      <c r="C444" s="4" t="s">
        <v>49</v>
      </c>
      <c r="D444" s="4">
        <v>936</v>
      </c>
      <c r="E444" s="4" t="str">
        <f>VLOOKUP(A444,HOP!A:L,12,0)</f>
        <v>936.00</v>
      </c>
      <c r="F444" s="4" t="str">
        <f>VLOOKUP(A444,HOP!A:C,3,0)</f>
        <v>3296193</v>
      </c>
      <c r="G444" s="4">
        <f t="shared" si="6"/>
        <v>0</v>
      </c>
      <c r="H444" s="4" t="str">
        <f>$H$1&amp;F444</f>
        <v>,3296193</v>
      </c>
      <c r="I444" s="4" t="str">
        <f>VLOOKUP(A444,HOP!A:U,21,0)</f>
        <v>直连</v>
      </c>
    </row>
    <row r="445" hidden="1" customHeight="1" spans="1:9">
      <c r="A445" s="4">
        <v>908839788</v>
      </c>
      <c r="B445" s="4" t="s">
        <v>59</v>
      </c>
      <c r="C445" s="4" t="s">
        <v>49</v>
      </c>
      <c r="D445" s="4">
        <v>3296</v>
      </c>
      <c r="E445" s="4" t="str">
        <f>VLOOKUP(A445,HOP!A:L,12,0)</f>
        <v>3296.00</v>
      </c>
      <c r="F445" s="4" t="str">
        <f>VLOOKUP(A445,HOP!A:C,3,0)</f>
        <v>3308348</v>
      </c>
      <c r="G445" s="4">
        <f t="shared" si="6"/>
        <v>0</v>
      </c>
      <c r="H445" s="4" t="str">
        <f>$H$1&amp;F445</f>
        <v>,3308348</v>
      </c>
      <c r="I445" s="4" t="str">
        <f>VLOOKUP(A445,HOP!A:U,21,0)</f>
        <v>直连</v>
      </c>
    </row>
    <row r="446" hidden="1" customHeight="1" spans="1:9">
      <c r="A446" s="4">
        <v>913595576</v>
      </c>
      <c r="B446" s="4" t="s">
        <v>82</v>
      </c>
      <c r="C446" s="4" t="s">
        <v>49</v>
      </c>
      <c r="D446" s="4">
        <v>2049</v>
      </c>
      <c r="E446" s="4" t="str">
        <f>VLOOKUP(A446,HOP!A:L,12,0)</f>
        <v>2049.00</v>
      </c>
      <c r="F446" s="4" t="str">
        <f>VLOOKUP(A446,HOP!A:C,3,0)</f>
        <v>3334976</v>
      </c>
      <c r="G446" s="4">
        <f t="shared" si="6"/>
        <v>0</v>
      </c>
      <c r="H446" s="4" t="str">
        <f>$H$1&amp;F446</f>
        <v>,3334976</v>
      </c>
      <c r="I446" s="4" t="str">
        <f>VLOOKUP(A446,HOP!A:U,21,0)</f>
        <v>直连</v>
      </c>
    </row>
    <row r="447" hidden="1" customHeight="1" spans="1:9">
      <c r="A447" s="4">
        <v>915406884</v>
      </c>
      <c r="B447" s="4" t="s">
        <v>77</v>
      </c>
      <c r="C447" s="4" t="s">
        <v>49</v>
      </c>
      <c r="D447" s="4">
        <v>3387</v>
      </c>
      <c r="E447" s="4" t="str">
        <f>VLOOKUP(A447,HOP!A:L,12,0)</f>
        <v>3387.00</v>
      </c>
      <c r="F447" s="4" t="str">
        <f>VLOOKUP(A447,HOP!A:C,3,0)</f>
        <v>3345542</v>
      </c>
      <c r="G447" s="4">
        <f t="shared" si="6"/>
        <v>0</v>
      </c>
      <c r="H447" s="4" t="str">
        <f>$H$1&amp;F447</f>
        <v>,3345542</v>
      </c>
      <c r="I447" s="4" t="str">
        <f>VLOOKUP(A447,HOP!A:U,21,0)</f>
        <v>直连</v>
      </c>
    </row>
    <row r="448" hidden="1" customHeight="1" spans="1:9">
      <c r="A448" s="4">
        <v>915584868</v>
      </c>
      <c r="B448" s="4" t="s">
        <v>82</v>
      </c>
      <c r="C448" s="4" t="s">
        <v>49</v>
      </c>
      <c r="D448" s="4">
        <v>3060</v>
      </c>
      <c r="E448" s="4" t="str">
        <f>VLOOKUP(A448,HOP!A:L,12,0)</f>
        <v>3060.00</v>
      </c>
      <c r="F448" s="4" t="str">
        <f>VLOOKUP(A448,HOP!A:C,3,0)</f>
        <v>3346588</v>
      </c>
      <c r="G448" s="4">
        <f t="shared" si="6"/>
        <v>0</v>
      </c>
      <c r="H448" s="4" t="str">
        <f>$H$1&amp;F448</f>
        <v>,3346588</v>
      </c>
      <c r="I448" s="4" t="str">
        <f>VLOOKUP(A448,HOP!A:U,21,0)</f>
        <v>直采</v>
      </c>
    </row>
    <row r="449" hidden="1" customHeight="1" spans="1:9">
      <c r="A449" s="4">
        <v>915715592</v>
      </c>
      <c r="B449" s="4" t="s">
        <v>82</v>
      </c>
      <c r="C449" s="4" t="s">
        <v>49</v>
      </c>
      <c r="D449" s="4">
        <v>2598</v>
      </c>
      <c r="E449" s="4" t="str">
        <f>VLOOKUP(A449,HOP!A:L,12,0)</f>
        <v>2598.00</v>
      </c>
      <c r="F449" s="4" t="str">
        <f>VLOOKUP(A449,HOP!A:C,3,0)</f>
        <v>3347379</v>
      </c>
      <c r="G449" s="4">
        <f t="shared" si="6"/>
        <v>0</v>
      </c>
      <c r="H449" s="4" t="str">
        <f>$H$1&amp;F449</f>
        <v>,3347379</v>
      </c>
      <c r="I449" s="4" t="str">
        <f>VLOOKUP(A449,HOP!A:U,21,0)</f>
        <v>直采</v>
      </c>
    </row>
    <row r="450" hidden="1" customHeight="1" spans="1:9">
      <c r="A450" s="4">
        <v>916397300</v>
      </c>
      <c r="B450" s="4" t="s">
        <v>77</v>
      </c>
      <c r="C450" s="4" t="s">
        <v>49</v>
      </c>
      <c r="D450" s="4">
        <v>2130</v>
      </c>
      <c r="E450" s="4" t="str">
        <f>VLOOKUP(A450,HOP!A:L,12,0)</f>
        <v>2130.00</v>
      </c>
      <c r="F450" s="4" t="str">
        <f>VLOOKUP(A450,HOP!A:C,3,0)</f>
        <v>3351473</v>
      </c>
      <c r="G450" s="4">
        <f t="shared" ref="G450:G513" si="7">D450-E450</f>
        <v>0</v>
      </c>
      <c r="H450" s="4" t="str">
        <f>$H$1&amp;F450</f>
        <v>,3351473</v>
      </c>
      <c r="I450" s="4" t="str">
        <f>VLOOKUP(A450,HOP!A:U,21,0)</f>
        <v>直采</v>
      </c>
    </row>
    <row r="451" hidden="1" customHeight="1" spans="1:9">
      <c r="A451" s="4">
        <v>917217696</v>
      </c>
      <c r="B451" s="4" t="s">
        <v>48</v>
      </c>
      <c r="C451" s="4" t="s">
        <v>49</v>
      </c>
      <c r="D451" s="4">
        <v>2840</v>
      </c>
      <c r="E451" s="4" t="str">
        <f>VLOOKUP(A451,HOP!A:L,12,0)</f>
        <v>2840.00</v>
      </c>
      <c r="F451" s="4" t="str">
        <f>VLOOKUP(A451,HOP!A:C,3,0)</f>
        <v>3357133</v>
      </c>
      <c r="G451" s="4">
        <f t="shared" si="7"/>
        <v>0</v>
      </c>
      <c r="H451" s="4" t="str">
        <f>$H$1&amp;F451</f>
        <v>,3357133</v>
      </c>
      <c r="I451" s="4" t="str">
        <f>VLOOKUP(A451,HOP!A:U,21,0)</f>
        <v>直采</v>
      </c>
    </row>
    <row r="452" hidden="1" customHeight="1" spans="1:9">
      <c r="A452" s="4">
        <v>917262472</v>
      </c>
      <c r="B452" s="4" t="s">
        <v>40</v>
      </c>
      <c r="C452" s="4" t="s">
        <v>49</v>
      </c>
      <c r="D452" s="4">
        <v>2988</v>
      </c>
      <c r="E452" s="4" t="str">
        <f>VLOOKUP(A452,HOP!A:L,12,0)</f>
        <v>2988.00</v>
      </c>
      <c r="F452" s="4" t="str">
        <f>VLOOKUP(A452,HOP!A:C,3,0)</f>
        <v>3357445</v>
      </c>
      <c r="G452" s="4">
        <f t="shared" si="7"/>
        <v>0</v>
      </c>
      <c r="H452" s="4" t="str">
        <f>$H$1&amp;F452</f>
        <v>,3357445</v>
      </c>
      <c r="I452" s="4" t="str">
        <f>VLOOKUP(A452,HOP!A:U,21,0)</f>
        <v>直采</v>
      </c>
    </row>
    <row r="453" hidden="1" customHeight="1" spans="1:9">
      <c r="A453" s="4">
        <v>918054180</v>
      </c>
      <c r="B453" s="4" t="s">
        <v>82</v>
      </c>
      <c r="C453" s="4" t="s">
        <v>49</v>
      </c>
      <c r="D453" s="4">
        <v>1864</v>
      </c>
      <c r="E453" s="4" t="str">
        <f>VLOOKUP(A453,HOP!A:L,12,0)</f>
        <v>1864.00</v>
      </c>
      <c r="F453" s="4" t="str">
        <f>VLOOKUP(A453,HOP!A:C,3,0)</f>
        <v>3362792</v>
      </c>
      <c r="G453" s="4">
        <f t="shared" si="7"/>
        <v>0</v>
      </c>
      <c r="H453" s="4" t="str">
        <f>$H$1&amp;F453</f>
        <v>,3362792</v>
      </c>
      <c r="I453" s="4" t="str">
        <f>VLOOKUP(A453,HOP!A:U,21,0)</f>
        <v>直连</v>
      </c>
    </row>
    <row r="454" hidden="1" customHeight="1" spans="1:9">
      <c r="A454" s="4">
        <v>919736012</v>
      </c>
      <c r="B454" s="4" t="s">
        <v>247</v>
      </c>
      <c r="C454" s="4" t="s">
        <v>49</v>
      </c>
      <c r="D454" s="4">
        <v>14797</v>
      </c>
      <c r="E454" s="4" t="str">
        <f>VLOOKUP(A454,HOP!A:L,12,0)</f>
        <v>14797.02</v>
      </c>
      <c r="F454" s="4" t="str">
        <f>VLOOKUP(A454,HOP!A:C,3,0)</f>
        <v>3374719</v>
      </c>
      <c r="G454" s="4">
        <f t="shared" si="7"/>
        <v>-0.0200000000004366</v>
      </c>
      <c r="H454" s="4" t="str">
        <f>$H$1&amp;F454</f>
        <v>,3374719</v>
      </c>
      <c r="I454" s="4" t="str">
        <f>VLOOKUP(A454,HOP!A:U,21,0)</f>
        <v>直连</v>
      </c>
    </row>
    <row r="455" hidden="1" customHeight="1" spans="1:9">
      <c r="A455" s="4">
        <v>919951320</v>
      </c>
      <c r="B455" s="4" t="s">
        <v>48</v>
      </c>
      <c r="C455" s="4" t="s">
        <v>49</v>
      </c>
      <c r="D455" s="4">
        <v>5796</v>
      </c>
      <c r="E455" s="4" t="str">
        <f>VLOOKUP(A455,HOP!A:L,12,0)</f>
        <v>5796.00</v>
      </c>
      <c r="F455" s="4" t="str">
        <f>VLOOKUP(A455,HOP!A:C,3,0)</f>
        <v>3376162</v>
      </c>
      <c r="G455" s="4">
        <f t="shared" si="7"/>
        <v>0</v>
      </c>
      <c r="H455" s="4" t="str">
        <f>$H$1&amp;F455</f>
        <v>,3376162</v>
      </c>
      <c r="I455" s="4" t="str">
        <f>VLOOKUP(A455,HOP!A:U,21,0)</f>
        <v>直连</v>
      </c>
    </row>
    <row r="456" hidden="1" customHeight="1" spans="1:9">
      <c r="A456" s="4">
        <v>920742596</v>
      </c>
      <c r="B456" s="4" t="s">
        <v>82</v>
      </c>
      <c r="C456" s="4" t="s">
        <v>49</v>
      </c>
      <c r="D456" s="4">
        <v>2320</v>
      </c>
      <c r="E456" s="4" t="str">
        <f>VLOOKUP(A456,HOP!A:L,12,0)</f>
        <v>2320.00</v>
      </c>
      <c r="F456" s="4" t="str">
        <f>VLOOKUP(A456,HOP!A:C,3,0)</f>
        <v>3380671</v>
      </c>
      <c r="G456" s="4">
        <f t="shared" si="7"/>
        <v>0</v>
      </c>
      <c r="H456" s="4" t="str">
        <f>$H$1&amp;F456</f>
        <v>,3380671</v>
      </c>
      <c r="I456" s="4" t="str">
        <f>VLOOKUP(A456,HOP!A:U,21,0)</f>
        <v>直采</v>
      </c>
    </row>
    <row r="457" hidden="1" customHeight="1" spans="1:9">
      <c r="A457" s="4">
        <v>921289801</v>
      </c>
      <c r="B457" s="4" t="s">
        <v>82</v>
      </c>
      <c r="C457" s="4" t="s">
        <v>49</v>
      </c>
      <c r="D457" s="4">
        <v>2171</v>
      </c>
      <c r="E457" s="4" t="str">
        <f>VLOOKUP(A457,HOP!A:L,12,0)</f>
        <v>2171.00</v>
      </c>
      <c r="F457" s="4" t="str">
        <f>VLOOKUP(A457,HOP!A:C,3,0)</f>
        <v>3175007</v>
      </c>
      <c r="G457" s="4">
        <f t="shared" si="7"/>
        <v>0</v>
      </c>
      <c r="H457" s="4" t="str">
        <f>$H$1&amp;F457</f>
        <v>,3175007</v>
      </c>
      <c r="I457" s="4" t="str">
        <f>VLOOKUP(A457,HOP!A:U,21,0)</f>
        <v>直连</v>
      </c>
    </row>
    <row r="458" hidden="1" customHeight="1" spans="1:9">
      <c r="A458" s="4">
        <v>922105304</v>
      </c>
      <c r="B458" s="4" t="s">
        <v>77</v>
      </c>
      <c r="C458" s="4" t="s">
        <v>49</v>
      </c>
      <c r="D458" s="4">
        <v>2130</v>
      </c>
      <c r="E458" s="4" t="str">
        <f>VLOOKUP(A458,HOP!A:L,12,0)</f>
        <v>2130.00</v>
      </c>
      <c r="F458" s="4" t="str">
        <f>VLOOKUP(A458,HOP!A:C,3,0)</f>
        <v>3388804</v>
      </c>
      <c r="G458" s="4">
        <f t="shared" si="7"/>
        <v>0</v>
      </c>
      <c r="H458" s="4" t="str">
        <f>$H$1&amp;F458</f>
        <v>,3388804</v>
      </c>
      <c r="I458" s="4" t="str">
        <f>VLOOKUP(A458,HOP!A:U,21,0)</f>
        <v>直采</v>
      </c>
    </row>
    <row r="459" hidden="1" customHeight="1" spans="1:9">
      <c r="A459" s="4">
        <v>923874928</v>
      </c>
      <c r="B459" s="4" t="s">
        <v>77</v>
      </c>
      <c r="C459" s="4" t="s">
        <v>49</v>
      </c>
      <c r="D459" s="4">
        <v>4140</v>
      </c>
      <c r="E459" s="4" t="str">
        <f>VLOOKUP(A459,HOP!A:L,12,0)</f>
        <v>4140.00</v>
      </c>
      <c r="F459" s="4" t="str">
        <f>VLOOKUP(A459,HOP!A:C,3,0)</f>
        <v>3399690</v>
      </c>
      <c r="G459" s="4">
        <f t="shared" si="7"/>
        <v>0</v>
      </c>
      <c r="H459" s="4" t="str">
        <f>$H$1&amp;F459</f>
        <v>,3399690</v>
      </c>
      <c r="I459" s="4" t="str">
        <f>VLOOKUP(A459,HOP!A:U,21,0)</f>
        <v>直连</v>
      </c>
    </row>
    <row r="460" hidden="1" customHeight="1" spans="1:9">
      <c r="A460" s="4">
        <v>924979760</v>
      </c>
      <c r="B460" s="4" t="s">
        <v>82</v>
      </c>
      <c r="C460" s="4" t="s">
        <v>49</v>
      </c>
      <c r="D460" s="4">
        <v>3369</v>
      </c>
      <c r="E460" s="4" t="str">
        <f>VLOOKUP(A460,HOP!A:L,12,0)</f>
        <v>3369.00</v>
      </c>
      <c r="F460" s="4" t="str">
        <f>VLOOKUP(A460,HOP!A:C,3,0)</f>
        <v>3404647</v>
      </c>
      <c r="G460" s="4">
        <f t="shared" si="7"/>
        <v>0</v>
      </c>
      <c r="H460" s="4" t="str">
        <f>$H$1&amp;F460</f>
        <v>,3404647</v>
      </c>
      <c r="I460" s="4" t="str">
        <f>VLOOKUP(A460,HOP!A:U,21,0)</f>
        <v>直连</v>
      </c>
    </row>
    <row r="461" hidden="1" customHeight="1" spans="1:9">
      <c r="A461" s="4">
        <v>925273948</v>
      </c>
      <c r="B461" s="4" t="s">
        <v>82</v>
      </c>
      <c r="C461" s="4" t="s">
        <v>49</v>
      </c>
      <c r="D461" s="4">
        <v>3202</v>
      </c>
      <c r="E461" s="4" t="str">
        <f>VLOOKUP(A461,HOP!A:L,12,0)</f>
        <v>3202.00</v>
      </c>
      <c r="F461" s="4" t="str">
        <f>VLOOKUP(A461,HOP!A:C,3,0)</f>
        <v>3406100</v>
      </c>
      <c r="G461" s="4">
        <f t="shared" si="7"/>
        <v>0</v>
      </c>
      <c r="H461" s="4" t="str">
        <f>$H$1&amp;F461</f>
        <v>,3406100</v>
      </c>
      <c r="I461" s="4" t="str">
        <f>VLOOKUP(A461,HOP!A:U,21,0)</f>
        <v>直连</v>
      </c>
    </row>
    <row r="462" hidden="1" customHeight="1" spans="1:9">
      <c r="A462" s="4">
        <v>926140980</v>
      </c>
      <c r="B462" s="4" t="s">
        <v>48</v>
      </c>
      <c r="C462" s="4" t="s">
        <v>49</v>
      </c>
      <c r="D462" s="4">
        <v>2840</v>
      </c>
      <c r="E462" s="4" t="str">
        <f>VLOOKUP(A462,HOP!A:L,12,0)</f>
        <v>2840.00</v>
      </c>
      <c r="F462" s="4" t="str">
        <f>VLOOKUP(A462,HOP!A:C,3,0)</f>
        <v>3411345</v>
      </c>
      <c r="G462" s="4">
        <f t="shared" si="7"/>
        <v>0</v>
      </c>
      <c r="H462" s="4" t="str">
        <f>$H$1&amp;F462</f>
        <v>,3411345</v>
      </c>
      <c r="I462" s="4" t="str">
        <f>VLOOKUP(A462,HOP!A:U,21,0)</f>
        <v>直采</v>
      </c>
    </row>
    <row r="463" hidden="1" customHeight="1" spans="1:9">
      <c r="A463" s="4">
        <v>926983004</v>
      </c>
      <c r="B463" s="4" t="s">
        <v>59</v>
      </c>
      <c r="C463" s="4" t="s">
        <v>49</v>
      </c>
      <c r="D463" s="4">
        <v>1925</v>
      </c>
      <c r="E463" s="4" t="str">
        <f>VLOOKUP(A463,HOP!A:L,12,0)</f>
        <v>1925.00</v>
      </c>
      <c r="F463" s="4" t="str">
        <f>VLOOKUP(A463,HOP!A:C,3,0)</f>
        <v>3415943</v>
      </c>
      <c r="G463" s="4">
        <f t="shared" si="7"/>
        <v>0</v>
      </c>
      <c r="H463" s="4" t="str">
        <f>$H$1&amp;F463</f>
        <v>,3415943</v>
      </c>
      <c r="I463" s="4" t="str">
        <f>VLOOKUP(A463,HOP!A:U,21,0)</f>
        <v>直采</v>
      </c>
    </row>
    <row r="464" hidden="1" customHeight="1" spans="1:9">
      <c r="A464" s="4">
        <v>928877936</v>
      </c>
      <c r="B464" s="4" t="s">
        <v>82</v>
      </c>
      <c r="C464" s="4" t="s">
        <v>49</v>
      </c>
      <c r="D464" s="4">
        <v>2190</v>
      </c>
      <c r="E464" s="4" t="str">
        <f>VLOOKUP(A464,HOP!A:L,12,0)</f>
        <v>2190.00</v>
      </c>
      <c r="F464" s="4" t="str">
        <f>VLOOKUP(A464,HOP!A:C,3,0)</f>
        <v>3427491</v>
      </c>
      <c r="G464" s="4">
        <f t="shared" si="7"/>
        <v>0</v>
      </c>
      <c r="H464" s="4" t="str">
        <f>$H$1&amp;F464</f>
        <v>,3427491</v>
      </c>
      <c r="I464" s="4" t="str">
        <f>VLOOKUP(A464,HOP!A:U,21,0)</f>
        <v>直连</v>
      </c>
    </row>
    <row r="465" hidden="1" customHeight="1" spans="1:9">
      <c r="A465" s="4">
        <v>928935196</v>
      </c>
      <c r="B465" s="4" t="s">
        <v>77</v>
      </c>
      <c r="C465" s="4" t="s">
        <v>49</v>
      </c>
      <c r="D465" s="4">
        <v>3747</v>
      </c>
      <c r="E465" s="4" t="str">
        <f>VLOOKUP(A465,HOP!A:L,12,0)</f>
        <v>3747.00</v>
      </c>
      <c r="F465" s="4" t="str">
        <f>VLOOKUP(A465,HOP!A:C,3,0)</f>
        <v>3427873</v>
      </c>
      <c r="G465" s="4">
        <f t="shared" si="7"/>
        <v>0</v>
      </c>
      <c r="H465" s="4" t="str">
        <f>$H$1&amp;F465</f>
        <v>,3427873</v>
      </c>
      <c r="I465" s="4" t="str">
        <f>VLOOKUP(A465,HOP!A:U,21,0)</f>
        <v>直采</v>
      </c>
    </row>
    <row r="466" hidden="1" customHeight="1" spans="1:9">
      <c r="A466" s="4">
        <v>929531064</v>
      </c>
      <c r="B466" s="4" t="s">
        <v>59</v>
      </c>
      <c r="C466" s="4" t="s">
        <v>49</v>
      </c>
      <c r="D466" s="4">
        <v>10780</v>
      </c>
      <c r="E466" s="4" t="str">
        <f>VLOOKUP(A466,HOP!A:L,12,0)</f>
        <v>10780.00</v>
      </c>
      <c r="F466" s="4" t="str">
        <f>VLOOKUP(A466,HOP!A:C,3,0)</f>
        <v>3431528</v>
      </c>
      <c r="G466" s="4">
        <f t="shared" si="7"/>
        <v>0</v>
      </c>
      <c r="H466" s="4" t="str">
        <f>$H$1&amp;F466</f>
        <v>,3431528</v>
      </c>
      <c r="I466" s="4" t="str">
        <f>VLOOKUP(A466,HOP!A:U,21,0)</f>
        <v>直采</v>
      </c>
    </row>
    <row r="467" hidden="1" customHeight="1" spans="1:9">
      <c r="A467" s="4">
        <v>930074256</v>
      </c>
      <c r="B467" s="4" t="s">
        <v>82</v>
      </c>
      <c r="C467" s="4" t="s">
        <v>49</v>
      </c>
      <c r="D467" s="4">
        <v>3334</v>
      </c>
      <c r="E467" s="4" t="str">
        <f>VLOOKUP(A467,HOP!A:L,12,0)</f>
        <v>3334.00</v>
      </c>
      <c r="F467" s="4" t="str">
        <f>VLOOKUP(A467,HOP!A:C,3,0)</f>
        <v>3433807</v>
      </c>
      <c r="G467" s="4">
        <f t="shared" si="7"/>
        <v>0</v>
      </c>
      <c r="H467" s="4" t="str">
        <f>$H$1&amp;F467</f>
        <v>,3433807</v>
      </c>
      <c r="I467" s="4" t="str">
        <f>VLOOKUP(A467,HOP!A:U,21,0)</f>
        <v>直采</v>
      </c>
    </row>
    <row r="468" hidden="1" customHeight="1" spans="1:9">
      <c r="A468" s="4">
        <v>930330736</v>
      </c>
      <c r="B468" s="4" t="s">
        <v>40</v>
      </c>
      <c r="C468" s="4" t="s">
        <v>49</v>
      </c>
      <c r="D468" s="4">
        <v>742</v>
      </c>
      <c r="E468" s="4" t="str">
        <f>VLOOKUP(A468,HOP!A:L,12,0)</f>
        <v>742.00</v>
      </c>
      <c r="F468" s="4" t="str">
        <f>VLOOKUP(A468,HOP!A:C,3,0)</f>
        <v>3434602</v>
      </c>
      <c r="G468" s="4">
        <f t="shared" si="7"/>
        <v>0</v>
      </c>
      <c r="H468" s="4" t="str">
        <f>$H$1&amp;F468</f>
        <v>,3434602</v>
      </c>
      <c r="I468" s="4" t="str">
        <f>VLOOKUP(A468,HOP!A:U,21,0)</f>
        <v>直连</v>
      </c>
    </row>
    <row r="469" hidden="1" customHeight="1" spans="1:9">
      <c r="A469" s="4">
        <v>930344236</v>
      </c>
      <c r="B469" s="4" t="s">
        <v>82</v>
      </c>
      <c r="C469" s="4" t="s">
        <v>49</v>
      </c>
      <c r="D469" s="4">
        <v>1064</v>
      </c>
      <c r="E469" s="4" t="str">
        <f>VLOOKUP(A469,HOP!A:L,12,0)</f>
        <v>1064.00</v>
      </c>
      <c r="F469" s="4" t="str">
        <f>VLOOKUP(A469,HOP!A:C,3,0)</f>
        <v>3434637</v>
      </c>
      <c r="G469" s="4">
        <f t="shared" si="7"/>
        <v>0</v>
      </c>
      <c r="H469" s="4" t="str">
        <f>$H$1&amp;F469</f>
        <v>,3434637</v>
      </c>
      <c r="I469" s="4" t="str">
        <f>VLOOKUP(A469,HOP!A:U,21,0)</f>
        <v>直连</v>
      </c>
    </row>
    <row r="470" hidden="1" customHeight="1" spans="1:9">
      <c r="A470" s="4">
        <v>930432032</v>
      </c>
      <c r="B470" s="4" t="s">
        <v>40</v>
      </c>
      <c r="C470" s="4" t="s">
        <v>49</v>
      </c>
      <c r="D470" s="4">
        <v>607</v>
      </c>
      <c r="E470" s="4" t="str">
        <f>VLOOKUP(A470,HOP!A:L,12,0)</f>
        <v>607.00</v>
      </c>
      <c r="F470" s="4" t="str">
        <f>VLOOKUP(A470,HOP!A:C,3,0)</f>
        <v>3435080</v>
      </c>
      <c r="G470" s="4">
        <f t="shared" si="7"/>
        <v>0</v>
      </c>
      <c r="H470" s="4" t="str">
        <f>$H$1&amp;F470</f>
        <v>,3435080</v>
      </c>
      <c r="I470" s="4" t="str">
        <f>VLOOKUP(A470,HOP!A:U,21,0)</f>
        <v>直连</v>
      </c>
    </row>
    <row r="471" hidden="1" customHeight="1" spans="1:9">
      <c r="A471" s="4">
        <v>930568420</v>
      </c>
      <c r="B471" s="4" t="s">
        <v>48</v>
      </c>
      <c r="C471" s="4" t="s">
        <v>49</v>
      </c>
      <c r="D471" s="4">
        <v>5924</v>
      </c>
      <c r="E471" s="4" t="str">
        <f>VLOOKUP(A471,HOP!A:L,12,0)</f>
        <v>5924.00</v>
      </c>
      <c r="F471" s="4" t="str">
        <f>VLOOKUP(A471,HOP!A:C,3,0)</f>
        <v>3435838</v>
      </c>
      <c r="G471" s="4">
        <f t="shared" si="7"/>
        <v>0</v>
      </c>
      <c r="H471" s="4" t="str">
        <f>$H$1&amp;F471</f>
        <v>,3435838</v>
      </c>
      <c r="I471" s="4" t="str">
        <f>VLOOKUP(A471,HOP!A:U,21,0)</f>
        <v>直采</v>
      </c>
    </row>
    <row r="472" hidden="1" customHeight="1" spans="1:9">
      <c r="A472" s="4">
        <v>930687928</v>
      </c>
      <c r="B472" s="4" t="s">
        <v>48</v>
      </c>
      <c r="C472" s="4" t="s">
        <v>49</v>
      </c>
      <c r="D472" s="4">
        <v>2896</v>
      </c>
      <c r="E472" s="4" t="str">
        <f>VLOOKUP(A472,HOP!A:L,12,0)</f>
        <v>2896.00</v>
      </c>
      <c r="F472" s="4" t="str">
        <f>VLOOKUP(A472,HOP!A:C,3,0)</f>
        <v>3436380</v>
      </c>
      <c r="G472" s="4">
        <f t="shared" si="7"/>
        <v>0</v>
      </c>
      <c r="H472" s="4" t="str">
        <f>$H$1&amp;F472</f>
        <v>,3436380</v>
      </c>
      <c r="I472" s="4" t="str">
        <f>VLOOKUP(A472,HOP!A:U,21,0)</f>
        <v>直采</v>
      </c>
    </row>
    <row r="473" hidden="1" customHeight="1" spans="1:9">
      <c r="A473" s="4">
        <v>930793116</v>
      </c>
      <c r="B473" s="4" t="s">
        <v>40</v>
      </c>
      <c r="C473" s="4" t="s">
        <v>49</v>
      </c>
      <c r="D473" s="4">
        <v>852</v>
      </c>
      <c r="E473" s="4" t="str">
        <f>VLOOKUP(A473,HOP!A:L,12,0)</f>
        <v>852.00</v>
      </c>
      <c r="F473" s="4" t="str">
        <f>VLOOKUP(A473,HOP!A:C,3,0)</f>
        <v>3436784</v>
      </c>
      <c r="G473" s="4">
        <f t="shared" si="7"/>
        <v>0</v>
      </c>
      <c r="H473" s="4" t="str">
        <f>$H$1&amp;F473</f>
        <v>,3436784</v>
      </c>
      <c r="I473" s="4" t="str">
        <f>VLOOKUP(A473,HOP!A:U,21,0)</f>
        <v>直连</v>
      </c>
    </row>
    <row r="474" hidden="1" customHeight="1" spans="1:9">
      <c r="A474" s="4">
        <v>934112196</v>
      </c>
      <c r="B474" s="4" t="s">
        <v>40</v>
      </c>
      <c r="C474" s="4" t="s">
        <v>49</v>
      </c>
      <c r="D474" s="4">
        <v>825</v>
      </c>
      <c r="E474" s="4" t="str">
        <f>VLOOKUP(A474,HOP!A:L,12,0)</f>
        <v>825.00</v>
      </c>
      <c r="F474" s="4" t="str">
        <f>VLOOKUP(A474,HOP!A:C,3,0)</f>
        <v>3454748</v>
      </c>
      <c r="G474" s="4">
        <f t="shared" si="7"/>
        <v>0</v>
      </c>
      <c r="H474" s="4" t="str">
        <f>$H$1&amp;F474</f>
        <v>,3454748</v>
      </c>
      <c r="I474" s="4" t="str">
        <f>VLOOKUP(A474,HOP!A:U,21,0)</f>
        <v>直连</v>
      </c>
    </row>
    <row r="475" hidden="1" customHeight="1" spans="1:9">
      <c r="A475" s="4">
        <v>935348156</v>
      </c>
      <c r="B475" s="4" t="s">
        <v>40</v>
      </c>
      <c r="C475" s="4" t="s">
        <v>49</v>
      </c>
      <c r="D475" s="4">
        <v>650</v>
      </c>
      <c r="E475" s="4" t="str">
        <f>VLOOKUP(A475,HOP!A:L,12,0)</f>
        <v>650.00</v>
      </c>
      <c r="F475" s="4" t="str">
        <f>VLOOKUP(A475,HOP!A:C,3,0)</f>
        <v>3461890</v>
      </c>
      <c r="G475" s="4">
        <f t="shared" si="7"/>
        <v>0</v>
      </c>
      <c r="H475" s="4" t="str">
        <f>$H$1&amp;F475</f>
        <v>,3461890</v>
      </c>
      <c r="I475" s="4" t="str">
        <f>VLOOKUP(A475,HOP!A:U,21,0)</f>
        <v>直采</v>
      </c>
    </row>
    <row r="476" hidden="1" customHeight="1" spans="1:9">
      <c r="A476" s="4">
        <v>935647028</v>
      </c>
      <c r="B476" s="4" t="s">
        <v>77</v>
      </c>
      <c r="C476" s="4" t="s">
        <v>49</v>
      </c>
      <c r="D476" s="4">
        <v>2838</v>
      </c>
      <c r="E476" s="4" t="str">
        <f>VLOOKUP(A476,HOP!A:L,12,0)</f>
        <v>2838.00</v>
      </c>
      <c r="F476" s="4" t="str">
        <f>VLOOKUP(A476,HOP!A:C,3,0)</f>
        <v>3463302</v>
      </c>
      <c r="G476" s="4">
        <f t="shared" si="7"/>
        <v>0</v>
      </c>
      <c r="H476" s="4" t="str">
        <f>$H$1&amp;F476</f>
        <v>,3463302</v>
      </c>
      <c r="I476" s="4" t="str">
        <f>VLOOKUP(A476,HOP!A:U,21,0)</f>
        <v>直连</v>
      </c>
    </row>
    <row r="477" hidden="1" customHeight="1" spans="1:9">
      <c r="A477" s="4">
        <v>935717953</v>
      </c>
      <c r="B477" s="4" t="s">
        <v>77</v>
      </c>
      <c r="C477" s="4" t="s">
        <v>49</v>
      </c>
      <c r="D477" s="4">
        <v>1738</v>
      </c>
      <c r="E477" s="4" t="str">
        <f>VLOOKUP(A477,HOP!A:L,12,0)</f>
        <v>1737.99</v>
      </c>
      <c r="F477" s="4" t="str">
        <f>VLOOKUP(A477,HOP!A:C,3,0)</f>
        <v>3233817</v>
      </c>
      <c r="G477" s="4">
        <f t="shared" si="7"/>
        <v>0.00999999999999091</v>
      </c>
      <c r="H477" s="4" t="str">
        <f>$H$1&amp;F477</f>
        <v>,3233817</v>
      </c>
      <c r="I477" s="4" t="str">
        <f>VLOOKUP(A477,HOP!A:U,21,0)</f>
        <v>直连</v>
      </c>
    </row>
    <row r="478" hidden="1" customHeight="1" spans="1:9">
      <c r="A478" s="4">
        <v>935872508</v>
      </c>
      <c r="B478" s="4" t="s">
        <v>48</v>
      </c>
      <c r="C478" s="4" t="s">
        <v>49</v>
      </c>
      <c r="D478" s="4">
        <v>2592</v>
      </c>
      <c r="E478" s="4" t="str">
        <f>VLOOKUP(A478,HOP!A:L,12,0)</f>
        <v>2592.00</v>
      </c>
      <c r="F478" s="4" t="str">
        <f>VLOOKUP(A478,HOP!A:C,3,0)</f>
        <v>3463956</v>
      </c>
      <c r="G478" s="4">
        <f t="shared" si="7"/>
        <v>0</v>
      </c>
      <c r="H478" s="4" t="str">
        <f>$H$1&amp;F478</f>
        <v>,3463956</v>
      </c>
      <c r="I478" s="4" t="str">
        <f>VLOOKUP(A478,HOP!A:U,21,0)</f>
        <v>直连</v>
      </c>
    </row>
    <row r="479" hidden="1" customHeight="1" spans="1:9">
      <c r="A479" s="4">
        <v>938552713</v>
      </c>
      <c r="B479" s="4" t="s">
        <v>82</v>
      </c>
      <c r="C479" s="4" t="s">
        <v>49</v>
      </c>
      <c r="D479" s="4">
        <v>1492</v>
      </c>
      <c r="E479" s="4" t="str">
        <f>VLOOKUP(A479,HOP!A:L,12,0)</f>
        <v>1492.00</v>
      </c>
      <c r="F479" s="4" t="str">
        <f>VLOOKUP(A479,HOP!A:C,3,0)</f>
        <v>3255351</v>
      </c>
      <c r="G479" s="4">
        <f t="shared" si="7"/>
        <v>0</v>
      </c>
      <c r="H479" s="4" t="str">
        <f>$H$1&amp;F479</f>
        <v>,3255351</v>
      </c>
      <c r="I479" s="4" t="str">
        <f>VLOOKUP(A479,HOP!A:U,21,0)</f>
        <v>直连</v>
      </c>
    </row>
    <row r="480" hidden="1" customHeight="1" spans="1:9">
      <c r="A480" s="4">
        <v>939585620</v>
      </c>
      <c r="B480" s="4" t="s">
        <v>40</v>
      </c>
      <c r="C480" s="4" t="s">
        <v>49</v>
      </c>
      <c r="D480" s="4">
        <v>1477</v>
      </c>
      <c r="E480" s="4" t="str">
        <f>VLOOKUP(A480,HOP!A:L,12,0)</f>
        <v>1477.00</v>
      </c>
      <c r="F480" s="4" t="str">
        <f>VLOOKUP(A480,HOP!A:C,3,0)</f>
        <v>3483697</v>
      </c>
      <c r="G480" s="4">
        <f t="shared" si="7"/>
        <v>0</v>
      </c>
      <c r="H480" s="4" t="str">
        <f>$H$1&amp;F480</f>
        <v>,3483697</v>
      </c>
      <c r="I480" s="4" t="str">
        <f>VLOOKUP(A480,HOP!A:U,21,0)</f>
        <v>直采</v>
      </c>
    </row>
    <row r="481" hidden="1" customHeight="1" spans="1:9">
      <c r="A481" s="4">
        <v>940675829</v>
      </c>
      <c r="B481" s="4" t="s">
        <v>40</v>
      </c>
      <c r="C481" s="4" t="s">
        <v>49</v>
      </c>
      <c r="D481" s="4">
        <v>760</v>
      </c>
      <c r="E481" s="4" t="str">
        <f>VLOOKUP(A481,HOP!A:L,12,0)</f>
        <v>760.00</v>
      </c>
      <c r="F481" s="4" t="str">
        <f>VLOOKUP(A481,HOP!A:C,3,0)</f>
        <v>3274400</v>
      </c>
      <c r="G481" s="4">
        <f t="shared" si="7"/>
        <v>0</v>
      </c>
      <c r="H481" s="4" t="str">
        <f>$H$1&amp;F481</f>
        <v>,3274400</v>
      </c>
      <c r="I481" s="4" t="str">
        <f>VLOOKUP(A481,HOP!A:U,21,0)</f>
        <v>直连</v>
      </c>
    </row>
    <row r="482" hidden="1" customHeight="1" spans="1:9">
      <c r="A482" s="4">
        <v>941925284</v>
      </c>
      <c r="B482" s="4" t="s">
        <v>40</v>
      </c>
      <c r="C482" s="4" t="s">
        <v>49</v>
      </c>
      <c r="D482" s="4">
        <v>2867.01</v>
      </c>
      <c r="E482" s="4" t="str">
        <f>VLOOKUP(A482,HOP!A:L,12,0)</f>
        <v>2867.01</v>
      </c>
      <c r="F482" s="4" t="str">
        <f>VLOOKUP(A482,HOP!A:C,3,0)</f>
        <v>3496473</v>
      </c>
      <c r="G482" s="4">
        <f t="shared" si="7"/>
        <v>0</v>
      </c>
      <c r="H482" s="4" t="str">
        <f>$H$1&amp;F482</f>
        <v>,3496473</v>
      </c>
      <c r="I482" s="4" t="str">
        <f>VLOOKUP(A482,HOP!A:U,21,0)</f>
        <v>直采</v>
      </c>
    </row>
    <row r="483" hidden="1" customHeight="1" spans="1:9">
      <c r="A483" s="4">
        <v>942349776</v>
      </c>
      <c r="B483" s="4" t="s">
        <v>82</v>
      </c>
      <c r="C483" s="4" t="s">
        <v>49</v>
      </c>
      <c r="D483" s="4">
        <v>2012.18</v>
      </c>
      <c r="E483" s="4" t="str">
        <f>VLOOKUP(A483,HOP!A:L,12,0)</f>
        <v>2012.18</v>
      </c>
      <c r="F483" s="4" t="str">
        <f>VLOOKUP(A483,HOP!A:C,3,0)</f>
        <v>3498502</v>
      </c>
      <c r="G483" s="4">
        <f t="shared" si="7"/>
        <v>0</v>
      </c>
      <c r="H483" s="4" t="str">
        <f>$H$1&amp;F483</f>
        <v>,3498502</v>
      </c>
      <c r="I483" s="4" t="str">
        <f>VLOOKUP(A483,HOP!A:U,21,0)</f>
        <v>直采</v>
      </c>
    </row>
    <row r="484" hidden="1" customHeight="1" spans="1:9">
      <c r="A484" s="4">
        <v>944954132</v>
      </c>
      <c r="B484" s="4" t="s">
        <v>40</v>
      </c>
      <c r="C484" s="4" t="s">
        <v>49</v>
      </c>
      <c r="D484" s="4">
        <v>873.1</v>
      </c>
      <c r="E484" s="4" t="str">
        <f>VLOOKUP(A484,HOP!A:L,12,0)</f>
        <v>873.10</v>
      </c>
      <c r="F484" s="4" t="str">
        <f>VLOOKUP(A484,HOP!A:C,3,0)</f>
        <v>3511590</v>
      </c>
      <c r="G484" s="4">
        <f t="shared" si="7"/>
        <v>0</v>
      </c>
      <c r="H484" s="4" t="str">
        <f>$H$1&amp;F484</f>
        <v>,3511590</v>
      </c>
      <c r="I484" s="4" t="str">
        <f>VLOOKUP(A484,HOP!A:U,21,0)</f>
        <v>直采</v>
      </c>
    </row>
    <row r="485" hidden="1" customHeight="1" spans="1:9">
      <c r="A485" s="4">
        <v>945314540</v>
      </c>
      <c r="B485" s="4" t="s">
        <v>48</v>
      </c>
      <c r="C485" s="4" t="s">
        <v>49</v>
      </c>
      <c r="D485" s="4">
        <v>5214.2</v>
      </c>
      <c r="E485" s="4" t="str">
        <f>VLOOKUP(A485,HOP!A:L,12,0)</f>
        <v>5214.20</v>
      </c>
      <c r="F485" s="4" t="str">
        <f>VLOOKUP(A485,HOP!A:C,3,0)</f>
        <v>3513809</v>
      </c>
      <c r="G485" s="4">
        <f t="shared" si="7"/>
        <v>0</v>
      </c>
      <c r="H485" s="4" t="str">
        <f>$H$1&amp;F485</f>
        <v>,3513809</v>
      </c>
      <c r="I485" s="4" t="str">
        <f>VLOOKUP(A485,HOP!A:U,21,0)</f>
        <v>直采</v>
      </c>
    </row>
    <row r="486" hidden="1" customHeight="1" spans="1:9">
      <c r="A486" s="4">
        <v>945855756</v>
      </c>
      <c r="B486" s="4" t="s">
        <v>40</v>
      </c>
      <c r="C486" s="4" t="s">
        <v>49</v>
      </c>
      <c r="D486" s="4">
        <v>1725.89</v>
      </c>
      <c r="E486" s="4" t="str">
        <f>VLOOKUP(A486,HOP!A:L,12,0)</f>
        <v>1725.89</v>
      </c>
      <c r="F486" s="4" t="str">
        <f>VLOOKUP(A486,HOP!A:C,3,0)</f>
        <v>3517197</v>
      </c>
      <c r="G486" s="4">
        <f t="shared" si="7"/>
        <v>0</v>
      </c>
      <c r="H486" s="4" t="str">
        <f>$H$1&amp;F486</f>
        <v>,3517197</v>
      </c>
      <c r="I486" s="4" t="str">
        <f>VLOOKUP(A486,HOP!A:U,21,0)</f>
        <v>直采</v>
      </c>
    </row>
    <row r="487" hidden="1" customHeight="1" spans="1:9">
      <c r="A487" s="4">
        <v>946325596</v>
      </c>
      <c r="B487" s="4" t="s">
        <v>40</v>
      </c>
      <c r="C487" s="4" t="s">
        <v>49</v>
      </c>
      <c r="D487" s="4">
        <v>996.95</v>
      </c>
      <c r="E487" s="4" t="str">
        <f>VLOOKUP(A487,HOP!A:L,12,0)</f>
        <v>996.95</v>
      </c>
      <c r="F487" s="4" t="str">
        <f>VLOOKUP(A487,HOP!A:C,3,0)</f>
        <v>3520063</v>
      </c>
      <c r="G487" s="4">
        <f t="shared" si="7"/>
        <v>0</v>
      </c>
      <c r="H487" s="4" t="str">
        <f>$H$1&amp;F487</f>
        <v>,3520063</v>
      </c>
      <c r="I487" s="4" t="str">
        <f>VLOOKUP(A487,HOP!A:U,21,0)</f>
        <v>直采</v>
      </c>
    </row>
    <row r="488" hidden="1" customHeight="1" spans="1:9">
      <c r="A488" s="4">
        <v>946464648</v>
      </c>
      <c r="B488" s="4" t="s">
        <v>82</v>
      </c>
      <c r="C488" s="4" t="s">
        <v>49</v>
      </c>
      <c r="D488" s="4">
        <v>3533</v>
      </c>
      <c r="E488" s="4" t="str">
        <f>VLOOKUP(A488,HOP!A:L,12,0)</f>
        <v>3533.00</v>
      </c>
      <c r="F488" s="4" t="str">
        <f>VLOOKUP(A488,HOP!A:C,3,0)</f>
        <v>3520815</v>
      </c>
      <c r="G488" s="4">
        <f t="shared" si="7"/>
        <v>0</v>
      </c>
      <c r="H488" s="4" t="str">
        <f>$H$1&amp;F488</f>
        <v>,3520815</v>
      </c>
      <c r="I488" s="4" t="str">
        <f>VLOOKUP(A488,HOP!A:U,21,0)</f>
        <v>直采</v>
      </c>
    </row>
    <row r="489" hidden="1" customHeight="1" spans="1:9">
      <c r="A489" s="4">
        <v>946559324</v>
      </c>
      <c r="B489" s="4" t="s">
        <v>39</v>
      </c>
      <c r="C489" s="4" t="s">
        <v>49</v>
      </c>
      <c r="D489" s="4">
        <v>9459.9</v>
      </c>
      <c r="E489" s="4" t="str">
        <f>VLOOKUP(A489,HOP!A:L,12,0)</f>
        <v>9459.90</v>
      </c>
      <c r="F489" s="4" t="str">
        <f>VLOOKUP(A489,HOP!A:C,3,0)</f>
        <v>3521371</v>
      </c>
      <c r="G489" s="4">
        <f t="shared" si="7"/>
        <v>0</v>
      </c>
      <c r="H489" s="4" t="str">
        <f>$H$1&amp;F489</f>
        <v>,3521371</v>
      </c>
      <c r="I489" s="4" t="str">
        <f>VLOOKUP(A489,HOP!A:U,21,0)</f>
        <v>直采</v>
      </c>
    </row>
    <row r="490" hidden="1" customHeight="1" spans="1:9">
      <c r="A490" s="4">
        <v>947095208</v>
      </c>
      <c r="B490" s="4" t="s">
        <v>82</v>
      </c>
      <c r="C490" s="4" t="s">
        <v>49</v>
      </c>
      <c r="D490" s="4">
        <v>1156.72</v>
      </c>
      <c r="E490" s="4" t="str">
        <f>VLOOKUP(A490,HOP!A:L,12,0)</f>
        <v>1156.72</v>
      </c>
      <c r="F490" s="4" t="str">
        <f>VLOOKUP(A490,HOP!A:C,3,0)</f>
        <v>3524167</v>
      </c>
      <c r="G490" s="4">
        <f t="shared" si="7"/>
        <v>0</v>
      </c>
      <c r="H490" s="4" t="str">
        <f>$H$1&amp;F490</f>
        <v>,3524167</v>
      </c>
      <c r="I490" s="4" t="str">
        <f>VLOOKUP(A490,HOP!A:U,21,0)</f>
        <v>直连</v>
      </c>
    </row>
    <row r="491" hidden="1" customHeight="1" spans="1:9">
      <c r="A491" s="4">
        <v>947501900</v>
      </c>
      <c r="B491" s="4" t="s">
        <v>82</v>
      </c>
      <c r="C491" s="4" t="s">
        <v>49</v>
      </c>
      <c r="D491" s="4">
        <v>2442.64</v>
      </c>
      <c r="E491" s="4" t="str">
        <f>VLOOKUP(A491,HOP!A:L,12,0)</f>
        <v>2442.64</v>
      </c>
      <c r="F491" s="4" t="str">
        <f>VLOOKUP(A491,HOP!A:C,3,0)</f>
        <v>3527003</v>
      </c>
      <c r="G491" s="4">
        <f t="shared" si="7"/>
        <v>0</v>
      </c>
      <c r="H491" s="4" t="str">
        <f>$H$1&amp;F491</f>
        <v>,3527003</v>
      </c>
      <c r="I491" s="4" t="str">
        <f>VLOOKUP(A491,HOP!A:U,21,0)</f>
        <v>直采</v>
      </c>
    </row>
    <row r="492" hidden="1" customHeight="1" spans="1:9">
      <c r="A492" s="4">
        <v>948610320</v>
      </c>
      <c r="B492" s="4" t="s">
        <v>48</v>
      </c>
      <c r="C492" s="4" t="s">
        <v>49</v>
      </c>
      <c r="D492" s="4">
        <v>3641.28</v>
      </c>
      <c r="E492" s="4" t="str">
        <f>VLOOKUP(A492,HOP!A:L,12,0)</f>
        <v>3641.28</v>
      </c>
      <c r="F492" s="4" t="str">
        <f>VLOOKUP(A492,HOP!A:C,3,0)</f>
        <v>3533183</v>
      </c>
      <c r="G492" s="4">
        <f t="shared" si="7"/>
        <v>0</v>
      </c>
      <c r="H492" s="4" t="str">
        <f>$H$1&amp;F492</f>
        <v>,3533183</v>
      </c>
      <c r="I492" s="4" t="str">
        <f>VLOOKUP(A492,HOP!A:U,21,0)</f>
        <v>直连</v>
      </c>
    </row>
    <row r="493" hidden="1" customHeight="1" spans="1:9">
      <c r="A493" s="4">
        <v>948633784</v>
      </c>
      <c r="B493" s="4" t="s">
        <v>40</v>
      </c>
      <c r="C493" s="4" t="s">
        <v>49</v>
      </c>
      <c r="D493" s="4">
        <v>1386.09</v>
      </c>
      <c r="E493" s="4" t="str">
        <f>VLOOKUP(A493,HOP!A:L,12,0)</f>
        <v>1386.09</v>
      </c>
      <c r="F493" s="4" t="str">
        <f>VLOOKUP(A493,HOP!A:C,3,0)</f>
        <v>3533361</v>
      </c>
      <c r="G493" s="4">
        <f t="shared" si="7"/>
        <v>0</v>
      </c>
      <c r="H493" s="4" t="str">
        <f>$H$1&amp;F493</f>
        <v>,3533361</v>
      </c>
      <c r="I493" s="4" t="str">
        <f>VLOOKUP(A493,HOP!A:U,21,0)</f>
        <v>直连</v>
      </c>
    </row>
    <row r="494" hidden="1" customHeight="1" spans="1:9">
      <c r="A494" s="4">
        <v>948946412</v>
      </c>
      <c r="B494" s="4" t="s">
        <v>40</v>
      </c>
      <c r="C494" s="4" t="s">
        <v>49</v>
      </c>
      <c r="D494" s="4">
        <v>477.76</v>
      </c>
      <c r="E494" s="4" t="str">
        <f>VLOOKUP(A494,HOP!A:L,12,0)</f>
        <v>477.76</v>
      </c>
      <c r="F494" s="4" t="str">
        <f>VLOOKUP(A494,HOP!A:C,3,0)</f>
        <v>3535081</v>
      </c>
      <c r="G494" s="4">
        <f t="shared" si="7"/>
        <v>0</v>
      </c>
      <c r="H494" s="4" t="str">
        <f>$H$1&amp;F494</f>
        <v>,3535081</v>
      </c>
      <c r="I494" s="4" t="str">
        <f>VLOOKUP(A494,HOP!A:U,21,0)</f>
        <v>直连</v>
      </c>
    </row>
    <row r="495" hidden="1" customHeight="1" spans="1:9">
      <c r="A495" s="4">
        <v>949097544</v>
      </c>
      <c r="B495" s="4" t="s">
        <v>40</v>
      </c>
      <c r="C495" s="4" t="s">
        <v>49</v>
      </c>
      <c r="D495" s="4">
        <v>598.98</v>
      </c>
      <c r="E495" s="4" t="str">
        <f>VLOOKUP(A495,HOP!A:L,12,0)</f>
        <v>598.98</v>
      </c>
      <c r="F495" s="4" t="str">
        <f>VLOOKUP(A495,HOP!A:C,3,0)</f>
        <v>3535635</v>
      </c>
      <c r="G495" s="4">
        <f t="shared" si="7"/>
        <v>0</v>
      </c>
      <c r="H495" s="4" t="str">
        <f>$H$1&amp;F495</f>
        <v>,3535635</v>
      </c>
      <c r="I495" s="4" t="str">
        <f>VLOOKUP(A495,HOP!A:U,21,0)</f>
        <v>直采</v>
      </c>
    </row>
    <row r="496" hidden="1" customHeight="1" spans="1:9">
      <c r="A496" s="4">
        <v>950037532</v>
      </c>
      <c r="B496" s="4" t="s">
        <v>82</v>
      </c>
      <c r="C496" s="4" t="s">
        <v>49</v>
      </c>
      <c r="D496" s="4">
        <v>2268.02</v>
      </c>
      <c r="E496" s="4" t="str">
        <f>VLOOKUP(A496,HOP!A:L,12,0)</f>
        <v>2268.02</v>
      </c>
      <c r="F496" s="4" t="str">
        <f>VLOOKUP(A496,HOP!A:C,3,0)</f>
        <v>3540520</v>
      </c>
      <c r="G496" s="4">
        <f t="shared" si="7"/>
        <v>0</v>
      </c>
      <c r="H496" s="4" t="str">
        <f>$H$1&amp;F496</f>
        <v>,3540520</v>
      </c>
      <c r="I496" s="4" t="str">
        <f>VLOOKUP(A496,HOP!A:U,21,0)</f>
        <v>直采</v>
      </c>
    </row>
    <row r="497" hidden="1" customHeight="1" spans="1:9">
      <c r="A497" s="4">
        <v>950482468</v>
      </c>
      <c r="B497" s="4" t="s">
        <v>77</v>
      </c>
      <c r="C497" s="4" t="s">
        <v>49</v>
      </c>
      <c r="D497" s="4">
        <v>4240.95</v>
      </c>
      <c r="E497" s="4" t="str">
        <f>VLOOKUP(A497,HOP!A:L,12,0)</f>
        <v>4240.95</v>
      </c>
      <c r="F497" s="4" t="str">
        <f>VLOOKUP(A497,HOP!A:C,3,0)</f>
        <v>3543285</v>
      </c>
      <c r="G497" s="4">
        <f t="shared" si="7"/>
        <v>0</v>
      </c>
      <c r="H497" s="4" t="str">
        <f>$H$1&amp;F497</f>
        <v>,3543285</v>
      </c>
      <c r="I497" s="4" t="str">
        <f>VLOOKUP(A497,HOP!A:U,21,0)</f>
        <v>直连</v>
      </c>
    </row>
    <row r="498" hidden="1" customHeight="1" spans="1:9">
      <c r="A498" s="4">
        <v>951392508</v>
      </c>
      <c r="B498" s="4" t="s">
        <v>48</v>
      </c>
      <c r="C498" s="4" t="s">
        <v>49</v>
      </c>
      <c r="D498" s="4">
        <v>856.12</v>
      </c>
      <c r="E498" s="4" t="str">
        <f>VLOOKUP(A498,HOP!A:L,12,0)</f>
        <v>856.12</v>
      </c>
      <c r="F498" s="4" t="str">
        <f>VLOOKUP(A498,HOP!A:C,3,0)</f>
        <v>3547659</v>
      </c>
      <c r="G498" s="4">
        <f t="shared" si="7"/>
        <v>0</v>
      </c>
      <c r="H498" s="4" t="str">
        <f>$H$1&amp;F498</f>
        <v>,3547659</v>
      </c>
      <c r="I498" s="4" t="str">
        <f>VLOOKUP(A498,HOP!A:U,21,0)</f>
        <v>直连</v>
      </c>
    </row>
    <row r="499" hidden="1" customHeight="1" spans="1:9">
      <c r="A499" s="4">
        <v>951415540</v>
      </c>
      <c r="B499" s="4" t="s">
        <v>48</v>
      </c>
      <c r="C499" s="4" t="s">
        <v>49</v>
      </c>
      <c r="D499" s="4">
        <v>856.12</v>
      </c>
      <c r="E499" s="4" t="str">
        <f>VLOOKUP(A499,HOP!A:L,12,0)</f>
        <v>856.12</v>
      </c>
      <c r="F499" s="4" t="str">
        <f>VLOOKUP(A499,HOP!A:C,3,0)</f>
        <v>3547701</v>
      </c>
      <c r="G499" s="4">
        <f t="shared" si="7"/>
        <v>0</v>
      </c>
      <c r="H499" s="4" t="str">
        <f>$H$1&amp;F499</f>
        <v>,3547701</v>
      </c>
      <c r="I499" s="4" t="str">
        <f>VLOOKUP(A499,HOP!A:U,21,0)</f>
        <v>直连</v>
      </c>
    </row>
    <row r="500" hidden="1" customHeight="1" spans="1:9">
      <c r="A500" s="4">
        <v>952258164</v>
      </c>
      <c r="B500" s="4" t="s">
        <v>77</v>
      </c>
      <c r="C500" s="4" t="s">
        <v>49</v>
      </c>
      <c r="D500" s="4">
        <v>1128.06</v>
      </c>
      <c r="E500" s="4" t="str">
        <f>VLOOKUP(A500,HOP!A:L,12,0)</f>
        <v>1128.06</v>
      </c>
      <c r="F500" s="4" t="str">
        <f>VLOOKUP(A500,HOP!A:C,3,0)</f>
        <v>3551559</v>
      </c>
      <c r="G500" s="4">
        <f t="shared" si="7"/>
        <v>0</v>
      </c>
      <c r="H500" s="4" t="str">
        <f>$H$1&amp;F500</f>
        <v>,3551559</v>
      </c>
      <c r="I500" s="4" t="str">
        <f>VLOOKUP(A500,HOP!A:U,21,0)</f>
        <v>直连</v>
      </c>
    </row>
    <row r="501" hidden="1" customHeight="1" spans="1:9">
      <c r="A501" s="4">
        <v>952580304</v>
      </c>
      <c r="B501" s="4" t="s">
        <v>48</v>
      </c>
      <c r="C501" s="4" t="s">
        <v>49</v>
      </c>
      <c r="D501" s="4">
        <v>2873.36</v>
      </c>
      <c r="E501" s="4" t="str">
        <f>VLOOKUP(A501,HOP!A:L,12,0)</f>
        <v>2873.36</v>
      </c>
      <c r="F501" s="4" t="str">
        <f>VLOOKUP(A501,HOP!A:C,3,0)</f>
        <v>3553139</v>
      </c>
      <c r="G501" s="4">
        <f t="shared" si="7"/>
        <v>0</v>
      </c>
      <c r="H501" s="4" t="str">
        <f>$H$1&amp;F501</f>
        <v>,3553139</v>
      </c>
      <c r="I501" s="4" t="str">
        <f>VLOOKUP(A501,HOP!A:U,21,0)</f>
        <v>直连</v>
      </c>
    </row>
    <row r="502" hidden="1" customHeight="1" spans="1:9">
      <c r="A502" s="4">
        <v>953017404</v>
      </c>
      <c r="B502" s="4" t="s">
        <v>40</v>
      </c>
      <c r="C502" s="4" t="s">
        <v>49</v>
      </c>
      <c r="D502" s="4">
        <v>186.5</v>
      </c>
      <c r="E502" s="4" t="str">
        <f>VLOOKUP(A502,HOP!A:L,12,0)</f>
        <v>186.50</v>
      </c>
      <c r="F502" s="4" t="str">
        <f>VLOOKUP(A502,HOP!A:C,3,0)</f>
        <v>3555558</v>
      </c>
      <c r="G502" s="4">
        <f t="shared" si="7"/>
        <v>0</v>
      </c>
      <c r="H502" s="4" t="str">
        <f>$H$1&amp;F502</f>
        <v>,3555558</v>
      </c>
      <c r="I502" s="4" t="str">
        <f>VLOOKUP(A502,HOP!A:U,21,0)</f>
        <v>直连</v>
      </c>
    </row>
    <row r="503" hidden="1" customHeight="1" spans="1:9">
      <c r="A503" s="4">
        <v>953118604</v>
      </c>
      <c r="B503" s="4" t="s">
        <v>59</v>
      </c>
      <c r="C503" s="4" t="s">
        <v>49</v>
      </c>
      <c r="D503" s="4">
        <v>5486.15</v>
      </c>
      <c r="E503" s="4" t="str">
        <f>VLOOKUP(A503,HOP!A:L,12,0)</f>
        <v>5486.15</v>
      </c>
      <c r="F503" s="4" t="str">
        <f>VLOOKUP(A503,HOP!A:C,3,0)</f>
        <v>3555785</v>
      </c>
      <c r="G503" s="4">
        <f t="shared" si="7"/>
        <v>0</v>
      </c>
      <c r="H503" s="4" t="str">
        <f>$H$1&amp;F503</f>
        <v>,3555785</v>
      </c>
      <c r="I503" s="4" t="str">
        <f>VLOOKUP(A503,HOP!A:U,21,0)</f>
        <v>直连</v>
      </c>
    </row>
    <row r="504" hidden="1" customHeight="1" spans="1:9">
      <c r="A504" s="4">
        <v>953335840</v>
      </c>
      <c r="B504" s="4" t="s">
        <v>77</v>
      </c>
      <c r="C504" s="4" t="s">
        <v>49</v>
      </c>
      <c r="D504" s="4">
        <v>4873.11</v>
      </c>
      <c r="E504" s="4" t="str">
        <f>VLOOKUP(A504,HOP!A:L,12,0)</f>
        <v>4873.11</v>
      </c>
      <c r="F504" s="4" t="str">
        <f>VLOOKUP(A504,HOP!A:C,3,0)</f>
        <v>3556746</v>
      </c>
      <c r="G504" s="4">
        <f t="shared" si="7"/>
        <v>0</v>
      </c>
      <c r="H504" s="4" t="str">
        <f>$H$1&amp;F504</f>
        <v>,3556746</v>
      </c>
      <c r="I504" s="4" t="str">
        <f>VLOOKUP(A504,HOP!A:U,21,0)</f>
        <v>直采</v>
      </c>
    </row>
    <row r="505" hidden="1" customHeight="1" spans="1:9">
      <c r="A505" s="4">
        <v>953559528</v>
      </c>
      <c r="B505" s="4" t="s">
        <v>82</v>
      </c>
      <c r="C505" s="4" t="s">
        <v>49</v>
      </c>
      <c r="D505" s="4">
        <v>2842.64</v>
      </c>
      <c r="E505" s="4" t="str">
        <f>VLOOKUP(A505,HOP!A:L,12,0)</f>
        <v>2842.64</v>
      </c>
      <c r="F505" s="4" t="str">
        <f>VLOOKUP(A505,HOP!A:C,3,0)</f>
        <v>3558029</v>
      </c>
      <c r="G505" s="4">
        <f t="shared" si="7"/>
        <v>0</v>
      </c>
      <c r="H505" s="4" t="str">
        <f>$H$1&amp;F505</f>
        <v>,3558029</v>
      </c>
      <c r="I505" s="4" t="str">
        <f>VLOOKUP(A505,HOP!A:U,21,0)</f>
        <v>直采</v>
      </c>
    </row>
    <row r="506" hidden="1" customHeight="1" spans="1:9">
      <c r="A506" s="4">
        <v>954615840</v>
      </c>
      <c r="B506" s="4" t="s">
        <v>40</v>
      </c>
      <c r="C506" s="4" t="s">
        <v>49</v>
      </c>
      <c r="D506" s="4">
        <v>3559.4</v>
      </c>
      <c r="E506" s="4" t="str">
        <f>VLOOKUP(A506,HOP!A:L,12,0)</f>
        <v>3559.40</v>
      </c>
      <c r="F506" s="4" t="str">
        <f>VLOOKUP(A506,HOP!A:C,3,0)</f>
        <v>3564082</v>
      </c>
      <c r="G506" s="4">
        <f t="shared" si="7"/>
        <v>0</v>
      </c>
      <c r="H506" s="4" t="str">
        <f>$H$1&amp;F506</f>
        <v>,3564082</v>
      </c>
      <c r="I506" s="4" t="str">
        <f>VLOOKUP(A506,HOP!A:U,21,0)</f>
        <v>直采</v>
      </c>
    </row>
    <row r="507" hidden="1" customHeight="1" spans="1:9">
      <c r="A507" s="4">
        <v>954779364</v>
      </c>
      <c r="B507" s="4" t="s">
        <v>77</v>
      </c>
      <c r="C507" s="4" t="s">
        <v>49</v>
      </c>
      <c r="D507" s="4">
        <v>5043.66</v>
      </c>
      <c r="E507" s="4" t="str">
        <f>VLOOKUP(A507,HOP!A:L,12,0)</f>
        <v>5043.66</v>
      </c>
      <c r="F507" s="4" t="str">
        <f>VLOOKUP(A507,HOP!A:C,3,0)</f>
        <v>3565072</v>
      </c>
      <c r="G507" s="4">
        <f t="shared" si="7"/>
        <v>0</v>
      </c>
      <c r="H507" s="4" t="str">
        <f>$H$1&amp;F507</f>
        <v>,3565072</v>
      </c>
      <c r="I507" s="4" t="str">
        <f>VLOOKUP(A507,HOP!A:U,21,0)</f>
        <v>直采</v>
      </c>
    </row>
    <row r="508" hidden="1" customHeight="1" spans="1:9">
      <c r="A508" s="4">
        <v>955009593</v>
      </c>
      <c r="B508" s="4" t="s">
        <v>82</v>
      </c>
      <c r="C508" s="4" t="s">
        <v>49</v>
      </c>
      <c r="D508" s="4">
        <v>1244</v>
      </c>
      <c r="E508" s="4" t="str">
        <f>VLOOKUP(A508,HOP!A:L,12,0)</f>
        <v>1244.00</v>
      </c>
      <c r="F508" s="4" t="str">
        <f>VLOOKUP(A508,HOP!A:C,3,0)</f>
        <v>3350666</v>
      </c>
      <c r="G508" s="4">
        <f t="shared" si="7"/>
        <v>0</v>
      </c>
      <c r="H508" s="4" t="str">
        <f>$H$1&amp;F508</f>
        <v>,3350666</v>
      </c>
      <c r="I508" s="4" t="str">
        <f>VLOOKUP(A508,HOP!A:U,21,0)</f>
        <v>直连</v>
      </c>
    </row>
    <row r="509" hidden="1" customHeight="1" spans="1:9">
      <c r="A509" s="4">
        <v>955591528</v>
      </c>
      <c r="B509" s="4" t="s">
        <v>77</v>
      </c>
      <c r="C509" s="4" t="s">
        <v>49</v>
      </c>
      <c r="D509" s="4">
        <v>2238.57</v>
      </c>
      <c r="E509" s="4" t="str">
        <f>VLOOKUP(A509,HOP!A:L,12,0)</f>
        <v>2238.57</v>
      </c>
      <c r="F509" s="4" t="str">
        <f>VLOOKUP(A509,HOP!A:C,3,0)</f>
        <v>3570133</v>
      </c>
      <c r="G509" s="4">
        <f t="shared" si="7"/>
        <v>0</v>
      </c>
      <c r="H509" s="4" t="str">
        <f>$H$1&amp;F509</f>
        <v>,3570133</v>
      </c>
      <c r="I509" s="4" t="str">
        <f>VLOOKUP(A509,HOP!A:U,21,0)</f>
        <v>直采</v>
      </c>
    </row>
    <row r="510" hidden="1" customHeight="1" spans="1:9">
      <c r="A510" s="4">
        <v>957787192</v>
      </c>
      <c r="B510" s="4" t="s">
        <v>40</v>
      </c>
      <c r="C510" s="4" t="s">
        <v>49</v>
      </c>
      <c r="D510" s="4">
        <v>336.34</v>
      </c>
      <c r="E510" s="4" t="str">
        <f>VLOOKUP(A510,HOP!A:L,12,0)</f>
        <v>336.34</v>
      </c>
      <c r="F510" s="4" t="str">
        <f>VLOOKUP(A510,HOP!A:C,3,0)</f>
        <v>3581462</v>
      </c>
      <c r="G510" s="4">
        <f t="shared" si="7"/>
        <v>0</v>
      </c>
      <c r="H510" s="4" t="str">
        <f>$H$1&amp;F510</f>
        <v>,3581462</v>
      </c>
      <c r="I510" s="4" t="str">
        <f>VLOOKUP(A510,HOP!A:U,21,0)</f>
        <v>直连</v>
      </c>
    </row>
    <row r="511" hidden="1" customHeight="1" spans="1:9">
      <c r="A511" s="4">
        <v>957933684</v>
      </c>
      <c r="B511" s="4" t="s">
        <v>82</v>
      </c>
      <c r="C511" s="4" t="s">
        <v>49</v>
      </c>
      <c r="D511" s="4">
        <v>1638.58</v>
      </c>
      <c r="E511" s="4" t="str">
        <f>VLOOKUP(A511,HOP!A:L,12,0)</f>
        <v>1638.58</v>
      </c>
      <c r="F511" s="4" t="str">
        <f>VLOOKUP(A511,HOP!A:C,3,0)</f>
        <v>3582234</v>
      </c>
      <c r="G511" s="4">
        <f t="shared" si="7"/>
        <v>0</v>
      </c>
      <c r="H511" s="4" t="str">
        <f>$H$1&amp;F511</f>
        <v>,3582234</v>
      </c>
      <c r="I511" s="4" t="str">
        <f>VLOOKUP(A511,HOP!A:U,21,0)</f>
        <v>直采</v>
      </c>
    </row>
    <row r="512" hidden="1" customHeight="1" spans="1:9">
      <c r="A512" s="4">
        <v>958104961</v>
      </c>
      <c r="B512" s="4" t="s">
        <v>77</v>
      </c>
      <c r="C512" s="4" t="s">
        <v>49</v>
      </c>
      <c r="D512" s="4">
        <v>1254</v>
      </c>
      <c r="E512" s="4" t="str">
        <f>VLOOKUP(A512,HOP!A:L,12,0)</f>
        <v>1254.00</v>
      </c>
      <c r="F512" s="4" t="str">
        <f>VLOOKUP(A512,HOP!A:C,3,0)</f>
        <v>3371579</v>
      </c>
      <c r="G512" s="4">
        <f t="shared" si="7"/>
        <v>0</v>
      </c>
      <c r="H512" s="4" t="str">
        <f>$H$1&amp;F512</f>
        <v>,3371579</v>
      </c>
      <c r="I512" s="4" t="str">
        <f>VLOOKUP(A512,HOP!A:U,21,0)</f>
        <v>直连</v>
      </c>
    </row>
    <row r="513" hidden="1" customHeight="1" spans="1:9">
      <c r="A513" s="4">
        <v>958375888</v>
      </c>
      <c r="B513" s="4" t="s">
        <v>82</v>
      </c>
      <c r="C513" s="4" t="s">
        <v>49</v>
      </c>
      <c r="D513" s="4">
        <v>2490.24</v>
      </c>
      <c r="E513" s="4" t="str">
        <f>VLOOKUP(A513,HOP!A:L,12,0)</f>
        <v>2490.24</v>
      </c>
      <c r="F513" s="4" t="str">
        <f>VLOOKUP(A513,HOP!A:C,3,0)</f>
        <v>3584082</v>
      </c>
      <c r="G513" s="4">
        <f t="shared" si="7"/>
        <v>0</v>
      </c>
      <c r="H513" s="4" t="str">
        <f>$H$1&amp;F513</f>
        <v>,3584082</v>
      </c>
      <c r="I513" s="4" t="str">
        <f>VLOOKUP(A513,HOP!A:U,21,0)</f>
        <v>直连</v>
      </c>
    </row>
    <row r="514" hidden="1" customHeight="1" spans="1:9">
      <c r="A514" s="4">
        <v>959336552</v>
      </c>
      <c r="B514" s="4" t="s">
        <v>77</v>
      </c>
      <c r="C514" s="4" t="s">
        <v>49</v>
      </c>
      <c r="D514" s="4">
        <v>5055.84</v>
      </c>
      <c r="E514" s="4" t="str">
        <f>VLOOKUP(A514,HOP!A:L,12,0)</f>
        <v>5055.84</v>
      </c>
      <c r="F514" s="4" t="str">
        <f>VLOOKUP(A514,HOP!A:C,3,0)</f>
        <v>3588541</v>
      </c>
      <c r="G514" s="4">
        <f t="shared" ref="G514:G577" si="8">D514-E514</f>
        <v>0</v>
      </c>
      <c r="H514" s="4" t="str">
        <f>$H$1&amp;F514</f>
        <v>,3588541</v>
      </c>
      <c r="I514" s="4" t="str">
        <f>VLOOKUP(A514,HOP!A:U,21,0)</f>
        <v>直采</v>
      </c>
    </row>
    <row r="515" hidden="1" customHeight="1" spans="1:9">
      <c r="A515" s="4">
        <v>959358224</v>
      </c>
      <c r="B515" s="4" t="s">
        <v>82</v>
      </c>
      <c r="C515" s="4" t="s">
        <v>49</v>
      </c>
      <c r="D515" s="4">
        <v>1984.22</v>
      </c>
      <c r="E515" s="4" t="str">
        <f>VLOOKUP(A515,HOP!A:L,12,0)</f>
        <v>1984.22</v>
      </c>
      <c r="F515" s="4" t="str">
        <f>VLOOKUP(A515,HOP!A:C,3,0)</f>
        <v>3588593</v>
      </c>
      <c r="G515" s="4">
        <f t="shared" si="8"/>
        <v>0</v>
      </c>
      <c r="H515" s="4" t="str">
        <f>$H$1&amp;F515</f>
        <v>,3588593</v>
      </c>
      <c r="I515" s="4" t="str">
        <f>VLOOKUP(A515,HOP!A:U,21,0)</f>
        <v>直连</v>
      </c>
    </row>
    <row r="516" hidden="1" customHeight="1" spans="1:9">
      <c r="A516" s="4">
        <v>959478976</v>
      </c>
      <c r="B516" s="4" t="s">
        <v>77</v>
      </c>
      <c r="C516" s="4" t="s">
        <v>49</v>
      </c>
      <c r="D516" s="4">
        <v>2467.02</v>
      </c>
      <c r="E516" s="4" t="str">
        <f>VLOOKUP(A516,HOP!A:L,12,0)</f>
        <v>2467.02</v>
      </c>
      <c r="F516" s="4" t="str">
        <f>VLOOKUP(A516,HOP!A:C,3,0)</f>
        <v>3589017</v>
      </c>
      <c r="G516" s="4">
        <f t="shared" si="8"/>
        <v>0</v>
      </c>
      <c r="H516" s="4" t="str">
        <f>$H$1&amp;F516</f>
        <v>,3589017</v>
      </c>
      <c r="I516" s="4" t="str">
        <f>VLOOKUP(A516,HOP!A:U,21,0)</f>
        <v>直采</v>
      </c>
    </row>
    <row r="517" hidden="1" customHeight="1" spans="1:9">
      <c r="A517" s="4">
        <v>959586196</v>
      </c>
      <c r="B517" s="4" t="s">
        <v>82</v>
      </c>
      <c r="C517" s="4" t="s">
        <v>49</v>
      </c>
      <c r="D517" s="4">
        <v>2828.42</v>
      </c>
      <c r="E517" s="4" t="str">
        <f>VLOOKUP(A517,HOP!A:L,12,0)</f>
        <v>2828.42</v>
      </c>
      <c r="F517" s="4" t="str">
        <f>VLOOKUP(A517,HOP!A:C,3,0)</f>
        <v>3589449</v>
      </c>
      <c r="G517" s="4">
        <f t="shared" si="8"/>
        <v>0</v>
      </c>
      <c r="H517" s="4" t="str">
        <f>$H$1&amp;F517</f>
        <v>,3589449</v>
      </c>
      <c r="I517" s="4" t="str">
        <f>VLOOKUP(A517,HOP!A:U,21,0)</f>
        <v>直采</v>
      </c>
    </row>
    <row r="518" hidden="1" customHeight="1" spans="1:9">
      <c r="A518" s="4">
        <v>959701712</v>
      </c>
      <c r="B518" s="4" t="s">
        <v>77</v>
      </c>
      <c r="C518" s="4" t="s">
        <v>49</v>
      </c>
      <c r="D518" s="4">
        <v>4720.8</v>
      </c>
      <c r="E518" s="4" t="str">
        <f>VLOOKUP(A518,HOP!A:L,12,0)</f>
        <v>4720.80</v>
      </c>
      <c r="F518" s="4" t="str">
        <f>VLOOKUP(A518,HOP!A:C,3,0)</f>
        <v>3590038</v>
      </c>
      <c r="G518" s="4">
        <f t="shared" si="8"/>
        <v>0</v>
      </c>
      <c r="H518" s="4" t="str">
        <f>$H$1&amp;F518</f>
        <v>,3590038</v>
      </c>
      <c r="I518" s="4" t="str">
        <f>VLOOKUP(A518,HOP!A:U,21,0)</f>
        <v>直采</v>
      </c>
    </row>
    <row r="519" hidden="1" customHeight="1" spans="1:9">
      <c r="A519" s="4">
        <v>959952384</v>
      </c>
      <c r="B519" s="4" t="s">
        <v>39</v>
      </c>
      <c r="C519" s="4" t="s">
        <v>49</v>
      </c>
      <c r="D519" s="4">
        <v>4263.96</v>
      </c>
      <c r="E519" s="4" t="str">
        <f>VLOOKUP(A519,HOP!A:L,12,0)</f>
        <v>4263.96</v>
      </c>
      <c r="F519" s="4" t="str">
        <f>VLOOKUP(A519,HOP!A:C,3,0)</f>
        <v>3591543</v>
      </c>
      <c r="G519" s="4">
        <f t="shared" si="8"/>
        <v>0</v>
      </c>
      <c r="H519" s="4" t="str">
        <f>$H$1&amp;F519</f>
        <v>,3591543</v>
      </c>
      <c r="I519" s="4" t="str">
        <f>VLOOKUP(A519,HOP!A:U,21,0)</f>
        <v>直采</v>
      </c>
    </row>
    <row r="520" hidden="1" customHeight="1" spans="1:9">
      <c r="A520" s="4">
        <v>961561332</v>
      </c>
      <c r="B520" s="4" t="s">
        <v>77</v>
      </c>
      <c r="C520" s="4" t="s">
        <v>49</v>
      </c>
      <c r="D520" s="4">
        <v>6431.58</v>
      </c>
      <c r="E520" s="4" t="str">
        <f>VLOOKUP(A520,HOP!A:L,12,0)</f>
        <v>6431.58</v>
      </c>
      <c r="F520" s="4" t="str">
        <f>VLOOKUP(A520,HOP!A:C,3,0)</f>
        <v>3599331</v>
      </c>
      <c r="G520" s="4">
        <f t="shared" si="8"/>
        <v>0</v>
      </c>
      <c r="H520" s="4" t="str">
        <f>$H$1&amp;F520</f>
        <v>,3599331</v>
      </c>
      <c r="I520" s="4" t="str">
        <f>VLOOKUP(A520,HOP!A:U,21,0)</f>
        <v>直连</v>
      </c>
    </row>
    <row r="521" hidden="1" customHeight="1" spans="1:9">
      <c r="A521" s="4">
        <v>961688484</v>
      </c>
      <c r="B521" s="4" t="s">
        <v>48</v>
      </c>
      <c r="C521" s="4" t="s">
        <v>49</v>
      </c>
      <c r="D521" s="4">
        <v>2559.41</v>
      </c>
      <c r="E521" s="4" t="str">
        <f>VLOOKUP(A521,HOP!A:L,12,0)</f>
        <v>2559.41</v>
      </c>
      <c r="F521" s="4" t="str">
        <f>VLOOKUP(A521,HOP!A:C,3,0)</f>
        <v>3600017</v>
      </c>
      <c r="G521" s="4">
        <f t="shared" si="8"/>
        <v>0</v>
      </c>
      <c r="H521" s="4" t="str">
        <f>$H$1&amp;F521</f>
        <v>,3600017</v>
      </c>
      <c r="I521" s="4" t="str">
        <f>VLOOKUP(A521,HOP!A:U,21,0)</f>
        <v>直采</v>
      </c>
    </row>
    <row r="522" hidden="1" customHeight="1" spans="1:9">
      <c r="A522" s="4">
        <v>961688488</v>
      </c>
      <c r="B522" s="4" t="s">
        <v>48</v>
      </c>
      <c r="C522" s="4" t="s">
        <v>49</v>
      </c>
      <c r="D522" s="4">
        <v>2277.16</v>
      </c>
      <c r="E522" s="4" t="str">
        <f>VLOOKUP(A522,HOP!A:L,12,0)</f>
        <v>2277.16</v>
      </c>
      <c r="F522" s="4" t="str">
        <f>VLOOKUP(A522,HOP!A:C,3,0)</f>
        <v>3600018</v>
      </c>
      <c r="G522" s="4">
        <f t="shared" si="8"/>
        <v>0</v>
      </c>
      <c r="H522" s="4" t="str">
        <f>$H$1&amp;F522</f>
        <v>,3600018</v>
      </c>
      <c r="I522" s="4" t="str">
        <f>VLOOKUP(A522,HOP!A:U,21,0)</f>
        <v>直采</v>
      </c>
    </row>
    <row r="523" hidden="1" customHeight="1" spans="1:9">
      <c r="A523" s="4">
        <v>962285660</v>
      </c>
      <c r="B523" s="4" t="s">
        <v>82</v>
      </c>
      <c r="C523" s="4" t="s">
        <v>49</v>
      </c>
      <c r="D523" s="4">
        <v>2071.06</v>
      </c>
      <c r="E523" s="4" t="str">
        <f>VLOOKUP(A523,HOP!A:L,12,0)</f>
        <v>2071.06</v>
      </c>
      <c r="F523" s="4" t="str">
        <f>VLOOKUP(A523,HOP!A:C,3,0)</f>
        <v>3602802</v>
      </c>
      <c r="G523" s="4">
        <f t="shared" si="8"/>
        <v>0</v>
      </c>
      <c r="H523" s="4" t="str">
        <f>$H$1&amp;F523</f>
        <v>,3602802</v>
      </c>
      <c r="I523" s="4" t="str">
        <f>VLOOKUP(A523,HOP!A:U,21,0)</f>
        <v>直采</v>
      </c>
    </row>
    <row r="524" hidden="1" customHeight="1" spans="1:9">
      <c r="A524" s="4">
        <v>962698529</v>
      </c>
      <c r="B524" s="4" t="s">
        <v>48</v>
      </c>
      <c r="C524" s="4" t="s">
        <v>49</v>
      </c>
      <c r="D524" s="4">
        <v>5832</v>
      </c>
      <c r="E524" s="4" t="str">
        <f>VLOOKUP(A524,HOP!A:L,12,0)</f>
        <v>5832.00</v>
      </c>
      <c r="F524" s="4" t="str">
        <f>VLOOKUP(A524,HOP!A:C,3,0)</f>
        <v>3399352</v>
      </c>
      <c r="G524" s="4">
        <f t="shared" si="8"/>
        <v>0</v>
      </c>
      <c r="H524" s="4" t="str">
        <f>$H$1&amp;F524</f>
        <v>,3399352</v>
      </c>
      <c r="I524" s="4" t="str">
        <f>VLOOKUP(A524,HOP!A:U,21,0)</f>
        <v>直采</v>
      </c>
    </row>
    <row r="525" hidden="1" customHeight="1" spans="1:9">
      <c r="A525" s="4">
        <v>963509876</v>
      </c>
      <c r="B525" s="4" t="s">
        <v>82</v>
      </c>
      <c r="C525" s="4" t="s">
        <v>49</v>
      </c>
      <c r="D525" s="4">
        <v>2970.56</v>
      </c>
      <c r="E525" s="4" t="str">
        <f>VLOOKUP(A525,HOP!A:L,12,0)</f>
        <v>2970.56</v>
      </c>
      <c r="F525" s="4" t="str">
        <f>VLOOKUP(A525,HOP!A:C,3,0)</f>
        <v>3609091</v>
      </c>
      <c r="G525" s="4">
        <f t="shared" si="8"/>
        <v>0</v>
      </c>
      <c r="H525" s="4" t="str">
        <f>$H$1&amp;F525</f>
        <v>,3609091</v>
      </c>
      <c r="I525" s="4" t="str">
        <f>VLOOKUP(A525,HOP!A:U,21,0)</f>
        <v>直采</v>
      </c>
    </row>
    <row r="526" hidden="1" customHeight="1" spans="1:9">
      <c r="A526" s="4">
        <v>963873644</v>
      </c>
      <c r="B526" s="4" t="s">
        <v>40</v>
      </c>
      <c r="C526" s="4" t="s">
        <v>49</v>
      </c>
      <c r="D526" s="4">
        <v>1722.19</v>
      </c>
      <c r="E526" s="4" t="str">
        <f>VLOOKUP(A526,HOP!A:L,12,0)</f>
        <v>1722.19</v>
      </c>
      <c r="F526" s="4" t="str">
        <f>VLOOKUP(A526,HOP!A:C,3,0)</f>
        <v>3610581</v>
      </c>
      <c r="G526" s="4">
        <f t="shared" si="8"/>
        <v>0</v>
      </c>
      <c r="H526" s="4" t="str">
        <f>$H$1&amp;F526</f>
        <v>,3610581</v>
      </c>
      <c r="I526" s="4" t="str">
        <f>VLOOKUP(A526,HOP!A:U,21,0)</f>
        <v>直连</v>
      </c>
    </row>
    <row r="527" hidden="1" customHeight="1" spans="1:9">
      <c r="A527" s="4">
        <v>964226644</v>
      </c>
      <c r="B527" s="4" t="s">
        <v>40</v>
      </c>
      <c r="C527" s="4" t="s">
        <v>49</v>
      </c>
      <c r="D527" s="4">
        <v>546.52</v>
      </c>
      <c r="E527" s="4" t="str">
        <f>VLOOKUP(A527,HOP!A:L,12,0)</f>
        <v>546.52</v>
      </c>
      <c r="F527" s="4" t="str">
        <f>VLOOKUP(A527,HOP!A:C,3,0)</f>
        <v>3612199</v>
      </c>
      <c r="G527" s="4">
        <f t="shared" si="8"/>
        <v>0</v>
      </c>
      <c r="H527" s="4" t="str">
        <f>$H$1&amp;F527</f>
        <v>,3612199</v>
      </c>
      <c r="I527" s="4" t="str">
        <f>VLOOKUP(A527,HOP!A:U,21,0)</f>
        <v>直连</v>
      </c>
    </row>
    <row r="528" hidden="1" customHeight="1" spans="1:9">
      <c r="A528" s="4">
        <v>964267232</v>
      </c>
      <c r="B528" s="4" t="s">
        <v>40</v>
      </c>
      <c r="C528" s="4" t="s">
        <v>49</v>
      </c>
      <c r="D528" s="4">
        <v>1214.21</v>
      </c>
      <c r="E528" s="4" t="str">
        <f>VLOOKUP(A528,HOP!A:L,12,0)</f>
        <v>1214.21</v>
      </c>
      <c r="F528" s="4" t="str">
        <f>VLOOKUP(A528,HOP!A:C,3,0)</f>
        <v>3612382</v>
      </c>
      <c r="G528" s="4">
        <f t="shared" si="8"/>
        <v>0</v>
      </c>
      <c r="H528" s="4" t="str">
        <f>$H$1&amp;F528</f>
        <v>,3612382</v>
      </c>
      <c r="I528" s="4" t="str">
        <f>VLOOKUP(A528,HOP!A:U,21,0)</f>
        <v>直采</v>
      </c>
    </row>
    <row r="529" hidden="1" customHeight="1" spans="1:9">
      <c r="A529" s="4">
        <v>964580116</v>
      </c>
      <c r="B529" s="4" t="s">
        <v>77</v>
      </c>
      <c r="C529" s="4" t="s">
        <v>49</v>
      </c>
      <c r="D529" s="4">
        <v>1119.9</v>
      </c>
      <c r="E529" s="4" t="str">
        <f>VLOOKUP(A529,HOP!A:L,12,0)</f>
        <v>1119.90</v>
      </c>
      <c r="F529" s="4" t="str">
        <f>VLOOKUP(A529,HOP!A:C,3,0)</f>
        <v>3613876</v>
      </c>
      <c r="G529" s="4">
        <f t="shared" si="8"/>
        <v>0</v>
      </c>
      <c r="H529" s="4" t="str">
        <f>$H$1&amp;F529</f>
        <v>,3613876</v>
      </c>
      <c r="I529" s="4" t="str">
        <f>VLOOKUP(A529,HOP!A:U,21,0)</f>
        <v>直连</v>
      </c>
    </row>
    <row r="530" hidden="1" customHeight="1" spans="1:9">
      <c r="A530" s="4">
        <v>964659988</v>
      </c>
      <c r="B530" s="4" t="s">
        <v>82</v>
      </c>
      <c r="C530" s="4" t="s">
        <v>49</v>
      </c>
      <c r="D530" s="4">
        <v>1451.78</v>
      </c>
      <c r="E530" s="4" t="str">
        <f>VLOOKUP(A530,HOP!A:L,12,0)</f>
        <v>1451.78</v>
      </c>
      <c r="F530" s="4" t="str">
        <f>VLOOKUP(A530,HOP!A:C,3,0)</f>
        <v>3614223</v>
      </c>
      <c r="G530" s="4">
        <f t="shared" si="8"/>
        <v>0</v>
      </c>
      <c r="H530" s="4" t="str">
        <f>$H$1&amp;F530</f>
        <v>,3614223</v>
      </c>
      <c r="I530" s="4" t="str">
        <f>VLOOKUP(A530,HOP!A:U,21,0)</f>
        <v>直采</v>
      </c>
    </row>
    <row r="531" hidden="1" customHeight="1" spans="1:9">
      <c r="A531" s="4">
        <v>964766964</v>
      </c>
      <c r="B531" s="4" t="s">
        <v>40</v>
      </c>
      <c r="C531" s="4" t="s">
        <v>49</v>
      </c>
      <c r="D531" s="4">
        <v>1485.28</v>
      </c>
      <c r="E531" s="4" t="str">
        <f>VLOOKUP(A531,HOP!A:L,12,0)</f>
        <v>1485.28</v>
      </c>
      <c r="F531" s="4" t="str">
        <f>VLOOKUP(A531,HOP!A:C,3,0)</f>
        <v>3614525</v>
      </c>
      <c r="G531" s="4">
        <f t="shared" si="8"/>
        <v>0</v>
      </c>
      <c r="H531" s="4" t="str">
        <f>$H$1&amp;F531</f>
        <v>,3614525</v>
      </c>
      <c r="I531" s="4" t="str">
        <f>VLOOKUP(A531,HOP!A:U,21,0)</f>
        <v>直采</v>
      </c>
    </row>
    <row r="532" hidden="1" customHeight="1" spans="1:9">
      <c r="A532" s="4">
        <v>965011724</v>
      </c>
      <c r="B532" s="4" t="s">
        <v>39</v>
      </c>
      <c r="C532" s="4" t="s">
        <v>49</v>
      </c>
      <c r="D532" s="4">
        <v>7497.45</v>
      </c>
      <c r="E532" s="4" t="str">
        <f>VLOOKUP(A532,HOP!A:L,12,0)</f>
        <v>7497.48</v>
      </c>
      <c r="F532" s="4" t="str">
        <f>VLOOKUP(A532,HOP!A:C,3,0)</f>
        <v>3615649</v>
      </c>
      <c r="G532" s="4">
        <f t="shared" si="8"/>
        <v>-0.0299999999997453</v>
      </c>
      <c r="H532" s="4" t="str">
        <f>$H$1&amp;F532</f>
        <v>,3615649</v>
      </c>
      <c r="I532" s="4" t="str">
        <f>VLOOKUP(A532,HOP!A:U,21,0)</f>
        <v>直采</v>
      </c>
    </row>
    <row r="533" hidden="1" customHeight="1" spans="1:9">
      <c r="A533" s="4">
        <v>965240016</v>
      </c>
      <c r="B533" s="4" t="s">
        <v>40</v>
      </c>
      <c r="C533" s="4" t="s">
        <v>49</v>
      </c>
      <c r="D533" s="4">
        <v>1982.1</v>
      </c>
      <c r="E533" s="4" t="str">
        <f>VLOOKUP(A533,HOP!A:L,12,0)</f>
        <v>1982.10</v>
      </c>
      <c r="F533" s="4" t="str">
        <f>VLOOKUP(A533,HOP!A:C,3,0)</f>
        <v>3617740</v>
      </c>
      <c r="G533" s="4">
        <f t="shared" si="8"/>
        <v>0</v>
      </c>
      <c r="H533" s="4" t="str">
        <f>$H$1&amp;F533</f>
        <v>,3617740</v>
      </c>
      <c r="I533" s="4" t="str">
        <f>VLOOKUP(A533,HOP!A:U,21,0)</f>
        <v>直连</v>
      </c>
    </row>
    <row r="534" hidden="1" customHeight="1" spans="1:9">
      <c r="A534" s="4">
        <v>966315028</v>
      </c>
      <c r="B534" s="4" t="s">
        <v>40</v>
      </c>
      <c r="C534" s="4" t="s">
        <v>49</v>
      </c>
      <c r="D534" s="4">
        <v>421.39</v>
      </c>
      <c r="E534" s="4" t="str">
        <f>VLOOKUP(A534,HOP!A:L,12,0)</f>
        <v>421.39</v>
      </c>
      <c r="F534" s="4" t="str">
        <f>VLOOKUP(A534,HOP!A:C,3,0)</f>
        <v>3623082</v>
      </c>
      <c r="G534" s="4">
        <f t="shared" si="8"/>
        <v>0</v>
      </c>
      <c r="H534" s="4" t="str">
        <f>$H$1&amp;F534</f>
        <v>,3623082</v>
      </c>
      <c r="I534" s="4" t="str">
        <f>VLOOKUP(A534,HOP!A:U,21,0)</f>
        <v>直连</v>
      </c>
    </row>
    <row r="535" hidden="1" customHeight="1" spans="1:9">
      <c r="A535" s="4">
        <v>966464704</v>
      </c>
      <c r="B535" s="4" t="s">
        <v>48</v>
      </c>
      <c r="C535" s="4" t="s">
        <v>49</v>
      </c>
      <c r="D535" s="4">
        <v>10416.28</v>
      </c>
      <c r="E535" s="4" t="str">
        <f>VLOOKUP(A535,HOP!A:L,12,0)</f>
        <v>10416.32</v>
      </c>
      <c r="F535" s="4" t="str">
        <f>VLOOKUP(A535,HOP!A:C,3,0)</f>
        <v>3623629</v>
      </c>
      <c r="G535" s="4">
        <f t="shared" si="8"/>
        <v>-0.0399999999990541</v>
      </c>
      <c r="H535" s="4" t="str">
        <f>$H$1&amp;F535</f>
        <v>,3623629</v>
      </c>
      <c r="I535" s="4" t="str">
        <f>VLOOKUP(A535,HOP!A:U,21,0)</f>
        <v>直采</v>
      </c>
    </row>
    <row r="536" hidden="1" customHeight="1" spans="1:9">
      <c r="A536" s="4">
        <v>966625268</v>
      </c>
      <c r="B536" s="4" t="s">
        <v>82</v>
      </c>
      <c r="C536" s="4" t="s">
        <v>49</v>
      </c>
      <c r="D536" s="4">
        <v>5659.4</v>
      </c>
      <c r="E536" s="4" t="str">
        <f>VLOOKUP(A536,HOP!A:L,12,0)</f>
        <v>5659.40</v>
      </c>
      <c r="F536" s="4" t="str">
        <f>VLOOKUP(A536,HOP!A:C,3,0)</f>
        <v>3624775</v>
      </c>
      <c r="G536" s="4">
        <f t="shared" si="8"/>
        <v>0</v>
      </c>
      <c r="H536" s="4" t="str">
        <f>$H$1&amp;F536</f>
        <v>,3624775</v>
      </c>
      <c r="I536" s="4" t="str">
        <f>VLOOKUP(A536,HOP!A:U,21,0)</f>
        <v>直连</v>
      </c>
    </row>
    <row r="537" hidden="1" customHeight="1" spans="1:9">
      <c r="A537" s="4">
        <v>966707292</v>
      </c>
      <c r="B537" s="4" t="s">
        <v>40</v>
      </c>
      <c r="C537" s="4" t="s">
        <v>49</v>
      </c>
      <c r="D537" s="4">
        <v>514.98</v>
      </c>
      <c r="E537" s="4" t="str">
        <f>VLOOKUP(A537,HOP!A:L,12,0)</f>
        <v>514.98</v>
      </c>
      <c r="F537" s="4" t="str">
        <f>VLOOKUP(A537,HOP!A:C,3,0)</f>
        <v>3625181</v>
      </c>
      <c r="G537" s="4">
        <f t="shared" si="8"/>
        <v>0</v>
      </c>
      <c r="H537" s="4" t="str">
        <f>$H$1&amp;F537</f>
        <v>,3625181</v>
      </c>
      <c r="I537" s="4" t="str">
        <f>VLOOKUP(A537,HOP!A:U,21,0)</f>
        <v>直连</v>
      </c>
    </row>
    <row r="538" hidden="1" customHeight="1" spans="1:10">
      <c r="A538" s="4">
        <v>966717712</v>
      </c>
      <c r="B538" s="4" t="s">
        <v>40</v>
      </c>
      <c r="C538" s="4" t="s">
        <v>49</v>
      </c>
      <c r="D538" s="4">
        <v>1851.27</v>
      </c>
      <c r="E538" s="4">
        <v>1851.27</v>
      </c>
      <c r="F538" s="4">
        <v>3625327</v>
      </c>
      <c r="G538" s="4">
        <f t="shared" si="8"/>
        <v>0</v>
      </c>
      <c r="H538" s="4" t="str">
        <f>$H$1&amp;F538</f>
        <v>,3625327</v>
      </c>
      <c r="I538" s="4" t="s">
        <v>4410</v>
      </c>
      <c r="J538" s="5"/>
    </row>
    <row r="539" hidden="1" customHeight="1" spans="1:9">
      <c r="A539" s="4">
        <v>966739932</v>
      </c>
      <c r="B539" s="4" t="s">
        <v>82</v>
      </c>
      <c r="C539" s="4" t="s">
        <v>49</v>
      </c>
      <c r="D539" s="4">
        <v>1086.3</v>
      </c>
      <c r="E539" s="4" t="str">
        <f>VLOOKUP(A539,HOP!A:L,12,0)</f>
        <v>1086.30</v>
      </c>
      <c r="F539" s="4" t="str">
        <f>VLOOKUP(A539,HOP!A:C,3,0)</f>
        <v>3625395</v>
      </c>
      <c r="G539" s="4">
        <f t="shared" si="8"/>
        <v>0</v>
      </c>
      <c r="H539" s="4" t="str">
        <f>$H$1&amp;F539</f>
        <v>,3625395</v>
      </c>
      <c r="I539" s="4" t="str">
        <f>VLOOKUP(A539,HOP!A:U,21,0)</f>
        <v>直采</v>
      </c>
    </row>
    <row r="540" hidden="1" customHeight="1" spans="1:9">
      <c r="A540" s="4">
        <v>966844100</v>
      </c>
      <c r="B540" s="4" t="s">
        <v>40</v>
      </c>
      <c r="C540" s="4" t="s">
        <v>49</v>
      </c>
      <c r="D540" s="4">
        <v>591.58</v>
      </c>
      <c r="E540" s="4" t="str">
        <f>VLOOKUP(A540,HOP!A:L,12,0)</f>
        <v>591.58</v>
      </c>
      <c r="F540" s="4" t="str">
        <f>VLOOKUP(A540,HOP!A:C,3,0)</f>
        <v>3625912</v>
      </c>
      <c r="G540" s="4">
        <f t="shared" si="8"/>
        <v>0</v>
      </c>
      <c r="H540" s="4" t="str">
        <f>$H$1&amp;F540</f>
        <v>,3625912</v>
      </c>
      <c r="I540" s="4" t="str">
        <f>VLOOKUP(A540,HOP!A:U,21,0)</f>
        <v>直连</v>
      </c>
    </row>
    <row r="541" hidden="1" customHeight="1" spans="1:9">
      <c r="A541" s="4">
        <v>966921236</v>
      </c>
      <c r="B541" s="4" t="s">
        <v>82</v>
      </c>
      <c r="C541" s="4" t="s">
        <v>49</v>
      </c>
      <c r="D541" s="4">
        <v>1061.44</v>
      </c>
      <c r="E541" s="4" t="str">
        <f>VLOOKUP(A541,HOP!A:L,12,0)</f>
        <v>1061.44</v>
      </c>
      <c r="F541" s="4" t="str">
        <f>VLOOKUP(A541,HOP!A:C,3,0)</f>
        <v>3626205</v>
      </c>
      <c r="G541" s="4">
        <f t="shared" si="8"/>
        <v>0</v>
      </c>
      <c r="H541" s="4" t="str">
        <f>$H$1&amp;F541</f>
        <v>,3626205</v>
      </c>
      <c r="I541" s="4" t="str">
        <f>VLOOKUP(A541,HOP!A:U,21,0)</f>
        <v>直连</v>
      </c>
    </row>
    <row r="542" hidden="1" customHeight="1" spans="1:9">
      <c r="A542" s="4">
        <v>967022417</v>
      </c>
      <c r="B542" s="4" t="s">
        <v>82</v>
      </c>
      <c r="C542" s="4" t="s">
        <v>49</v>
      </c>
      <c r="D542" s="4">
        <v>1574</v>
      </c>
      <c r="E542" s="4" t="str">
        <f>VLOOKUP(A542,HOP!A:L,12,0)</f>
        <v>1574.00</v>
      </c>
      <c r="F542" s="4" t="str">
        <f>VLOOKUP(A542,HOP!A:C,3,0)</f>
        <v>3420640</v>
      </c>
      <c r="G542" s="4">
        <f t="shared" si="8"/>
        <v>0</v>
      </c>
      <c r="H542" s="4" t="str">
        <f>$H$1&amp;F542</f>
        <v>,3420640</v>
      </c>
      <c r="I542" s="4" t="str">
        <f>VLOOKUP(A542,HOP!A:U,21,0)</f>
        <v>直连</v>
      </c>
    </row>
    <row r="543" hidden="1" customHeight="1" spans="1:9">
      <c r="A543" s="4">
        <v>967029173</v>
      </c>
      <c r="B543" s="4" t="s">
        <v>59</v>
      </c>
      <c r="C543" s="4" t="s">
        <v>49</v>
      </c>
      <c r="D543" s="4">
        <v>4260</v>
      </c>
      <c r="E543" s="4" t="str">
        <f>VLOOKUP(A543,HOP!A:L,12,0)</f>
        <v>4260.00</v>
      </c>
      <c r="F543" s="4" t="str">
        <f>VLOOKUP(A543,HOP!A:C,3,0)</f>
        <v>3420668</v>
      </c>
      <c r="G543" s="4">
        <f t="shared" si="8"/>
        <v>0</v>
      </c>
      <c r="H543" s="4" t="str">
        <f>$H$1&amp;F543</f>
        <v>,3420668</v>
      </c>
      <c r="I543" s="4" t="str">
        <f>VLOOKUP(A543,HOP!A:U,21,0)</f>
        <v>直采</v>
      </c>
    </row>
    <row r="544" hidden="1" customHeight="1" spans="1:9">
      <c r="A544" s="4">
        <v>967390832</v>
      </c>
      <c r="B544" s="4" t="s">
        <v>77</v>
      </c>
      <c r="C544" s="4" t="s">
        <v>49</v>
      </c>
      <c r="D544" s="4">
        <v>2322.48</v>
      </c>
      <c r="E544" s="4" t="str">
        <f>VLOOKUP(A544,HOP!A:L,12,0)</f>
        <v>2322.48</v>
      </c>
      <c r="F544" s="4" t="str">
        <f>VLOOKUP(A544,HOP!A:C,3,0)</f>
        <v>3628176</v>
      </c>
      <c r="G544" s="4">
        <f t="shared" si="8"/>
        <v>0</v>
      </c>
      <c r="H544" s="4" t="str">
        <f>$H$1&amp;F544</f>
        <v>,3628176</v>
      </c>
      <c r="I544" s="4" t="str">
        <f>VLOOKUP(A544,HOP!A:U,21,0)</f>
        <v>直连</v>
      </c>
    </row>
    <row r="545" hidden="1" customHeight="1" spans="1:9">
      <c r="A545" s="4">
        <v>967445964</v>
      </c>
      <c r="B545" s="4" t="s">
        <v>82</v>
      </c>
      <c r="C545" s="4" t="s">
        <v>49</v>
      </c>
      <c r="D545" s="4">
        <v>1624.36</v>
      </c>
      <c r="E545" s="4" t="str">
        <f>VLOOKUP(A545,HOP!A:L,12,0)</f>
        <v>1624.36</v>
      </c>
      <c r="F545" s="4" t="str">
        <f>VLOOKUP(A545,HOP!A:C,3,0)</f>
        <v>3628430</v>
      </c>
      <c r="G545" s="4">
        <f t="shared" si="8"/>
        <v>0</v>
      </c>
      <c r="H545" s="4" t="str">
        <f>$H$1&amp;F545</f>
        <v>,3628430</v>
      </c>
      <c r="I545" s="4" t="str">
        <f>VLOOKUP(A545,HOP!A:U,21,0)</f>
        <v>直采</v>
      </c>
    </row>
    <row r="546" hidden="1" customHeight="1" spans="1:9">
      <c r="A546" s="4">
        <v>967572636</v>
      </c>
      <c r="B546" s="4" t="s">
        <v>40</v>
      </c>
      <c r="C546" s="4" t="s">
        <v>49</v>
      </c>
      <c r="D546" s="4">
        <v>956.35</v>
      </c>
      <c r="E546" s="4" t="str">
        <f>VLOOKUP(A546,HOP!A:L,12,0)</f>
        <v>956.35</v>
      </c>
      <c r="F546" s="4" t="str">
        <f>VLOOKUP(A546,HOP!A:C,3,0)</f>
        <v>3629217</v>
      </c>
      <c r="G546" s="4">
        <f t="shared" si="8"/>
        <v>0</v>
      </c>
      <c r="H546" s="4" t="str">
        <f>$H$1&amp;F546</f>
        <v>,3629217</v>
      </c>
      <c r="I546" s="4" t="str">
        <f>VLOOKUP(A546,HOP!A:U,21,0)</f>
        <v>直采</v>
      </c>
    </row>
    <row r="547" hidden="1" customHeight="1" spans="1:9">
      <c r="A547" s="4">
        <v>967886524</v>
      </c>
      <c r="B547" s="4" t="s">
        <v>82</v>
      </c>
      <c r="C547" s="4" t="s">
        <v>49</v>
      </c>
      <c r="D547" s="4">
        <v>1059.32</v>
      </c>
      <c r="E547" s="4" t="str">
        <f>VLOOKUP(A547,HOP!A:L,12,0)</f>
        <v>1059.32</v>
      </c>
      <c r="F547" s="4" t="str">
        <f>VLOOKUP(A547,HOP!A:C,3,0)</f>
        <v>3631036</v>
      </c>
      <c r="G547" s="4">
        <f t="shared" si="8"/>
        <v>0</v>
      </c>
      <c r="H547" s="4" t="str">
        <f>$H$1&amp;F547</f>
        <v>,3631036</v>
      </c>
      <c r="I547" s="4" t="str">
        <f>VLOOKUP(A547,HOP!A:U,21,0)</f>
        <v>直连</v>
      </c>
    </row>
    <row r="548" hidden="1" customHeight="1" spans="1:9">
      <c r="A548" s="4">
        <v>968540088</v>
      </c>
      <c r="B548" s="4" t="s">
        <v>77</v>
      </c>
      <c r="C548" s="4" t="s">
        <v>49</v>
      </c>
      <c r="D548" s="4">
        <v>2747.46</v>
      </c>
      <c r="E548" s="4" t="str">
        <f>VLOOKUP(A548,HOP!A:L,12,0)</f>
        <v>2747.46</v>
      </c>
      <c r="F548" s="4" t="str">
        <f>VLOOKUP(A548,HOP!A:C,3,0)</f>
        <v>3633757</v>
      </c>
      <c r="G548" s="4">
        <f t="shared" si="8"/>
        <v>0</v>
      </c>
      <c r="H548" s="4" t="str">
        <f>$H$1&amp;F548</f>
        <v>,3633757</v>
      </c>
      <c r="I548" s="4" t="str">
        <f>VLOOKUP(A548,HOP!A:U,21,0)</f>
        <v>直连</v>
      </c>
    </row>
    <row r="549" hidden="1" customHeight="1" spans="1:9">
      <c r="A549" s="4">
        <v>968853092</v>
      </c>
      <c r="B549" s="4" t="s">
        <v>82</v>
      </c>
      <c r="C549" s="4" t="s">
        <v>49</v>
      </c>
      <c r="D549" s="4">
        <v>596.95</v>
      </c>
      <c r="E549" s="4" t="str">
        <f>VLOOKUP(A549,HOP!A:L,12,0)</f>
        <v>596.96</v>
      </c>
      <c r="F549" s="4" t="str">
        <f>VLOOKUP(A549,HOP!A:C,3,0)</f>
        <v>3635524</v>
      </c>
      <c r="G549" s="4">
        <f t="shared" si="8"/>
        <v>-0.00999999999999091</v>
      </c>
      <c r="H549" s="4" t="str">
        <f>$H$1&amp;F549</f>
        <v>,3635524</v>
      </c>
      <c r="I549" s="4" t="str">
        <f>VLOOKUP(A549,HOP!A:U,21,0)</f>
        <v>直采</v>
      </c>
    </row>
    <row r="550" hidden="1" customHeight="1" spans="1:9">
      <c r="A550" s="4">
        <v>968920064</v>
      </c>
      <c r="B550" s="4" t="s">
        <v>82</v>
      </c>
      <c r="C550" s="4" t="s">
        <v>49</v>
      </c>
      <c r="D550" s="4">
        <v>1391.63</v>
      </c>
      <c r="E550" s="4" t="str">
        <f>VLOOKUP(A550,HOP!A:L,12,0)</f>
        <v>1391.64</v>
      </c>
      <c r="F550" s="4" t="str">
        <f>VLOOKUP(A550,HOP!A:C,3,0)</f>
        <v>3635917</v>
      </c>
      <c r="G550" s="4">
        <f t="shared" si="8"/>
        <v>-0.00999999999999091</v>
      </c>
      <c r="H550" s="4" t="str">
        <f>$H$1&amp;F550</f>
        <v>,3635917</v>
      </c>
      <c r="I550" s="4" t="str">
        <f>VLOOKUP(A550,HOP!A:U,21,0)</f>
        <v>直连</v>
      </c>
    </row>
    <row r="551" hidden="1" customHeight="1" spans="1:9">
      <c r="A551" s="4">
        <v>969038472</v>
      </c>
      <c r="B551" s="4" t="s">
        <v>59</v>
      </c>
      <c r="C551" s="4" t="s">
        <v>49</v>
      </c>
      <c r="D551" s="4">
        <v>1096.45</v>
      </c>
      <c r="E551" s="4" t="str">
        <f>VLOOKUP(A551,HOP!A:L,12,0)</f>
        <v>1096.45</v>
      </c>
      <c r="F551" s="4" t="str">
        <f>VLOOKUP(A551,HOP!A:C,3,0)</f>
        <v>3636528</v>
      </c>
      <c r="G551" s="4">
        <f t="shared" si="8"/>
        <v>0</v>
      </c>
      <c r="H551" s="4" t="str">
        <f>$H$1&amp;F551</f>
        <v>,3636528</v>
      </c>
      <c r="I551" s="4" t="str">
        <f>VLOOKUP(A551,HOP!A:U,21,0)</f>
        <v>直采</v>
      </c>
    </row>
    <row r="552" hidden="1" customHeight="1" spans="1:9">
      <c r="A552" s="4">
        <v>969065420</v>
      </c>
      <c r="B552" s="4" t="s">
        <v>77</v>
      </c>
      <c r="C552" s="4" t="s">
        <v>49</v>
      </c>
      <c r="D552" s="4">
        <v>2800.65</v>
      </c>
      <c r="E552" s="4" t="str">
        <f>VLOOKUP(A552,HOP!A:L,12,0)</f>
        <v>2800.65</v>
      </c>
      <c r="F552" s="4" t="str">
        <f>VLOOKUP(A552,HOP!A:C,3,0)</f>
        <v>3636609</v>
      </c>
      <c r="G552" s="4">
        <f t="shared" si="8"/>
        <v>0</v>
      </c>
      <c r="H552" s="4" t="str">
        <f>$H$1&amp;F552</f>
        <v>,3636609</v>
      </c>
      <c r="I552" s="4" t="str">
        <f>VLOOKUP(A552,HOP!A:U,21,0)</f>
        <v>直连</v>
      </c>
    </row>
    <row r="553" hidden="1" customHeight="1" spans="1:9">
      <c r="A553" s="4">
        <v>969869164</v>
      </c>
      <c r="B553" s="4" t="s">
        <v>48</v>
      </c>
      <c r="C553" s="4" t="s">
        <v>49</v>
      </c>
      <c r="D553" s="4">
        <v>864.98</v>
      </c>
      <c r="E553" s="4" t="str">
        <f>VLOOKUP(A553,HOP!A:L,12,0)</f>
        <v>864.98</v>
      </c>
      <c r="F553" s="4" t="str">
        <f>VLOOKUP(A553,HOP!A:C,3,0)</f>
        <v>3640906</v>
      </c>
      <c r="G553" s="4">
        <f t="shared" si="8"/>
        <v>0</v>
      </c>
      <c r="H553" s="4" t="str">
        <f>$H$1&amp;F553</f>
        <v>,3640906</v>
      </c>
      <c r="I553" s="4" t="str">
        <f>VLOOKUP(A553,HOP!A:U,21,0)</f>
        <v>直采</v>
      </c>
    </row>
    <row r="554" hidden="1" customHeight="1" spans="1:9">
      <c r="A554" s="4">
        <v>970127056</v>
      </c>
      <c r="B554" s="4" t="s">
        <v>40</v>
      </c>
      <c r="C554" s="4" t="s">
        <v>49</v>
      </c>
      <c r="D554" s="4">
        <v>501.69</v>
      </c>
      <c r="E554" s="4" t="str">
        <f>VLOOKUP(A554,HOP!A:L,12,0)</f>
        <v>501.69</v>
      </c>
      <c r="F554" s="4" t="str">
        <f>VLOOKUP(A554,HOP!A:C,3,0)</f>
        <v>3642091</v>
      </c>
      <c r="G554" s="4">
        <f t="shared" si="8"/>
        <v>0</v>
      </c>
      <c r="H554" s="4" t="str">
        <f>$H$1&amp;F554</f>
        <v>,3642091</v>
      </c>
      <c r="I554" s="4" t="str">
        <f>VLOOKUP(A554,HOP!A:U,21,0)</f>
        <v>直连</v>
      </c>
    </row>
    <row r="555" hidden="1" customHeight="1" spans="1:9">
      <c r="A555" s="4">
        <v>970352464</v>
      </c>
      <c r="B555" s="4" t="s">
        <v>40</v>
      </c>
      <c r="C555" s="4" t="s">
        <v>49</v>
      </c>
      <c r="D555" s="4">
        <v>1079.19</v>
      </c>
      <c r="E555" s="4" t="str">
        <f>VLOOKUP(A555,HOP!A:L,12,0)</f>
        <v>1079.19</v>
      </c>
      <c r="F555" s="4" t="str">
        <f>VLOOKUP(A555,HOP!A:C,3,0)</f>
        <v>3643326</v>
      </c>
      <c r="G555" s="4">
        <f t="shared" si="8"/>
        <v>0</v>
      </c>
      <c r="H555" s="4" t="str">
        <f>$H$1&amp;F555</f>
        <v>,3643326</v>
      </c>
      <c r="I555" s="4" t="str">
        <f>VLOOKUP(A555,HOP!A:U,21,0)</f>
        <v>直采</v>
      </c>
    </row>
    <row r="556" hidden="1" customHeight="1" spans="1:9">
      <c r="A556" s="4">
        <v>970419456</v>
      </c>
      <c r="B556" s="4" t="s">
        <v>77</v>
      </c>
      <c r="C556" s="4" t="s">
        <v>49</v>
      </c>
      <c r="D556" s="4">
        <v>3776.64</v>
      </c>
      <c r="E556" s="4" t="str">
        <f>VLOOKUP(A556,HOP!A:L,12,0)</f>
        <v>3776.64</v>
      </c>
      <c r="F556" s="4" t="str">
        <f>VLOOKUP(A556,HOP!A:C,3,0)</f>
        <v>3643641</v>
      </c>
      <c r="G556" s="4">
        <f t="shared" si="8"/>
        <v>0</v>
      </c>
      <c r="H556" s="4" t="str">
        <f>$H$1&amp;F556</f>
        <v>,3643641</v>
      </c>
      <c r="I556" s="4" t="str">
        <f>VLOOKUP(A556,HOP!A:U,21,0)</f>
        <v>直采</v>
      </c>
    </row>
    <row r="557" hidden="1" customHeight="1" spans="1:9">
      <c r="A557" s="4">
        <v>970512376</v>
      </c>
      <c r="B557" s="4" t="s">
        <v>48</v>
      </c>
      <c r="C557" s="4" t="s">
        <v>49</v>
      </c>
      <c r="D557" s="4">
        <v>5838.56</v>
      </c>
      <c r="E557" s="4" t="str">
        <f>VLOOKUP(A557,HOP!A:L,12,0)</f>
        <v>5838.56</v>
      </c>
      <c r="F557" s="4" t="str">
        <f>VLOOKUP(A557,HOP!A:C,3,0)</f>
        <v>3644151</v>
      </c>
      <c r="G557" s="4">
        <f t="shared" si="8"/>
        <v>0</v>
      </c>
      <c r="H557" s="4" t="str">
        <f>$H$1&amp;F557</f>
        <v>,3644151</v>
      </c>
      <c r="I557" s="4" t="str">
        <f>VLOOKUP(A557,HOP!A:U,21,0)</f>
        <v>直连</v>
      </c>
    </row>
    <row r="558" hidden="1" customHeight="1" spans="1:9">
      <c r="A558" s="4">
        <v>971020784</v>
      </c>
      <c r="B558" s="4" t="s">
        <v>40</v>
      </c>
      <c r="C558" s="4" t="s">
        <v>49</v>
      </c>
      <c r="D558" s="4">
        <v>280.2</v>
      </c>
      <c r="E558" s="4" t="str">
        <f>VLOOKUP(A558,HOP!A:L,12,0)</f>
        <v>280.20</v>
      </c>
      <c r="F558" s="4" t="str">
        <f>VLOOKUP(A558,HOP!A:C,3,0)</f>
        <v>3647265</v>
      </c>
      <c r="G558" s="4">
        <f t="shared" si="8"/>
        <v>0</v>
      </c>
      <c r="H558" s="4" t="str">
        <f>$H$1&amp;F558</f>
        <v>,3647265</v>
      </c>
      <c r="I558" s="4" t="str">
        <f>VLOOKUP(A558,HOP!A:U,21,0)</f>
        <v>直采</v>
      </c>
    </row>
    <row r="559" hidden="1" customHeight="1" spans="1:9">
      <c r="A559" s="4">
        <v>971526732</v>
      </c>
      <c r="B559" s="4" t="s">
        <v>40</v>
      </c>
      <c r="C559" s="4" t="s">
        <v>49</v>
      </c>
      <c r="D559" s="4">
        <v>1561.42</v>
      </c>
      <c r="E559" s="4" t="str">
        <f>VLOOKUP(A559,HOP!A:L,12,0)</f>
        <v>1561.42</v>
      </c>
      <c r="F559" s="4" t="str">
        <f>VLOOKUP(A559,HOP!A:C,3,0)</f>
        <v>3649993</v>
      </c>
      <c r="G559" s="4">
        <f t="shared" si="8"/>
        <v>0</v>
      </c>
      <c r="H559" s="4" t="str">
        <f>$H$1&amp;F559</f>
        <v>,3649993</v>
      </c>
      <c r="I559" s="4" t="str">
        <f>VLOOKUP(A559,HOP!A:U,21,0)</f>
        <v>直采</v>
      </c>
    </row>
    <row r="560" hidden="1" customHeight="1" spans="1:9">
      <c r="A560" s="4">
        <v>971572144</v>
      </c>
      <c r="B560" s="4" t="s">
        <v>82</v>
      </c>
      <c r="C560" s="4" t="s">
        <v>49</v>
      </c>
      <c r="D560" s="4">
        <v>1342.14</v>
      </c>
      <c r="E560" s="4" t="str">
        <f>VLOOKUP(A560,HOP!A:L,12,0)</f>
        <v>1342.14</v>
      </c>
      <c r="F560" s="4" t="str">
        <f>VLOOKUP(A560,HOP!A:C,3,0)</f>
        <v>3650198</v>
      </c>
      <c r="G560" s="4">
        <f t="shared" si="8"/>
        <v>0</v>
      </c>
      <c r="H560" s="4" t="str">
        <f>$H$1&amp;F560</f>
        <v>,3650198</v>
      </c>
      <c r="I560" s="4" t="str">
        <f>VLOOKUP(A560,HOP!A:U,21,0)</f>
        <v>直采</v>
      </c>
    </row>
    <row r="561" hidden="1" customHeight="1" spans="1:9">
      <c r="A561" s="4">
        <v>971812332</v>
      </c>
      <c r="B561" s="4" t="s">
        <v>77</v>
      </c>
      <c r="C561" s="4" t="s">
        <v>49</v>
      </c>
      <c r="D561" s="4">
        <v>1973.37</v>
      </c>
      <c r="E561" s="4" t="str">
        <f>VLOOKUP(A561,HOP!A:L,12,0)</f>
        <v>1973.37</v>
      </c>
      <c r="F561" s="4" t="str">
        <f>VLOOKUP(A561,HOP!A:C,3,0)</f>
        <v>3652177</v>
      </c>
      <c r="G561" s="4">
        <f t="shared" si="8"/>
        <v>0</v>
      </c>
      <c r="H561" s="4" t="str">
        <f>$H$1&amp;F561</f>
        <v>,3652177</v>
      </c>
      <c r="I561" s="4" t="str">
        <f>VLOOKUP(A561,HOP!A:U,21,0)</f>
        <v>直连</v>
      </c>
    </row>
    <row r="562" hidden="1" customHeight="1" spans="1:9">
      <c r="A562" s="4">
        <v>972219620</v>
      </c>
      <c r="B562" s="4" t="s">
        <v>82</v>
      </c>
      <c r="C562" s="4" t="s">
        <v>49</v>
      </c>
      <c r="D562" s="4">
        <v>2304.56</v>
      </c>
      <c r="E562" s="4" t="str">
        <f>VLOOKUP(A562,HOP!A:L,12,0)</f>
        <v>2304.56</v>
      </c>
      <c r="F562" s="4" t="str">
        <f>VLOOKUP(A562,HOP!A:C,3,0)</f>
        <v>3654272</v>
      </c>
      <c r="G562" s="4">
        <f t="shared" si="8"/>
        <v>0</v>
      </c>
      <c r="H562" s="4" t="str">
        <f>$H$1&amp;F562</f>
        <v>,3654272</v>
      </c>
      <c r="I562" s="4" t="str">
        <f>VLOOKUP(A562,HOP!A:U,21,0)</f>
        <v>直采</v>
      </c>
    </row>
    <row r="563" hidden="1" customHeight="1" spans="1:9">
      <c r="A563" s="4">
        <v>972714636</v>
      </c>
      <c r="B563" s="4" t="s">
        <v>40</v>
      </c>
      <c r="C563" s="4" t="s">
        <v>49</v>
      </c>
      <c r="D563" s="4">
        <v>796.71</v>
      </c>
      <c r="E563" s="4" t="str">
        <f>VLOOKUP(A563,HOP!A:L,12,0)</f>
        <v>796.71</v>
      </c>
      <c r="F563" s="4" t="str">
        <f>VLOOKUP(A563,HOP!A:C,3,0)</f>
        <v>3656232</v>
      </c>
      <c r="G563" s="4">
        <f t="shared" si="8"/>
        <v>0</v>
      </c>
      <c r="H563" s="4" t="str">
        <f>$H$1&amp;F563</f>
        <v>,3656232</v>
      </c>
      <c r="I563" s="4" t="str">
        <f>VLOOKUP(A563,HOP!A:U,21,0)</f>
        <v>直连</v>
      </c>
    </row>
    <row r="564" hidden="1" customHeight="1" spans="1:9">
      <c r="A564" s="4">
        <v>973162432</v>
      </c>
      <c r="B564" s="4" t="s">
        <v>77</v>
      </c>
      <c r="C564" s="4" t="s">
        <v>49</v>
      </c>
      <c r="D564" s="4">
        <v>751.78</v>
      </c>
      <c r="E564" s="4" t="str">
        <f>VLOOKUP(A564,HOP!A:L,12,0)</f>
        <v>751.78</v>
      </c>
      <c r="F564" s="4" t="str">
        <f>VLOOKUP(A564,HOP!A:C,3,0)</f>
        <v>3658558</v>
      </c>
      <c r="G564" s="4">
        <f t="shared" si="8"/>
        <v>0</v>
      </c>
      <c r="H564" s="4" t="str">
        <f>$H$1&amp;F564</f>
        <v>,3658558</v>
      </c>
      <c r="I564" s="4" t="str">
        <f>VLOOKUP(A564,HOP!A:U,21,0)</f>
        <v>直采</v>
      </c>
    </row>
    <row r="565" hidden="1" customHeight="1" spans="1:9">
      <c r="A565" s="4">
        <v>973448736</v>
      </c>
      <c r="B565" s="4" t="s">
        <v>40</v>
      </c>
      <c r="C565" s="4" t="s">
        <v>49</v>
      </c>
      <c r="D565" s="4">
        <v>1999.59</v>
      </c>
      <c r="E565" s="4" t="str">
        <f>VLOOKUP(A565,HOP!A:L,12,0)</f>
        <v>1999.59</v>
      </c>
      <c r="F565" s="4" t="str">
        <f>VLOOKUP(A565,HOP!A:C,3,0)</f>
        <v>3659814</v>
      </c>
      <c r="G565" s="4">
        <f t="shared" si="8"/>
        <v>0</v>
      </c>
      <c r="H565" s="4" t="str">
        <f>$H$1&amp;F565</f>
        <v>,3659814</v>
      </c>
      <c r="I565" s="4" t="str">
        <f>VLOOKUP(A565,HOP!A:U,21,0)</f>
        <v>直连</v>
      </c>
    </row>
    <row r="566" hidden="1" customHeight="1" spans="1:9">
      <c r="A566" s="4">
        <v>973612008</v>
      </c>
      <c r="B566" s="4" t="s">
        <v>77</v>
      </c>
      <c r="C566" s="4" t="s">
        <v>49</v>
      </c>
      <c r="D566" s="4">
        <v>1187.82</v>
      </c>
      <c r="E566" s="4" t="str">
        <f>VLOOKUP(A566,HOP!A:L,12,0)</f>
        <v>1187.82</v>
      </c>
      <c r="F566" s="4" t="str">
        <f>VLOOKUP(A566,HOP!A:C,3,0)</f>
        <v>3660789</v>
      </c>
      <c r="G566" s="4">
        <f t="shared" si="8"/>
        <v>0</v>
      </c>
      <c r="H566" s="4" t="str">
        <f>$H$1&amp;F566</f>
        <v>,3660789</v>
      </c>
      <c r="I566" s="4" t="str">
        <f>VLOOKUP(A566,HOP!A:U,21,0)</f>
        <v>直采</v>
      </c>
    </row>
    <row r="567" hidden="1" customHeight="1" spans="1:9">
      <c r="A567" s="4">
        <v>973614740</v>
      </c>
      <c r="B567" s="4" t="s">
        <v>82</v>
      </c>
      <c r="C567" s="4" t="s">
        <v>49</v>
      </c>
      <c r="D567" s="4">
        <v>1163.46</v>
      </c>
      <c r="E567" s="4" t="str">
        <f>VLOOKUP(A567,HOP!A:L,12,0)</f>
        <v>1163.46</v>
      </c>
      <c r="F567" s="4" t="str">
        <f>VLOOKUP(A567,HOP!A:C,3,0)</f>
        <v>3660799</v>
      </c>
      <c r="G567" s="4">
        <f t="shared" si="8"/>
        <v>0</v>
      </c>
      <c r="H567" s="4" t="str">
        <f>$H$1&amp;F567</f>
        <v>,3660799</v>
      </c>
      <c r="I567" s="4" t="str">
        <f>VLOOKUP(A567,HOP!A:U,21,0)</f>
        <v>直采</v>
      </c>
    </row>
    <row r="568" hidden="1" customHeight="1" spans="1:9">
      <c r="A568" s="4">
        <v>973980508</v>
      </c>
      <c r="B568" s="4" t="s">
        <v>82</v>
      </c>
      <c r="C568" s="4" t="s">
        <v>49</v>
      </c>
      <c r="D568" s="4">
        <v>4226.82</v>
      </c>
      <c r="E568" s="4" t="str">
        <f>VLOOKUP(A568,HOP!A:L,12,0)</f>
        <v>4226.82</v>
      </c>
      <c r="F568" s="4" t="str">
        <f>VLOOKUP(A568,HOP!A:C,3,0)</f>
        <v>3662603</v>
      </c>
      <c r="G568" s="4">
        <f t="shared" si="8"/>
        <v>0</v>
      </c>
      <c r="H568" s="4" t="str">
        <f>$H$1&amp;F568</f>
        <v>,3662603</v>
      </c>
      <c r="I568" s="4" t="str">
        <f>VLOOKUP(A568,HOP!A:U,21,0)</f>
        <v>直连</v>
      </c>
    </row>
    <row r="569" hidden="1" customHeight="1" spans="1:9">
      <c r="A569" s="4">
        <v>974331920</v>
      </c>
      <c r="B569" s="4" t="s">
        <v>40</v>
      </c>
      <c r="C569" s="4" t="s">
        <v>49</v>
      </c>
      <c r="D569" s="4">
        <v>1061.16</v>
      </c>
      <c r="E569" s="4" t="str">
        <f>VLOOKUP(A569,HOP!A:L,12,0)</f>
        <v>1061.16</v>
      </c>
      <c r="F569" s="4" t="str">
        <f>VLOOKUP(A569,HOP!A:C,3,0)</f>
        <v>3664321</v>
      </c>
      <c r="G569" s="4">
        <f t="shared" si="8"/>
        <v>0</v>
      </c>
      <c r="H569" s="4" t="str">
        <f>$H$1&amp;F569</f>
        <v>,3664321</v>
      </c>
      <c r="I569" s="4" t="str">
        <f>VLOOKUP(A569,HOP!A:U,21,0)</f>
        <v>直连</v>
      </c>
    </row>
    <row r="570" hidden="1" customHeight="1" spans="1:9">
      <c r="A570" s="4">
        <v>974483656</v>
      </c>
      <c r="B570" s="4" t="s">
        <v>40</v>
      </c>
      <c r="C570" s="4" t="s">
        <v>49</v>
      </c>
      <c r="D570" s="4">
        <v>531.09</v>
      </c>
      <c r="E570" s="4" t="str">
        <f>VLOOKUP(A570,HOP!A:L,12,0)</f>
        <v>531.09</v>
      </c>
      <c r="F570" s="4" t="str">
        <f>VLOOKUP(A570,HOP!A:C,3,0)</f>
        <v>3665106</v>
      </c>
      <c r="G570" s="4">
        <f t="shared" si="8"/>
        <v>0</v>
      </c>
      <c r="H570" s="4" t="str">
        <f>$H$1&amp;F570</f>
        <v>,3665106</v>
      </c>
      <c r="I570" s="4" t="str">
        <f>VLOOKUP(A570,HOP!A:U,21,0)</f>
        <v>直连</v>
      </c>
    </row>
    <row r="571" hidden="1" customHeight="1" spans="1:9">
      <c r="A571" s="4">
        <v>974537576</v>
      </c>
      <c r="B571" s="4" t="s">
        <v>77</v>
      </c>
      <c r="C571" s="4" t="s">
        <v>49</v>
      </c>
      <c r="D571" s="4">
        <v>1016.78</v>
      </c>
      <c r="E571" s="4" t="str">
        <f>VLOOKUP(A571,HOP!A:L,12,0)</f>
        <v>1016.79</v>
      </c>
      <c r="F571" s="4" t="str">
        <f>VLOOKUP(A571,HOP!A:C,3,0)</f>
        <v>3665396</v>
      </c>
      <c r="G571" s="4">
        <f t="shared" si="8"/>
        <v>-0.00999999999999091</v>
      </c>
      <c r="H571" s="4" t="str">
        <f>$H$1&amp;F571</f>
        <v>,3665396</v>
      </c>
      <c r="I571" s="4" t="str">
        <f>VLOOKUP(A571,HOP!A:U,21,0)</f>
        <v>直连</v>
      </c>
    </row>
    <row r="572" hidden="1" customHeight="1" spans="1:9">
      <c r="A572" s="4">
        <v>974641760</v>
      </c>
      <c r="B572" s="4" t="s">
        <v>82</v>
      </c>
      <c r="C572" s="4" t="s">
        <v>49</v>
      </c>
      <c r="D572" s="4">
        <v>410</v>
      </c>
      <c r="E572" s="4" t="str">
        <f>VLOOKUP(A572,HOP!A:L,12,0)</f>
        <v>410.00</v>
      </c>
      <c r="F572" s="4" t="str">
        <f>VLOOKUP(A572,HOP!A:C,3,0)</f>
        <v>3666008</v>
      </c>
      <c r="G572" s="4">
        <f t="shared" si="8"/>
        <v>0</v>
      </c>
      <c r="H572" s="4" t="str">
        <f>$H$1&amp;F572</f>
        <v>,3666008</v>
      </c>
      <c r="I572" s="4" t="str">
        <f>VLOOKUP(A572,HOP!A:U,21,0)</f>
        <v>直连</v>
      </c>
    </row>
    <row r="573" hidden="1" customHeight="1" spans="1:9">
      <c r="A573" s="4">
        <v>974853012</v>
      </c>
      <c r="B573" s="4" t="s">
        <v>82</v>
      </c>
      <c r="C573" s="4" t="s">
        <v>49</v>
      </c>
      <c r="D573" s="4">
        <v>401.52</v>
      </c>
      <c r="E573" s="4" t="str">
        <f>VLOOKUP(A573,HOP!A:L,12,0)</f>
        <v>401.52</v>
      </c>
      <c r="F573" s="4" t="str">
        <f>VLOOKUP(A573,HOP!A:C,3,0)</f>
        <v>3667340</v>
      </c>
      <c r="G573" s="4">
        <f t="shared" si="8"/>
        <v>0</v>
      </c>
      <c r="H573" s="4" t="str">
        <f>$H$1&amp;F573</f>
        <v>,3667340</v>
      </c>
      <c r="I573" s="4" t="str">
        <f>VLOOKUP(A573,HOP!A:U,21,0)</f>
        <v>直连</v>
      </c>
    </row>
    <row r="574" hidden="1" customHeight="1" spans="1:9">
      <c r="A574" s="4">
        <v>975029852</v>
      </c>
      <c r="B574" s="4" t="s">
        <v>82</v>
      </c>
      <c r="C574" s="4" t="s">
        <v>49</v>
      </c>
      <c r="D574" s="4">
        <v>1928.13</v>
      </c>
      <c r="E574" s="4" t="str">
        <f>VLOOKUP(A574,HOP!A:L,12,0)</f>
        <v>1928.14</v>
      </c>
      <c r="F574" s="4" t="str">
        <f>VLOOKUP(A574,HOP!A:C,3,0)</f>
        <v>3668182</v>
      </c>
      <c r="G574" s="4">
        <f t="shared" si="8"/>
        <v>-0.00999999999999091</v>
      </c>
      <c r="H574" s="4" t="str">
        <f>$H$1&amp;F574</f>
        <v>,3668182</v>
      </c>
      <c r="I574" s="4" t="str">
        <f>VLOOKUP(A574,HOP!A:U,21,0)</f>
        <v>直连</v>
      </c>
    </row>
    <row r="575" hidden="1" customHeight="1" spans="1:9">
      <c r="A575" s="4">
        <v>976020240</v>
      </c>
      <c r="B575" s="4" t="s">
        <v>40</v>
      </c>
      <c r="C575" s="4" t="s">
        <v>49</v>
      </c>
      <c r="D575" s="4">
        <v>556.42</v>
      </c>
      <c r="E575" s="4" t="str">
        <f>VLOOKUP(A575,HOP!A:L,12,0)</f>
        <v>556.42</v>
      </c>
      <c r="F575" s="4" t="str">
        <f>VLOOKUP(A575,HOP!A:C,3,0)</f>
        <v>3673150</v>
      </c>
      <c r="G575" s="4">
        <f t="shared" si="8"/>
        <v>0</v>
      </c>
      <c r="H575" s="4" t="str">
        <f>$H$1&amp;F575</f>
        <v>,3673150</v>
      </c>
      <c r="I575" s="4" t="str">
        <f>VLOOKUP(A575,HOP!A:U,21,0)</f>
        <v>直连</v>
      </c>
    </row>
    <row r="576" hidden="1" customHeight="1" spans="1:9">
      <c r="A576" s="4">
        <v>976152596</v>
      </c>
      <c r="B576" s="4" t="s">
        <v>40</v>
      </c>
      <c r="C576" s="4" t="s">
        <v>49</v>
      </c>
      <c r="D576" s="4">
        <v>635.84</v>
      </c>
      <c r="E576" s="4" t="str">
        <f>VLOOKUP(A576,HOP!A:L,12,0)</f>
        <v>635.84</v>
      </c>
      <c r="F576" s="4" t="str">
        <f>VLOOKUP(A576,HOP!A:C,3,0)</f>
        <v>3673809</v>
      </c>
      <c r="G576" s="4">
        <f t="shared" si="8"/>
        <v>0</v>
      </c>
      <c r="H576" s="4" t="str">
        <f>$H$1&amp;F576</f>
        <v>,3673809</v>
      </c>
      <c r="I576" s="4" t="str">
        <f>VLOOKUP(A576,HOP!A:U,21,0)</f>
        <v>直连</v>
      </c>
    </row>
    <row r="577" hidden="1" customHeight="1" spans="1:9">
      <c r="A577" s="4">
        <v>976474412</v>
      </c>
      <c r="B577" s="4" t="s">
        <v>40</v>
      </c>
      <c r="C577" s="4" t="s">
        <v>49</v>
      </c>
      <c r="D577" s="4">
        <v>481.51</v>
      </c>
      <c r="E577" s="4" t="str">
        <f>VLOOKUP(A577,HOP!A:L,12,0)</f>
        <v>481.51</v>
      </c>
      <c r="F577" s="4" t="str">
        <f>VLOOKUP(A577,HOP!A:C,3,0)</f>
        <v>3675271</v>
      </c>
      <c r="G577" s="4">
        <f t="shared" si="8"/>
        <v>0</v>
      </c>
      <c r="H577" s="4" t="str">
        <f>$H$1&amp;F577</f>
        <v>,3675271</v>
      </c>
      <c r="I577" s="4" t="str">
        <f>VLOOKUP(A577,HOP!A:U,21,0)</f>
        <v>直连</v>
      </c>
    </row>
    <row r="578" hidden="1" customHeight="1" spans="1:9">
      <c r="A578" s="4">
        <v>976491732</v>
      </c>
      <c r="B578" s="4" t="s">
        <v>40</v>
      </c>
      <c r="C578" s="4" t="s">
        <v>49</v>
      </c>
      <c r="D578" s="4">
        <v>845.33</v>
      </c>
      <c r="E578" s="4" t="str">
        <f>VLOOKUP(A578,HOP!A:L,12,0)</f>
        <v>845.33</v>
      </c>
      <c r="F578" s="4" t="str">
        <f>VLOOKUP(A578,HOP!A:C,3,0)</f>
        <v>3675460</v>
      </c>
      <c r="G578" s="4">
        <f t="shared" ref="G578:G641" si="9">D578-E578</f>
        <v>0</v>
      </c>
      <c r="H578" s="4" t="str">
        <f>$H$1&amp;F578</f>
        <v>,3675460</v>
      </c>
      <c r="I578" s="4" t="str">
        <f>VLOOKUP(A578,HOP!A:U,21,0)</f>
        <v>直连</v>
      </c>
    </row>
    <row r="579" hidden="1" customHeight="1" spans="1:9">
      <c r="A579" s="4">
        <v>976609016</v>
      </c>
      <c r="B579" s="4" t="s">
        <v>82</v>
      </c>
      <c r="C579" s="4" t="s">
        <v>49</v>
      </c>
      <c r="D579" s="4">
        <v>2942.14</v>
      </c>
      <c r="E579" s="4" t="str">
        <f>VLOOKUP(A579,HOP!A:L,12,0)</f>
        <v>2942.14</v>
      </c>
      <c r="F579" s="4" t="str">
        <f>VLOOKUP(A579,HOP!A:C,3,0)</f>
        <v>3676029</v>
      </c>
      <c r="G579" s="4">
        <f t="shared" si="9"/>
        <v>0</v>
      </c>
      <c r="H579" s="4" t="str">
        <f>$H$1&amp;F579</f>
        <v>,3676029</v>
      </c>
      <c r="I579" s="4" t="str">
        <f>VLOOKUP(A579,HOP!A:U,21,0)</f>
        <v>直采</v>
      </c>
    </row>
    <row r="580" hidden="1" customHeight="1" spans="1:9">
      <c r="A580" s="4">
        <v>976917365</v>
      </c>
      <c r="B580" s="4" t="s">
        <v>82</v>
      </c>
      <c r="C580" s="4" t="s">
        <v>49</v>
      </c>
      <c r="D580" s="4">
        <v>2884</v>
      </c>
      <c r="E580" s="4" t="str">
        <f>VLOOKUP(A580,HOP!A:L,12,0)</f>
        <v>2884.00</v>
      </c>
      <c r="F580" s="4" t="str">
        <f>VLOOKUP(A580,HOP!A:C,3,0)</f>
        <v>3469200</v>
      </c>
      <c r="G580" s="4">
        <f t="shared" si="9"/>
        <v>0</v>
      </c>
      <c r="H580" s="4" t="str">
        <f>$H$1&amp;F580</f>
        <v>,3469200</v>
      </c>
      <c r="I580" s="4" t="str">
        <f>VLOOKUP(A580,HOP!A:U,21,0)</f>
        <v>直采</v>
      </c>
    </row>
    <row r="581" hidden="1" customHeight="1" spans="1:9">
      <c r="A581" s="4">
        <v>977441796</v>
      </c>
      <c r="B581" s="4" t="s">
        <v>48</v>
      </c>
      <c r="C581" s="4" t="s">
        <v>49</v>
      </c>
      <c r="D581" s="4">
        <v>4196.96</v>
      </c>
      <c r="E581" s="4" t="str">
        <f>VLOOKUP(A581,HOP!A:L,12,0)</f>
        <v>4196.96</v>
      </c>
      <c r="F581" s="4" t="str">
        <f>VLOOKUP(A581,HOP!A:C,3,0)</f>
        <v>3680260</v>
      </c>
      <c r="G581" s="4">
        <f t="shared" si="9"/>
        <v>0</v>
      </c>
      <c r="H581" s="4" t="str">
        <f>$H$1&amp;F581</f>
        <v>,3680260</v>
      </c>
      <c r="I581" s="4" t="str">
        <f>VLOOKUP(A581,HOP!A:U,21,0)</f>
        <v>直采</v>
      </c>
    </row>
    <row r="582" hidden="1" customHeight="1" spans="1:9">
      <c r="A582" s="4">
        <v>977464452</v>
      </c>
      <c r="B582" s="4" t="s">
        <v>77</v>
      </c>
      <c r="C582" s="4" t="s">
        <v>49</v>
      </c>
      <c r="D582" s="4">
        <v>3173.58</v>
      </c>
      <c r="E582" s="4" t="str">
        <f>VLOOKUP(A582,HOP!A:L,12,0)</f>
        <v>3173.58</v>
      </c>
      <c r="F582" s="4" t="str">
        <f>VLOOKUP(A582,HOP!A:C,3,0)</f>
        <v>3680312</v>
      </c>
      <c r="G582" s="4">
        <f t="shared" si="9"/>
        <v>0</v>
      </c>
      <c r="H582" s="4" t="str">
        <f>$H$1&amp;F582</f>
        <v>,3680312</v>
      </c>
      <c r="I582" s="4" t="str">
        <f>VLOOKUP(A582,HOP!A:U,21,0)</f>
        <v>直采</v>
      </c>
    </row>
    <row r="583" hidden="1" customHeight="1" spans="1:9">
      <c r="A583" s="4">
        <v>977692848</v>
      </c>
      <c r="B583" s="4" t="s">
        <v>82</v>
      </c>
      <c r="C583" s="4" t="s">
        <v>49</v>
      </c>
      <c r="D583" s="4">
        <v>3468.02</v>
      </c>
      <c r="E583" s="4" t="str">
        <f>VLOOKUP(A583,HOP!A:L,12,0)</f>
        <v>3468.02</v>
      </c>
      <c r="F583" s="4" t="str">
        <f>VLOOKUP(A583,HOP!A:C,3,0)</f>
        <v>3681175</v>
      </c>
      <c r="G583" s="4">
        <f t="shared" si="9"/>
        <v>0</v>
      </c>
      <c r="H583" s="4" t="str">
        <f>$H$1&amp;F583</f>
        <v>,3681175</v>
      </c>
      <c r="I583" s="4" t="str">
        <f>VLOOKUP(A583,HOP!A:U,21,0)</f>
        <v>直采</v>
      </c>
    </row>
    <row r="584" hidden="1" customHeight="1" spans="1:9">
      <c r="A584" s="4">
        <v>977867380</v>
      </c>
      <c r="B584" s="4" t="s">
        <v>48</v>
      </c>
      <c r="C584" s="4" t="s">
        <v>49</v>
      </c>
      <c r="D584" s="4">
        <v>2142.31</v>
      </c>
      <c r="E584" s="4" t="str">
        <f>VLOOKUP(A584,HOP!A:L,12,0)</f>
        <v>2142.32</v>
      </c>
      <c r="F584" s="4" t="str">
        <f>VLOOKUP(A584,HOP!A:C,3,0)</f>
        <v>3681853</v>
      </c>
      <c r="G584" s="4">
        <f t="shared" si="9"/>
        <v>-0.0100000000002183</v>
      </c>
      <c r="H584" s="4" t="str">
        <f>$H$1&amp;F584</f>
        <v>,3681853</v>
      </c>
      <c r="I584" s="4" t="str">
        <f>VLOOKUP(A584,HOP!A:U,21,0)</f>
        <v>直连</v>
      </c>
    </row>
    <row r="585" hidden="1" customHeight="1" spans="1:9">
      <c r="A585" s="4">
        <v>978024184</v>
      </c>
      <c r="B585" s="4" t="s">
        <v>40</v>
      </c>
      <c r="C585" s="4" t="s">
        <v>49</v>
      </c>
      <c r="D585" s="4">
        <v>301.6</v>
      </c>
      <c r="E585" s="4" t="str">
        <f>VLOOKUP(A585,HOP!A:L,12,0)</f>
        <v>301.60</v>
      </c>
      <c r="F585" s="4" t="str">
        <f>VLOOKUP(A585,HOP!A:C,3,0)</f>
        <v>3683233</v>
      </c>
      <c r="G585" s="4">
        <f t="shared" si="9"/>
        <v>0</v>
      </c>
      <c r="H585" s="4" t="str">
        <f>$H$1&amp;F585</f>
        <v>,3683233</v>
      </c>
      <c r="I585" s="4" t="str">
        <f>VLOOKUP(A585,HOP!A:U,21,0)</f>
        <v>直连</v>
      </c>
    </row>
    <row r="586" hidden="1" customHeight="1" spans="1:9">
      <c r="A586" s="4">
        <v>978172004</v>
      </c>
      <c r="B586" s="4" t="s">
        <v>77</v>
      </c>
      <c r="C586" s="4" t="s">
        <v>49</v>
      </c>
      <c r="D586" s="4">
        <v>1186.26</v>
      </c>
      <c r="E586" s="4" t="str">
        <f>VLOOKUP(A586,HOP!A:L,12,0)</f>
        <v>1186.26</v>
      </c>
      <c r="F586" s="4" t="str">
        <f>VLOOKUP(A586,HOP!A:C,3,0)</f>
        <v>3684278</v>
      </c>
      <c r="G586" s="4">
        <f t="shared" si="9"/>
        <v>0</v>
      </c>
      <c r="H586" s="4" t="str">
        <f>$H$1&amp;F586</f>
        <v>,3684278</v>
      </c>
      <c r="I586" s="4" t="str">
        <f>VLOOKUP(A586,HOP!A:U,21,0)</f>
        <v>直连</v>
      </c>
    </row>
    <row r="587" hidden="1" customHeight="1" spans="1:9">
      <c r="A587" s="4">
        <v>978456140</v>
      </c>
      <c r="B587" s="4" t="s">
        <v>40</v>
      </c>
      <c r="C587" s="4" t="s">
        <v>49</v>
      </c>
      <c r="D587" s="4">
        <v>1037.57</v>
      </c>
      <c r="E587" s="4" t="str">
        <f>VLOOKUP(A587,HOP!A:L,12,0)</f>
        <v>1037.57</v>
      </c>
      <c r="F587" s="4" t="str">
        <f>VLOOKUP(A587,HOP!A:C,3,0)</f>
        <v>3685587</v>
      </c>
      <c r="G587" s="4">
        <f t="shared" si="9"/>
        <v>0</v>
      </c>
      <c r="H587" s="4" t="str">
        <f>$H$1&amp;F587</f>
        <v>,3685587</v>
      </c>
      <c r="I587" s="4" t="str">
        <f>VLOOKUP(A587,HOP!A:U,21,0)</f>
        <v>直连</v>
      </c>
    </row>
    <row r="588" hidden="1" customHeight="1" spans="1:9">
      <c r="A588" s="4">
        <v>978504612</v>
      </c>
      <c r="B588" s="4" t="s">
        <v>82</v>
      </c>
      <c r="C588" s="4" t="s">
        <v>49</v>
      </c>
      <c r="D588" s="4">
        <v>18304.98</v>
      </c>
      <c r="E588" s="4" t="str">
        <f>VLOOKUP(A588,HOP!A:L,12,0)</f>
        <v>18304.98</v>
      </c>
      <c r="F588" s="4" t="str">
        <f>VLOOKUP(A588,HOP!A:C,3,0)</f>
        <v>3685845</v>
      </c>
      <c r="G588" s="4">
        <f t="shared" si="9"/>
        <v>0</v>
      </c>
      <c r="H588" s="4" t="str">
        <f>$H$1&amp;F588</f>
        <v>,3685845</v>
      </c>
      <c r="I588" s="4" t="str">
        <f>VLOOKUP(A588,HOP!A:U,21,0)</f>
        <v>直连</v>
      </c>
    </row>
    <row r="589" hidden="1" customHeight="1" spans="1:9">
      <c r="A589" s="4">
        <v>978543708</v>
      </c>
      <c r="B589" s="4" t="s">
        <v>82</v>
      </c>
      <c r="C589" s="4" t="s">
        <v>49</v>
      </c>
      <c r="D589" s="4">
        <v>1240.97</v>
      </c>
      <c r="E589" s="4" t="str">
        <f>VLOOKUP(A589,HOP!A:L,12,0)</f>
        <v>1240.97</v>
      </c>
      <c r="F589" s="4" t="str">
        <f>VLOOKUP(A589,HOP!A:C,3,0)</f>
        <v>3686047</v>
      </c>
      <c r="G589" s="4">
        <f t="shared" si="9"/>
        <v>0</v>
      </c>
      <c r="H589" s="4" t="str">
        <f>$H$1&amp;F589</f>
        <v>,3686047</v>
      </c>
      <c r="I589" s="4" t="str">
        <f>VLOOKUP(A589,HOP!A:U,21,0)</f>
        <v>直连</v>
      </c>
    </row>
    <row r="590" hidden="1" customHeight="1" spans="1:9">
      <c r="A590" s="4">
        <v>978666000</v>
      </c>
      <c r="B590" s="4" t="s">
        <v>82</v>
      </c>
      <c r="C590" s="4" t="s">
        <v>49</v>
      </c>
      <c r="D590" s="4">
        <v>1265.28</v>
      </c>
      <c r="E590" s="4" t="str">
        <f>VLOOKUP(A590,HOP!A:L,12,0)</f>
        <v>1265.28</v>
      </c>
      <c r="F590" s="4" t="str">
        <f>VLOOKUP(A590,HOP!A:C,3,0)</f>
        <v>3686655</v>
      </c>
      <c r="G590" s="4">
        <f t="shared" si="9"/>
        <v>0</v>
      </c>
      <c r="H590" s="4" t="str">
        <f>$H$1&amp;F590</f>
        <v>,3686655</v>
      </c>
      <c r="I590" s="4" t="str">
        <f>VLOOKUP(A590,HOP!A:U,21,0)</f>
        <v>直连</v>
      </c>
    </row>
    <row r="591" hidden="1" customHeight="1" spans="1:9">
      <c r="A591" s="4">
        <v>978701224</v>
      </c>
      <c r="B591" s="4" t="s">
        <v>82</v>
      </c>
      <c r="C591" s="4" t="s">
        <v>49</v>
      </c>
      <c r="D591" s="4">
        <v>1510.71</v>
      </c>
      <c r="E591" s="4" t="str">
        <f>VLOOKUP(A591,HOP!A:L,12,0)</f>
        <v>1510.72</v>
      </c>
      <c r="F591" s="4" t="str">
        <f>VLOOKUP(A591,HOP!A:C,3,0)</f>
        <v>3686906</v>
      </c>
      <c r="G591" s="4">
        <f t="shared" si="9"/>
        <v>-0.00999999999999091</v>
      </c>
      <c r="H591" s="4" t="str">
        <f>$H$1&amp;F591</f>
        <v>,3686906</v>
      </c>
      <c r="I591" s="4" t="str">
        <f>VLOOKUP(A591,HOP!A:U,21,0)</f>
        <v>直连</v>
      </c>
    </row>
    <row r="592" hidden="1" customHeight="1" spans="1:9">
      <c r="A592" s="4">
        <v>978717493</v>
      </c>
      <c r="B592" s="4" t="s">
        <v>247</v>
      </c>
      <c r="C592" s="4" t="s">
        <v>49</v>
      </c>
      <c r="D592" s="4">
        <v>1421</v>
      </c>
      <c r="E592" s="4" t="str">
        <f>VLOOKUP(A592,HOP!A:L,12,0)</f>
        <v>1421.00</v>
      </c>
      <c r="F592" s="4" t="str">
        <f>VLOOKUP(A592,HOP!A:C,3,0)</f>
        <v>3478302</v>
      </c>
      <c r="G592" s="4">
        <f t="shared" si="9"/>
        <v>0</v>
      </c>
      <c r="H592" s="4" t="str">
        <f>$H$1&amp;F592</f>
        <v>,3478302</v>
      </c>
      <c r="I592" s="4" t="str">
        <f>VLOOKUP(A592,HOP!A:U,21,0)</f>
        <v>直采</v>
      </c>
    </row>
    <row r="593" hidden="1" customHeight="1" spans="1:9">
      <c r="A593" s="4">
        <v>978914961</v>
      </c>
      <c r="B593" s="4" t="s">
        <v>77</v>
      </c>
      <c r="C593" s="4" t="s">
        <v>49</v>
      </c>
      <c r="D593" s="4">
        <v>768</v>
      </c>
      <c r="E593" s="4" t="str">
        <f>VLOOKUP(A593,HOP!A:L,12,0)</f>
        <v>768.00</v>
      </c>
      <c r="F593" s="4" t="str">
        <f>VLOOKUP(A593,HOP!A:C,3,0)</f>
        <v>3479464</v>
      </c>
      <c r="G593" s="4">
        <f t="shared" si="9"/>
        <v>0</v>
      </c>
      <c r="H593" s="4" t="str">
        <f>$H$1&amp;F593</f>
        <v>,3479464</v>
      </c>
      <c r="I593" s="4" t="str">
        <f>VLOOKUP(A593,HOP!A:U,21,0)</f>
        <v>直连</v>
      </c>
    </row>
    <row r="594" hidden="1" customHeight="1" spans="1:9">
      <c r="A594" s="4">
        <v>978946080</v>
      </c>
      <c r="B594" s="4" t="s">
        <v>82</v>
      </c>
      <c r="C594" s="4" t="s">
        <v>49</v>
      </c>
      <c r="D594" s="4">
        <v>1445.46</v>
      </c>
      <c r="E594" s="4" t="str">
        <f>VLOOKUP(A594,HOP!A:L,12,0)</f>
        <v>1445.46</v>
      </c>
      <c r="F594" s="4" t="str">
        <f>VLOOKUP(A594,HOP!A:C,3,0)</f>
        <v>3688311</v>
      </c>
      <c r="G594" s="4">
        <f t="shared" si="9"/>
        <v>0</v>
      </c>
      <c r="H594" s="4" t="str">
        <f>$H$1&amp;F594</f>
        <v>,3688311</v>
      </c>
      <c r="I594" s="4" t="str">
        <f>VLOOKUP(A594,HOP!A:U,21,0)</f>
        <v>直连</v>
      </c>
    </row>
    <row r="595" hidden="1" customHeight="1" spans="1:9">
      <c r="A595" s="4">
        <v>979155468</v>
      </c>
      <c r="B595" s="4" t="s">
        <v>82</v>
      </c>
      <c r="C595" s="4" t="s">
        <v>49</v>
      </c>
      <c r="D595" s="4">
        <v>960.9</v>
      </c>
      <c r="E595" s="4" t="str">
        <f>VLOOKUP(A595,HOP!A:L,12,0)</f>
        <v>960.90</v>
      </c>
      <c r="F595" s="4" t="str">
        <f>VLOOKUP(A595,HOP!A:C,3,0)</f>
        <v>3689615</v>
      </c>
      <c r="G595" s="4">
        <f t="shared" si="9"/>
        <v>0</v>
      </c>
      <c r="H595" s="4" t="str">
        <f>$H$1&amp;F595</f>
        <v>,3689615</v>
      </c>
      <c r="I595" s="4" t="str">
        <f>VLOOKUP(A595,HOP!A:U,21,0)</f>
        <v>直连</v>
      </c>
    </row>
    <row r="596" hidden="1" customHeight="1" spans="1:9">
      <c r="A596" s="4">
        <v>979170964</v>
      </c>
      <c r="B596" s="4" t="s">
        <v>40</v>
      </c>
      <c r="C596" s="4" t="s">
        <v>49</v>
      </c>
      <c r="D596" s="4">
        <v>539.17</v>
      </c>
      <c r="E596" s="4" t="str">
        <f>VLOOKUP(A596,HOP!A:L,12,0)</f>
        <v>539.17</v>
      </c>
      <c r="F596" s="4" t="str">
        <f>VLOOKUP(A596,HOP!A:C,3,0)</f>
        <v>3689659</v>
      </c>
      <c r="G596" s="4">
        <f t="shared" si="9"/>
        <v>0</v>
      </c>
      <c r="H596" s="4" t="str">
        <f>$H$1&amp;F596</f>
        <v>,3689659</v>
      </c>
      <c r="I596" s="4" t="str">
        <f>VLOOKUP(A596,HOP!A:U,21,0)</f>
        <v>直连</v>
      </c>
    </row>
    <row r="597" hidden="1" customHeight="1" spans="1:9">
      <c r="A597" s="4">
        <v>979194900</v>
      </c>
      <c r="B597" s="4" t="s">
        <v>82</v>
      </c>
      <c r="C597" s="4" t="s">
        <v>49</v>
      </c>
      <c r="D597" s="4">
        <v>3651.38</v>
      </c>
      <c r="E597" s="4" t="str">
        <f>VLOOKUP(A597,HOP!A:L,12,0)</f>
        <v>3651.38</v>
      </c>
      <c r="F597" s="4" t="str">
        <f>VLOOKUP(A597,HOP!A:C,3,0)</f>
        <v>3689858</v>
      </c>
      <c r="G597" s="4">
        <f t="shared" si="9"/>
        <v>0</v>
      </c>
      <c r="H597" s="4" t="str">
        <f>$H$1&amp;F597</f>
        <v>,3689858</v>
      </c>
      <c r="I597" s="4" t="str">
        <f>VLOOKUP(A597,HOP!A:U,21,0)</f>
        <v>直连</v>
      </c>
    </row>
    <row r="598" hidden="1" customHeight="1" spans="1:9">
      <c r="A598" s="4">
        <v>979803888</v>
      </c>
      <c r="B598" s="4" t="s">
        <v>40</v>
      </c>
      <c r="C598" s="4" t="s">
        <v>49</v>
      </c>
      <c r="D598" s="4">
        <v>8894.28</v>
      </c>
      <c r="E598" s="4" t="str">
        <f>VLOOKUP(A598,HOP!A:L,12,0)</f>
        <v>8894.28</v>
      </c>
      <c r="F598" s="4" t="str">
        <f>VLOOKUP(A598,HOP!A:C,3,0)</f>
        <v>3692810</v>
      </c>
      <c r="G598" s="4">
        <f t="shared" si="9"/>
        <v>0</v>
      </c>
      <c r="H598" s="4" t="str">
        <f>$H$1&amp;F598</f>
        <v>,3692810</v>
      </c>
      <c r="I598" s="4" t="str">
        <f>VLOOKUP(A598,HOP!A:U,21,0)</f>
        <v>直连</v>
      </c>
    </row>
    <row r="599" hidden="1" customHeight="1" spans="1:9">
      <c r="A599" s="4">
        <v>979877104</v>
      </c>
      <c r="B599" s="4" t="s">
        <v>40</v>
      </c>
      <c r="C599" s="4" t="s">
        <v>49</v>
      </c>
      <c r="D599" s="4">
        <v>733.07</v>
      </c>
      <c r="E599" s="4" t="str">
        <f>VLOOKUP(A599,HOP!A:L,12,0)</f>
        <v>733.07</v>
      </c>
      <c r="F599" s="4" t="str">
        <f>VLOOKUP(A599,HOP!A:C,3,0)</f>
        <v>3693313</v>
      </c>
      <c r="G599" s="4">
        <f t="shared" si="9"/>
        <v>0</v>
      </c>
      <c r="H599" s="4" t="str">
        <f>$H$1&amp;F599</f>
        <v>,3693313</v>
      </c>
      <c r="I599" s="4" t="str">
        <f>VLOOKUP(A599,HOP!A:U,21,0)</f>
        <v>直连</v>
      </c>
    </row>
    <row r="600" hidden="1" customHeight="1" spans="1:9">
      <c r="A600" s="4">
        <v>979989804</v>
      </c>
      <c r="B600" s="4" t="s">
        <v>40</v>
      </c>
      <c r="C600" s="4" t="s">
        <v>49</v>
      </c>
      <c r="D600" s="4">
        <v>404.77</v>
      </c>
      <c r="E600" s="4" t="str">
        <f>VLOOKUP(A600,HOP!A:L,12,0)</f>
        <v>404.77</v>
      </c>
      <c r="F600" s="4" t="str">
        <f>VLOOKUP(A600,HOP!A:C,3,0)</f>
        <v>3693941</v>
      </c>
      <c r="G600" s="4">
        <f t="shared" si="9"/>
        <v>0</v>
      </c>
      <c r="H600" s="4" t="str">
        <f>$H$1&amp;F600</f>
        <v>,3693941</v>
      </c>
      <c r="I600" s="4" t="str">
        <f>VLOOKUP(A600,HOP!A:U,21,0)</f>
        <v>直连</v>
      </c>
    </row>
    <row r="601" hidden="1" customHeight="1" spans="1:9">
      <c r="A601" s="4">
        <v>979990692</v>
      </c>
      <c r="B601" s="4" t="s">
        <v>82</v>
      </c>
      <c r="C601" s="4" t="s">
        <v>49</v>
      </c>
      <c r="D601" s="4">
        <v>3841.62</v>
      </c>
      <c r="E601" s="4" t="str">
        <f>VLOOKUP(A601,HOP!A:L,12,0)</f>
        <v>3841.62</v>
      </c>
      <c r="F601" s="4" t="str">
        <f>VLOOKUP(A601,HOP!A:C,3,0)</f>
        <v>3693945</v>
      </c>
      <c r="G601" s="4">
        <f t="shared" si="9"/>
        <v>0</v>
      </c>
      <c r="H601" s="4" t="str">
        <f>$H$1&amp;F601</f>
        <v>,3693945</v>
      </c>
      <c r="I601" s="4" t="str">
        <f>VLOOKUP(A601,HOP!A:U,21,0)</f>
        <v>直采</v>
      </c>
    </row>
    <row r="602" hidden="1" customHeight="1" spans="1:9">
      <c r="A602" s="4">
        <v>980285420</v>
      </c>
      <c r="B602" s="4" t="s">
        <v>40</v>
      </c>
      <c r="C602" s="4" t="s">
        <v>49</v>
      </c>
      <c r="D602" s="4">
        <v>542.56</v>
      </c>
      <c r="E602" s="4" t="str">
        <f>VLOOKUP(A602,HOP!A:L,12,0)</f>
        <v>542.56</v>
      </c>
      <c r="F602" s="4" t="str">
        <f>VLOOKUP(A602,HOP!A:C,3,0)</f>
        <v>3695546</v>
      </c>
      <c r="G602" s="4">
        <f t="shared" si="9"/>
        <v>0</v>
      </c>
      <c r="H602" s="4" t="str">
        <f>$H$1&amp;F602</f>
        <v>,3695546</v>
      </c>
      <c r="I602" s="4" t="str">
        <f>VLOOKUP(A602,HOP!A:U,21,0)</f>
        <v>直连</v>
      </c>
    </row>
    <row r="603" hidden="1" customHeight="1" spans="1:9">
      <c r="A603" s="4">
        <v>980781156</v>
      </c>
      <c r="B603" s="4" t="s">
        <v>40</v>
      </c>
      <c r="C603" s="4" t="s">
        <v>49</v>
      </c>
      <c r="D603" s="4">
        <v>1164.64</v>
      </c>
      <c r="E603" s="4" t="str">
        <f>VLOOKUP(A603,HOP!A:L,12,0)</f>
        <v>1164.64</v>
      </c>
      <c r="F603" s="4" t="str">
        <f>VLOOKUP(A603,HOP!A:C,3,0)</f>
        <v>3698801</v>
      </c>
      <c r="G603" s="4">
        <f t="shared" si="9"/>
        <v>0</v>
      </c>
      <c r="H603" s="4" t="str">
        <f>$H$1&amp;F603</f>
        <v>,3698801</v>
      </c>
      <c r="I603" s="4" t="str">
        <f>VLOOKUP(A603,HOP!A:U,21,0)</f>
        <v>直连</v>
      </c>
    </row>
    <row r="604" hidden="1" customHeight="1" spans="1:9">
      <c r="A604" s="4">
        <v>980859056</v>
      </c>
      <c r="B604" s="4" t="s">
        <v>40</v>
      </c>
      <c r="C604" s="4" t="s">
        <v>49</v>
      </c>
      <c r="D604" s="4">
        <v>391.17</v>
      </c>
      <c r="E604" s="4" t="str">
        <f>VLOOKUP(A604,HOP!A:L,12,0)</f>
        <v>391.17</v>
      </c>
      <c r="F604" s="4" t="str">
        <f>VLOOKUP(A604,HOP!A:C,3,0)</f>
        <v>3699247</v>
      </c>
      <c r="G604" s="4">
        <f t="shared" si="9"/>
        <v>0</v>
      </c>
      <c r="H604" s="4" t="str">
        <f>$H$1&amp;F604</f>
        <v>,3699247</v>
      </c>
      <c r="I604" s="4" t="str">
        <f>VLOOKUP(A604,HOP!A:U,21,0)</f>
        <v>直连</v>
      </c>
    </row>
    <row r="605" hidden="1" customHeight="1" spans="1:9">
      <c r="A605" s="4">
        <v>981077564</v>
      </c>
      <c r="B605" s="4" t="s">
        <v>82</v>
      </c>
      <c r="C605" s="4" t="s">
        <v>49</v>
      </c>
      <c r="D605" s="4">
        <v>1997.97</v>
      </c>
      <c r="E605" s="4" t="str">
        <f>VLOOKUP(A605,HOP!A:L,12,0)</f>
        <v>1997.98</v>
      </c>
      <c r="F605" s="4" t="str">
        <f>VLOOKUP(A605,HOP!A:C,3,0)</f>
        <v>3700197</v>
      </c>
      <c r="G605" s="4">
        <f t="shared" si="9"/>
        <v>-0.00999999999999091</v>
      </c>
      <c r="H605" s="4" t="str">
        <f>$H$1&amp;F605</f>
        <v>,3700197</v>
      </c>
      <c r="I605" s="4" t="str">
        <f>VLOOKUP(A605,HOP!A:U,21,0)</f>
        <v>直采</v>
      </c>
    </row>
    <row r="606" hidden="1" customHeight="1" spans="1:9">
      <c r="A606" s="4">
        <v>981128560</v>
      </c>
      <c r="B606" s="4" t="s">
        <v>77</v>
      </c>
      <c r="C606" s="4" t="s">
        <v>49</v>
      </c>
      <c r="D606" s="4">
        <v>3881.07</v>
      </c>
      <c r="E606" s="4" t="str">
        <f>VLOOKUP(A606,HOP!A:L,12,0)</f>
        <v>3881.07</v>
      </c>
      <c r="F606" s="4" t="str">
        <f>VLOOKUP(A606,HOP!A:C,3,0)</f>
        <v>3700532</v>
      </c>
      <c r="G606" s="4">
        <f t="shared" si="9"/>
        <v>0</v>
      </c>
      <c r="H606" s="4" t="str">
        <f>$H$1&amp;F606</f>
        <v>,3700532</v>
      </c>
      <c r="I606" s="4" t="str">
        <f>VLOOKUP(A606,HOP!A:U,21,0)</f>
        <v>直连</v>
      </c>
    </row>
    <row r="607" hidden="1" customHeight="1" spans="1:9">
      <c r="A607" s="4">
        <v>981137272</v>
      </c>
      <c r="B607" s="4" t="s">
        <v>40</v>
      </c>
      <c r="C607" s="4" t="s">
        <v>49</v>
      </c>
      <c r="D607" s="4">
        <v>603.77</v>
      </c>
      <c r="E607" s="4" t="str">
        <f>VLOOKUP(A607,HOP!A:L,12,0)</f>
        <v>603.77</v>
      </c>
      <c r="F607" s="4" t="str">
        <f>VLOOKUP(A607,HOP!A:C,3,0)</f>
        <v>3700569</v>
      </c>
      <c r="G607" s="4">
        <f t="shared" si="9"/>
        <v>0</v>
      </c>
      <c r="H607" s="4" t="str">
        <f>$H$1&amp;F607</f>
        <v>,3700569</v>
      </c>
      <c r="I607" s="4" t="str">
        <f>VLOOKUP(A607,HOP!A:U,21,0)</f>
        <v>直连</v>
      </c>
    </row>
    <row r="608" hidden="1" customHeight="1" spans="1:9">
      <c r="A608" s="4">
        <v>981209924</v>
      </c>
      <c r="B608" s="4" t="s">
        <v>40</v>
      </c>
      <c r="C608" s="4" t="s">
        <v>49</v>
      </c>
      <c r="D608" s="4">
        <v>217.87</v>
      </c>
      <c r="E608" s="4" t="str">
        <f>VLOOKUP(A608,HOP!A:L,12,0)</f>
        <v>217.87</v>
      </c>
      <c r="F608" s="4" t="str">
        <f>VLOOKUP(A608,HOP!A:C,3,0)</f>
        <v>3701041</v>
      </c>
      <c r="G608" s="4">
        <f t="shared" si="9"/>
        <v>0</v>
      </c>
      <c r="H608" s="4" t="str">
        <f>$H$1&amp;F608</f>
        <v>,3701041</v>
      </c>
      <c r="I608" s="4" t="str">
        <f>VLOOKUP(A608,HOP!A:U,21,0)</f>
        <v>直连</v>
      </c>
    </row>
    <row r="609" hidden="1" customHeight="1" spans="1:9">
      <c r="A609" s="4">
        <v>981267364</v>
      </c>
      <c r="B609" s="4" t="s">
        <v>82</v>
      </c>
      <c r="C609" s="4" t="s">
        <v>49</v>
      </c>
      <c r="D609" s="4">
        <v>2144.16</v>
      </c>
      <c r="E609" s="4" t="str">
        <f>VLOOKUP(A609,HOP!A:L,12,0)</f>
        <v>2144.16</v>
      </c>
      <c r="F609" s="4" t="str">
        <f>VLOOKUP(A609,HOP!A:C,3,0)</f>
        <v>3701384</v>
      </c>
      <c r="G609" s="4">
        <f t="shared" si="9"/>
        <v>0</v>
      </c>
      <c r="H609" s="4" t="str">
        <f>$H$1&amp;F609</f>
        <v>,3701384</v>
      </c>
      <c r="I609" s="4" t="str">
        <f>VLOOKUP(A609,HOP!A:U,21,0)</f>
        <v>直采</v>
      </c>
    </row>
    <row r="610" hidden="1" customHeight="1" spans="1:9">
      <c r="A610" s="4">
        <v>981397368</v>
      </c>
      <c r="B610" s="4" t="s">
        <v>82</v>
      </c>
      <c r="C610" s="4" t="s">
        <v>49</v>
      </c>
      <c r="D610" s="4">
        <v>817.58</v>
      </c>
      <c r="E610" s="4" t="str">
        <f>VLOOKUP(A610,HOP!A:L,12,0)</f>
        <v>817.58</v>
      </c>
      <c r="F610" s="4" t="str">
        <f>VLOOKUP(A610,HOP!A:C,3,0)</f>
        <v>3702364</v>
      </c>
      <c r="G610" s="4">
        <f t="shared" si="9"/>
        <v>0</v>
      </c>
      <c r="H610" s="4" t="str">
        <f>$H$1&amp;F610</f>
        <v>,3702364</v>
      </c>
      <c r="I610" s="4" t="str">
        <f>VLOOKUP(A610,HOP!A:U,21,0)</f>
        <v>直连</v>
      </c>
    </row>
    <row r="611" hidden="1" customHeight="1" spans="1:9">
      <c r="A611" s="4">
        <v>981505864</v>
      </c>
      <c r="B611" s="4" t="s">
        <v>48</v>
      </c>
      <c r="C611" s="4" t="s">
        <v>49</v>
      </c>
      <c r="D611" s="4">
        <v>6325.42</v>
      </c>
      <c r="E611" s="4" t="str">
        <f>VLOOKUP(A611,HOP!A:L,12,0)</f>
        <v>6325.44</v>
      </c>
      <c r="F611" s="4" t="str">
        <f>VLOOKUP(A611,HOP!A:C,3,0)</f>
        <v>3703226</v>
      </c>
      <c r="G611" s="4">
        <f t="shared" si="9"/>
        <v>-0.0199999999995271</v>
      </c>
      <c r="H611" s="4" t="str">
        <f>$H$1&amp;F611</f>
        <v>,3703226</v>
      </c>
      <c r="I611" s="4" t="str">
        <f>VLOOKUP(A611,HOP!A:U,21,0)</f>
        <v>直连</v>
      </c>
    </row>
    <row r="612" hidden="1" customHeight="1" spans="1:9">
      <c r="A612" s="4">
        <v>981760288</v>
      </c>
      <c r="B612" s="4" t="s">
        <v>77</v>
      </c>
      <c r="C612" s="4" t="s">
        <v>49</v>
      </c>
      <c r="D612" s="4">
        <v>4293.87</v>
      </c>
      <c r="E612" s="4" t="str">
        <f>VLOOKUP(A612,HOP!A:L,12,0)</f>
        <v>4293.87</v>
      </c>
      <c r="F612" s="4" t="str">
        <f>VLOOKUP(A612,HOP!A:C,3,0)</f>
        <v>3704854</v>
      </c>
      <c r="G612" s="4">
        <f t="shared" si="9"/>
        <v>0</v>
      </c>
      <c r="H612" s="4" t="str">
        <f>$H$1&amp;F612</f>
        <v>,3704854</v>
      </c>
      <c r="I612" s="4" t="str">
        <f>VLOOKUP(A612,HOP!A:U,21,0)</f>
        <v>直连</v>
      </c>
    </row>
    <row r="613" hidden="1" customHeight="1" spans="1:9">
      <c r="A613" s="4">
        <v>981806212</v>
      </c>
      <c r="B613" s="4" t="s">
        <v>40</v>
      </c>
      <c r="C613" s="4" t="s">
        <v>49</v>
      </c>
      <c r="D613" s="4">
        <v>914.39</v>
      </c>
      <c r="E613" s="4" t="str">
        <f>VLOOKUP(A613,HOP!A:L,12,0)</f>
        <v>914.39</v>
      </c>
      <c r="F613" s="4" t="str">
        <f>VLOOKUP(A613,HOP!A:C,3,0)</f>
        <v>3705019</v>
      </c>
      <c r="G613" s="4">
        <f t="shared" si="9"/>
        <v>0</v>
      </c>
      <c r="H613" s="4" t="str">
        <f>$H$1&amp;F613</f>
        <v>,3705019</v>
      </c>
      <c r="I613" s="4" t="str">
        <f>VLOOKUP(A613,HOP!A:U,21,0)</f>
        <v>直连</v>
      </c>
    </row>
    <row r="614" hidden="1" customHeight="1" spans="1:9">
      <c r="A614" s="4">
        <v>981865184</v>
      </c>
      <c r="B614" s="4" t="s">
        <v>40</v>
      </c>
      <c r="C614" s="4" t="s">
        <v>49</v>
      </c>
      <c r="D614" s="4">
        <v>2409.68</v>
      </c>
      <c r="E614" s="4" t="str">
        <f>VLOOKUP(A614,HOP!A:L,12,0)</f>
        <v>2409.68</v>
      </c>
      <c r="F614" s="4" t="str">
        <f>VLOOKUP(A614,HOP!A:C,3,0)</f>
        <v>3705264</v>
      </c>
      <c r="G614" s="4">
        <f t="shared" si="9"/>
        <v>0</v>
      </c>
      <c r="H614" s="4" t="str">
        <f>$H$1&amp;F614</f>
        <v>,3705264</v>
      </c>
      <c r="I614" s="4" t="str">
        <f>VLOOKUP(A614,HOP!A:U,21,0)</f>
        <v>直连</v>
      </c>
    </row>
    <row r="615" hidden="1" customHeight="1" spans="1:9">
      <c r="A615" s="4">
        <v>982021736</v>
      </c>
      <c r="B615" s="4" t="s">
        <v>82</v>
      </c>
      <c r="C615" s="4" t="s">
        <v>49</v>
      </c>
      <c r="D615" s="4">
        <v>3167.52</v>
      </c>
      <c r="E615" s="4" t="str">
        <f>VLOOKUP(A615,HOP!A:L,12,0)</f>
        <v>3167.52</v>
      </c>
      <c r="F615" s="4" t="str">
        <f>VLOOKUP(A615,HOP!A:C,3,0)</f>
        <v>3706204</v>
      </c>
      <c r="G615" s="4">
        <f t="shared" si="9"/>
        <v>0</v>
      </c>
      <c r="H615" s="4" t="str">
        <f>$H$1&amp;F615</f>
        <v>,3706204</v>
      </c>
      <c r="I615" s="4" t="str">
        <f>VLOOKUP(A615,HOP!A:U,21,0)</f>
        <v>直采</v>
      </c>
    </row>
    <row r="616" hidden="1" customHeight="1" spans="1:9">
      <c r="A616" s="4">
        <v>982104152</v>
      </c>
      <c r="B616" s="4" t="s">
        <v>77</v>
      </c>
      <c r="C616" s="4" t="s">
        <v>49</v>
      </c>
      <c r="D616" s="4">
        <v>7818.27</v>
      </c>
      <c r="E616" s="4" t="str">
        <f>VLOOKUP(A616,HOP!A:L,12,0)</f>
        <v>7818.27</v>
      </c>
      <c r="F616" s="4" t="str">
        <f>VLOOKUP(A616,HOP!A:C,3,0)</f>
        <v>3706730</v>
      </c>
      <c r="G616" s="4">
        <f t="shared" si="9"/>
        <v>0</v>
      </c>
      <c r="H616" s="4" t="str">
        <f>$H$1&amp;F616</f>
        <v>,3706730</v>
      </c>
      <c r="I616" s="4" t="str">
        <f>VLOOKUP(A616,HOP!A:U,21,0)</f>
        <v>直采</v>
      </c>
    </row>
    <row r="617" hidden="1" customHeight="1" spans="1:9">
      <c r="A617" s="4">
        <v>982324448</v>
      </c>
      <c r="B617" s="4" t="s">
        <v>40</v>
      </c>
      <c r="C617" s="4" t="s">
        <v>49</v>
      </c>
      <c r="D617" s="4">
        <v>435.58</v>
      </c>
      <c r="E617" s="4" t="str">
        <f>VLOOKUP(A617,HOP!A:L,12,0)</f>
        <v>435.58</v>
      </c>
      <c r="F617" s="4" t="str">
        <f>VLOOKUP(A617,HOP!A:C,3,0)</f>
        <v>3707980</v>
      </c>
      <c r="G617" s="4">
        <f t="shared" si="9"/>
        <v>0</v>
      </c>
      <c r="H617" s="4" t="str">
        <f>$H$1&amp;F617</f>
        <v>,3707980</v>
      </c>
      <c r="I617" s="4" t="str">
        <f>VLOOKUP(A617,HOP!A:U,21,0)</f>
        <v>直连</v>
      </c>
    </row>
    <row r="618" hidden="1" customHeight="1" spans="1:9">
      <c r="A618" s="4">
        <v>982337940</v>
      </c>
      <c r="B618" s="4" t="s">
        <v>77</v>
      </c>
      <c r="C618" s="4" t="s">
        <v>49</v>
      </c>
      <c r="D618" s="4">
        <v>2743.05</v>
      </c>
      <c r="E618" s="4" t="str">
        <f>VLOOKUP(A618,HOP!A:L,12,0)</f>
        <v>2743.05</v>
      </c>
      <c r="F618" s="4" t="str">
        <f>VLOOKUP(A618,HOP!A:C,3,0)</f>
        <v>3708174</v>
      </c>
      <c r="G618" s="4">
        <f t="shared" si="9"/>
        <v>0</v>
      </c>
      <c r="H618" s="4" t="str">
        <f>$H$1&amp;F618</f>
        <v>,3708174</v>
      </c>
      <c r="I618" s="4" t="str">
        <f>VLOOKUP(A618,HOP!A:U,21,0)</f>
        <v>直连</v>
      </c>
    </row>
    <row r="619" hidden="1" customHeight="1" spans="1:9">
      <c r="A619" s="4">
        <v>982408440</v>
      </c>
      <c r="B619" s="4" t="s">
        <v>40</v>
      </c>
      <c r="C619" s="4" t="s">
        <v>49</v>
      </c>
      <c r="D619" s="4">
        <v>794.54</v>
      </c>
      <c r="E619" s="4" t="str">
        <f>VLOOKUP(A619,HOP!A:L,12,0)</f>
        <v>794.54</v>
      </c>
      <c r="F619" s="4" t="str">
        <f>VLOOKUP(A619,HOP!A:C,3,0)</f>
        <v>3708551</v>
      </c>
      <c r="G619" s="4">
        <f t="shared" si="9"/>
        <v>0</v>
      </c>
      <c r="H619" s="4" t="str">
        <f>$H$1&amp;F619</f>
        <v>,3708551</v>
      </c>
      <c r="I619" s="4" t="str">
        <f>VLOOKUP(A619,HOP!A:U,21,0)</f>
        <v>直连</v>
      </c>
    </row>
    <row r="620" hidden="1" customHeight="1" spans="1:9">
      <c r="A620" s="4">
        <v>982477576</v>
      </c>
      <c r="B620" s="4" t="s">
        <v>40</v>
      </c>
      <c r="C620" s="4" t="s">
        <v>49</v>
      </c>
      <c r="D620" s="4">
        <v>901.61</v>
      </c>
      <c r="E620" s="4" t="str">
        <f>VLOOKUP(A620,HOP!A:L,12,0)</f>
        <v>901.61</v>
      </c>
      <c r="F620" s="4" t="str">
        <f>VLOOKUP(A620,HOP!A:C,3,0)</f>
        <v>3708925</v>
      </c>
      <c r="G620" s="4">
        <f t="shared" si="9"/>
        <v>0</v>
      </c>
      <c r="H620" s="4" t="str">
        <f>$H$1&amp;F620</f>
        <v>,3708925</v>
      </c>
      <c r="I620" s="4" t="str">
        <f>VLOOKUP(A620,HOP!A:U,21,0)</f>
        <v>直连</v>
      </c>
    </row>
    <row r="621" hidden="1" customHeight="1" spans="1:9">
      <c r="A621" s="4">
        <v>982654072</v>
      </c>
      <c r="B621" s="4" t="s">
        <v>40</v>
      </c>
      <c r="C621" s="4" t="s">
        <v>49</v>
      </c>
      <c r="D621" s="4">
        <v>1415.68</v>
      </c>
      <c r="E621" s="4" t="str">
        <f>VLOOKUP(A621,HOP!A:L,12,0)</f>
        <v>1415.68</v>
      </c>
      <c r="F621" s="4" t="str">
        <f>VLOOKUP(A621,HOP!A:C,3,0)</f>
        <v>3709753</v>
      </c>
      <c r="G621" s="4">
        <f t="shared" si="9"/>
        <v>0</v>
      </c>
      <c r="H621" s="4" t="str">
        <f>$H$1&amp;F621</f>
        <v>,3709753</v>
      </c>
      <c r="I621" s="4" t="str">
        <f>VLOOKUP(A621,HOP!A:U,21,0)</f>
        <v>直连</v>
      </c>
    </row>
    <row r="622" hidden="1" customHeight="1" spans="1:9">
      <c r="A622" s="4">
        <v>982675228</v>
      </c>
      <c r="B622" s="4" t="s">
        <v>40</v>
      </c>
      <c r="C622" s="4" t="s">
        <v>49</v>
      </c>
      <c r="D622" s="4">
        <v>1204.58</v>
      </c>
      <c r="E622" s="4" t="str">
        <f>VLOOKUP(A622,HOP!A:L,12,0)</f>
        <v>1204.58</v>
      </c>
      <c r="F622" s="4" t="str">
        <f>VLOOKUP(A622,HOP!A:C,3,0)</f>
        <v>3709956</v>
      </c>
      <c r="G622" s="4">
        <f t="shared" si="9"/>
        <v>0</v>
      </c>
      <c r="H622" s="4" t="str">
        <f>$H$1&amp;F622</f>
        <v>,3709956</v>
      </c>
      <c r="I622" s="4" t="str">
        <f>VLOOKUP(A622,HOP!A:U,21,0)</f>
        <v>直连</v>
      </c>
    </row>
    <row r="623" hidden="1" customHeight="1" spans="1:9">
      <c r="A623" s="4">
        <v>983530260</v>
      </c>
      <c r="B623" s="4" t="s">
        <v>40</v>
      </c>
      <c r="C623" s="4" t="s">
        <v>49</v>
      </c>
      <c r="D623" s="4">
        <v>568.24</v>
      </c>
      <c r="E623" s="4" t="str">
        <f>VLOOKUP(A623,HOP!A:L,12,0)</f>
        <v>568.24</v>
      </c>
      <c r="F623" s="4" t="str">
        <f>VLOOKUP(A623,HOP!A:C,3,0)</f>
        <v>3714312</v>
      </c>
      <c r="G623" s="4">
        <f t="shared" si="9"/>
        <v>0</v>
      </c>
      <c r="H623" s="4" t="str">
        <f>$H$1&amp;F623</f>
        <v>,3714312</v>
      </c>
      <c r="I623" s="4" t="str">
        <f>VLOOKUP(A623,HOP!A:U,21,0)</f>
        <v>直连</v>
      </c>
    </row>
    <row r="624" hidden="1" customHeight="1" spans="1:9">
      <c r="A624" s="4">
        <v>983624608</v>
      </c>
      <c r="B624" s="4" t="s">
        <v>40</v>
      </c>
      <c r="C624" s="4" t="s">
        <v>49</v>
      </c>
      <c r="D624" s="4">
        <v>166.82</v>
      </c>
      <c r="E624" s="4" t="str">
        <f>VLOOKUP(A624,HOP!A:L,12,0)</f>
        <v>166.82</v>
      </c>
      <c r="F624" s="4" t="str">
        <f>VLOOKUP(A624,HOP!A:C,3,0)</f>
        <v>3714598</v>
      </c>
      <c r="G624" s="4">
        <f t="shared" si="9"/>
        <v>0</v>
      </c>
      <c r="H624" s="4" t="str">
        <f>$H$1&amp;F624</f>
        <v>,3714598</v>
      </c>
      <c r="I624" s="4" t="str">
        <f>VLOOKUP(A624,HOP!A:U,21,0)</f>
        <v>直连</v>
      </c>
    </row>
    <row r="625" hidden="1" customHeight="1" spans="1:9">
      <c r="A625" s="4">
        <v>983947384</v>
      </c>
      <c r="B625" s="4" t="s">
        <v>40</v>
      </c>
      <c r="C625" s="4" t="s">
        <v>49</v>
      </c>
      <c r="D625" s="4">
        <v>2425.4</v>
      </c>
      <c r="E625" s="4" t="str">
        <f>VLOOKUP(A625,HOP!A:L,12,0)</f>
        <v>2425.39</v>
      </c>
      <c r="F625" s="4" t="str">
        <f>VLOOKUP(A625,HOP!A:C,3,0)</f>
        <v>3717185</v>
      </c>
      <c r="G625" s="4">
        <f t="shared" si="9"/>
        <v>0.0100000000002183</v>
      </c>
      <c r="H625" s="4" t="str">
        <f>$H$1&amp;F625</f>
        <v>,3717185</v>
      </c>
      <c r="I625" s="4" t="str">
        <f>VLOOKUP(A625,HOP!A:U,21,0)</f>
        <v>直连</v>
      </c>
    </row>
    <row r="626" hidden="1" customHeight="1" spans="1:9">
      <c r="A626" s="4">
        <v>983976848</v>
      </c>
      <c r="B626" s="4" t="s">
        <v>40</v>
      </c>
      <c r="C626" s="4" t="s">
        <v>49</v>
      </c>
      <c r="D626" s="4">
        <v>391.3</v>
      </c>
      <c r="E626" s="4" t="str">
        <f>VLOOKUP(A626,HOP!A:L,12,0)</f>
        <v>391.30</v>
      </c>
      <c r="F626" s="4" t="str">
        <f>VLOOKUP(A626,HOP!A:C,3,0)</f>
        <v>3717291</v>
      </c>
      <c r="G626" s="4">
        <f t="shared" si="9"/>
        <v>0</v>
      </c>
      <c r="H626" s="4" t="str">
        <f>$H$1&amp;F626</f>
        <v>,3717291</v>
      </c>
      <c r="I626" s="4" t="str">
        <f>VLOOKUP(A626,HOP!A:U,21,0)</f>
        <v>直连</v>
      </c>
    </row>
    <row r="627" hidden="1" customHeight="1" spans="1:9">
      <c r="A627" s="4">
        <v>983990500</v>
      </c>
      <c r="B627" s="4" t="s">
        <v>77</v>
      </c>
      <c r="C627" s="4" t="s">
        <v>49</v>
      </c>
      <c r="D627" s="4">
        <v>1601.44</v>
      </c>
      <c r="E627" s="4" t="str">
        <f>VLOOKUP(A627,HOP!A:L,12,0)</f>
        <v>1601.46</v>
      </c>
      <c r="F627" s="4" t="str">
        <f>VLOOKUP(A627,HOP!A:C,3,0)</f>
        <v>3717349</v>
      </c>
      <c r="G627" s="4">
        <f t="shared" si="9"/>
        <v>-0.0199999999999818</v>
      </c>
      <c r="H627" s="4" t="str">
        <f>$H$1&amp;F627</f>
        <v>,3717349</v>
      </c>
      <c r="I627" s="4" t="str">
        <f>VLOOKUP(A627,HOP!A:U,21,0)</f>
        <v>直连</v>
      </c>
    </row>
    <row r="628" hidden="1" customHeight="1" spans="1:9">
      <c r="A628" s="4">
        <v>984028428</v>
      </c>
      <c r="B628" s="4" t="s">
        <v>40</v>
      </c>
      <c r="C628" s="4" t="s">
        <v>49</v>
      </c>
      <c r="D628" s="4">
        <v>391.3</v>
      </c>
      <c r="E628" s="4" t="str">
        <f>VLOOKUP(A628,HOP!A:L,12,0)</f>
        <v>391.30</v>
      </c>
      <c r="F628" s="4" t="str">
        <f>VLOOKUP(A628,HOP!A:C,3,0)</f>
        <v>3717482</v>
      </c>
      <c r="G628" s="4">
        <f t="shared" si="9"/>
        <v>0</v>
      </c>
      <c r="H628" s="4" t="str">
        <f>$H$1&amp;F628</f>
        <v>,3717482</v>
      </c>
      <c r="I628" s="4" t="str">
        <f>VLOOKUP(A628,HOP!A:U,21,0)</f>
        <v>直连</v>
      </c>
    </row>
    <row r="629" hidden="1" customHeight="1" spans="1:9">
      <c r="A629" s="4">
        <v>984044868</v>
      </c>
      <c r="B629" s="4" t="s">
        <v>82</v>
      </c>
      <c r="C629" s="4" t="s">
        <v>49</v>
      </c>
      <c r="D629" s="4">
        <v>845.09</v>
      </c>
      <c r="E629" s="4" t="str">
        <f>VLOOKUP(A629,HOP!A:L,12,0)</f>
        <v>845.09</v>
      </c>
      <c r="F629" s="4" t="str">
        <f>VLOOKUP(A629,HOP!A:C,3,0)</f>
        <v>3717689</v>
      </c>
      <c r="G629" s="4">
        <f t="shared" si="9"/>
        <v>0</v>
      </c>
      <c r="H629" s="4" t="str">
        <f>$H$1&amp;F629</f>
        <v>,3717689</v>
      </c>
      <c r="I629" s="4" t="str">
        <f>VLOOKUP(A629,HOP!A:U,21,0)</f>
        <v>直连</v>
      </c>
    </row>
    <row r="630" hidden="1" customHeight="1" spans="1:9">
      <c r="A630" s="4">
        <v>984181668</v>
      </c>
      <c r="B630" s="4" t="s">
        <v>40</v>
      </c>
      <c r="C630" s="4" t="s">
        <v>49</v>
      </c>
      <c r="D630" s="4">
        <v>559.31</v>
      </c>
      <c r="E630" s="4" t="str">
        <f>VLOOKUP(A630,HOP!A:L,12,0)</f>
        <v>559.31</v>
      </c>
      <c r="F630" s="4" t="str">
        <f>VLOOKUP(A630,HOP!A:C,3,0)</f>
        <v>3718483</v>
      </c>
      <c r="G630" s="4">
        <f t="shared" si="9"/>
        <v>0</v>
      </c>
      <c r="H630" s="4" t="str">
        <f>$H$1&amp;F630</f>
        <v>,3718483</v>
      </c>
      <c r="I630" s="4" t="str">
        <f>VLOOKUP(A630,HOP!A:U,21,0)</f>
        <v>直连</v>
      </c>
    </row>
    <row r="631" hidden="1" customHeight="1" spans="1:9">
      <c r="A631" s="4">
        <v>984498668</v>
      </c>
      <c r="B631" s="4" t="s">
        <v>40</v>
      </c>
      <c r="C631" s="4" t="s">
        <v>49</v>
      </c>
      <c r="D631" s="4">
        <v>604.06</v>
      </c>
      <c r="E631" s="4" t="str">
        <f>VLOOKUP(A631,HOP!A:L,12,0)</f>
        <v>604.06</v>
      </c>
      <c r="F631" s="4" t="str">
        <f>VLOOKUP(A631,HOP!A:C,3,0)</f>
        <v>3720076</v>
      </c>
      <c r="G631" s="4">
        <f t="shared" si="9"/>
        <v>0</v>
      </c>
      <c r="H631" s="4" t="str">
        <f>$H$1&amp;F631</f>
        <v>,3720076</v>
      </c>
      <c r="I631" s="4" t="str">
        <f>VLOOKUP(A631,HOP!A:U,21,0)</f>
        <v>直采</v>
      </c>
    </row>
    <row r="632" hidden="1" customHeight="1" spans="1:9">
      <c r="A632" s="4">
        <v>984533580</v>
      </c>
      <c r="B632" s="4" t="s">
        <v>77</v>
      </c>
      <c r="C632" s="4" t="s">
        <v>49</v>
      </c>
      <c r="D632" s="4">
        <v>2764.85</v>
      </c>
      <c r="E632" s="4" t="str">
        <f>VLOOKUP(A632,HOP!A:L,12,0)</f>
        <v>2764.85</v>
      </c>
      <c r="F632" s="4" t="str">
        <f>VLOOKUP(A632,HOP!A:C,3,0)</f>
        <v>3720232</v>
      </c>
      <c r="G632" s="4">
        <f t="shared" si="9"/>
        <v>0</v>
      </c>
      <c r="H632" s="4" t="str">
        <f>$H$1&amp;F632</f>
        <v>,3720232</v>
      </c>
      <c r="I632" s="4" t="str">
        <f>VLOOKUP(A632,HOP!A:U,21,0)</f>
        <v>直连</v>
      </c>
    </row>
    <row r="633" hidden="1" customHeight="1" spans="1:9">
      <c r="A633" s="4">
        <v>984614944</v>
      </c>
      <c r="B633" s="4" t="s">
        <v>40</v>
      </c>
      <c r="C633" s="4" t="s">
        <v>49</v>
      </c>
      <c r="D633" s="4">
        <v>416.51</v>
      </c>
      <c r="E633" s="4" t="str">
        <f>VLOOKUP(A633,HOP!A:L,12,0)</f>
        <v>416.51</v>
      </c>
      <c r="F633" s="4" t="str">
        <f>VLOOKUP(A633,HOP!A:C,3,0)</f>
        <v>3720626</v>
      </c>
      <c r="G633" s="4">
        <f t="shared" si="9"/>
        <v>0</v>
      </c>
      <c r="H633" s="4" t="str">
        <f>$H$1&amp;F633</f>
        <v>,3720626</v>
      </c>
      <c r="I633" s="4" t="str">
        <f>VLOOKUP(A633,HOP!A:U,21,0)</f>
        <v>直连</v>
      </c>
    </row>
    <row r="634" hidden="1" customHeight="1" spans="1:9">
      <c r="A634" s="4">
        <v>984618104</v>
      </c>
      <c r="B634" s="4" t="s">
        <v>40</v>
      </c>
      <c r="C634" s="4" t="s">
        <v>49</v>
      </c>
      <c r="D634" s="4">
        <v>675.51</v>
      </c>
      <c r="E634" s="4" t="str">
        <f>VLOOKUP(A634,HOP!A:L,12,0)</f>
        <v>675.51</v>
      </c>
      <c r="F634" s="4" t="str">
        <f>VLOOKUP(A634,HOP!A:C,3,0)</f>
        <v>3720637</v>
      </c>
      <c r="G634" s="4">
        <f t="shared" si="9"/>
        <v>0</v>
      </c>
      <c r="H634" s="4" t="str">
        <f>$H$1&amp;F634</f>
        <v>,3720637</v>
      </c>
      <c r="I634" s="4" t="str">
        <f>VLOOKUP(A634,HOP!A:U,21,0)</f>
        <v>直连</v>
      </c>
    </row>
    <row r="635" hidden="1" customHeight="1" spans="1:9">
      <c r="A635" s="4">
        <v>984713680</v>
      </c>
      <c r="B635" s="4" t="s">
        <v>82</v>
      </c>
      <c r="C635" s="4" t="s">
        <v>49</v>
      </c>
      <c r="D635" s="4">
        <v>523.32</v>
      </c>
      <c r="E635" s="4" t="str">
        <f>VLOOKUP(A635,HOP!A:L,12,0)</f>
        <v>523.32</v>
      </c>
      <c r="F635" s="4" t="str">
        <f>VLOOKUP(A635,HOP!A:C,3,0)</f>
        <v>3721194</v>
      </c>
      <c r="G635" s="4">
        <f t="shared" si="9"/>
        <v>0</v>
      </c>
      <c r="H635" s="4" t="str">
        <f>$H$1&amp;F635</f>
        <v>,3721194</v>
      </c>
      <c r="I635" s="4" t="str">
        <f>VLOOKUP(A635,HOP!A:U,21,0)</f>
        <v>直连</v>
      </c>
    </row>
    <row r="636" hidden="1" customHeight="1" spans="1:9">
      <c r="A636" s="4">
        <v>984905800</v>
      </c>
      <c r="B636" s="4" t="s">
        <v>77</v>
      </c>
      <c r="C636" s="4" t="s">
        <v>49</v>
      </c>
      <c r="D636" s="4">
        <v>1363.68</v>
      </c>
      <c r="E636" s="4" t="str">
        <f>VLOOKUP(A636,HOP!A:L,12,0)</f>
        <v>1363.68</v>
      </c>
      <c r="F636" s="4" t="str">
        <f>VLOOKUP(A636,HOP!A:C,3,0)</f>
        <v>3721976</v>
      </c>
      <c r="G636" s="4">
        <f t="shared" si="9"/>
        <v>0</v>
      </c>
      <c r="H636" s="4" t="str">
        <f>$H$1&amp;F636</f>
        <v>,3721976</v>
      </c>
      <c r="I636" s="4" t="str">
        <f>VLOOKUP(A636,HOP!A:U,21,0)</f>
        <v>直连</v>
      </c>
    </row>
    <row r="637" hidden="1" customHeight="1" spans="1:9">
      <c r="A637" s="4">
        <v>984940081</v>
      </c>
      <c r="B637" s="4" t="s">
        <v>48</v>
      </c>
      <c r="C637" s="4" t="s">
        <v>49</v>
      </c>
      <c r="D637" s="4">
        <v>7587.44</v>
      </c>
      <c r="E637" s="4" t="str">
        <f>VLOOKUP(A637,HOP!A:L,12,0)</f>
        <v>7587.44</v>
      </c>
      <c r="F637" s="4" t="str">
        <f>VLOOKUP(A637,HOP!A:C,3,0)</f>
        <v>3513304</v>
      </c>
      <c r="G637" s="4">
        <f t="shared" si="9"/>
        <v>0</v>
      </c>
      <c r="H637" s="4" t="str">
        <f>$H$1&amp;F637</f>
        <v>,3513304</v>
      </c>
      <c r="I637" s="4" t="str">
        <f>VLOOKUP(A637,HOP!A:U,21,0)</f>
        <v>直连</v>
      </c>
    </row>
    <row r="638" hidden="1" customHeight="1" spans="1:9">
      <c r="A638" s="4">
        <v>984957916</v>
      </c>
      <c r="B638" s="4" t="s">
        <v>82</v>
      </c>
      <c r="C638" s="4" t="s">
        <v>49</v>
      </c>
      <c r="D638" s="4">
        <v>5628.44</v>
      </c>
      <c r="E638" s="4" t="str">
        <f>VLOOKUP(A638,HOP!A:L,12,0)</f>
        <v>5628.44</v>
      </c>
      <c r="F638" s="4" t="str">
        <f>VLOOKUP(A638,HOP!A:C,3,0)</f>
        <v>3722266</v>
      </c>
      <c r="G638" s="4">
        <f t="shared" si="9"/>
        <v>0</v>
      </c>
      <c r="H638" s="4" t="str">
        <f>$H$1&amp;F638</f>
        <v>,3722266</v>
      </c>
      <c r="I638" s="4" t="str">
        <f>VLOOKUP(A638,HOP!A:U,21,0)</f>
        <v>直采</v>
      </c>
    </row>
    <row r="639" hidden="1" customHeight="1" spans="1:9">
      <c r="A639" s="4">
        <v>985018380</v>
      </c>
      <c r="B639" s="4" t="s">
        <v>39</v>
      </c>
      <c r="C639" s="4" t="s">
        <v>49</v>
      </c>
      <c r="D639" s="4">
        <v>8350.27</v>
      </c>
      <c r="E639" s="4" t="str">
        <f>VLOOKUP(A639,HOP!A:L,12,0)</f>
        <v>8350.26</v>
      </c>
      <c r="F639" s="4" t="str">
        <f>VLOOKUP(A639,HOP!A:C,3,0)</f>
        <v>3722521</v>
      </c>
      <c r="G639" s="4">
        <f t="shared" si="9"/>
        <v>0.0100000000002183</v>
      </c>
      <c r="H639" s="4" t="str">
        <f>$H$1&amp;F639</f>
        <v>,3722521</v>
      </c>
      <c r="I639" s="4" t="str">
        <f>VLOOKUP(A639,HOP!A:U,21,0)</f>
        <v>直采</v>
      </c>
    </row>
    <row r="640" hidden="1" customHeight="1" spans="1:9">
      <c r="A640" s="4">
        <v>985047308</v>
      </c>
      <c r="B640" s="4" t="s">
        <v>277</v>
      </c>
      <c r="C640" s="4" t="s">
        <v>49</v>
      </c>
      <c r="D640" s="4">
        <v>3500.48</v>
      </c>
      <c r="E640" s="4" t="str">
        <f>VLOOKUP(A640,HOP!A:L,12,0)</f>
        <v>3500.48</v>
      </c>
      <c r="F640" s="4" t="str">
        <f>VLOOKUP(A640,HOP!A:C,3,0)</f>
        <v>3723249</v>
      </c>
      <c r="G640" s="4">
        <f t="shared" si="9"/>
        <v>0</v>
      </c>
      <c r="H640" s="4" t="str">
        <f>$H$1&amp;F640</f>
        <v>,3723249</v>
      </c>
      <c r="I640" s="4" t="str">
        <f>VLOOKUP(A640,HOP!A:U,21,0)</f>
        <v>直采</v>
      </c>
    </row>
    <row r="641" hidden="1" customHeight="1" spans="1:9">
      <c r="A641" s="4">
        <v>985058704</v>
      </c>
      <c r="B641" s="4" t="s">
        <v>40</v>
      </c>
      <c r="C641" s="4" t="s">
        <v>49</v>
      </c>
      <c r="D641" s="4">
        <v>764.19</v>
      </c>
      <c r="E641" s="4" t="str">
        <f>VLOOKUP(A641,HOP!A:L,12,0)</f>
        <v>764.19</v>
      </c>
      <c r="F641" s="4" t="str">
        <f>VLOOKUP(A641,HOP!A:C,3,0)</f>
        <v>3723283</v>
      </c>
      <c r="G641" s="4">
        <f t="shared" si="9"/>
        <v>0</v>
      </c>
      <c r="H641" s="4" t="str">
        <f>$H$1&amp;F641</f>
        <v>,3723283</v>
      </c>
      <c r="I641" s="4" t="str">
        <f>VLOOKUP(A641,HOP!A:U,21,0)</f>
        <v>直连</v>
      </c>
    </row>
    <row r="642" hidden="1" customHeight="1" spans="1:9">
      <c r="A642" s="4">
        <v>985090340</v>
      </c>
      <c r="B642" s="4" t="s">
        <v>40</v>
      </c>
      <c r="C642" s="4" t="s">
        <v>49</v>
      </c>
      <c r="D642" s="4">
        <v>1976.18</v>
      </c>
      <c r="E642" s="4" t="str">
        <f>VLOOKUP(A642,HOP!A:L,12,0)</f>
        <v>1976.18</v>
      </c>
      <c r="F642" s="4" t="str">
        <f>VLOOKUP(A642,HOP!A:C,3,0)</f>
        <v>3723412</v>
      </c>
      <c r="G642" s="4">
        <f t="shared" ref="G642:G705" si="10">D642-E642</f>
        <v>0</v>
      </c>
      <c r="H642" s="4" t="str">
        <f>$H$1&amp;F642</f>
        <v>,3723412</v>
      </c>
      <c r="I642" s="4" t="str">
        <f>VLOOKUP(A642,HOP!A:U,21,0)</f>
        <v>直连</v>
      </c>
    </row>
    <row r="643" hidden="1" customHeight="1" spans="1:9">
      <c r="A643" s="4">
        <v>985157536</v>
      </c>
      <c r="B643" s="4" t="s">
        <v>40</v>
      </c>
      <c r="C643" s="4" t="s">
        <v>49</v>
      </c>
      <c r="D643" s="4">
        <v>595.7</v>
      </c>
      <c r="E643" s="4" t="str">
        <f>VLOOKUP(A643,HOP!A:L,12,0)</f>
        <v>595.70</v>
      </c>
      <c r="F643" s="4" t="str">
        <f>VLOOKUP(A643,HOP!A:C,3,0)</f>
        <v>3723781</v>
      </c>
      <c r="G643" s="4">
        <f t="shared" si="10"/>
        <v>0</v>
      </c>
      <c r="H643" s="4" t="str">
        <f>$H$1&amp;F643</f>
        <v>,3723781</v>
      </c>
      <c r="I643" s="4" t="str">
        <f>VLOOKUP(A643,HOP!A:U,21,0)</f>
        <v>直连</v>
      </c>
    </row>
    <row r="644" hidden="1" customHeight="1" spans="1:9">
      <c r="A644" s="4">
        <v>985265716</v>
      </c>
      <c r="B644" s="4" t="s">
        <v>40</v>
      </c>
      <c r="C644" s="4" t="s">
        <v>49</v>
      </c>
      <c r="D644" s="4">
        <v>996.17</v>
      </c>
      <c r="E644" s="4" t="str">
        <f>VLOOKUP(A644,HOP!A:L,12,0)</f>
        <v>996.17</v>
      </c>
      <c r="F644" s="4" t="str">
        <f>VLOOKUP(A644,HOP!A:C,3,0)</f>
        <v>3724189</v>
      </c>
      <c r="G644" s="4">
        <f t="shared" si="10"/>
        <v>0</v>
      </c>
      <c r="H644" s="4" t="str">
        <f>$H$1&amp;F644</f>
        <v>,3724189</v>
      </c>
      <c r="I644" s="4" t="str">
        <f>VLOOKUP(A644,HOP!A:U,21,0)</f>
        <v>直连</v>
      </c>
    </row>
    <row r="645" hidden="1" customHeight="1" spans="1:9">
      <c r="A645" s="4">
        <v>985288320</v>
      </c>
      <c r="B645" s="4" t="s">
        <v>82</v>
      </c>
      <c r="C645" s="4" t="s">
        <v>49</v>
      </c>
      <c r="D645" s="4">
        <v>781.72</v>
      </c>
      <c r="E645" s="4" t="str">
        <f>VLOOKUP(A645,HOP!A:L,12,0)</f>
        <v>781.72</v>
      </c>
      <c r="F645" s="4" t="str">
        <f>VLOOKUP(A645,HOP!A:C,3,0)</f>
        <v>3724400</v>
      </c>
      <c r="G645" s="4">
        <f t="shared" si="10"/>
        <v>0</v>
      </c>
      <c r="H645" s="4" t="str">
        <f>$H$1&amp;F645</f>
        <v>,3724400</v>
      </c>
      <c r="I645" s="4" t="str">
        <f>VLOOKUP(A645,HOP!A:U,21,0)</f>
        <v>直采</v>
      </c>
    </row>
    <row r="646" hidden="1" customHeight="1" spans="1:9">
      <c r="A646" s="4">
        <v>985382456</v>
      </c>
      <c r="B646" s="4" t="s">
        <v>40</v>
      </c>
      <c r="C646" s="4" t="s">
        <v>49</v>
      </c>
      <c r="D646" s="4">
        <v>390.44</v>
      </c>
      <c r="E646" s="4" t="str">
        <f>VLOOKUP(A646,HOP!A:L,12,0)</f>
        <v>390.44</v>
      </c>
      <c r="F646" s="4" t="str">
        <f>VLOOKUP(A646,HOP!A:C,3,0)</f>
        <v>3724823</v>
      </c>
      <c r="G646" s="4">
        <f t="shared" si="10"/>
        <v>0</v>
      </c>
      <c r="H646" s="4" t="str">
        <f>$H$1&amp;F646</f>
        <v>,3724823</v>
      </c>
      <c r="I646" s="4" t="str">
        <f>VLOOKUP(A646,HOP!A:U,21,0)</f>
        <v>直连</v>
      </c>
    </row>
    <row r="647" hidden="1" customHeight="1" spans="1:9">
      <c r="A647" s="4">
        <v>985467004</v>
      </c>
      <c r="B647" s="4" t="s">
        <v>40</v>
      </c>
      <c r="C647" s="4" t="s">
        <v>49</v>
      </c>
      <c r="D647" s="4">
        <v>1337.33</v>
      </c>
      <c r="E647" s="4" t="str">
        <f>VLOOKUP(A647,HOP!A:L,12,0)</f>
        <v>1337.33</v>
      </c>
      <c r="F647" s="4" t="str">
        <f>VLOOKUP(A647,HOP!A:C,3,0)</f>
        <v>3725252</v>
      </c>
      <c r="G647" s="4">
        <f t="shared" si="10"/>
        <v>0</v>
      </c>
      <c r="H647" s="4" t="str">
        <f>$H$1&amp;F647</f>
        <v>,3725252</v>
      </c>
      <c r="I647" s="4" t="str">
        <f>VLOOKUP(A647,HOP!A:U,21,0)</f>
        <v>直连</v>
      </c>
    </row>
    <row r="648" hidden="1" customHeight="1" spans="1:9">
      <c r="A648" s="4">
        <v>985857568</v>
      </c>
      <c r="B648" s="4" t="s">
        <v>40</v>
      </c>
      <c r="C648" s="4" t="s">
        <v>49</v>
      </c>
      <c r="D648" s="4">
        <v>570.02</v>
      </c>
      <c r="E648" s="4" t="str">
        <f>VLOOKUP(A648,HOP!A:L,12,0)</f>
        <v>570.02</v>
      </c>
      <c r="F648" s="4" t="str">
        <f>VLOOKUP(A648,HOP!A:C,3,0)</f>
        <v>3727385</v>
      </c>
      <c r="G648" s="4">
        <f t="shared" si="10"/>
        <v>0</v>
      </c>
      <c r="H648" s="4" t="str">
        <f>$H$1&amp;F648</f>
        <v>,3727385</v>
      </c>
      <c r="I648" s="4" t="str">
        <f>VLOOKUP(A648,HOP!A:U,21,0)</f>
        <v>直连</v>
      </c>
    </row>
    <row r="649" hidden="1" customHeight="1" spans="1:9">
      <c r="A649" s="4">
        <v>985977872</v>
      </c>
      <c r="B649" s="4" t="s">
        <v>39</v>
      </c>
      <c r="C649" s="4" t="s">
        <v>49</v>
      </c>
      <c r="D649" s="4">
        <v>2264.34</v>
      </c>
      <c r="E649" s="4" t="str">
        <f>VLOOKUP(A649,HOP!A:L,12,0)</f>
        <v>2264.34</v>
      </c>
      <c r="F649" s="4" t="str">
        <f>VLOOKUP(A649,HOP!A:C,3,0)</f>
        <v>3728174</v>
      </c>
      <c r="G649" s="4">
        <f t="shared" si="10"/>
        <v>0</v>
      </c>
      <c r="H649" s="4" t="str">
        <f>$H$1&amp;F649</f>
        <v>,3728174</v>
      </c>
      <c r="I649" s="4" t="str">
        <f>VLOOKUP(A649,HOP!A:U,21,0)</f>
        <v>直连</v>
      </c>
    </row>
    <row r="650" hidden="1" customHeight="1" spans="1:9">
      <c r="A650" s="4">
        <v>986086976</v>
      </c>
      <c r="B650" s="4" t="s">
        <v>82</v>
      </c>
      <c r="C650" s="4" t="s">
        <v>49</v>
      </c>
      <c r="D650" s="4">
        <v>2994.92</v>
      </c>
      <c r="E650" s="4" t="str">
        <f>VLOOKUP(A650,HOP!A:L,12,0)</f>
        <v>2994.92</v>
      </c>
      <c r="F650" s="4" t="str">
        <f>VLOOKUP(A650,HOP!A:C,3,0)</f>
        <v>3728924</v>
      </c>
      <c r="G650" s="4">
        <f t="shared" si="10"/>
        <v>0</v>
      </c>
      <c r="H650" s="4" t="str">
        <f>$H$1&amp;F650</f>
        <v>,3728924</v>
      </c>
      <c r="I650" s="4" t="str">
        <f>VLOOKUP(A650,HOP!A:U,21,0)</f>
        <v>直采</v>
      </c>
    </row>
    <row r="651" hidden="1" customHeight="1" spans="1:9">
      <c r="A651" s="4">
        <v>986126336</v>
      </c>
      <c r="B651" s="4" t="s">
        <v>77</v>
      </c>
      <c r="C651" s="4" t="s">
        <v>49</v>
      </c>
      <c r="D651" s="4">
        <v>5524.87</v>
      </c>
      <c r="E651" s="4" t="str">
        <f>VLOOKUP(A651,HOP!A:L,12,0)</f>
        <v>5524.86</v>
      </c>
      <c r="F651" s="4" t="str">
        <f>VLOOKUP(A651,HOP!A:C,3,0)</f>
        <v>3729059</v>
      </c>
      <c r="G651" s="4">
        <f t="shared" si="10"/>
        <v>0.0100000000002183</v>
      </c>
      <c r="H651" s="4" t="str">
        <f>$H$1&amp;F651</f>
        <v>,3729059</v>
      </c>
      <c r="I651" s="4" t="str">
        <f>VLOOKUP(A651,HOP!A:U,21,0)</f>
        <v>直采</v>
      </c>
    </row>
    <row r="652" hidden="1" customHeight="1" spans="1:9">
      <c r="A652" s="4">
        <v>986135636</v>
      </c>
      <c r="B652" s="4" t="s">
        <v>77</v>
      </c>
      <c r="C652" s="4" t="s">
        <v>49</v>
      </c>
      <c r="D652" s="4">
        <v>2849.76</v>
      </c>
      <c r="E652" s="4" t="str">
        <f>VLOOKUP(A652,HOP!A:L,12,0)</f>
        <v>2849.76</v>
      </c>
      <c r="F652" s="4" t="str">
        <f>VLOOKUP(A652,HOP!A:C,3,0)</f>
        <v>3729221</v>
      </c>
      <c r="G652" s="4">
        <f t="shared" si="10"/>
        <v>0</v>
      </c>
      <c r="H652" s="4" t="str">
        <f>$H$1&amp;F652</f>
        <v>,3729221</v>
      </c>
      <c r="I652" s="4" t="str">
        <f>VLOOKUP(A652,HOP!A:U,21,0)</f>
        <v>直采</v>
      </c>
    </row>
    <row r="653" hidden="1" customHeight="1" spans="1:9">
      <c r="A653" s="4">
        <v>986328561</v>
      </c>
      <c r="B653" s="4" t="s">
        <v>40</v>
      </c>
      <c r="C653" s="4" t="s">
        <v>49</v>
      </c>
      <c r="D653" s="4">
        <v>1323</v>
      </c>
      <c r="E653" s="4" t="str">
        <f>VLOOKUP(A653,HOP!A:L,12,0)</f>
        <v>1323.00</v>
      </c>
      <c r="F653" s="4" t="str">
        <f>VLOOKUP(A653,HOP!A:C,3,0)</f>
        <v>3522138</v>
      </c>
      <c r="G653" s="4">
        <f t="shared" si="10"/>
        <v>0</v>
      </c>
      <c r="H653" s="4" t="str">
        <f>$H$1&amp;F653</f>
        <v>,3522138</v>
      </c>
      <c r="I653" s="4" t="str">
        <f>VLOOKUP(A653,HOP!A:U,21,0)</f>
        <v>直连</v>
      </c>
    </row>
    <row r="654" hidden="1" customHeight="1" spans="1:9">
      <c r="A654" s="4">
        <v>986653116</v>
      </c>
      <c r="B654" s="4" t="s">
        <v>40</v>
      </c>
      <c r="C654" s="4" t="s">
        <v>49</v>
      </c>
      <c r="D654" s="4">
        <v>381</v>
      </c>
      <c r="E654" s="4" t="str">
        <f>VLOOKUP(A654,HOP!A:L,12,0)</f>
        <v>381.00</v>
      </c>
      <c r="F654" s="4" t="str">
        <f>VLOOKUP(A654,HOP!A:C,3,0)</f>
        <v>3731560</v>
      </c>
      <c r="G654" s="4">
        <f t="shared" si="10"/>
        <v>0</v>
      </c>
      <c r="H654" s="4" t="str">
        <f>$H$1&amp;F654</f>
        <v>,3731560</v>
      </c>
      <c r="I654" s="4" t="str">
        <f>VLOOKUP(A654,HOP!A:U,21,0)</f>
        <v>直连</v>
      </c>
    </row>
    <row r="655" hidden="1" customHeight="1" spans="1:9">
      <c r="A655" s="4">
        <v>986667128</v>
      </c>
      <c r="B655" s="4" t="s">
        <v>40</v>
      </c>
      <c r="C655" s="4" t="s">
        <v>49</v>
      </c>
      <c r="D655" s="4">
        <v>811.86</v>
      </c>
      <c r="E655" s="4" t="str">
        <f>VLOOKUP(A655,HOP!A:L,12,0)</f>
        <v>811.86</v>
      </c>
      <c r="F655" s="4" t="str">
        <f>VLOOKUP(A655,HOP!A:C,3,0)</f>
        <v>3731597</v>
      </c>
      <c r="G655" s="4">
        <f t="shared" si="10"/>
        <v>0</v>
      </c>
      <c r="H655" s="4" t="str">
        <f>$H$1&amp;F655</f>
        <v>,3731597</v>
      </c>
      <c r="I655" s="4" t="str">
        <f>VLOOKUP(A655,HOP!A:U,21,0)</f>
        <v>直连</v>
      </c>
    </row>
    <row r="656" hidden="1" customHeight="1" spans="1:9">
      <c r="A656" s="4">
        <v>987100460</v>
      </c>
      <c r="B656" s="4" t="s">
        <v>77</v>
      </c>
      <c r="C656" s="4" t="s">
        <v>49</v>
      </c>
      <c r="D656" s="4">
        <v>1919.34</v>
      </c>
      <c r="E656" s="4" t="str">
        <f>VLOOKUP(A656,HOP!A:L,12,0)</f>
        <v>1919.34</v>
      </c>
      <c r="F656" s="4" t="str">
        <f>VLOOKUP(A656,HOP!A:C,3,0)</f>
        <v>3733938</v>
      </c>
      <c r="G656" s="4">
        <f t="shared" si="10"/>
        <v>0</v>
      </c>
      <c r="H656" s="4" t="str">
        <f>$H$1&amp;F656</f>
        <v>,3733938</v>
      </c>
      <c r="I656" s="4" t="str">
        <f>VLOOKUP(A656,HOP!A:U,21,0)</f>
        <v>直连</v>
      </c>
    </row>
    <row r="657" hidden="1" customHeight="1" spans="1:9">
      <c r="A657" s="4">
        <v>987148729</v>
      </c>
      <c r="B657" s="4" t="s">
        <v>82</v>
      </c>
      <c r="C657" s="4" t="s">
        <v>49</v>
      </c>
      <c r="D657" s="4">
        <v>682.24</v>
      </c>
      <c r="E657" s="4" t="str">
        <f>VLOOKUP(A657,HOP!A:L,12,0)</f>
        <v>682.24</v>
      </c>
      <c r="F657" s="4" t="str">
        <f>VLOOKUP(A657,HOP!A:C,3,0)</f>
        <v>3526929</v>
      </c>
      <c r="G657" s="4">
        <f t="shared" si="10"/>
        <v>0</v>
      </c>
      <c r="H657" s="4" t="str">
        <f>$H$1&amp;F657</f>
        <v>,3526929</v>
      </c>
      <c r="I657" s="4" t="str">
        <f>VLOOKUP(A657,HOP!A:U,21,0)</f>
        <v>直采</v>
      </c>
    </row>
    <row r="658" hidden="1" customHeight="1" spans="1:9">
      <c r="A658" s="4">
        <v>987202400</v>
      </c>
      <c r="B658" s="4" t="s">
        <v>40</v>
      </c>
      <c r="C658" s="4" t="s">
        <v>49</v>
      </c>
      <c r="D658" s="4">
        <v>637.68</v>
      </c>
      <c r="E658" s="4" t="str">
        <f>VLOOKUP(A658,HOP!A:L,12,0)</f>
        <v>637.68</v>
      </c>
      <c r="F658" s="4" t="str">
        <f>VLOOKUP(A658,HOP!A:C,3,0)</f>
        <v>3734396</v>
      </c>
      <c r="G658" s="4">
        <f t="shared" si="10"/>
        <v>0</v>
      </c>
      <c r="H658" s="4" t="str">
        <f>$H$1&amp;F658</f>
        <v>,3734396</v>
      </c>
      <c r="I658" s="4" t="str">
        <f>VLOOKUP(A658,HOP!A:U,21,0)</f>
        <v>直连</v>
      </c>
    </row>
    <row r="659" hidden="1" customHeight="1" spans="1:9">
      <c r="A659" s="4">
        <v>987300976</v>
      </c>
      <c r="B659" s="4" t="s">
        <v>77</v>
      </c>
      <c r="C659" s="4" t="s">
        <v>49</v>
      </c>
      <c r="D659" s="4">
        <v>1524.6</v>
      </c>
      <c r="E659" s="4" t="str">
        <f>VLOOKUP(A659,HOP!A:L,12,0)</f>
        <v>1524.60</v>
      </c>
      <c r="F659" s="4" t="str">
        <f>VLOOKUP(A659,HOP!A:C,3,0)</f>
        <v>3735138</v>
      </c>
      <c r="G659" s="4">
        <f t="shared" si="10"/>
        <v>0</v>
      </c>
      <c r="H659" s="4" t="str">
        <f>$H$1&amp;F659</f>
        <v>,3735138</v>
      </c>
      <c r="I659" s="4" t="str">
        <f>VLOOKUP(A659,HOP!A:U,21,0)</f>
        <v>直连</v>
      </c>
    </row>
    <row r="660" hidden="1" customHeight="1" spans="1:9">
      <c r="A660" s="4">
        <v>987564500</v>
      </c>
      <c r="B660" s="4" t="s">
        <v>82</v>
      </c>
      <c r="C660" s="4" t="s">
        <v>49</v>
      </c>
      <c r="D660" s="4">
        <v>6121.32</v>
      </c>
      <c r="E660" s="4" t="str">
        <f>VLOOKUP(A660,HOP!A:L,12,0)</f>
        <v>6121.32</v>
      </c>
      <c r="F660" s="4" t="str">
        <f>VLOOKUP(A660,HOP!A:C,3,0)</f>
        <v>3736398</v>
      </c>
      <c r="G660" s="4">
        <f t="shared" si="10"/>
        <v>0</v>
      </c>
      <c r="H660" s="4" t="str">
        <f>$H$1&amp;F660</f>
        <v>,3736398</v>
      </c>
      <c r="I660" s="4" t="str">
        <f>VLOOKUP(A660,HOP!A:U,21,0)</f>
        <v>直连</v>
      </c>
    </row>
    <row r="661" hidden="1" customHeight="1" spans="1:9">
      <c r="A661" s="4">
        <v>987627644</v>
      </c>
      <c r="B661" s="4" t="s">
        <v>40</v>
      </c>
      <c r="C661" s="4" t="s">
        <v>49</v>
      </c>
      <c r="D661" s="4">
        <v>982.69</v>
      </c>
      <c r="E661" s="4" t="str">
        <f>VLOOKUP(A661,HOP!A:L,12,0)</f>
        <v>982.69</v>
      </c>
      <c r="F661" s="4" t="str">
        <f>VLOOKUP(A661,HOP!A:C,3,0)</f>
        <v>3736713</v>
      </c>
      <c r="G661" s="4">
        <f t="shared" si="10"/>
        <v>0</v>
      </c>
      <c r="H661" s="4" t="str">
        <f>$H$1&amp;F661</f>
        <v>,3736713</v>
      </c>
      <c r="I661" s="4" t="str">
        <f>VLOOKUP(A661,HOP!A:U,21,0)</f>
        <v>直连</v>
      </c>
    </row>
    <row r="662" hidden="1" customHeight="1" spans="1:9">
      <c r="A662" s="4">
        <v>987992972</v>
      </c>
      <c r="B662" s="4" t="s">
        <v>77</v>
      </c>
      <c r="C662" s="4" t="s">
        <v>49</v>
      </c>
      <c r="D662" s="4">
        <v>1617.65</v>
      </c>
      <c r="E662" s="4" t="str">
        <f>VLOOKUP(A662,HOP!A:L,12,0)</f>
        <v>1617.66</v>
      </c>
      <c r="F662" s="4" t="str">
        <f>VLOOKUP(A662,HOP!A:C,3,0)</f>
        <v>3738809</v>
      </c>
      <c r="G662" s="4">
        <f t="shared" si="10"/>
        <v>-0.00999999999999091</v>
      </c>
      <c r="H662" s="4" t="str">
        <f>$H$1&amp;F662</f>
        <v>,3738809</v>
      </c>
      <c r="I662" s="4" t="str">
        <f>VLOOKUP(A662,HOP!A:U,21,0)</f>
        <v>直连</v>
      </c>
    </row>
    <row r="663" hidden="1" customHeight="1" spans="1:9">
      <c r="A663" s="4">
        <v>988129696</v>
      </c>
      <c r="B663" s="4" t="s">
        <v>82</v>
      </c>
      <c r="C663" s="4" t="s">
        <v>49</v>
      </c>
      <c r="D663" s="4">
        <v>2668.12</v>
      </c>
      <c r="E663" s="4" t="str">
        <f>VLOOKUP(A663,HOP!A:L,12,0)</f>
        <v>2668.12</v>
      </c>
      <c r="F663" s="4" t="str">
        <f>VLOOKUP(A663,HOP!A:C,3,0)</f>
        <v>3739392</v>
      </c>
      <c r="G663" s="4">
        <f t="shared" si="10"/>
        <v>0</v>
      </c>
      <c r="H663" s="4" t="str">
        <f>$H$1&amp;F663</f>
        <v>,3739392</v>
      </c>
      <c r="I663" s="4" t="str">
        <f>VLOOKUP(A663,HOP!A:U,21,0)</f>
        <v>直连</v>
      </c>
    </row>
    <row r="664" hidden="1" customHeight="1" spans="1:9">
      <c r="A664" s="4">
        <v>988391112</v>
      </c>
      <c r="B664" s="4" t="s">
        <v>48</v>
      </c>
      <c r="C664" s="4" t="s">
        <v>49</v>
      </c>
      <c r="D664" s="4">
        <v>1738.3</v>
      </c>
      <c r="E664" s="4" t="str">
        <f>VLOOKUP(A664,HOP!A:L,12,0)</f>
        <v>1738.32</v>
      </c>
      <c r="F664" s="4" t="str">
        <f>VLOOKUP(A664,HOP!A:C,3,0)</f>
        <v>3740763</v>
      </c>
      <c r="G664" s="4">
        <f t="shared" si="10"/>
        <v>-0.0199999999999818</v>
      </c>
      <c r="H664" s="4" t="str">
        <f>$H$1&amp;F664</f>
        <v>,3740763</v>
      </c>
      <c r="I664" s="4" t="str">
        <f>VLOOKUP(A664,HOP!A:U,21,0)</f>
        <v>直连</v>
      </c>
    </row>
    <row r="665" hidden="1" customHeight="1" spans="1:9">
      <c r="A665" s="4">
        <v>988620664</v>
      </c>
      <c r="B665" s="4" t="s">
        <v>40</v>
      </c>
      <c r="C665" s="4" t="s">
        <v>49</v>
      </c>
      <c r="D665" s="4">
        <v>184</v>
      </c>
      <c r="E665" s="4" t="str">
        <f>VLOOKUP(A665,HOP!A:L,12,0)</f>
        <v>184.00</v>
      </c>
      <c r="F665" s="4" t="str">
        <f>VLOOKUP(A665,HOP!A:C,3,0)</f>
        <v>3741805</v>
      </c>
      <c r="G665" s="4">
        <f t="shared" si="10"/>
        <v>0</v>
      </c>
      <c r="H665" s="4" t="str">
        <f>$H$1&amp;F665</f>
        <v>,3741805</v>
      </c>
      <c r="I665" s="4" t="str">
        <f>VLOOKUP(A665,HOP!A:U,21,0)</f>
        <v>直连</v>
      </c>
    </row>
    <row r="666" hidden="1" customHeight="1" spans="1:9">
      <c r="A666" s="4">
        <v>988658464</v>
      </c>
      <c r="B666" s="4" t="s">
        <v>77</v>
      </c>
      <c r="C666" s="4" t="s">
        <v>49</v>
      </c>
      <c r="D666" s="4">
        <v>2092.38</v>
      </c>
      <c r="E666" s="4" t="str">
        <f>VLOOKUP(A666,HOP!A:L,12,0)</f>
        <v>2092.38</v>
      </c>
      <c r="F666" s="4" t="str">
        <f>VLOOKUP(A666,HOP!A:C,3,0)</f>
        <v>3742025</v>
      </c>
      <c r="G666" s="4">
        <f t="shared" si="10"/>
        <v>0</v>
      </c>
      <c r="H666" s="4" t="str">
        <f>$H$1&amp;F666</f>
        <v>,3742025</v>
      </c>
      <c r="I666" s="4" t="str">
        <f>VLOOKUP(A666,HOP!A:U,21,0)</f>
        <v>直采</v>
      </c>
    </row>
    <row r="667" hidden="1" customHeight="1" spans="1:9">
      <c r="A667" s="4">
        <v>988713680</v>
      </c>
      <c r="B667" s="4" t="s">
        <v>40</v>
      </c>
      <c r="C667" s="4" t="s">
        <v>49</v>
      </c>
      <c r="D667" s="4">
        <v>926.89</v>
      </c>
      <c r="E667" s="4" t="str">
        <f>VLOOKUP(A667,HOP!A:L,12,0)</f>
        <v>926.89</v>
      </c>
      <c r="F667" s="4" t="str">
        <f>VLOOKUP(A667,HOP!A:C,3,0)</f>
        <v>3742322</v>
      </c>
      <c r="G667" s="4">
        <f t="shared" si="10"/>
        <v>0</v>
      </c>
      <c r="H667" s="4" t="str">
        <f>$H$1&amp;F667</f>
        <v>,3742322</v>
      </c>
      <c r="I667" s="4" t="str">
        <f>VLOOKUP(A667,HOP!A:U,21,0)</f>
        <v>直连</v>
      </c>
    </row>
    <row r="668" hidden="1" customHeight="1" spans="1:9">
      <c r="A668" s="4">
        <v>989259408</v>
      </c>
      <c r="B668" s="4" t="s">
        <v>40</v>
      </c>
      <c r="C668" s="4" t="s">
        <v>49</v>
      </c>
      <c r="D668" s="4">
        <v>1819.59</v>
      </c>
      <c r="E668" s="4" t="str">
        <f>VLOOKUP(A668,HOP!A:L,12,0)</f>
        <v>1819.59</v>
      </c>
      <c r="F668" s="4" t="str">
        <f>VLOOKUP(A668,HOP!A:C,3,0)</f>
        <v>3745227</v>
      </c>
      <c r="G668" s="4">
        <f t="shared" si="10"/>
        <v>0</v>
      </c>
      <c r="H668" s="4" t="str">
        <f>$H$1&amp;F668</f>
        <v>,3745227</v>
      </c>
      <c r="I668" s="4" t="str">
        <f>VLOOKUP(A668,HOP!A:U,21,0)</f>
        <v>直连</v>
      </c>
    </row>
    <row r="669" hidden="1" customHeight="1" spans="1:9">
      <c r="A669" s="4">
        <v>989290748</v>
      </c>
      <c r="B669" s="4" t="s">
        <v>40</v>
      </c>
      <c r="C669" s="4" t="s">
        <v>49</v>
      </c>
      <c r="D669" s="4">
        <v>306.03</v>
      </c>
      <c r="E669" s="4" t="str">
        <f>VLOOKUP(A669,HOP!A:L,12,0)</f>
        <v>306.03</v>
      </c>
      <c r="F669" s="4" t="str">
        <f>VLOOKUP(A669,HOP!A:C,3,0)</f>
        <v>3745301</v>
      </c>
      <c r="G669" s="4">
        <f t="shared" si="10"/>
        <v>0</v>
      </c>
      <c r="H669" s="4" t="str">
        <f>$H$1&amp;F669</f>
        <v>,3745301</v>
      </c>
      <c r="I669" s="4" t="str">
        <f>VLOOKUP(A669,HOP!A:U,21,0)</f>
        <v>直连</v>
      </c>
    </row>
    <row r="670" hidden="1" customHeight="1" spans="1:9">
      <c r="A670" s="4">
        <v>989448356</v>
      </c>
      <c r="B670" s="4" t="s">
        <v>77</v>
      </c>
      <c r="C670" s="4" t="s">
        <v>49</v>
      </c>
      <c r="D670" s="4">
        <v>1094.25</v>
      </c>
      <c r="E670" s="4" t="str">
        <f>VLOOKUP(A670,HOP!A:L,12,0)</f>
        <v>1094.25</v>
      </c>
      <c r="F670" s="4" t="str">
        <f>VLOOKUP(A670,HOP!A:C,3,0)</f>
        <v>3746253</v>
      </c>
      <c r="G670" s="4">
        <f t="shared" si="10"/>
        <v>0</v>
      </c>
      <c r="H670" s="4" t="str">
        <f>$H$1&amp;F670</f>
        <v>,3746253</v>
      </c>
      <c r="I670" s="4" t="str">
        <f>VLOOKUP(A670,HOP!A:U,21,0)</f>
        <v>直连</v>
      </c>
    </row>
    <row r="671" hidden="1" customHeight="1" spans="1:9">
      <c r="A671" s="4">
        <v>989475332</v>
      </c>
      <c r="B671" s="4" t="s">
        <v>82</v>
      </c>
      <c r="C671" s="4" t="s">
        <v>49</v>
      </c>
      <c r="D671" s="4">
        <v>1283.16</v>
      </c>
      <c r="E671" s="4" t="str">
        <f>VLOOKUP(A671,HOP!A:L,12,0)</f>
        <v>1283.16</v>
      </c>
      <c r="F671" s="4" t="str">
        <f>VLOOKUP(A671,HOP!A:C,3,0)</f>
        <v>3746328</v>
      </c>
      <c r="G671" s="4">
        <f t="shared" si="10"/>
        <v>0</v>
      </c>
      <c r="H671" s="4" t="str">
        <f>$H$1&amp;F671</f>
        <v>,3746328</v>
      </c>
      <c r="I671" s="4" t="str">
        <f>VLOOKUP(A671,HOP!A:U,21,0)</f>
        <v>直连</v>
      </c>
    </row>
    <row r="672" hidden="1" customHeight="1" spans="1:9">
      <c r="A672" s="4">
        <v>989552981</v>
      </c>
      <c r="B672" s="4" t="s">
        <v>40</v>
      </c>
      <c r="C672" s="4" t="s">
        <v>49</v>
      </c>
      <c r="D672" s="4">
        <v>192.69</v>
      </c>
      <c r="E672" s="4" t="str">
        <f>VLOOKUP(A672,HOP!A:L,12,0)</f>
        <v>192.69</v>
      </c>
      <c r="F672" s="4" t="str">
        <f>VLOOKUP(A672,HOP!A:C,3,0)</f>
        <v>3539204</v>
      </c>
      <c r="G672" s="4">
        <f t="shared" si="10"/>
        <v>0</v>
      </c>
      <c r="H672" s="4" t="str">
        <f>$H$1&amp;F672</f>
        <v>,3539204</v>
      </c>
      <c r="I672" s="4" t="str">
        <f>VLOOKUP(A672,HOP!A:U,21,0)</f>
        <v>直连</v>
      </c>
    </row>
    <row r="673" hidden="1" customHeight="1" spans="1:9">
      <c r="A673" s="4">
        <v>989601072</v>
      </c>
      <c r="B673" s="4" t="s">
        <v>77</v>
      </c>
      <c r="C673" s="4" t="s">
        <v>49</v>
      </c>
      <c r="D673" s="4">
        <v>2202.24</v>
      </c>
      <c r="E673" s="4" t="str">
        <f>VLOOKUP(A673,HOP!A:L,12,0)</f>
        <v>2202.24</v>
      </c>
      <c r="F673" s="4" t="str">
        <f>VLOOKUP(A673,HOP!A:C,3,0)</f>
        <v>3747131</v>
      </c>
      <c r="G673" s="4">
        <f t="shared" si="10"/>
        <v>0</v>
      </c>
      <c r="H673" s="4" t="str">
        <f>$H$1&amp;F673</f>
        <v>,3747131</v>
      </c>
      <c r="I673" s="4" t="str">
        <f>VLOOKUP(A673,HOP!A:U,21,0)</f>
        <v>直连</v>
      </c>
    </row>
    <row r="674" hidden="1" customHeight="1" spans="1:9">
      <c r="A674" s="4">
        <v>989629732</v>
      </c>
      <c r="B674" s="4" t="s">
        <v>48</v>
      </c>
      <c r="C674" s="4" t="s">
        <v>49</v>
      </c>
      <c r="D674" s="4">
        <v>4160.41</v>
      </c>
      <c r="E674" s="4" t="str">
        <f>VLOOKUP(A674,HOP!A:L,12,0)</f>
        <v>4160.40</v>
      </c>
      <c r="F674" s="4" t="str">
        <f>VLOOKUP(A674,HOP!A:C,3,0)</f>
        <v>3747220</v>
      </c>
      <c r="G674" s="4">
        <f t="shared" si="10"/>
        <v>0.0100000000002183</v>
      </c>
      <c r="H674" s="4" t="str">
        <f>$H$1&amp;F674</f>
        <v>,3747220</v>
      </c>
      <c r="I674" s="4" t="str">
        <f>VLOOKUP(A674,HOP!A:U,21,0)</f>
        <v>直采</v>
      </c>
    </row>
    <row r="675" hidden="1" customHeight="1" spans="1:9">
      <c r="A675" s="4">
        <v>989752812</v>
      </c>
      <c r="B675" s="4" t="s">
        <v>77</v>
      </c>
      <c r="C675" s="4" t="s">
        <v>49</v>
      </c>
      <c r="D675" s="4">
        <v>3197.97</v>
      </c>
      <c r="E675" s="4" t="str">
        <f>VLOOKUP(A675,HOP!A:L,12,0)</f>
        <v>3197.97</v>
      </c>
      <c r="F675" s="4" t="str">
        <f>VLOOKUP(A675,HOP!A:C,3,0)</f>
        <v>3747860</v>
      </c>
      <c r="G675" s="4">
        <f t="shared" si="10"/>
        <v>0</v>
      </c>
      <c r="H675" s="4" t="str">
        <f>$H$1&amp;F675</f>
        <v>,3747860</v>
      </c>
      <c r="I675" s="4" t="str">
        <f>VLOOKUP(A675,HOP!A:U,21,0)</f>
        <v>直采</v>
      </c>
    </row>
    <row r="676" hidden="1" customHeight="1" spans="1:9">
      <c r="A676" s="4">
        <v>989765648</v>
      </c>
      <c r="B676" s="4" t="s">
        <v>82</v>
      </c>
      <c r="C676" s="4" t="s">
        <v>49</v>
      </c>
      <c r="D676" s="4">
        <v>563.5</v>
      </c>
      <c r="E676" s="4" t="str">
        <f>VLOOKUP(A676,HOP!A:L,12,0)</f>
        <v>563.50</v>
      </c>
      <c r="F676" s="4" t="str">
        <f>VLOOKUP(A676,HOP!A:C,3,0)</f>
        <v>3747905</v>
      </c>
      <c r="G676" s="4">
        <f t="shared" si="10"/>
        <v>0</v>
      </c>
      <c r="H676" s="4" t="str">
        <f>$H$1&amp;F676</f>
        <v>,3747905</v>
      </c>
      <c r="I676" s="4" t="str">
        <f>VLOOKUP(A676,HOP!A:U,21,0)</f>
        <v>直连</v>
      </c>
    </row>
    <row r="677" hidden="1" customHeight="1" spans="1:9">
      <c r="A677" s="4">
        <v>989891240</v>
      </c>
      <c r="B677" s="4" t="s">
        <v>82</v>
      </c>
      <c r="C677" s="4" t="s">
        <v>49</v>
      </c>
      <c r="D677" s="4">
        <v>1592.38</v>
      </c>
      <c r="E677" s="4" t="str">
        <f>VLOOKUP(A677,HOP!A:L,12,0)</f>
        <v>1592.38</v>
      </c>
      <c r="F677" s="4" t="str">
        <f>VLOOKUP(A677,HOP!A:C,3,0)</f>
        <v>3748344</v>
      </c>
      <c r="G677" s="4">
        <f t="shared" si="10"/>
        <v>0</v>
      </c>
      <c r="H677" s="4" t="str">
        <f>$H$1&amp;F677</f>
        <v>,3748344</v>
      </c>
      <c r="I677" s="4" t="str">
        <f>VLOOKUP(A677,HOP!A:U,21,0)</f>
        <v>直连</v>
      </c>
    </row>
    <row r="678" hidden="1" customHeight="1" spans="1:9">
      <c r="A678" s="4">
        <v>989892084</v>
      </c>
      <c r="B678" s="4" t="s">
        <v>40</v>
      </c>
      <c r="C678" s="4" t="s">
        <v>49</v>
      </c>
      <c r="D678" s="4">
        <v>2351.9</v>
      </c>
      <c r="E678" s="4" t="str">
        <f>VLOOKUP(A678,HOP!A:L,12,0)</f>
        <v>2351.90</v>
      </c>
      <c r="F678" s="4" t="str">
        <f>VLOOKUP(A678,HOP!A:C,3,0)</f>
        <v>3748346</v>
      </c>
      <c r="G678" s="4">
        <f t="shared" si="10"/>
        <v>0</v>
      </c>
      <c r="H678" s="4" t="str">
        <f>$H$1&amp;F678</f>
        <v>,3748346</v>
      </c>
      <c r="I678" s="4" t="str">
        <f>VLOOKUP(A678,HOP!A:U,21,0)</f>
        <v>直连</v>
      </c>
    </row>
    <row r="679" hidden="1" customHeight="1" spans="1:9">
      <c r="A679" s="4">
        <v>989975636</v>
      </c>
      <c r="B679" s="4" t="s">
        <v>40</v>
      </c>
      <c r="C679" s="4" t="s">
        <v>49</v>
      </c>
      <c r="D679" s="4">
        <v>597.19</v>
      </c>
      <c r="E679" s="4" t="str">
        <f>VLOOKUP(A679,HOP!A:L,12,0)</f>
        <v>597.19</v>
      </c>
      <c r="F679" s="4" t="str">
        <f>VLOOKUP(A679,HOP!A:C,3,0)</f>
        <v>3748634</v>
      </c>
      <c r="G679" s="4">
        <f t="shared" si="10"/>
        <v>0</v>
      </c>
      <c r="H679" s="4" t="str">
        <f>$H$1&amp;F679</f>
        <v>,3748634</v>
      </c>
      <c r="I679" s="4" t="str">
        <f>VLOOKUP(A679,HOP!A:U,21,0)</f>
        <v>直连</v>
      </c>
    </row>
    <row r="680" hidden="1" customHeight="1" spans="1:9">
      <c r="A680" s="4">
        <v>990103076</v>
      </c>
      <c r="B680" s="4" t="s">
        <v>82</v>
      </c>
      <c r="C680" s="4" t="s">
        <v>49</v>
      </c>
      <c r="D680" s="4">
        <v>1213</v>
      </c>
      <c r="E680" s="4" t="str">
        <f>VLOOKUP(A680,HOP!A:L,12,0)</f>
        <v>1213.00</v>
      </c>
      <c r="F680" s="4" t="str">
        <f>VLOOKUP(A680,HOP!A:C,3,0)</f>
        <v>3749249</v>
      </c>
      <c r="G680" s="4">
        <f t="shared" si="10"/>
        <v>0</v>
      </c>
      <c r="H680" s="4" t="str">
        <f>$H$1&amp;F680</f>
        <v>,3749249</v>
      </c>
      <c r="I680" s="4" t="str">
        <f>VLOOKUP(A680,HOP!A:U,21,0)</f>
        <v>直连</v>
      </c>
    </row>
    <row r="681" hidden="1" customHeight="1" spans="1:9">
      <c r="A681" s="4">
        <v>990113772</v>
      </c>
      <c r="B681" s="4" t="s">
        <v>82</v>
      </c>
      <c r="C681" s="4" t="s">
        <v>49</v>
      </c>
      <c r="D681" s="4">
        <v>1504.56</v>
      </c>
      <c r="E681" s="4" t="str">
        <f>VLOOKUP(A681,HOP!A:L,12,0)</f>
        <v>1504.56</v>
      </c>
      <c r="F681" s="4" t="str">
        <f>VLOOKUP(A681,HOP!A:C,3,0)</f>
        <v>3749269</v>
      </c>
      <c r="G681" s="4">
        <f t="shared" si="10"/>
        <v>0</v>
      </c>
      <c r="H681" s="4" t="str">
        <f>$H$1&amp;F681</f>
        <v>,3749269</v>
      </c>
      <c r="I681" s="4" t="str">
        <f>VLOOKUP(A681,HOP!A:U,21,0)</f>
        <v>直采</v>
      </c>
    </row>
    <row r="682" hidden="1" customHeight="1" spans="1:9">
      <c r="A682" s="4">
        <v>990275744</v>
      </c>
      <c r="B682" s="4" t="s">
        <v>40</v>
      </c>
      <c r="C682" s="4" t="s">
        <v>49</v>
      </c>
      <c r="D682" s="4">
        <v>868.1</v>
      </c>
      <c r="E682" s="4" t="str">
        <f>VLOOKUP(A682,HOP!A:L,12,0)</f>
        <v>868.10</v>
      </c>
      <c r="F682" s="4" t="str">
        <f>VLOOKUP(A682,HOP!A:C,3,0)</f>
        <v>3751064</v>
      </c>
      <c r="G682" s="4">
        <f t="shared" si="10"/>
        <v>0</v>
      </c>
      <c r="H682" s="4" t="str">
        <f>$H$1&amp;F682</f>
        <v>,3751064</v>
      </c>
      <c r="I682" s="4" t="str">
        <f>VLOOKUP(A682,HOP!A:U,21,0)</f>
        <v>直连</v>
      </c>
    </row>
    <row r="683" hidden="1" customHeight="1" spans="1:9">
      <c r="A683" s="4">
        <v>990443464</v>
      </c>
      <c r="B683" s="4" t="s">
        <v>40</v>
      </c>
      <c r="C683" s="4" t="s">
        <v>49</v>
      </c>
      <c r="D683" s="4">
        <v>641.62</v>
      </c>
      <c r="E683" s="4" t="str">
        <f>VLOOKUP(A683,HOP!A:L,12,0)</f>
        <v>641.62</v>
      </c>
      <c r="F683" s="4" t="str">
        <f>VLOOKUP(A683,HOP!A:C,3,0)</f>
        <v>3752081</v>
      </c>
      <c r="G683" s="4">
        <f t="shared" si="10"/>
        <v>0</v>
      </c>
      <c r="H683" s="4" t="str">
        <f>$H$1&amp;F683</f>
        <v>,3752081</v>
      </c>
      <c r="I683" s="4" t="str">
        <f>VLOOKUP(A683,HOP!A:U,21,0)</f>
        <v>直采</v>
      </c>
    </row>
    <row r="684" hidden="1" customHeight="1" spans="1:9">
      <c r="A684" s="4">
        <v>990604612</v>
      </c>
      <c r="B684" s="4" t="s">
        <v>40</v>
      </c>
      <c r="C684" s="4" t="s">
        <v>49</v>
      </c>
      <c r="D684" s="4">
        <v>221.85</v>
      </c>
      <c r="E684" s="4" t="str">
        <f>VLOOKUP(A684,HOP!A:L,12,0)</f>
        <v>221.85</v>
      </c>
      <c r="F684" s="4" t="str">
        <f>VLOOKUP(A684,HOP!A:C,3,0)</f>
        <v>3753005</v>
      </c>
      <c r="G684" s="4">
        <f t="shared" si="10"/>
        <v>0</v>
      </c>
      <c r="H684" s="4" t="str">
        <f>$H$1&amp;F684</f>
        <v>,3753005</v>
      </c>
      <c r="I684" s="4" t="str">
        <f>VLOOKUP(A684,HOP!A:U,21,0)</f>
        <v>直连</v>
      </c>
    </row>
    <row r="685" hidden="1" customHeight="1" spans="1:9">
      <c r="A685" s="4">
        <v>990644948</v>
      </c>
      <c r="B685" s="4" t="s">
        <v>40</v>
      </c>
      <c r="C685" s="4" t="s">
        <v>49</v>
      </c>
      <c r="D685" s="4">
        <v>658.29</v>
      </c>
      <c r="E685" s="4" t="str">
        <f>VLOOKUP(A685,HOP!A:L,12,0)</f>
        <v>658.29</v>
      </c>
      <c r="F685" s="4" t="str">
        <f>VLOOKUP(A685,HOP!A:C,3,0)</f>
        <v>3753145</v>
      </c>
      <c r="G685" s="4">
        <f t="shared" si="10"/>
        <v>0</v>
      </c>
      <c r="H685" s="4" t="str">
        <f>$H$1&amp;F685</f>
        <v>,3753145</v>
      </c>
      <c r="I685" s="4" t="str">
        <f>VLOOKUP(A685,HOP!A:U,21,0)</f>
        <v>直连</v>
      </c>
    </row>
    <row r="686" hidden="1" customHeight="1" spans="1:9">
      <c r="A686" s="4">
        <v>990700900</v>
      </c>
      <c r="B686" s="4" t="s">
        <v>82</v>
      </c>
      <c r="C686" s="4" t="s">
        <v>49</v>
      </c>
      <c r="D686" s="4">
        <v>1580.72</v>
      </c>
      <c r="E686" s="4" t="str">
        <f>VLOOKUP(A686,HOP!A:L,12,0)</f>
        <v>1580.72</v>
      </c>
      <c r="F686" s="4" t="str">
        <f>VLOOKUP(A686,HOP!A:C,3,0)</f>
        <v>3753389</v>
      </c>
      <c r="G686" s="4">
        <f t="shared" si="10"/>
        <v>0</v>
      </c>
      <c r="H686" s="4" t="str">
        <f>$H$1&amp;F686</f>
        <v>,3753389</v>
      </c>
      <c r="I686" s="4" t="str">
        <f>VLOOKUP(A686,HOP!A:U,21,0)</f>
        <v>直采</v>
      </c>
    </row>
    <row r="687" hidden="1" customHeight="1" spans="1:9">
      <c r="A687" s="4">
        <v>990783384</v>
      </c>
      <c r="B687" s="4" t="s">
        <v>40</v>
      </c>
      <c r="C687" s="4" t="s">
        <v>49</v>
      </c>
      <c r="D687" s="4">
        <v>991.75</v>
      </c>
      <c r="E687" s="4" t="str">
        <f>VLOOKUP(A687,HOP!A:L,12,0)</f>
        <v>991.75</v>
      </c>
      <c r="F687" s="4" t="str">
        <f>VLOOKUP(A687,HOP!A:C,3,0)</f>
        <v>3753739</v>
      </c>
      <c r="G687" s="4">
        <f t="shared" si="10"/>
        <v>0</v>
      </c>
      <c r="H687" s="4" t="str">
        <f>$H$1&amp;F687</f>
        <v>,3753739</v>
      </c>
      <c r="I687" s="4" t="str">
        <f>VLOOKUP(A687,HOP!A:U,21,0)</f>
        <v>直连</v>
      </c>
    </row>
    <row r="688" hidden="1" customHeight="1" spans="1:9">
      <c r="A688" s="4">
        <v>990850888</v>
      </c>
      <c r="B688" s="4" t="s">
        <v>40</v>
      </c>
      <c r="C688" s="4" t="s">
        <v>49</v>
      </c>
      <c r="D688" s="4">
        <v>497.29</v>
      </c>
      <c r="E688" s="4" t="str">
        <f>VLOOKUP(A688,HOP!A:L,12,0)</f>
        <v>497.29</v>
      </c>
      <c r="F688" s="4" t="str">
        <f>VLOOKUP(A688,HOP!A:C,3,0)</f>
        <v>3754100</v>
      </c>
      <c r="G688" s="4">
        <f t="shared" si="10"/>
        <v>0</v>
      </c>
      <c r="H688" s="4" t="str">
        <f>$H$1&amp;F688</f>
        <v>,3754100</v>
      </c>
      <c r="I688" s="4" t="str">
        <f>VLOOKUP(A688,HOP!A:U,21,0)</f>
        <v>直连</v>
      </c>
    </row>
    <row r="689" hidden="1" customHeight="1" spans="1:9">
      <c r="A689" s="4">
        <v>990903072</v>
      </c>
      <c r="B689" s="4" t="s">
        <v>40</v>
      </c>
      <c r="C689" s="4" t="s">
        <v>49</v>
      </c>
      <c r="D689" s="4">
        <v>149.52</v>
      </c>
      <c r="E689" s="4" t="str">
        <f>VLOOKUP(A689,HOP!A:L,12,0)</f>
        <v>149.52</v>
      </c>
      <c r="F689" s="4" t="str">
        <f>VLOOKUP(A689,HOP!A:C,3,0)</f>
        <v>3754383</v>
      </c>
      <c r="G689" s="4">
        <f t="shared" si="10"/>
        <v>0</v>
      </c>
      <c r="H689" s="4" t="str">
        <f>$H$1&amp;F689</f>
        <v>,3754383</v>
      </c>
      <c r="I689" s="4" t="str">
        <f>VLOOKUP(A689,HOP!A:U,21,0)</f>
        <v>直连</v>
      </c>
    </row>
    <row r="690" hidden="1" customHeight="1" spans="1:9">
      <c r="A690" s="4">
        <v>991054476</v>
      </c>
      <c r="B690" s="4" t="s">
        <v>40</v>
      </c>
      <c r="C690" s="4" t="s">
        <v>49</v>
      </c>
      <c r="D690" s="4">
        <v>843.51</v>
      </c>
      <c r="E690" s="4" t="str">
        <f>VLOOKUP(A690,HOP!A:L,12,0)</f>
        <v>843.51</v>
      </c>
      <c r="F690" s="4" t="str">
        <f>VLOOKUP(A690,HOP!A:C,3,0)</f>
        <v>3755166</v>
      </c>
      <c r="G690" s="4">
        <f t="shared" si="10"/>
        <v>0</v>
      </c>
      <c r="H690" s="4" t="str">
        <f>$H$1&amp;F690</f>
        <v>,3755166</v>
      </c>
      <c r="I690" s="4" t="str">
        <f>VLOOKUP(A690,HOP!A:U,21,0)</f>
        <v>直连</v>
      </c>
    </row>
    <row r="691" hidden="1" customHeight="1" spans="1:9">
      <c r="A691" s="4">
        <v>991113840</v>
      </c>
      <c r="B691" s="4" t="s">
        <v>40</v>
      </c>
      <c r="C691" s="4" t="s">
        <v>49</v>
      </c>
      <c r="D691" s="4">
        <v>1727.12</v>
      </c>
      <c r="E691" s="4" t="str">
        <f>VLOOKUP(A691,HOP!A:L,12,0)</f>
        <v>1727.12</v>
      </c>
      <c r="F691" s="4" t="str">
        <f>VLOOKUP(A691,HOP!A:C,3,0)</f>
        <v>3755516</v>
      </c>
      <c r="G691" s="4">
        <f t="shared" si="10"/>
        <v>0</v>
      </c>
      <c r="H691" s="4" t="str">
        <f>$H$1&amp;F691</f>
        <v>,3755516</v>
      </c>
      <c r="I691" s="4" t="str">
        <f>VLOOKUP(A691,HOP!A:U,21,0)</f>
        <v>直连</v>
      </c>
    </row>
    <row r="692" hidden="1" customHeight="1" spans="1:9">
      <c r="A692" s="4">
        <v>991184924</v>
      </c>
      <c r="B692" s="4" t="s">
        <v>40</v>
      </c>
      <c r="C692" s="4" t="s">
        <v>49</v>
      </c>
      <c r="D692" s="4">
        <v>1019.29</v>
      </c>
      <c r="E692" s="4" t="str">
        <f>VLOOKUP(A692,HOP!A:L,12,0)</f>
        <v>1019.29</v>
      </c>
      <c r="F692" s="4" t="str">
        <f>VLOOKUP(A692,HOP!A:C,3,0)</f>
        <v>3755954</v>
      </c>
      <c r="G692" s="4">
        <f t="shared" si="10"/>
        <v>0</v>
      </c>
      <c r="H692" s="4" t="str">
        <f>$H$1&amp;F692</f>
        <v>,3755954</v>
      </c>
      <c r="I692" s="4" t="str">
        <f>VLOOKUP(A692,HOP!A:U,21,0)</f>
        <v>直采</v>
      </c>
    </row>
    <row r="693" hidden="1" customHeight="1" spans="1:9">
      <c r="A693" s="4">
        <v>991232548</v>
      </c>
      <c r="B693" s="4" t="s">
        <v>82</v>
      </c>
      <c r="C693" s="4" t="s">
        <v>49</v>
      </c>
      <c r="D693" s="4">
        <v>2182.74</v>
      </c>
      <c r="E693" s="4" t="str">
        <f>VLOOKUP(A693,HOP!A:L,12,0)</f>
        <v>2182.74</v>
      </c>
      <c r="F693" s="4" t="str">
        <f>VLOOKUP(A693,HOP!A:C,3,0)</f>
        <v>3756228</v>
      </c>
      <c r="G693" s="4">
        <f t="shared" si="10"/>
        <v>0</v>
      </c>
      <c r="H693" s="4" t="str">
        <f>$H$1&amp;F693</f>
        <v>,3756228</v>
      </c>
      <c r="I693" s="4" t="str">
        <f>VLOOKUP(A693,HOP!A:U,21,0)</f>
        <v>直采</v>
      </c>
    </row>
    <row r="694" hidden="1" customHeight="1" spans="1:9">
      <c r="A694" s="4">
        <v>991436132</v>
      </c>
      <c r="B694" s="4" t="s">
        <v>82</v>
      </c>
      <c r="C694" s="4" t="s">
        <v>49</v>
      </c>
      <c r="D694" s="4">
        <v>726.9</v>
      </c>
      <c r="E694" s="4" t="str">
        <f>VLOOKUP(A694,HOP!A:L,12,0)</f>
        <v>726.90</v>
      </c>
      <c r="F694" s="4" t="str">
        <f>VLOOKUP(A694,HOP!A:C,3,0)</f>
        <v>3757509</v>
      </c>
      <c r="G694" s="4">
        <f t="shared" si="10"/>
        <v>0</v>
      </c>
      <c r="H694" s="4" t="str">
        <f>$H$1&amp;F694</f>
        <v>,3757509</v>
      </c>
      <c r="I694" s="4" t="str">
        <f>VLOOKUP(A694,HOP!A:U,21,0)</f>
        <v>直采</v>
      </c>
    </row>
    <row r="695" hidden="1" customHeight="1" spans="1:9">
      <c r="A695" s="4">
        <v>991596156</v>
      </c>
      <c r="B695" s="4" t="s">
        <v>77</v>
      </c>
      <c r="C695" s="4" t="s">
        <v>49</v>
      </c>
      <c r="D695" s="4">
        <v>822.08</v>
      </c>
      <c r="E695" s="4" t="str">
        <f>VLOOKUP(A695,HOP!A:L,12,0)</f>
        <v>822.08</v>
      </c>
      <c r="F695" s="4" t="str">
        <f>VLOOKUP(A695,HOP!A:C,3,0)</f>
        <v>3758269</v>
      </c>
      <c r="G695" s="4">
        <f t="shared" si="10"/>
        <v>0</v>
      </c>
      <c r="H695" s="4" t="str">
        <f>$H$1&amp;F695</f>
        <v>,3758269</v>
      </c>
      <c r="I695" s="4" t="str">
        <f>VLOOKUP(A695,HOP!A:U,21,0)</f>
        <v>直连</v>
      </c>
    </row>
    <row r="696" hidden="1" customHeight="1" spans="1:9">
      <c r="A696" s="4">
        <v>991657896</v>
      </c>
      <c r="B696" s="4" t="s">
        <v>40</v>
      </c>
      <c r="C696" s="4" t="s">
        <v>49</v>
      </c>
      <c r="D696" s="4">
        <v>363.45</v>
      </c>
      <c r="E696" s="4" t="str">
        <f>VLOOKUP(A696,HOP!A:L,12,0)</f>
        <v>363.45</v>
      </c>
      <c r="F696" s="4" t="str">
        <f>VLOOKUP(A696,HOP!A:C,3,0)</f>
        <v>3758610</v>
      </c>
      <c r="G696" s="4">
        <f t="shared" si="10"/>
        <v>0</v>
      </c>
      <c r="H696" s="4" t="str">
        <f>$H$1&amp;F696</f>
        <v>,3758610</v>
      </c>
      <c r="I696" s="4" t="str">
        <f>VLOOKUP(A696,HOP!A:U,21,0)</f>
        <v>直采</v>
      </c>
    </row>
    <row r="697" hidden="1" customHeight="1" spans="1:9">
      <c r="A697" s="4">
        <v>991694672</v>
      </c>
      <c r="B697" s="4" t="s">
        <v>82</v>
      </c>
      <c r="C697" s="4" t="s">
        <v>49</v>
      </c>
      <c r="D697" s="4">
        <v>2243.66</v>
      </c>
      <c r="E697" s="4" t="str">
        <f>VLOOKUP(A697,HOP!A:L,12,0)</f>
        <v>2243.66</v>
      </c>
      <c r="F697" s="4" t="str">
        <f>VLOOKUP(A697,HOP!A:C,3,0)</f>
        <v>3758836</v>
      </c>
      <c r="G697" s="4">
        <f t="shared" si="10"/>
        <v>0</v>
      </c>
      <c r="H697" s="4" t="str">
        <f>$H$1&amp;F697</f>
        <v>,3758836</v>
      </c>
      <c r="I697" s="4" t="str">
        <f>VLOOKUP(A697,HOP!A:U,21,0)</f>
        <v>直采</v>
      </c>
    </row>
    <row r="698" hidden="1" customHeight="1" spans="1:9">
      <c r="A698" s="4">
        <v>991778016</v>
      </c>
      <c r="B698" s="4" t="s">
        <v>77</v>
      </c>
      <c r="C698" s="4" t="s">
        <v>49</v>
      </c>
      <c r="D698" s="4">
        <v>1175.13</v>
      </c>
      <c r="E698" s="4" t="str">
        <f>VLOOKUP(A698,HOP!A:L,12,0)</f>
        <v>1175.13</v>
      </c>
      <c r="F698" s="4" t="str">
        <f>VLOOKUP(A698,HOP!A:C,3,0)</f>
        <v>3759232</v>
      </c>
      <c r="G698" s="4">
        <f t="shared" si="10"/>
        <v>0</v>
      </c>
      <c r="H698" s="4" t="str">
        <f>$H$1&amp;F698</f>
        <v>,3759232</v>
      </c>
      <c r="I698" s="4" t="str">
        <f>VLOOKUP(A698,HOP!A:U,21,0)</f>
        <v>直连</v>
      </c>
    </row>
    <row r="699" hidden="1" customHeight="1" spans="1:9">
      <c r="A699" s="4">
        <v>991874408</v>
      </c>
      <c r="B699" s="4" t="s">
        <v>40</v>
      </c>
      <c r="C699" s="4" t="s">
        <v>49</v>
      </c>
      <c r="D699" s="4">
        <v>1086.29</v>
      </c>
      <c r="E699" s="4" t="str">
        <f>VLOOKUP(A699,HOP!A:L,12,0)</f>
        <v>1086.29</v>
      </c>
      <c r="F699" s="4" t="str">
        <f>VLOOKUP(A699,HOP!A:C,3,0)</f>
        <v>3759668</v>
      </c>
      <c r="G699" s="4">
        <f t="shared" si="10"/>
        <v>0</v>
      </c>
      <c r="H699" s="4" t="str">
        <f>$H$1&amp;F699</f>
        <v>,3759668</v>
      </c>
      <c r="I699" s="4" t="str">
        <f>VLOOKUP(A699,HOP!A:U,21,0)</f>
        <v>直采</v>
      </c>
    </row>
    <row r="700" hidden="1" customHeight="1" spans="1:9">
      <c r="A700" s="4">
        <v>991888016</v>
      </c>
      <c r="B700" s="4" t="s">
        <v>77</v>
      </c>
      <c r="C700" s="4" t="s">
        <v>49</v>
      </c>
      <c r="D700" s="4">
        <v>1283.26</v>
      </c>
      <c r="E700" s="4" t="str">
        <f>VLOOKUP(A700,HOP!A:L,12,0)</f>
        <v>1283.25</v>
      </c>
      <c r="F700" s="4" t="str">
        <f>VLOOKUP(A700,HOP!A:C,3,0)</f>
        <v>3759716</v>
      </c>
      <c r="G700" s="4">
        <f t="shared" si="10"/>
        <v>0.00999999999999091</v>
      </c>
      <c r="H700" s="4" t="str">
        <f>$H$1&amp;F700</f>
        <v>,3759716</v>
      </c>
      <c r="I700" s="4" t="str">
        <f>VLOOKUP(A700,HOP!A:U,21,0)</f>
        <v>直采</v>
      </c>
    </row>
    <row r="701" hidden="1" customHeight="1" spans="1:9">
      <c r="A701" s="4">
        <v>992073196</v>
      </c>
      <c r="B701" s="4" t="s">
        <v>40</v>
      </c>
      <c r="C701" s="4" t="s">
        <v>49</v>
      </c>
      <c r="D701" s="4">
        <v>221.4</v>
      </c>
      <c r="E701" s="4" t="str">
        <f>VLOOKUP(A701,HOP!A:L,12,0)</f>
        <v>221.40</v>
      </c>
      <c r="F701" s="4" t="str">
        <f>VLOOKUP(A701,HOP!A:C,3,0)</f>
        <v>3760574</v>
      </c>
      <c r="G701" s="4">
        <f t="shared" si="10"/>
        <v>0</v>
      </c>
      <c r="H701" s="4" t="str">
        <f>$H$1&amp;F701</f>
        <v>,3760574</v>
      </c>
      <c r="I701" s="4" t="str">
        <f>VLOOKUP(A701,HOP!A:U,21,0)</f>
        <v>直连</v>
      </c>
    </row>
    <row r="702" hidden="1" customHeight="1" spans="1:9">
      <c r="A702" s="4">
        <v>992273988</v>
      </c>
      <c r="B702" s="4" t="s">
        <v>40</v>
      </c>
      <c r="C702" s="4" t="s">
        <v>49</v>
      </c>
      <c r="D702" s="4">
        <v>477.68</v>
      </c>
      <c r="E702" s="4" t="str">
        <f>VLOOKUP(A702,HOP!A:L,12,0)</f>
        <v>477.68</v>
      </c>
      <c r="F702" s="4" t="str">
        <f>VLOOKUP(A702,HOP!A:C,3,0)</f>
        <v>3761715</v>
      </c>
      <c r="G702" s="4">
        <f t="shared" si="10"/>
        <v>0</v>
      </c>
      <c r="H702" s="4" t="str">
        <f>$H$1&amp;F702</f>
        <v>,3761715</v>
      </c>
      <c r="I702" s="4" t="str">
        <f>VLOOKUP(A702,HOP!A:U,21,0)</f>
        <v>直连</v>
      </c>
    </row>
    <row r="703" hidden="1" customHeight="1" spans="1:9">
      <c r="A703" s="4">
        <v>992363716</v>
      </c>
      <c r="B703" s="4" t="s">
        <v>40</v>
      </c>
      <c r="C703" s="4" t="s">
        <v>49</v>
      </c>
      <c r="D703" s="4">
        <v>649.19</v>
      </c>
      <c r="E703" s="4" t="str">
        <f>VLOOKUP(A703,HOP!A:L,12,0)</f>
        <v>649.19</v>
      </c>
      <c r="F703" s="4" t="str">
        <f>VLOOKUP(A703,HOP!A:C,3,0)</f>
        <v>3762314</v>
      </c>
      <c r="G703" s="4">
        <f t="shared" si="10"/>
        <v>0</v>
      </c>
      <c r="H703" s="4" t="str">
        <f>$H$1&amp;F703</f>
        <v>,3762314</v>
      </c>
      <c r="I703" s="4" t="str">
        <f>VLOOKUP(A703,HOP!A:U,21,0)</f>
        <v>直连</v>
      </c>
    </row>
    <row r="704" hidden="1" customHeight="1" spans="1:9">
      <c r="A704" s="4">
        <v>992390884</v>
      </c>
      <c r="B704" s="4" t="s">
        <v>82</v>
      </c>
      <c r="C704" s="4" t="s">
        <v>49</v>
      </c>
      <c r="D704" s="4">
        <v>1394.16</v>
      </c>
      <c r="E704" s="4" t="str">
        <f>VLOOKUP(A704,HOP!A:L,12,0)</f>
        <v>1394.16</v>
      </c>
      <c r="F704" s="4" t="str">
        <f>VLOOKUP(A704,HOP!A:C,3,0)</f>
        <v>3762408</v>
      </c>
      <c r="G704" s="4">
        <f t="shared" si="10"/>
        <v>0</v>
      </c>
      <c r="H704" s="4" t="str">
        <f>$H$1&amp;F704</f>
        <v>,3762408</v>
      </c>
      <c r="I704" s="4" t="str">
        <f>VLOOKUP(A704,HOP!A:U,21,0)</f>
        <v>直连</v>
      </c>
    </row>
    <row r="705" hidden="1" customHeight="1" spans="1:9">
      <c r="A705" s="4">
        <v>992399760</v>
      </c>
      <c r="B705" s="4" t="s">
        <v>82</v>
      </c>
      <c r="C705" s="4" t="s">
        <v>49</v>
      </c>
      <c r="D705" s="4">
        <v>1298.38</v>
      </c>
      <c r="E705" s="4" t="str">
        <f>VLOOKUP(A705,HOP!A:L,12,0)</f>
        <v>1298.38</v>
      </c>
      <c r="F705" s="4" t="str">
        <f>VLOOKUP(A705,HOP!A:C,3,0)</f>
        <v>3762595</v>
      </c>
      <c r="G705" s="4">
        <f t="shared" si="10"/>
        <v>0</v>
      </c>
      <c r="H705" s="4" t="str">
        <f>$H$1&amp;F705</f>
        <v>,3762595</v>
      </c>
      <c r="I705" s="4" t="str">
        <f>VLOOKUP(A705,HOP!A:U,21,0)</f>
        <v>直连</v>
      </c>
    </row>
    <row r="706" hidden="1" customHeight="1" spans="1:9">
      <c r="A706" s="4">
        <v>992471260</v>
      </c>
      <c r="B706" s="4" t="s">
        <v>40</v>
      </c>
      <c r="C706" s="4" t="s">
        <v>49</v>
      </c>
      <c r="D706" s="4">
        <v>597.31</v>
      </c>
      <c r="E706" s="4" t="str">
        <f>VLOOKUP(A706,HOP!A:L,12,0)</f>
        <v>597.31</v>
      </c>
      <c r="F706" s="4" t="str">
        <f>VLOOKUP(A706,HOP!A:C,3,0)</f>
        <v>3762891</v>
      </c>
      <c r="G706" s="4">
        <f t="shared" ref="G706:G769" si="11">D706-E706</f>
        <v>0</v>
      </c>
      <c r="H706" s="4" t="str">
        <f>$H$1&amp;F706</f>
        <v>,3762891</v>
      </c>
      <c r="I706" s="4" t="str">
        <f>VLOOKUP(A706,HOP!A:U,21,0)</f>
        <v>直连</v>
      </c>
    </row>
    <row r="707" hidden="1" customHeight="1" spans="1:9">
      <c r="A707" s="4">
        <v>992540576</v>
      </c>
      <c r="B707" s="4" t="s">
        <v>40</v>
      </c>
      <c r="C707" s="4" t="s">
        <v>49</v>
      </c>
      <c r="D707" s="4">
        <v>1210.88</v>
      </c>
      <c r="E707" s="4" t="str">
        <f>VLOOKUP(A707,HOP!A:L,12,0)</f>
        <v>1210.88</v>
      </c>
      <c r="F707" s="4" t="str">
        <f>VLOOKUP(A707,HOP!A:C,3,0)</f>
        <v>3763269</v>
      </c>
      <c r="G707" s="4">
        <f t="shared" si="11"/>
        <v>0</v>
      </c>
      <c r="H707" s="4" t="str">
        <f>$H$1&amp;F707</f>
        <v>,3763269</v>
      </c>
      <c r="I707" s="4" t="str">
        <f>VLOOKUP(A707,HOP!A:U,21,0)</f>
        <v>直连</v>
      </c>
    </row>
    <row r="708" hidden="1" customHeight="1" spans="1:9">
      <c r="A708" s="4">
        <v>992614432</v>
      </c>
      <c r="B708" s="4" t="s">
        <v>40</v>
      </c>
      <c r="C708" s="4" t="s">
        <v>49</v>
      </c>
      <c r="D708" s="4">
        <v>1306.97</v>
      </c>
      <c r="E708" s="4" t="str">
        <f>VLOOKUP(A708,HOP!A:L,12,0)</f>
        <v>1306.97</v>
      </c>
      <c r="F708" s="4" t="str">
        <f>VLOOKUP(A708,HOP!A:C,3,0)</f>
        <v>3763668</v>
      </c>
      <c r="G708" s="4">
        <f t="shared" si="11"/>
        <v>0</v>
      </c>
      <c r="H708" s="4" t="str">
        <f>$H$1&amp;F708</f>
        <v>,3763668</v>
      </c>
      <c r="I708" s="4" t="str">
        <f>VLOOKUP(A708,HOP!A:U,21,0)</f>
        <v>直连</v>
      </c>
    </row>
    <row r="709" hidden="1" customHeight="1" spans="1:9">
      <c r="A709" s="4">
        <v>992680964</v>
      </c>
      <c r="B709" s="4" t="s">
        <v>77</v>
      </c>
      <c r="C709" s="4" t="s">
        <v>49</v>
      </c>
      <c r="D709" s="4">
        <v>1568.52</v>
      </c>
      <c r="E709" s="4" t="str">
        <f>VLOOKUP(A709,HOP!A:L,12,0)</f>
        <v>1568.52</v>
      </c>
      <c r="F709" s="4" t="str">
        <f>VLOOKUP(A709,HOP!A:C,3,0)</f>
        <v>3764133</v>
      </c>
      <c r="G709" s="4">
        <f t="shared" si="11"/>
        <v>0</v>
      </c>
      <c r="H709" s="4" t="str">
        <f>$H$1&amp;F709</f>
        <v>,3764133</v>
      </c>
      <c r="I709" s="4" t="str">
        <f>VLOOKUP(A709,HOP!A:U,21,0)</f>
        <v>直连</v>
      </c>
    </row>
    <row r="710" hidden="1" customHeight="1" spans="1:9">
      <c r="A710" s="4">
        <v>992683913</v>
      </c>
      <c r="B710" s="4" t="s">
        <v>40</v>
      </c>
      <c r="C710" s="4" t="s">
        <v>49</v>
      </c>
      <c r="D710" s="4">
        <v>1305.27</v>
      </c>
      <c r="E710" s="4" t="str">
        <f>VLOOKUP(A710,HOP!A:L,12,0)</f>
        <v>1305.27</v>
      </c>
      <c r="F710" s="4" t="str">
        <f>VLOOKUP(A710,HOP!A:C,3,0)</f>
        <v>3555351</v>
      </c>
      <c r="G710" s="4">
        <f t="shared" si="11"/>
        <v>0</v>
      </c>
      <c r="H710" s="4" t="str">
        <f>$H$1&amp;F710</f>
        <v>,3555351</v>
      </c>
      <c r="I710" s="4" t="str">
        <f>VLOOKUP(A710,HOP!A:U,21,0)</f>
        <v>直连</v>
      </c>
    </row>
    <row r="711" hidden="1" customHeight="1" spans="1:9">
      <c r="A711" s="4">
        <v>992710376</v>
      </c>
      <c r="B711" s="4" t="s">
        <v>59</v>
      </c>
      <c r="C711" s="4" t="s">
        <v>49</v>
      </c>
      <c r="D711" s="4">
        <v>2694.12</v>
      </c>
      <c r="E711" s="4" t="str">
        <f>VLOOKUP(A711,HOP!A:L,12,0)</f>
        <v>2694.10</v>
      </c>
      <c r="F711" s="4" t="str">
        <f>VLOOKUP(A711,HOP!A:C,3,0)</f>
        <v>3764272</v>
      </c>
      <c r="G711" s="4">
        <f t="shared" si="11"/>
        <v>0.0199999999999818</v>
      </c>
      <c r="H711" s="4" t="str">
        <f>$H$1&amp;F711</f>
        <v>,3764272</v>
      </c>
      <c r="I711" s="4" t="str">
        <f>VLOOKUP(A711,HOP!A:U,21,0)</f>
        <v>直连</v>
      </c>
    </row>
    <row r="712" hidden="1" customHeight="1" spans="1:9">
      <c r="A712" s="4">
        <v>992974608</v>
      </c>
      <c r="B712" s="4" t="s">
        <v>82</v>
      </c>
      <c r="C712" s="4" t="s">
        <v>49</v>
      </c>
      <c r="D712" s="4">
        <v>714.1</v>
      </c>
      <c r="E712" s="4" t="str">
        <f>VLOOKUP(A712,HOP!A:L,12,0)</f>
        <v>714.10</v>
      </c>
      <c r="F712" s="4" t="str">
        <f>VLOOKUP(A712,HOP!A:C,3,0)</f>
        <v>3765563</v>
      </c>
      <c r="G712" s="4">
        <f t="shared" si="11"/>
        <v>0</v>
      </c>
      <c r="H712" s="4" t="str">
        <f>$H$1&amp;F712</f>
        <v>,3765563</v>
      </c>
      <c r="I712" s="4" t="str">
        <f>VLOOKUP(A712,HOP!A:U,21,0)</f>
        <v>直连</v>
      </c>
    </row>
    <row r="713" hidden="1" customHeight="1" spans="1:9">
      <c r="A713" s="4">
        <v>992999872</v>
      </c>
      <c r="B713" s="4" t="s">
        <v>77</v>
      </c>
      <c r="C713" s="4" t="s">
        <v>49</v>
      </c>
      <c r="D713" s="4">
        <v>1837.53</v>
      </c>
      <c r="E713" s="4" t="str">
        <f>VLOOKUP(A713,HOP!A:L,12,0)</f>
        <v>1837.53</v>
      </c>
      <c r="F713" s="4" t="str">
        <f>VLOOKUP(A713,HOP!A:C,3,0)</f>
        <v>3765625</v>
      </c>
      <c r="G713" s="4">
        <f t="shared" si="11"/>
        <v>0</v>
      </c>
      <c r="H713" s="4" t="str">
        <f>$H$1&amp;F713</f>
        <v>,3765625</v>
      </c>
      <c r="I713" s="4" t="str">
        <f>VLOOKUP(A713,HOP!A:U,21,0)</f>
        <v>直连</v>
      </c>
    </row>
    <row r="714" hidden="1" customHeight="1" spans="1:9">
      <c r="A714" s="4">
        <v>993076096</v>
      </c>
      <c r="B714" s="4" t="s">
        <v>40</v>
      </c>
      <c r="C714" s="4" t="s">
        <v>49</v>
      </c>
      <c r="D714" s="4">
        <v>220.1</v>
      </c>
      <c r="E714" s="4" t="str">
        <f>VLOOKUP(A714,HOP!A:L,12,0)</f>
        <v>220.10</v>
      </c>
      <c r="F714" s="4" t="str">
        <f>VLOOKUP(A714,HOP!A:C,3,0)</f>
        <v>3766868</v>
      </c>
      <c r="G714" s="4">
        <f t="shared" si="11"/>
        <v>0</v>
      </c>
      <c r="H714" s="4" t="str">
        <f>$H$1&amp;F714</f>
        <v>,3766868</v>
      </c>
      <c r="I714" s="4" t="str">
        <f>VLOOKUP(A714,HOP!A:U,21,0)</f>
        <v>直连</v>
      </c>
    </row>
    <row r="715" hidden="1" customHeight="1" spans="1:9">
      <c r="A715" s="4">
        <v>993170832</v>
      </c>
      <c r="B715" s="4" t="s">
        <v>40</v>
      </c>
      <c r="C715" s="4" t="s">
        <v>49</v>
      </c>
      <c r="D715" s="4">
        <v>164.62</v>
      </c>
      <c r="E715" s="4" t="str">
        <f>VLOOKUP(A715,HOP!A:L,12,0)</f>
        <v>164.62</v>
      </c>
      <c r="F715" s="4" t="str">
        <f>VLOOKUP(A715,HOP!A:C,3,0)</f>
        <v>3767464</v>
      </c>
      <c r="G715" s="4">
        <f t="shared" si="11"/>
        <v>0</v>
      </c>
      <c r="H715" s="4" t="str">
        <f>$H$1&amp;F715</f>
        <v>,3767464</v>
      </c>
      <c r="I715" s="4" t="str">
        <f>VLOOKUP(A715,HOP!A:U,21,0)</f>
        <v>直连</v>
      </c>
    </row>
    <row r="716" hidden="1" customHeight="1" spans="1:9">
      <c r="A716" s="4">
        <v>993271200</v>
      </c>
      <c r="B716" s="4" t="s">
        <v>82</v>
      </c>
      <c r="C716" s="4" t="s">
        <v>49</v>
      </c>
      <c r="D716" s="4">
        <v>2538.08</v>
      </c>
      <c r="E716" s="4" t="str">
        <f>VLOOKUP(A716,HOP!A:L,12,0)</f>
        <v>2538.08</v>
      </c>
      <c r="F716" s="4" t="str">
        <f>VLOOKUP(A716,HOP!A:C,3,0)</f>
        <v>3767837</v>
      </c>
      <c r="G716" s="4">
        <f t="shared" si="11"/>
        <v>0</v>
      </c>
      <c r="H716" s="4" t="str">
        <f>$H$1&amp;F716</f>
        <v>,3767837</v>
      </c>
      <c r="I716" s="4" t="str">
        <f>VLOOKUP(A716,HOP!A:U,21,0)</f>
        <v>直采</v>
      </c>
    </row>
    <row r="717" hidden="1" customHeight="1" spans="1:9">
      <c r="A717" s="4">
        <v>993532036</v>
      </c>
      <c r="B717" s="4" t="s">
        <v>77</v>
      </c>
      <c r="C717" s="4" t="s">
        <v>49</v>
      </c>
      <c r="D717" s="4">
        <v>3845.94</v>
      </c>
      <c r="E717" s="4" t="str">
        <f>VLOOKUP(A717,HOP!A:L,12,0)</f>
        <v>3845.94</v>
      </c>
      <c r="F717" s="4" t="str">
        <f>VLOOKUP(A717,HOP!A:C,3,0)</f>
        <v>3768891</v>
      </c>
      <c r="G717" s="4">
        <f t="shared" si="11"/>
        <v>0</v>
      </c>
      <c r="H717" s="4" t="str">
        <f>$H$1&amp;F717</f>
        <v>,3768891</v>
      </c>
      <c r="I717" s="4" t="str">
        <f>VLOOKUP(A717,HOP!A:U,21,0)</f>
        <v>直连</v>
      </c>
    </row>
    <row r="718" hidden="1" customHeight="1" spans="1:9">
      <c r="A718" s="4">
        <v>993621892</v>
      </c>
      <c r="B718" s="4" t="s">
        <v>40</v>
      </c>
      <c r="C718" s="4" t="s">
        <v>49</v>
      </c>
      <c r="D718" s="4">
        <v>284.07</v>
      </c>
      <c r="E718" s="4" t="str">
        <f>VLOOKUP(A718,HOP!A:L,12,0)</f>
        <v>284.07</v>
      </c>
      <c r="F718" s="4" t="str">
        <f>VLOOKUP(A718,HOP!A:C,3,0)</f>
        <v>3769261</v>
      </c>
      <c r="G718" s="4">
        <f t="shared" si="11"/>
        <v>0</v>
      </c>
      <c r="H718" s="4" t="str">
        <f>$H$1&amp;F718</f>
        <v>,3769261</v>
      </c>
      <c r="I718" s="4" t="str">
        <f>VLOOKUP(A718,HOP!A:U,21,0)</f>
        <v>直连</v>
      </c>
    </row>
    <row r="719" hidden="1" customHeight="1" spans="1:9">
      <c r="A719" s="4">
        <v>993808380</v>
      </c>
      <c r="B719" s="4" t="s">
        <v>82</v>
      </c>
      <c r="C719" s="4" t="s">
        <v>49</v>
      </c>
      <c r="D719" s="4">
        <v>2931.68</v>
      </c>
      <c r="E719" s="4" t="str">
        <f>VLOOKUP(A719,HOP!A:L,12,0)</f>
        <v>2931.68</v>
      </c>
      <c r="F719" s="4" t="str">
        <f>VLOOKUP(A719,HOP!A:C,3,0)</f>
        <v>3770274</v>
      </c>
      <c r="G719" s="4">
        <f t="shared" si="11"/>
        <v>0</v>
      </c>
      <c r="H719" s="4" t="str">
        <f>$H$1&amp;F719</f>
        <v>,3770274</v>
      </c>
      <c r="I719" s="4" t="str">
        <f>VLOOKUP(A719,HOP!A:U,21,0)</f>
        <v>直连</v>
      </c>
    </row>
    <row r="720" hidden="1" customHeight="1" spans="1:9">
      <c r="A720" s="4">
        <v>994054716</v>
      </c>
      <c r="B720" s="4" t="s">
        <v>40</v>
      </c>
      <c r="C720" s="4" t="s">
        <v>49</v>
      </c>
      <c r="D720" s="4">
        <v>3000</v>
      </c>
      <c r="E720" s="4">
        <v>2999.88</v>
      </c>
      <c r="F720" s="4">
        <v>3771689</v>
      </c>
      <c r="G720" s="4">
        <f t="shared" si="11"/>
        <v>0.119999999999891</v>
      </c>
      <c r="H720" s="4" t="str">
        <f>$H$1&amp;F720</f>
        <v>,3771689</v>
      </c>
      <c r="I720" s="4" t="s">
        <v>4410</v>
      </c>
    </row>
    <row r="721" hidden="1" customHeight="1" spans="1:9">
      <c r="A721" s="4">
        <v>994193464</v>
      </c>
      <c r="B721" s="4" t="s">
        <v>40</v>
      </c>
      <c r="C721" s="4" t="s">
        <v>49</v>
      </c>
      <c r="D721" s="4">
        <v>509.46</v>
      </c>
      <c r="E721" s="4" t="str">
        <f>VLOOKUP(A721,HOP!A:L,12,0)</f>
        <v>509.46</v>
      </c>
      <c r="F721" s="4" t="str">
        <f>VLOOKUP(A721,HOP!A:C,3,0)</f>
        <v>3772300</v>
      </c>
      <c r="G721" s="4">
        <f t="shared" si="11"/>
        <v>0</v>
      </c>
      <c r="H721" s="4" t="str">
        <f>$H$1&amp;F721</f>
        <v>,3772300</v>
      </c>
      <c r="I721" s="4" t="str">
        <f>VLOOKUP(A721,HOP!A:U,21,0)</f>
        <v>直连</v>
      </c>
    </row>
    <row r="722" hidden="1" customHeight="1" spans="1:9">
      <c r="A722" s="4">
        <v>994343148</v>
      </c>
      <c r="B722" s="4" t="s">
        <v>40</v>
      </c>
      <c r="C722" s="4" t="s">
        <v>49</v>
      </c>
      <c r="D722" s="4">
        <v>530.96</v>
      </c>
      <c r="E722" s="4" t="str">
        <f>VLOOKUP(A722,HOP!A:L,12,0)</f>
        <v>530.96</v>
      </c>
      <c r="F722" s="4" t="str">
        <f>VLOOKUP(A722,HOP!A:C,3,0)</f>
        <v>3773155</v>
      </c>
      <c r="G722" s="4">
        <f t="shared" si="11"/>
        <v>0</v>
      </c>
      <c r="H722" s="4" t="str">
        <f>$H$1&amp;F722</f>
        <v>,3773155</v>
      </c>
      <c r="I722" s="4" t="str">
        <f>VLOOKUP(A722,HOP!A:U,21,0)</f>
        <v>直采</v>
      </c>
    </row>
    <row r="723" hidden="1" customHeight="1" spans="1:9">
      <c r="A723" s="4">
        <v>994628620</v>
      </c>
      <c r="B723" s="4" t="s">
        <v>77</v>
      </c>
      <c r="C723" s="4" t="s">
        <v>49</v>
      </c>
      <c r="D723" s="4">
        <v>1995.54</v>
      </c>
      <c r="E723" s="4" t="str">
        <f>VLOOKUP(A723,HOP!A:L,12,0)</f>
        <v>1995.54</v>
      </c>
      <c r="F723" s="4" t="str">
        <f>VLOOKUP(A723,HOP!A:C,3,0)</f>
        <v>3774661</v>
      </c>
      <c r="G723" s="4">
        <f t="shared" si="11"/>
        <v>0</v>
      </c>
      <c r="H723" s="4" t="str">
        <f>$H$1&amp;F723</f>
        <v>,3774661</v>
      </c>
      <c r="I723" s="4" t="str">
        <f>VLOOKUP(A723,HOP!A:U,21,0)</f>
        <v>直连</v>
      </c>
    </row>
    <row r="724" hidden="1" customHeight="1" spans="1:9">
      <c r="A724" s="4">
        <v>994628820</v>
      </c>
      <c r="B724" s="4" t="s">
        <v>40</v>
      </c>
      <c r="C724" s="4" t="s">
        <v>49</v>
      </c>
      <c r="D724" s="4">
        <v>713.74</v>
      </c>
      <c r="E724" s="4" t="str">
        <f>VLOOKUP(A724,HOP!A:L,12,0)</f>
        <v>713.74</v>
      </c>
      <c r="F724" s="4" t="str">
        <f>VLOOKUP(A724,HOP!A:C,3,0)</f>
        <v>3774665</v>
      </c>
      <c r="G724" s="4">
        <f t="shared" si="11"/>
        <v>0</v>
      </c>
      <c r="H724" s="4" t="str">
        <f>$H$1&amp;F724</f>
        <v>,3774665</v>
      </c>
      <c r="I724" s="4" t="str">
        <f>VLOOKUP(A724,HOP!A:U,21,0)</f>
        <v>直连</v>
      </c>
    </row>
    <row r="725" hidden="1" customHeight="1" spans="1:9">
      <c r="A725" s="4">
        <v>994833804</v>
      </c>
      <c r="B725" s="4" t="s">
        <v>82</v>
      </c>
      <c r="C725" s="4" t="s">
        <v>49</v>
      </c>
      <c r="D725" s="4">
        <v>3165.48</v>
      </c>
      <c r="E725" s="4" t="str">
        <f>VLOOKUP(A725,HOP!A:L,12,0)</f>
        <v>3165.48</v>
      </c>
      <c r="F725" s="4" t="str">
        <f>VLOOKUP(A725,HOP!A:C,3,0)</f>
        <v>3775821</v>
      </c>
      <c r="G725" s="4">
        <f t="shared" si="11"/>
        <v>0</v>
      </c>
      <c r="H725" s="4" t="str">
        <f>$H$1&amp;F725</f>
        <v>,3775821</v>
      </c>
      <c r="I725" s="4" t="str">
        <f>VLOOKUP(A725,HOP!A:U,21,0)</f>
        <v>直采</v>
      </c>
    </row>
    <row r="726" hidden="1" customHeight="1" spans="1:9">
      <c r="A726" s="4">
        <v>995029581</v>
      </c>
      <c r="B726" s="4" t="s">
        <v>59</v>
      </c>
      <c r="C726" s="4" t="s">
        <v>49</v>
      </c>
      <c r="D726" s="4">
        <v>3771.55</v>
      </c>
      <c r="E726" s="4" t="str">
        <f>VLOOKUP(A726,HOP!A:L,12,0)</f>
        <v>3771.55</v>
      </c>
      <c r="F726" s="4" t="str">
        <f>VLOOKUP(A726,HOP!A:C,3,0)</f>
        <v>3569150</v>
      </c>
      <c r="G726" s="4">
        <f t="shared" si="11"/>
        <v>0</v>
      </c>
      <c r="H726" s="4" t="str">
        <f>$H$1&amp;F726</f>
        <v>,3569150</v>
      </c>
      <c r="I726" s="4" t="str">
        <f>VLOOKUP(A726,HOP!A:U,21,0)</f>
        <v>直采</v>
      </c>
    </row>
    <row r="727" hidden="1" customHeight="1" spans="1:9">
      <c r="A727" s="4">
        <v>995058133</v>
      </c>
      <c r="B727" s="4" t="s">
        <v>82</v>
      </c>
      <c r="C727" s="4" t="s">
        <v>49</v>
      </c>
      <c r="D727" s="4">
        <v>1736.04</v>
      </c>
      <c r="E727" s="4" t="str">
        <f>VLOOKUP(A727,HOP!A:L,12,0)</f>
        <v>1736.04</v>
      </c>
      <c r="F727" s="4" t="str">
        <f>VLOOKUP(A727,HOP!A:C,3,0)</f>
        <v>3569424</v>
      </c>
      <c r="G727" s="4">
        <f t="shared" si="11"/>
        <v>0</v>
      </c>
      <c r="H727" s="4" t="str">
        <f>$H$1&amp;F727</f>
        <v>,3569424</v>
      </c>
      <c r="I727" s="4" t="str">
        <f>VLOOKUP(A727,HOP!A:U,21,0)</f>
        <v>直采</v>
      </c>
    </row>
    <row r="728" hidden="1" customHeight="1" spans="1:9">
      <c r="A728" s="4">
        <v>995201356</v>
      </c>
      <c r="B728" s="4" t="s">
        <v>77</v>
      </c>
      <c r="C728" s="4" t="s">
        <v>49</v>
      </c>
      <c r="D728" s="4">
        <v>2497.47</v>
      </c>
      <c r="E728" s="4" t="str">
        <f>VLOOKUP(A728,HOP!A:L,12,0)</f>
        <v>2497.47</v>
      </c>
      <c r="F728" s="4" t="str">
        <f>VLOOKUP(A728,HOP!A:C,3,0)</f>
        <v>3777737</v>
      </c>
      <c r="G728" s="4">
        <f t="shared" si="11"/>
        <v>0</v>
      </c>
      <c r="H728" s="4" t="str">
        <f>$H$1&amp;F728</f>
        <v>,3777737</v>
      </c>
      <c r="I728" s="4" t="str">
        <f>VLOOKUP(A728,HOP!A:U,21,0)</f>
        <v>直采</v>
      </c>
    </row>
    <row r="729" hidden="1" customHeight="1" spans="1:9">
      <c r="A729" s="4">
        <v>995352868</v>
      </c>
      <c r="B729" s="4" t="s">
        <v>40</v>
      </c>
      <c r="C729" s="4" t="s">
        <v>49</v>
      </c>
      <c r="D729" s="4">
        <v>475.46</v>
      </c>
      <c r="E729" s="4" t="str">
        <f>VLOOKUP(A729,HOP!A:L,12,0)</f>
        <v>475.46</v>
      </c>
      <c r="F729" s="4" t="str">
        <f>VLOOKUP(A729,HOP!A:C,3,0)</f>
        <v>3778592</v>
      </c>
      <c r="G729" s="4">
        <f t="shared" si="11"/>
        <v>0</v>
      </c>
      <c r="H729" s="4" t="str">
        <f>$H$1&amp;F729</f>
        <v>,3778592</v>
      </c>
      <c r="I729" s="4" t="str">
        <f>VLOOKUP(A729,HOP!A:U,21,0)</f>
        <v>直连</v>
      </c>
    </row>
    <row r="730" hidden="1" customHeight="1" spans="1:9">
      <c r="A730" s="4">
        <v>995555200</v>
      </c>
      <c r="B730" s="4" t="s">
        <v>82</v>
      </c>
      <c r="C730" s="4" t="s">
        <v>49</v>
      </c>
      <c r="D730" s="4">
        <v>1194.94</v>
      </c>
      <c r="E730" s="4" t="str">
        <f>VLOOKUP(A730,HOP!A:L,12,0)</f>
        <v>1194.94</v>
      </c>
      <c r="F730" s="4" t="str">
        <f>VLOOKUP(A730,HOP!A:C,3,0)</f>
        <v>3779911</v>
      </c>
      <c r="G730" s="4">
        <f t="shared" si="11"/>
        <v>0</v>
      </c>
      <c r="H730" s="4" t="str">
        <f>$H$1&amp;F730</f>
        <v>,3779911</v>
      </c>
      <c r="I730" s="4" t="str">
        <f>VLOOKUP(A730,HOP!A:U,21,0)</f>
        <v>直连</v>
      </c>
    </row>
    <row r="731" hidden="1" customHeight="1" spans="1:9">
      <c r="A731" s="4">
        <v>995575660</v>
      </c>
      <c r="B731" s="4" t="s">
        <v>40</v>
      </c>
      <c r="C731" s="4" t="s">
        <v>49</v>
      </c>
      <c r="D731" s="4">
        <v>1947.11</v>
      </c>
      <c r="E731" s="4" t="str">
        <f>VLOOKUP(A731,HOP!A:L,12,0)</f>
        <v>1947.11</v>
      </c>
      <c r="F731" s="4" t="str">
        <f>VLOOKUP(A731,HOP!A:C,3,0)</f>
        <v>3779972</v>
      </c>
      <c r="G731" s="4">
        <f t="shared" si="11"/>
        <v>0</v>
      </c>
      <c r="H731" s="4" t="str">
        <f>$H$1&amp;F731</f>
        <v>,3779972</v>
      </c>
      <c r="I731" s="4" t="str">
        <f>VLOOKUP(A731,HOP!A:U,21,0)</f>
        <v>直连</v>
      </c>
    </row>
    <row r="732" hidden="1" customHeight="1" spans="1:9">
      <c r="A732" s="4">
        <v>995680905</v>
      </c>
      <c r="B732" s="4" t="s">
        <v>82</v>
      </c>
      <c r="C732" s="4" t="s">
        <v>49</v>
      </c>
      <c r="D732" s="4">
        <v>397.78</v>
      </c>
      <c r="E732" s="4" t="str">
        <f>VLOOKUP(A732,HOP!A:L,12,0)</f>
        <v>397.78</v>
      </c>
      <c r="F732" s="4" t="str">
        <f>VLOOKUP(A732,HOP!A:C,3,0)</f>
        <v>3573000</v>
      </c>
      <c r="G732" s="4">
        <f t="shared" si="11"/>
        <v>0</v>
      </c>
      <c r="H732" s="4" t="str">
        <f>$H$1&amp;F732</f>
        <v>,3573000</v>
      </c>
      <c r="I732" s="4" t="str">
        <f>VLOOKUP(A732,HOP!A:U,21,0)</f>
        <v>直连</v>
      </c>
    </row>
    <row r="733" hidden="1" customHeight="1" spans="1:9">
      <c r="A733" s="4">
        <v>995692272</v>
      </c>
      <c r="B733" s="4" t="s">
        <v>40</v>
      </c>
      <c r="C733" s="4" t="s">
        <v>49</v>
      </c>
      <c r="D733" s="4">
        <v>365.46</v>
      </c>
      <c r="E733" s="4" t="str">
        <f>VLOOKUP(A733,HOP!A:L,12,0)</f>
        <v>365.46</v>
      </c>
      <c r="F733" s="4" t="str">
        <f>VLOOKUP(A733,HOP!A:C,3,0)</f>
        <v>3780581</v>
      </c>
      <c r="G733" s="4">
        <f t="shared" si="11"/>
        <v>0</v>
      </c>
      <c r="H733" s="4" t="str">
        <f>$H$1&amp;F733</f>
        <v>,3780581</v>
      </c>
      <c r="I733" s="4" t="str">
        <f>VLOOKUP(A733,HOP!A:U,21,0)</f>
        <v>直连</v>
      </c>
    </row>
    <row r="734" hidden="1" customHeight="1" spans="1:9">
      <c r="A734" s="4">
        <v>995815880</v>
      </c>
      <c r="B734" s="4" t="s">
        <v>82</v>
      </c>
      <c r="C734" s="4" t="s">
        <v>49</v>
      </c>
      <c r="D734" s="4">
        <v>2802.04</v>
      </c>
      <c r="E734" s="4" t="str">
        <f>VLOOKUP(A734,HOP!A:L,12,0)</f>
        <v>2802.04</v>
      </c>
      <c r="F734" s="4" t="str">
        <f>VLOOKUP(A734,HOP!A:C,3,0)</f>
        <v>3781360</v>
      </c>
      <c r="G734" s="4">
        <f t="shared" si="11"/>
        <v>0</v>
      </c>
      <c r="H734" s="4" t="str">
        <f>$H$1&amp;F734</f>
        <v>,3781360</v>
      </c>
      <c r="I734" s="4" t="str">
        <f>VLOOKUP(A734,HOP!A:U,21,0)</f>
        <v>直采</v>
      </c>
    </row>
    <row r="735" hidden="1" customHeight="1" spans="1:9">
      <c r="A735" s="4">
        <v>995878008</v>
      </c>
      <c r="B735" s="4" t="s">
        <v>77</v>
      </c>
      <c r="C735" s="4" t="s">
        <v>49</v>
      </c>
      <c r="D735" s="4">
        <v>3018.27</v>
      </c>
      <c r="E735" s="4" t="str">
        <f>VLOOKUP(A735,HOP!A:L,12,0)</f>
        <v>3018.27</v>
      </c>
      <c r="F735" s="4" t="str">
        <f>VLOOKUP(A735,HOP!A:C,3,0)</f>
        <v>3781636</v>
      </c>
      <c r="G735" s="4">
        <f t="shared" si="11"/>
        <v>0</v>
      </c>
      <c r="H735" s="4" t="str">
        <f>$H$1&amp;F735</f>
        <v>,3781636</v>
      </c>
      <c r="I735" s="4" t="str">
        <f>VLOOKUP(A735,HOP!A:U,21,0)</f>
        <v>直采</v>
      </c>
    </row>
    <row r="736" hidden="1" customHeight="1" spans="1:9">
      <c r="A736" s="4">
        <v>995934372</v>
      </c>
      <c r="B736" s="4" t="s">
        <v>277</v>
      </c>
      <c r="C736" s="4" t="s">
        <v>49</v>
      </c>
      <c r="D736" s="4">
        <v>3118.41</v>
      </c>
      <c r="E736" s="4" t="str">
        <f>VLOOKUP(A736,HOP!A:L,12,0)</f>
        <v>3118.40</v>
      </c>
      <c r="F736" s="4" t="str">
        <f>VLOOKUP(A736,HOP!A:C,3,0)</f>
        <v>3781730</v>
      </c>
      <c r="G736" s="4">
        <f t="shared" si="11"/>
        <v>0.00999999999976353</v>
      </c>
      <c r="H736" s="4" t="str">
        <f>$H$1&amp;F736</f>
        <v>,3781730</v>
      </c>
      <c r="I736" s="4" t="str">
        <f>VLOOKUP(A736,HOP!A:U,21,0)</f>
        <v>直连</v>
      </c>
    </row>
    <row r="737" hidden="1" customHeight="1" spans="1:9">
      <c r="A737" s="4">
        <v>995970932</v>
      </c>
      <c r="B737" s="4" t="s">
        <v>40</v>
      </c>
      <c r="C737" s="4" t="s">
        <v>49</v>
      </c>
      <c r="D737" s="4">
        <v>429.02</v>
      </c>
      <c r="E737" s="4" t="str">
        <f>VLOOKUP(A737,HOP!A:L,12,0)</f>
        <v>429.02</v>
      </c>
      <c r="F737" s="4" t="str">
        <f>VLOOKUP(A737,HOP!A:C,3,0)</f>
        <v>3782005</v>
      </c>
      <c r="G737" s="4">
        <f t="shared" si="11"/>
        <v>0</v>
      </c>
      <c r="H737" s="4" t="str">
        <f>$H$1&amp;F737</f>
        <v>,3782005</v>
      </c>
      <c r="I737" s="4" t="str">
        <f>VLOOKUP(A737,HOP!A:U,21,0)</f>
        <v>直连</v>
      </c>
    </row>
    <row r="738" hidden="1" customHeight="1" spans="1:9">
      <c r="A738" s="4">
        <v>996005520</v>
      </c>
      <c r="B738" s="4" t="s">
        <v>40</v>
      </c>
      <c r="C738" s="4" t="s">
        <v>49</v>
      </c>
      <c r="D738" s="4">
        <v>705.12</v>
      </c>
      <c r="E738" s="4" t="str">
        <f>VLOOKUP(A738,HOP!A:L,12,0)</f>
        <v>705.12</v>
      </c>
      <c r="F738" s="4" t="str">
        <f>VLOOKUP(A738,HOP!A:C,3,0)</f>
        <v>3782128</v>
      </c>
      <c r="G738" s="4">
        <f t="shared" si="11"/>
        <v>0</v>
      </c>
      <c r="H738" s="4" t="str">
        <f>$H$1&amp;F738</f>
        <v>,3782128</v>
      </c>
      <c r="I738" s="4" t="str">
        <f>VLOOKUP(A738,HOP!A:U,21,0)</f>
        <v>直连</v>
      </c>
    </row>
    <row r="739" hidden="1" customHeight="1" spans="1:9">
      <c r="A739" s="4">
        <v>996078284</v>
      </c>
      <c r="B739" s="4" t="s">
        <v>40</v>
      </c>
      <c r="C739" s="4" t="s">
        <v>49</v>
      </c>
      <c r="D739" s="4">
        <v>630.32</v>
      </c>
      <c r="E739" s="4" t="str">
        <f>VLOOKUP(A739,HOP!A:L,12,0)</f>
        <v>630.32</v>
      </c>
      <c r="F739" s="4" t="str">
        <f>VLOOKUP(A739,HOP!A:C,3,0)</f>
        <v>3782675</v>
      </c>
      <c r="G739" s="4">
        <f t="shared" si="11"/>
        <v>0</v>
      </c>
      <c r="H739" s="4" t="str">
        <f>$H$1&amp;F739</f>
        <v>,3782675</v>
      </c>
      <c r="I739" s="4" t="str">
        <f>VLOOKUP(A739,HOP!A:U,21,0)</f>
        <v>直连</v>
      </c>
    </row>
    <row r="740" hidden="1" customHeight="1" spans="1:9">
      <c r="A740" s="4">
        <v>996280596</v>
      </c>
      <c r="B740" s="4" t="s">
        <v>77</v>
      </c>
      <c r="C740" s="4" t="s">
        <v>49</v>
      </c>
      <c r="D740" s="4">
        <v>2762.43</v>
      </c>
      <c r="E740" s="4" t="str">
        <f>VLOOKUP(A740,HOP!A:L,12,0)</f>
        <v>2762.43</v>
      </c>
      <c r="F740" s="4" t="str">
        <f>VLOOKUP(A740,HOP!A:C,3,0)</f>
        <v>3783372</v>
      </c>
      <c r="G740" s="4">
        <f t="shared" si="11"/>
        <v>0</v>
      </c>
      <c r="H740" s="4" t="str">
        <f>$H$1&amp;F740</f>
        <v>,3783372</v>
      </c>
      <c r="I740" s="4" t="str">
        <f>VLOOKUP(A740,HOP!A:U,21,0)</f>
        <v>直采</v>
      </c>
    </row>
    <row r="741" hidden="1" customHeight="1" spans="1:9">
      <c r="A741" s="4">
        <v>996280608</v>
      </c>
      <c r="B741" s="4" t="s">
        <v>77</v>
      </c>
      <c r="C741" s="4" t="s">
        <v>49</v>
      </c>
      <c r="D741" s="4">
        <v>2762.43</v>
      </c>
      <c r="E741" s="4" t="str">
        <f>VLOOKUP(A741,HOP!A:L,12,0)</f>
        <v>2762.43</v>
      </c>
      <c r="F741" s="4" t="str">
        <f>VLOOKUP(A741,HOP!A:C,3,0)</f>
        <v>3783371</v>
      </c>
      <c r="G741" s="4">
        <f t="shared" si="11"/>
        <v>0</v>
      </c>
      <c r="H741" s="4" t="str">
        <f>$H$1&amp;F741</f>
        <v>,3783371</v>
      </c>
      <c r="I741" s="4" t="str">
        <f>VLOOKUP(A741,HOP!A:U,21,0)</f>
        <v>直采</v>
      </c>
    </row>
    <row r="742" hidden="1" customHeight="1" spans="1:9">
      <c r="A742" s="4">
        <v>996282540</v>
      </c>
      <c r="B742" s="4" t="s">
        <v>82</v>
      </c>
      <c r="C742" s="4" t="s">
        <v>49</v>
      </c>
      <c r="D742" s="4">
        <v>1841.62</v>
      </c>
      <c r="E742" s="4" t="str">
        <f>VLOOKUP(A742,HOP!A:L,12,0)</f>
        <v>1841.62</v>
      </c>
      <c r="F742" s="4" t="str">
        <f>VLOOKUP(A742,HOP!A:C,3,0)</f>
        <v>3783384</v>
      </c>
      <c r="G742" s="4">
        <f t="shared" si="11"/>
        <v>0</v>
      </c>
      <c r="H742" s="4" t="str">
        <f>$H$1&amp;F742</f>
        <v>,3783384</v>
      </c>
      <c r="I742" s="4" t="str">
        <f>VLOOKUP(A742,HOP!A:U,21,0)</f>
        <v>直采</v>
      </c>
    </row>
    <row r="743" hidden="1" customHeight="1" spans="1:9">
      <c r="A743" s="4">
        <v>996293056</v>
      </c>
      <c r="B743" s="4" t="s">
        <v>40</v>
      </c>
      <c r="C743" s="4" t="s">
        <v>49</v>
      </c>
      <c r="D743" s="4">
        <v>488.51</v>
      </c>
      <c r="E743" s="4" t="str">
        <f>VLOOKUP(A743,HOP!A:L,12,0)</f>
        <v>488.51</v>
      </c>
      <c r="F743" s="4" t="str">
        <f>VLOOKUP(A743,HOP!A:C,3,0)</f>
        <v>3783443</v>
      </c>
      <c r="G743" s="4">
        <f t="shared" si="11"/>
        <v>0</v>
      </c>
      <c r="H743" s="4" t="str">
        <f>$H$1&amp;F743</f>
        <v>,3783443</v>
      </c>
      <c r="I743" s="4" t="str">
        <f>VLOOKUP(A743,HOP!A:U,21,0)</f>
        <v>直连</v>
      </c>
    </row>
    <row r="744" hidden="1" customHeight="1" spans="1:9">
      <c r="A744" s="4">
        <v>996304148</v>
      </c>
      <c r="B744" s="4" t="s">
        <v>40</v>
      </c>
      <c r="C744" s="4" t="s">
        <v>49</v>
      </c>
      <c r="D744" s="4">
        <v>670.05</v>
      </c>
      <c r="E744" s="4" t="str">
        <f>VLOOKUP(A744,HOP!A:L,12,0)</f>
        <v>670.05</v>
      </c>
      <c r="F744" s="4" t="str">
        <f>VLOOKUP(A744,HOP!A:C,3,0)</f>
        <v>3783499</v>
      </c>
      <c r="G744" s="4">
        <f t="shared" si="11"/>
        <v>0</v>
      </c>
      <c r="H744" s="4" t="str">
        <f>$H$1&amp;F744</f>
        <v>,3783499</v>
      </c>
      <c r="I744" s="4" t="str">
        <f>VLOOKUP(A744,HOP!A:U,21,0)</f>
        <v>直采</v>
      </c>
    </row>
    <row r="745" hidden="1" customHeight="1" spans="1:9">
      <c r="A745" s="4">
        <v>996354260</v>
      </c>
      <c r="B745" s="4" t="s">
        <v>40</v>
      </c>
      <c r="C745" s="4" t="s">
        <v>49</v>
      </c>
      <c r="D745" s="4">
        <v>574.58</v>
      </c>
      <c r="E745" s="4" t="str">
        <f>VLOOKUP(A745,HOP!A:L,12,0)</f>
        <v>574.58</v>
      </c>
      <c r="F745" s="4" t="str">
        <f>VLOOKUP(A745,HOP!A:C,3,0)</f>
        <v>3783802</v>
      </c>
      <c r="G745" s="4">
        <f t="shared" si="11"/>
        <v>0</v>
      </c>
      <c r="H745" s="4" t="str">
        <f>$H$1&amp;F745</f>
        <v>,3783802</v>
      </c>
      <c r="I745" s="4" t="str">
        <f>VLOOKUP(A745,HOP!A:U,21,0)</f>
        <v>直连</v>
      </c>
    </row>
    <row r="746" hidden="1" customHeight="1" spans="1:9">
      <c r="A746" s="4">
        <v>996357148</v>
      </c>
      <c r="B746" s="4" t="s">
        <v>40</v>
      </c>
      <c r="C746" s="4" t="s">
        <v>49</v>
      </c>
      <c r="D746" s="4">
        <v>174.13</v>
      </c>
      <c r="E746" s="4" t="str">
        <f>VLOOKUP(A746,HOP!A:L,12,0)</f>
        <v>174.13</v>
      </c>
      <c r="F746" s="4" t="str">
        <f>VLOOKUP(A746,HOP!A:C,3,0)</f>
        <v>3783817</v>
      </c>
      <c r="G746" s="4">
        <f t="shared" si="11"/>
        <v>0</v>
      </c>
      <c r="H746" s="4" t="str">
        <f>$H$1&amp;F746</f>
        <v>,3783817</v>
      </c>
      <c r="I746" s="4" t="str">
        <f>VLOOKUP(A746,HOP!A:U,21,0)</f>
        <v>直连</v>
      </c>
    </row>
    <row r="747" hidden="1" customHeight="1" spans="1:9">
      <c r="A747" s="4">
        <v>996414500</v>
      </c>
      <c r="B747" s="4" t="s">
        <v>77</v>
      </c>
      <c r="C747" s="4" t="s">
        <v>49</v>
      </c>
      <c r="D747" s="4">
        <v>1110.21</v>
      </c>
      <c r="E747" s="4" t="str">
        <f>VLOOKUP(A747,HOP!A:L,12,0)</f>
        <v>1110.21</v>
      </c>
      <c r="F747" s="4" t="str">
        <f>VLOOKUP(A747,HOP!A:C,3,0)</f>
        <v>3784103</v>
      </c>
      <c r="G747" s="4">
        <f t="shared" si="11"/>
        <v>0</v>
      </c>
      <c r="H747" s="4" t="str">
        <f>$H$1&amp;F747</f>
        <v>,3784103</v>
      </c>
      <c r="I747" s="4" t="str">
        <f>VLOOKUP(A747,HOP!A:U,21,0)</f>
        <v>直连</v>
      </c>
    </row>
    <row r="748" hidden="1" customHeight="1" spans="1:9">
      <c r="A748" s="4">
        <v>996424248</v>
      </c>
      <c r="B748" s="4" t="s">
        <v>82</v>
      </c>
      <c r="C748" s="4" t="s">
        <v>49</v>
      </c>
      <c r="D748" s="4">
        <v>473.6</v>
      </c>
      <c r="E748" s="4" t="str">
        <f>VLOOKUP(A748,HOP!A:L,12,0)</f>
        <v>473.60</v>
      </c>
      <c r="F748" s="4" t="str">
        <f>VLOOKUP(A748,HOP!A:C,3,0)</f>
        <v>3784241</v>
      </c>
      <c r="G748" s="4">
        <f t="shared" si="11"/>
        <v>0</v>
      </c>
      <c r="H748" s="4" t="str">
        <f>$H$1&amp;F748</f>
        <v>,3784241</v>
      </c>
      <c r="I748" s="4" t="str">
        <f>VLOOKUP(A748,HOP!A:U,21,0)</f>
        <v>直连</v>
      </c>
    </row>
    <row r="749" hidden="1" customHeight="1" spans="1:9">
      <c r="A749" s="4">
        <v>996620108</v>
      </c>
      <c r="B749" s="4" t="s">
        <v>40</v>
      </c>
      <c r="C749" s="4" t="s">
        <v>49</v>
      </c>
      <c r="D749" s="4">
        <v>415.86</v>
      </c>
      <c r="E749" s="4" t="str">
        <f>VLOOKUP(A749,HOP!A:L,12,0)</f>
        <v>415.86</v>
      </c>
      <c r="F749" s="4" t="str">
        <f>VLOOKUP(A749,HOP!A:C,3,0)</f>
        <v>3785233</v>
      </c>
      <c r="G749" s="4">
        <f t="shared" si="11"/>
        <v>0</v>
      </c>
      <c r="H749" s="4" t="str">
        <f>$H$1&amp;F749</f>
        <v>,3785233</v>
      </c>
      <c r="I749" s="4" t="str">
        <f>VLOOKUP(A749,HOP!A:U,21,0)</f>
        <v>直连</v>
      </c>
    </row>
    <row r="750" hidden="1" customHeight="1" spans="1:9">
      <c r="A750" s="4">
        <v>997186188</v>
      </c>
      <c r="B750" s="4" t="s">
        <v>40</v>
      </c>
      <c r="C750" s="4" t="s">
        <v>49</v>
      </c>
      <c r="D750" s="4">
        <v>471.78</v>
      </c>
      <c r="E750" s="4" t="str">
        <f>VLOOKUP(A750,HOP!A:L,12,0)</f>
        <v>471.78</v>
      </c>
      <c r="F750" s="4" t="str">
        <f>VLOOKUP(A750,HOP!A:C,3,0)</f>
        <v>3787717</v>
      </c>
      <c r="G750" s="4">
        <f t="shared" si="11"/>
        <v>0</v>
      </c>
      <c r="H750" s="4" t="str">
        <f>$H$1&amp;F750</f>
        <v>,3787717</v>
      </c>
      <c r="I750" s="4" t="str">
        <f>VLOOKUP(A750,HOP!A:U,21,0)</f>
        <v>直连</v>
      </c>
    </row>
    <row r="751" hidden="1" customHeight="1" spans="1:9">
      <c r="A751" s="4">
        <v>997212952</v>
      </c>
      <c r="B751" s="4" t="s">
        <v>40</v>
      </c>
      <c r="C751" s="4" t="s">
        <v>49</v>
      </c>
      <c r="D751" s="4">
        <v>552.12</v>
      </c>
      <c r="E751" s="4" t="str">
        <f>VLOOKUP(A751,HOP!A:L,12,0)</f>
        <v>552.12</v>
      </c>
      <c r="F751" s="4" t="str">
        <f>VLOOKUP(A751,HOP!A:C,3,0)</f>
        <v>3787824</v>
      </c>
      <c r="G751" s="4">
        <f t="shared" si="11"/>
        <v>0</v>
      </c>
      <c r="H751" s="4" t="str">
        <f>$H$1&amp;F751</f>
        <v>,3787824</v>
      </c>
      <c r="I751" s="4" t="str">
        <f>VLOOKUP(A751,HOP!A:U,21,0)</f>
        <v>直连</v>
      </c>
    </row>
    <row r="752" hidden="1" customHeight="1" spans="1:9">
      <c r="A752" s="4">
        <v>997271388</v>
      </c>
      <c r="B752" s="4" t="s">
        <v>40</v>
      </c>
      <c r="C752" s="4" t="s">
        <v>49</v>
      </c>
      <c r="D752" s="4">
        <v>1273.72</v>
      </c>
      <c r="E752" s="4" t="str">
        <f>VLOOKUP(A752,HOP!A:L,12,0)</f>
        <v>1273.72</v>
      </c>
      <c r="F752" s="4" t="str">
        <f>VLOOKUP(A752,HOP!A:C,3,0)</f>
        <v>3788016</v>
      </c>
      <c r="G752" s="4">
        <f t="shared" si="11"/>
        <v>0</v>
      </c>
      <c r="H752" s="4" t="str">
        <f>$H$1&amp;F752</f>
        <v>,3788016</v>
      </c>
      <c r="I752" s="4" t="str">
        <f>VLOOKUP(A752,HOP!A:U,21,0)</f>
        <v>直连</v>
      </c>
    </row>
    <row r="753" hidden="1" customHeight="1" spans="1:9">
      <c r="A753" s="4">
        <v>997302944</v>
      </c>
      <c r="B753" s="4" t="s">
        <v>77</v>
      </c>
      <c r="C753" s="4" t="s">
        <v>49</v>
      </c>
      <c r="D753" s="4">
        <v>587.28</v>
      </c>
      <c r="E753" s="4" t="str">
        <f>VLOOKUP(A753,HOP!A:L,12,0)</f>
        <v>587.28</v>
      </c>
      <c r="F753" s="4" t="str">
        <f>VLOOKUP(A753,HOP!A:C,3,0)</f>
        <v>3788114</v>
      </c>
      <c r="G753" s="4">
        <f t="shared" si="11"/>
        <v>0</v>
      </c>
      <c r="H753" s="4" t="str">
        <f>$H$1&amp;F753</f>
        <v>,3788114</v>
      </c>
      <c r="I753" s="4" t="str">
        <f>VLOOKUP(A753,HOP!A:U,21,0)</f>
        <v>直连</v>
      </c>
    </row>
    <row r="754" hidden="1" customHeight="1" spans="1:9">
      <c r="A754" s="4">
        <v>997348764</v>
      </c>
      <c r="B754" s="4" t="s">
        <v>82</v>
      </c>
      <c r="C754" s="4" t="s">
        <v>49</v>
      </c>
      <c r="D754" s="4">
        <v>2983.02</v>
      </c>
      <c r="E754" s="4" t="str">
        <f>VLOOKUP(A754,HOP!A:L,12,0)</f>
        <v>2983.02</v>
      </c>
      <c r="F754" s="4" t="str">
        <f>VLOOKUP(A754,HOP!A:C,3,0)</f>
        <v>3788333</v>
      </c>
      <c r="G754" s="4">
        <f t="shared" si="11"/>
        <v>0</v>
      </c>
      <c r="H754" s="4" t="str">
        <f>$H$1&amp;F754</f>
        <v>,3788333</v>
      </c>
      <c r="I754" s="4" t="str">
        <f>VLOOKUP(A754,HOP!A:U,21,0)</f>
        <v>直连</v>
      </c>
    </row>
    <row r="755" hidden="1" customHeight="1" spans="1:9">
      <c r="A755" s="4">
        <v>997412136</v>
      </c>
      <c r="B755" s="4" t="s">
        <v>82</v>
      </c>
      <c r="C755" s="4" t="s">
        <v>49</v>
      </c>
      <c r="D755" s="4">
        <v>2172.58</v>
      </c>
      <c r="E755" s="4" t="str">
        <f>VLOOKUP(A755,HOP!A:L,12,0)</f>
        <v>2172.58</v>
      </c>
      <c r="F755" s="4" t="str">
        <f>VLOOKUP(A755,HOP!A:C,3,0)</f>
        <v>3788669</v>
      </c>
      <c r="G755" s="4">
        <f t="shared" si="11"/>
        <v>0</v>
      </c>
      <c r="H755" s="4" t="str">
        <f>$H$1&amp;F755</f>
        <v>,3788669</v>
      </c>
      <c r="I755" s="4" t="str">
        <f>VLOOKUP(A755,HOP!A:U,21,0)</f>
        <v>直采</v>
      </c>
    </row>
    <row r="756" hidden="1" customHeight="1" spans="1:9">
      <c r="A756" s="4">
        <v>997543232</v>
      </c>
      <c r="B756" s="4" t="s">
        <v>40</v>
      </c>
      <c r="C756" s="4" t="s">
        <v>49</v>
      </c>
      <c r="D756" s="4">
        <v>1582.74</v>
      </c>
      <c r="E756" s="4" t="str">
        <f>VLOOKUP(A756,HOP!A:L,12,0)</f>
        <v>1582.74</v>
      </c>
      <c r="F756" s="4" t="str">
        <f>VLOOKUP(A756,HOP!A:C,3,0)</f>
        <v>3789455</v>
      </c>
      <c r="G756" s="4">
        <f t="shared" si="11"/>
        <v>0</v>
      </c>
      <c r="H756" s="4" t="str">
        <f>$H$1&amp;F756</f>
        <v>,3789455</v>
      </c>
      <c r="I756" s="4" t="str">
        <f>VLOOKUP(A756,HOP!A:U,21,0)</f>
        <v>直采</v>
      </c>
    </row>
    <row r="757" hidden="1" customHeight="1" spans="1:9">
      <c r="A757" s="4">
        <v>997848080</v>
      </c>
      <c r="B757" s="4" t="s">
        <v>82</v>
      </c>
      <c r="C757" s="4" t="s">
        <v>49</v>
      </c>
      <c r="D757" s="4">
        <v>664.45</v>
      </c>
      <c r="E757" s="4" t="str">
        <f>VLOOKUP(A757,HOP!A:L,12,0)</f>
        <v>664.46</v>
      </c>
      <c r="F757" s="4" t="str">
        <f>VLOOKUP(A757,HOP!A:C,3,0)</f>
        <v>3790767</v>
      </c>
      <c r="G757" s="4">
        <f t="shared" si="11"/>
        <v>-0.00999999999999091</v>
      </c>
      <c r="H757" s="4" t="str">
        <f>$H$1&amp;F757</f>
        <v>,3790767</v>
      </c>
      <c r="I757" s="4" t="str">
        <f>VLOOKUP(A757,HOP!A:U,21,0)</f>
        <v>直连</v>
      </c>
    </row>
    <row r="758" hidden="1" customHeight="1" spans="1:9">
      <c r="A758" s="4">
        <v>997936712</v>
      </c>
      <c r="B758" s="4" t="s">
        <v>40</v>
      </c>
      <c r="C758" s="4" t="s">
        <v>49</v>
      </c>
      <c r="D758" s="4">
        <v>542.94</v>
      </c>
      <c r="E758" s="4" t="str">
        <f>VLOOKUP(A758,HOP!A:L,12,0)</f>
        <v>542.94</v>
      </c>
      <c r="F758" s="4" t="str">
        <f>VLOOKUP(A758,HOP!A:C,3,0)</f>
        <v>3791355</v>
      </c>
      <c r="G758" s="4">
        <f t="shared" si="11"/>
        <v>0</v>
      </c>
      <c r="H758" s="4" t="str">
        <f>$H$1&amp;F758</f>
        <v>,3791355</v>
      </c>
      <c r="I758" s="4" t="str">
        <f>VLOOKUP(A758,HOP!A:U,21,0)</f>
        <v>直连</v>
      </c>
    </row>
    <row r="759" hidden="1" customHeight="1" spans="1:9">
      <c r="A759" s="4">
        <v>998198872</v>
      </c>
      <c r="B759" s="4" t="s">
        <v>40</v>
      </c>
      <c r="C759" s="4" t="s">
        <v>49</v>
      </c>
      <c r="D759" s="4">
        <v>329.13</v>
      </c>
      <c r="E759" s="4" t="str">
        <f>VLOOKUP(A759,HOP!A:L,12,0)</f>
        <v>329.13</v>
      </c>
      <c r="F759" s="4" t="str">
        <f>VLOOKUP(A759,HOP!A:C,3,0)</f>
        <v>3792771</v>
      </c>
      <c r="G759" s="4">
        <f t="shared" si="11"/>
        <v>0</v>
      </c>
      <c r="H759" s="4" t="str">
        <f>$H$1&amp;F759</f>
        <v>,3792771</v>
      </c>
      <c r="I759" s="4" t="str">
        <f>VLOOKUP(A759,HOP!A:U,21,0)</f>
        <v>直连</v>
      </c>
    </row>
    <row r="760" hidden="1" customHeight="1" spans="1:9">
      <c r="A760" s="4">
        <v>998430216</v>
      </c>
      <c r="B760" s="4" t="s">
        <v>40</v>
      </c>
      <c r="C760" s="4" t="s">
        <v>49</v>
      </c>
      <c r="D760" s="4">
        <v>190.72</v>
      </c>
      <c r="E760" s="4" t="str">
        <f>VLOOKUP(A760,HOP!A:L,12,0)</f>
        <v>190.72</v>
      </c>
      <c r="F760" s="4" t="str">
        <f>VLOOKUP(A760,HOP!A:C,3,0)</f>
        <v>3793721</v>
      </c>
      <c r="G760" s="4">
        <f t="shared" si="11"/>
        <v>0</v>
      </c>
      <c r="H760" s="4" t="str">
        <f>$H$1&amp;F760</f>
        <v>,3793721</v>
      </c>
      <c r="I760" s="4" t="str">
        <f>VLOOKUP(A760,HOP!A:U,21,0)</f>
        <v>直连</v>
      </c>
    </row>
    <row r="761" hidden="1" customHeight="1" spans="1:9">
      <c r="A761" s="4">
        <v>998439068</v>
      </c>
      <c r="B761" s="4" t="s">
        <v>40</v>
      </c>
      <c r="C761" s="4" t="s">
        <v>49</v>
      </c>
      <c r="D761" s="4">
        <v>609.22</v>
      </c>
      <c r="E761" s="4" t="str">
        <f>VLOOKUP(A761,HOP!A:L,12,0)</f>
        <v>609.22</v>
      </c>
      <c r="F761" s="4" t="str">
        <f>VLOOKUP(A761,HOP!A:C,3,0)</f>
        <v>3793808</v>
      </c>
      <c r="G761" s="4">
        <f t="shared" si="11"/>
        <v>0</v>
      </c>
      <c r="H761" s="4" t="str">
        <f>$H$1&amp;F761</f>
        <v>,3793808</v>
      </c>
      <c r="I761" s="4" t="str">
        <f>VLOOKUP(A761,HOP!A:U,21,0)</f>
        <v>直连</v>
      </c>
    </row>
    <row r="762" hidden="1" customHeight="1" spans="1:9">
      <c r="A762" s="4">
        <v>998536036</v>
      </c>
      <c r="B762" s="4" t="s">
        <v>40</v>
      </c>
      <c r="C762" s="4" t="s">
        <v>49</v>
      </c>
      <c r="D762" s="4">
        <v>593.91</v>
      </c>
      <c r="E762" s="4" t="str">
        <f>VLOOKUP(A762,HOP!A:L,12,0)</f>
        <v>593.91</v>
      </c>
      <c r="F762" s="4" t="str">
        <f>VLOOKUP(A762,HOP!A:C,3,0)</f>
        <v>3794385</v>
      </c>
      <c r="G762" s="4">
        <f t="shared" si="11"/>
        <v>0</v>
      </c>
      <c r="H762" s="4" t="str">
        <f>$H$1&amp;F762</f>
        <v>,3794385</v>
      </c>
      <c r="I762" s="4" t="str">
        <f>VLOOKUP(A762,HOP!A:U,21,0)</f>
        <v>直采</v>
      </c>
    </row>
    <row r="763" hidden="1" customHeight="1" spans="1:9">
      <c r="A763" s="4">
        <v>998555604</v>
      </c>
      <c r="B763" s="4" t="s">
        <v>40</v>
      </c>
      <c r="C763" s="4" t="s">
        <v>49</v>
      </c>
      <c r="D763" s="4">
        <v>428.26</v>
      </c>
      <c r="E763" s="4" t="str">
        <f>VLOOKUP(A763,HOP!A:L,12,0)</f>
        <v>428.26</v>
      </c>
      <c r="F763" s="4" t="str">
        <f>VLOOKUP(A763,HOP!A:C,3,0)</f>
        <v>3794449</v>
      </c>
      <c r="G763" s="4">
        <f t="shared" si="11"/>
        <v>0</v>
      </c>
      <c r="H763" s="4" t="str">
        <f>$H$1&amp;F763</f>
        <v>,3794449</v>
      </c>
      <c r="I763" s="4" t="str">
        <f>VLOOKUP(A763,HOP!A:U,21,0)</f>
        <v>直连</v>
      </c>
    </row>
    <row r="764" hidden="1" customHeight="1" spans="1:9">
      <c r="A764" s="4">
        <v>998560060</v>
      </c>
      <c r="B764" s="4" t="s">
        <v>40</v>
      </c>
      <c r="C764" s="4" t="s">
        <v>49</v>
      </c>
      <c r="D764" s="4">
        <v>422.07</v>
      </c>
      <c r="E764" s="4" t="str">
        <f>VLOOKUP(A764,HOP!A:L,12,0)</f>
        <v>422.07</v>
      </c>
      <c r="F764" s="4" t="str">
        <f>VLOOKUP(A764,HOP!A:C,3,0)</f>
        <v>3794462</v>
      </c>
      <c r="G764" s="4">
        <f t="shared" si="11"/>
        <v>0</v>
      </c>
      <c r="H764" s="4" t="str">
        <f>$H$1&amp;F764</f>
        <v>,3794462</v>
      </c>
      <c r="I764" s="4" t="str">
        <f>VLOOKUP(A764,HOP!A:U,21,0)</f>
        <v>直连</v>
      </c>
    </row>
    <row r="765" hidden="1" customHeight="1" spans="1:9">
      <c r="A765" s="4">
        <v>998595168</v>
      </c>
      <c r="B765" s="4" t="s">
        <v>77</v>
      </c>
      <c r="C765" s="4" t="s">
        <v>49</v>
      </c>
      <c r="D765" s="4">
        <v>1607.89</v>
      </c>
      <c r="E765" s="4" t="str">
        <f>VLOOKUP(A765,HOP!A:L,12,0)</f>
        <v>1607.88</v>
      </c>
      <c r="F765" s="4" t="str">
        <f>VLOOKUP(A765,HOP!A:C,3,0)</f>
        <v>3794716</v>
      </c>
      <c r="G765" s="4">
        <f t="shared" si="11"/>
        <v>0.00999999999999091</v>
      </c>
      <c r="H765" s="4" t="str">
        <f>$H$1&amp;F765</f>
        <v>,3794716</v>
      </c>
      <c r="I765" s="4" t="str">
        <f>VLOOKUP(A765,HOP!A:U,21,0)</f>
        <v>直连</v>
      </c>
    </row>
    <row r="766" hidden="1" customHeight="1" spans="1:9">
      <c r="A766" s="4">
        <v>998623044</v>
      </c>
      <c r="B766" s="4" t="s">
        <v>40</v>
      </c>
      <c r="C766" s="4" t="s">
        <v>49</v>
      </c>
      <c r="D766" s="4">
        <v>368.69</v>
      </c>
      <c r="E766" s="4" t="str">
        <f>VLOOKUP(A766,HOP!A:L,12,0)</f>
        <v>368.69</v>
      </c>
      <c r="F766" s="4" t="str">
        <f>VLOOKUP(A766,HOP!A:C,3,0)</f>
        <v>3794929</v>
      </c>
      <c r="G766" s="4">
        <f t="shared" si="11"/>
        <v>0</v>
      </c>
      <c r="H766" s="4" t="str">
        <f>$H$1&amp;F766</f>
        <v>,3794929</v>
      </c>
      <c r="I766" s="4" t="str">
        <f>VLOOKUP(A766,HOP!A:U,21,0)</f>
        <v>直连</v>
      </c>
    </row>
    <row r="767" hidden="1" customHeight="1" spans="1:9">
      <c r="A767" s="4">
        <v>998638680</v>
      </c>
      <c r="B767" s="4" t="s">
        <v>40</v>
      </c>
      <c r="C767" s="4" t="s">
        <v>49</v>
      </c>
      <c r="D767" s="4">
        <v>334.83</v>
      </c>
      <c r="E767" s="4" t="str">
        <f>VLOOKUP(A767,HOP!A:L,12,0)</f>
        <v>334.83</v>
      </c>
      <c r="F767" s="4" t="str">
        <f>VLOOKUP(A767,HOP!A:C,3,0)</f>
        <v>3795004</v>
      </c>
      <c r="G767" s="4">
        <f t="shared" si="11"/>
        <v>0</v>
      </c>
      <c r="H767" s="4" t="str">
        <f>$H$1&amp;F767</f>
        <v>,3795004</v>
      </c>
      <c r="I767" s="4" t="str">
        <f>VLOOKUP(A767,HOP!A:U,21,0)</f>
        <v>直连</v>
      </c>
    </row>
    <row r="768" hidden="1" customHeight="1" spans="1:9">
      <c r="A768" s="4">
        <v>998641668</v>
      </c>
      <c r="B768" s="4" t="s">
        <v>82</v>
      </c>
      <c r="C768" s="4" t="s">
        <v>49</v>
      </c>
      <c r="D768" s="4">
        <v>598.98</v>
      </c>
      <c r="E768" s="4" t="str">
        <f>VLOOKUP(A768,HOP!A:L,12,0)</f>
        <v>598.98</v>
      </c>
      <c r="F768" s="4" t="str">
        <f>VLOOKUP(A768,HOP!A:C,3,0)</f>
        <v>3795014</v>
      </c>
      <c r="G768" s="4">
        <f t="shared" si="11"/>
        <v>0</v>
      </c>
      <c r="H768" s="4" t="str">
        <f>$H$1&amp;F768</f>
        <v>,3795014</v>
      </c>
      <c r="I768" s="4" t="str">
        <f>VLOOKUP(A768,HOP!A:U,21,0)</f>
        <v>直采</v>
      </c>
    </row>
    <row r="769" hidden="1" customHeight="1" spans="1:9">
      <c r="A769" s="4">
        <v>998690072</v>
      </c>
      <c r="B769" s="4" t="s">
        <v>40</v>
      </c>
      <c r="C769" s="4" t="s">
        <v>49</v>
      </c>
      <c r="D769" s="4">
        <v>263.37</v>
      </c>
      <c r="E769" s="4" t="str">
        <f>VLOOKUP(A769,HOP!A:L,12,0)</f>
        <v>263.37</v>
      </c>
      <c r="F769" s="4" t="str">
        <f>VLOOKUP(A769,HOP!A:C,3,0)</f>
        <v>3795298</v>
      </c>
      <c r="G769" s="4">
        <f t="shared" si="11"/>
        <v>0</v>
      </c>
      <c r="H769" s="4" t="str">
        <f>$H$1&amp;F769</f>
        <v>,3795298</v>
      </c>
      <c r="I769" s="4" t="str">
        <f>VLOOKUP(A769,HOP!A:U,21,0)</f>
        <v>直连</v>
      </c>
    </row>
    <row r="770" hidden="1" customHeight="1" spans="1:9">
      <c r="A770" s="4">
        <v>998695152</v>
      </c>
      <c r="B770" s="4" t="s">
        <v>82</v>
      </c>
      <c r="C770" s="4" t="s">
        <v>49</v>
      </c>
      <c r="D770" s="4">
        <v>622.56</v>
      </c>
      <c r="E770" s="4" t="str">
        <f>VLOOKUP(A770,HOP!A:L,12,0)</f>
        <v>622.56</v>
      </c>
      <c r="F770" s="4" t="str">
        <f>VLOOKUP(A770,HOP!A:C,3,0)</f>
        <v>3795315</v>
      </c>
      <c r="G770" s="4">
        <f t="shared" ref="G770:G833" si="12">D770-E770</f>
        <v>0</v>
      </c>
      <c r="H770" s="4" t="str">
        <f>$H$1&amp;F770</f>
        <v>,3795315</v>
      </c>
      <c r="I770" s="4" t="str">
        <f>VLOOKUP(A770,HOP!A:U,21,0)</f>
        <v>直连</v>
      </c>
    </row>
    <row r="771" hidden="1" customHeight="1" spans="1:9">
      <c r="A771" s="4">
        <v>998714116</v>
      </c>
      <c r="B771" s="4" t="s">
        <v>82</v>
      </c>
      <c r="C771" s="4" t="s">
        <v>49</v>
      </c>
      <c r="D771" s="4">
        <v>1443.2</v>
      </c>
      <c r="E771" s="4" t="str">
        <f>VLOOKUP(A771,HOP!A:L,12,0)</f>
        <v>1443.20</v>
      </c>
      <c r="F771" s="4" t="str">
        <f>VLOOKUP(A771,HOP!A:C,3,0)</f>
        <v>3795375</v>
      </c>
      <c r="G771" s="4">
        <f t="shared" si="12"/>
        <v>0</v>
      </c>
      <c r="H771" s="4" t="str">
        <f>$H$1&amp;F771</f>
        <v>,3795375</v>
      </c>
      <c r="I771" s="4" t="str">
        <f>VLOOKUP(A771,HOP!A:U,21,0)</f>
        <v>直连</v>
      </c>
    </row>
    <row r="772" hidden="1" customHeight="1" spans="1:9">
      <c r="A772" s="4">
        <v>998775104</v>
      </c>
      <c r="B772" s="4" t="s">
        <v>82</v>
      </c>
      <c r="C772" s="4" t="s">
        <v>49</v>
      </c>
      <c r="D772" s="4">
        <v>883.24</v>
      </c>
      <c r="E772" s="4" t="str">
        <f>VLOOKUP(A772,HOP!A:L,12,0)</f>
        <v>883.24</v>
      </c>
      <c r="F772" s="4" t="str">
        <f>VLOOKUP(A772,HOP!A:C,3,0)</f>
        <v>3795825</v>
      </c>
      <c r="G772" s="4">
        <f t="shared" si="12"/>
        <v>0</v>
      </c>
      <c r="H772" s="4" t="str">
        <f>$H$1&amp;F772</f>
        <v>,3795825</v>
      </c>
      <c r="I772" s="4" t="str">
        <f>VLOOKUP(A772,HOP!A:U,21,0)</f>
        <v>直采</v>
      </c>
    </row>
    <row r="773" hidden="1" customHeight="1" spans="1:9">
      <c r="A773" s="4">
        <v>998833424</v>
      </c>
      <c r="B773" s="4" t="s">
        <v>40</v>
      </c>
      <c r="C773" s="4" t="s">
        <v>49</v>
      </c>
      <c r="D773" s="4">
        <v>530.96</v>
      </c>
      <c r="E773" s="4" t="str">
        <f>VLOOKUP(A773,HOP!A:L,12,0)</f>
        <v>530.96</v>
      </c>
      <c r="F773" s="4" t="str">
        <f>VLOOKUP(A773,HOP!A:C,3,0)</f>
        <v>3796015</v>
      </c>
      <c r="G773" s="4">
        <f t="shared" si="12"/>
        <v>0</v>
      </c>
      <c r="H773" s="4" t="str">
        <f>$H$1&amp;F773</f>
        <v>,3796015</v>
      </c>
      <c r="I773" s="4" t="str">
        <f>VLOOKUP(A773,HOP!A:U,21,0)</f>
        <v>直采</v>
      </c>
    </row>
    <row r="774" hidden="1" customHeight="1" spans="1:9">
      <c r="A774" s="4">
        <v>998933272</v>
      </c>
      <c r="B774" s="4" t="s">
        <v>40</v>
      </c>
      <c r="C774" s="4" t="s">
        <v>49</v>
      </c>
      <c r="D774" s="4">
        <v>408.1</v>
      </c>
      <c r="E774" s="4" t="str">
        <f>VLOOKUP(A774,HOP!A:L,12,0)</f>
        <v>408.10</v>
      </c>
      <c r="F774" s="4" t="str">
        <f>VLOOKUP(A774,HOP!A:C,3,0)</f>
        <v>3796651</v>
      </c>
      <c r="G774" s="4">
        <f t="shared" si="12"/>
        <v>0</v>
      </c>
      <c r="H774" s="4" t="str">
        <f>$H$1&amp;F774</f>
        <v>,3796651</v>
      </c>
      <c r="I774" s="4" t="str">
        <f>VLOOKUP(A774,HOP!A:U,21,0)</f>
        <v>直连</v>
      </c>
    </row>
    <row r="775" hidden="1" customHeight="1" spans="1:9">
      <c r="A775" s="4">
        <v>999002936</v>
      </c>
      <c r="B775" s="4" t="s">
        <v>40</v>
      </c>
      <c r="C775" s="4" t="s">
        <v>49</v>
      </c>
      <c r="D775" s="4">
        <v>588.91</v>
      </c>
      <c r="E775" s="4" t="str">
        <f>VLOOKUP(A775,HOP!A:L,12,0)</f>
        <v>588.91</v>
      </c>
      <c r="F775" s="4" t="str">
        <f>VLOOKUP(A775,HOP!A:C,3,0)</f>
        <v>3797002</v>
      </c>
      <c r="G775" s="4">
        <f t="shared" si="12"/>
        <v>0</v>
      </c>
      <c r="H775" s="4" t="str">
        <f>$H$1&amp;F775</f>
        <v>,3797002</v>
      </c>
      <c r="I775" s="4" t="str">
        <f>VLOOKUP(A775,HOP!A:U,21,0)</f>
        <v>直连</v>
      </c>
    </row>
    <row r="776" hidden="1" customHeight="1" spans="1:9">
      <c r="A776" s="4">
        <v>999241352</v>
      </c>
      <c r="B776" s="4" t="s">
        <v>82</v>
      </c>
      <c r="C776" s="4" t="s">
        <v>49</v>
      </c>
      <c r="D776" s="4">
        <v>1201.02</v>
      </c>
      <c r="E776" s="4" t="str">
        <f>VLOOKUP(A776,HOP!A:L,12,0)</f>
        <v>1201.02</v>
      </c>
      <c r="F776" s="4" t="str">
        <f>VLOOKUP(A776,HOP!A:C,3,0)</f>
        <v>3798259</v>
      </c>
      <c r="G776" s="4">
        <f t="shared" si="12"/>
        <v>0</v>
      </c>
      <c r="H776" s="4" t="str">
        <f>$H$1&amp;F776</f>
        <v>,3798259</v>
      </c>
      <c r="I776" s="4" t="str">
        <f>VLOOKUP(A776,HOP!A:U,21,0)</f>
        <v>直连</v>
      </c>
    </row>
    <row r="777" hidden="1" customHeight="1" spans="1:9">
      <c r="A777" s="4">
        <v>999321176</v>
      </c>
      <c r="B777" s="4" t="s">
        <v>77</v>
      </c>
      <c r="C777" s="4" t="s">
        <v>49</v>
      </c>
      <c r="D777" s="4">
        <v>1252.57</v>
      </c>
      <c r="E777" s="4" t="str">
        <f>VLOOKUP(A777,HOP!A:L,12,0)</f>
        <v>1252.56</v>
      </c>
      <c r="F777" s="4" t="str">
        <f>VLOOKUP(A777,HOP!A:C,3,0)</f>
        <v>3798629</v>
      </c>
      <c r="G777" s="4">
        <f t="shared" si="12"/>
        <v>0.00999999999999091</v>
      </c>
      <c r="H777" s="4" t="str">
        <f>$H$1&amp;F777</f>
        <v>,3798629</v>
      </c>
      <c r="I777" s="4" t="str">
        <f>VLOOKUP(A777,HOP!A:U,21,0)</f>
        <v>直连</v>
      </c>
    </row>
    <row r="778" hidden="1" customHeight="1" spans="1:9">
      <c r="A778" s="4">
        <v>999350244</v>
      </c>
      <c r="B778" s="4" t="s">
        <v>40</v>
      </c>
      <c r="C778" s="4" t="s">
        <v>49</v>
      </c>
      <c r="D778" s="4">
        <v>255.49</v>
      </c>
      <c r="E778" s="4" t="str">
        <f>VLOOKUP(A778,HOP!A:L,12,0)</f>
        <v>255.49</v>
      </c>
      <c r="F778" s="4" t="str">
        <f>VLOOKUP(A778,HOP!A:C,3,0)</f>
        <v>3798799</v>
      </c>
      <c r="G778" s="4">
        <f t="shared" si="12"/>
        <v>0</v>
      </c>
      <c r="H778" s="4" t="str">
        <f>$H$1&amp;F778</f>
        <v>,3798799</v>
      </c>
      <c r="I778" s="4" t="str">
        <f>VLOOKUP(A778,HOP!A:U,21,0)</f>
        <v>直连</v>
      </c>
    </row>
    <row r="779" hidden="1" customHeight="1" spans="1:9">
      <c r="A779" s="4">
        <v>999374528</v>
      </c>
      <c r="B779" s="4" t="s">
        <v>40</v>
      </c>
      <c r="C779" s="4" t="s">
        <v>49</v>
      </c>
      <c r="D779" s="4">
        <v>361.42</v>
      </c>
      <c r="E779" s="4" t="str">
        <f>VLOOKUP(A779,HOP!A:L,12,0)</f>
        <v>361.42</v>
      </c>
      <c r="F779" s="4" t="str">
        <f>VLOOKUP(A779,HOP!A:C,3,0)</f>
        <v>3798956</v>
      </c>
      <c r="G779" s="4">
        <f t="shared" si="12"/>
        <v>0</v>
      </c>
      <c r="H779" s="4" t="str">
        <f>$H$1&amp;F779</f>
        <v>,3798956</v>
      </c>
      <c r="I779" s="4" t="str">
        <f>VLOOKUP(A779,HOP!A:U,21,0)</f>
        <v>直采</v>
      </c>
    </row>
    <row r="780" hidden="1" customHeight="1" spans="1:9">
      <c r="A780" s="4">
        <v>999392576</v>
      </c>
      <c r="B780" s="4" t="s">
        <v>40</v>
      </c>
      <c r="C780" s="4" t="s">
        <v>49</v>
      </c>
      <c r="D780" s="4">
        <v>394.29</v>
      </c>
      <c r="E780" s="4" t="str">
        <f>VLOOKUP(A780,HOP!A:L,12,0)</f>
        <v>394.30</v>
      </c>
      <c r="F780" s="4" t="str">
        <f>VLOOKUP(A780,HOP!A:C,3,0)</f>
        <v>3799025</v>
      </c>
      <c r="G780" s="4">
        <f t="shared" si="12"/>
        <v>-0.00999999999999091</v>
      </c>
      <c r="H780" s="4" t="str">
        <f>$H$1&amp;F780</f>
        <v>,3799025</v>
      </c>
      <c r="I780" s="4" t="str">
        <f>VLOOKUP(A780,HOP!A:U,21,0)</f>
        <v>直连</v>
      </c>
    </row>
    <row r="781" hidden="1" customHeight="1" spans="1:9">
      <c r="A781" s="4">
        <v>999416533</v>
      </c>
      <c r="B781" s="4" t="s">
        <v>59</v>
      </c>
      <c r="C781" s="4" t="s">
        <v>49</v>
      </c>
      <c r="D781" s="4">
        <v>7693.25</v>
      </c>
      <c r="E781" s="4" t="str">
        <f>VLOOKUP(A781,HOP!A:L,12,0)</f>
        <v>7693.25</v>
      </c>
      <c r="F781" s="4" t="str">
        <f>VLOOKUP(A781,HOP!A:C,3,0)</f>
        <v>3593517</v>
      </c>
      <c r="G781" s="4">
        <f t="shared" si="12"/>
        <v>0</v>
      </c>
      <c r="H781" s="4" t="str">
        <f>$H$1&amp;F781</f>
        <v>,3593517</v>
      </c>
      <c r="I781" s="4" t="str">
        <f>VLOOKUP(A781,HOP!A:U,21,0)</f>
        <v>直连</v>
      </c>
    </row>
    <row r="782" hidden="1" customHeight="1" spans="1:9">
      <c r="A782" s="4">
        <v>999483876</v>
      </c>
      <c r="B782" s="4" t="s">
        <v>40</v>
      </c>
      <c r="C782" s="4" t="s">
        <v>49</v>
      </c>
      <c r="D782" s="4">
        <v>1175.2</v>
      </c>
      <c r="E782" s="4" t="str">
        <f>VLOOKUP(A782,HOP!A:L,12,0)</f>
        <v>1175.20</v>
      </c>
      <c r="F782" s="4" t="str">
        <f>VLOOKUP(A782,HOP!A:C,3,0)</f>
        <v>3800945</v>
      </c>
      <c r="G782" s="4">
        <f t="shared" si="12"/>
        <v>0</v>
      </c>
      <c r="H782" s="4" t="str">
        <f>$H$1&amp;F782</f>
        <v>,3800945</v>
      </c>
      <c r="I782" s="4" t="str">
        <f>VLOOKUP(A782,HOP!A:U,21,0)</f>
        <v>直连</v>
      </c>
    </row>
    <row r="783" hidden="1" customHeight="1" spans="1:9">
      <c r="A783" s="4">
        <v>999513684</v>
      </c>
      <c r="B783" s="4" t="s">
        <v>40</v>
      </c>
      <c r="C783" s="4" t="s">
        <v>49</v>
      </c>
      <c r="D783" s="4">
        <v>390.22</v>
      </c>
      <c r="E783" s="4" t="str">
        <f>VLOOKUP(A783,HOP!A:L,12,0)</f>
        <v>390.22</v>
      </c>
      <c r="F783" s="4" t="str">
        <f>VLOOKUP(A783,HOP!A:C,3,0)</f>
        <v>3801071</v>
      </c>
      <c r="G783" s="4">
        <f t="shared" si="12"/>
        <v>0</v>
      </c>
      <c r="H783" s="4" t="str">
        <f>$H$1&amp;F783</f>
        <v>,3801071</v>
      </c>
      <c r="I783" s="4" t="str">
        <f>VLOOKUP(A783,HOP!A:U,21,0)</f>
        <v>直连</v>
      </c>
    </row>
    <row r="784" hidden="1" customHeight="1" spans="1:9">
      <c r="A784" s="4">
        <v>999532108</v>
      </c>
      <c r="B784" s="4" t="s">
        <v>77</v>
      </c>
      <c r="C784" s="4" t="s">
        <v>49</v>
      </c>
      <c r="D784" s="4">
        <v>1916.82</v>
      </c>
      <c r="E784" s="4" t="str">
        <f>VLOOKUP(A784,HOP!A:L,12,0)</f>
        <v>1916.82</v>
      </c>
      <c r="F784" s="4" t="str">
        <f>VLOOKUP(A784,HOP!A:C,3,0)</f>
        <v>3801322</v>
      </c>
      <c r="G784" s="4">
        <f t="shared" si="12"/>
        <v>0</v>
      </c>
      <c r="H784" s="4" t="str">
        <f>$H$1&amp;F784</f>
        <v>,3801322</v>
      </c>
      <c r="I784" s="4" t="str">
        <f>VLOOKUP(A784,HOP!A:U,21,0)</f>
        <v>直连</v>
      </c>
    </row>
    <row r="785" hidden="1" customHeight="1" spans="1:9">
      <c r="A785" s="4">
        <v>999630796</v>
      </c>
      <c r="B785" s="4" t="s">
        <v>40</v>
      </c>
      <c r="C785" s="4" t="s">
        <v>49</v>
      </c>
      <c r="D785" s="4">
        <v>584.54</v>
      </c>
      <c r="E785" s="4" t="str">
        <f>VLOOKUP(A785,HOP!A:L,12,0)</f>
        <v>584.54</v>
      </c>
      <c r="F785" s="4" t="str">
        <f>VLOOKUP(A785,HOP!A:C,3,0)</f>
        <v>3801982</v>
      </c>
      <c r="G785" s="4">
        <f t="shared" si="12"/>
        <v>0</v>
      </c>
      <c r="H785" s="4" t="str">
        <f>$H$1&amp;F785</f>
        <v>,3801982</v>
      </c>
      <c r="I785" s="4" t="str">
        <f>VLOOKUP(A785,HOP!A:U,21,0)</f>
        <v>直连</v>
      </c>
    </row>
    <row r="786" hidden="1" customHeight="1" spans="1:9">
      <c r="A786" s="4">
        <v>999672788</v>
      </c>
      <c r="B786" s="4" t="s">
        <v>82</v>
      </c>
      <c r="C786" s="4" t="s">
        <v>49</v>
      </c>
      <c r="D786" s="4">
        <v>1235</v>
      </c>
      <c r="E786" s="4" t="str">
        <f>VLOOKUP(A786,HOP!A:L,12,0)</f>
        <v>1235.00</v>
      </c>
      <c r="F786" s="4" t="str">
        <f>VLOOKUP(A786,HOP!A:C,3,0)</f>
        <v>3802157</v>
      </c>
      <c r="G786" s="4">
        <f t="shared" si="12"/>
        <v>0</v>
      </c>
      <c r="H786" s="4" t="str">
        <f>$H$1&amp;F786</f>
        <v>,3802157</v>
      </c>
      <c r="I786" s="4" t="str">
        <f>VLOOKUP(A786,HOP!A:U,21,0)</f>
        <v>直连</v>
      </c>
    </row>
    <row r="787" hidden="1" customHeight="1" spans="1:9">
      <c r="A787" s="4">
        <v>999702204</v>
      </c>
      <c r="B787" s="4" t="s">
        <v>40</v>
      </c>
      <c r="C787" s="4" t="s">
        <v>49</v>
      </c>
      <c r="D787" s="4">
        <v>515.05</v>
      </c>
      <c r="E787" s="4" t="str">
        <f>VLOOKUP(A787,HOP!A:L,12,0)</f>
        <v>515.05</v>
      </c>
      <c r="F787" s="4" t="str">
        <f>VLOOKUP(A787,HOP!A:C,3,0)</f>
        <v>3802234</v>
      </c>
      <c r="G787" s="4">
        <f t="shared" si="12"/>
        <v>0</v>
      </c>
      <c r="H787" s="4" t="str">
        <f>$H$1&amp;F787</f>
        <v>,3802234</v>
      </c>
      <c r="I787" s="4" t="str">
        <f>VLOOKUP(A787,HOP!A:U,21,0)</f>
        <v>直连</v>
      </c>
    </row>
    <row r="788" hidden="1" customHeight="1" spans="1:9">
      <c r="A788" s="4">
        <v>999704868</v>
      </c>
      <c r="B788" s="4" t="s">
        <v>40</v>
      </c>
      <c r="C788" s="4" t="s">
        <v>49</v>
      </c>
      <c r="D788" s="4">
        <v>200.99</v>
      </c>
      <c r="E788" s="4" t="str">
        <f>VLOOKUP(A788,HOP!A:L,12,0)</f>
        <v>200.99</v>
      </c>
      <c r="F788" s="4" t="str">
        <f>VLOOKUP(A788,HOP!A:C,3,0)</f>
        <v>3802244</v>
      </c>
      <c r="G788" s="4">
        <f t="shared" si="12"/>
        <v>0</v>
      </c>
      <c r="H788" s="4" t="str">
        <f>$H$1&amp;F788</f>
        <v>,3802244</v>
      </c>
      <c r="I788" s="4" t="str">
        <f>VLOOKUP(A788,HOP!A:U,21,0)</f>
        <v>直连</v>
      </c>
    </row>
    <row r="789" hidden="1" customHeight="1" spans="1:9">
      <c r="A789" s="4">
        <v>999706932</v>
      </c>
      <c r="B789" s="4" t="s">
        <v>40</v>
      </c>
      <c r="C789" s="4" t="s">
        <v>49</v>
      </c>
      <c r="D789" s="4">
        <v>441.6</v>
      </c>
      <c r="E789" s="4" t="str">
        <f>VLOOKUP(A789,HOP!A:L,12,0)</f>
        <v>441.60</v>
      </c>
      <c r="F789" s="4" t="str">
        <f>VLOOKUP(A789,HOP!A:C,3,0)</f>
        <v>3802254</v>
      </c>
      <c r="G789" s="4">
        <f t="shared" si="12"/>
        <v>0</v>
      </c>
      <c r="H789" s="4" t="str">
        <f>$H$1&amp;F789</f>
        <v>,3802254</v>
      </c>
      <c r="I789" s="4" t="str">
        <f>VLOOKUP(A789,HOP!A:U,21,0)</f>
        <v>直连</v>
      </c>
    </row>
    <row r="790" hidden="1" customHeight="1" spans="1:9">
      <c r="A790" s="4">
        <v>999874964</v>
      </c>
      <c r="B790" s="4" t="s">
        <v>82</v>
      </c>
      <c r="C790" s="4" t="s">
        <v>49</v>
      </c>
      <c r="D790" s="4">
        <v>1689.34</v>
      </c>
      <c r="E790" s="4" t="str">
        <f>VLOOKUP(A790,HOP!A:L,12,0)</f>
        <v>1689.34</v>
      </c>
      <c r="F790" s="4" t="str">
        <f>VLOOKUP(A790,HOP!A:C,3,0)</f>
        <v>3803119</v>
      </c>
      <c r="G790" s="4">
        <f t="shared" si="12"/>
        <v>0</v>
      </c>
      <c r="H790" s="4" t="str">
        <f>$H$1&amp;F790</f>
        <v>,3803119</v>
      </c>
      <c r="I790" s="4" t="str">
        <f>VLOOKUP(A790,HOP!A:U,21,0)</f>
        <v>直采</v>
      </c>
    </row>
    <row r="791" hidden="1" customHeight="1" spans="1:9">
      <c r="A791" s="4">
        <v>999882532</v>
      </c>
      <c r="B791" s="4" t="s">
        <v>82</v>
      </c>
      <c r="C791" s="4" t="s">
        <v>49</v>
      </c>
      <c r="D791" s="4">
        <v>849.81</v>
      </c>
      <c r="E791" s="4" t="str">
        <f>VLOOKUP(A791,HOP!A:L,12,0)</f>
        <v>849.82</v>
      </c>
      <c r="F791" s="4" t="str">
        <f>VLOOKUP(A791,HOP!A:C,3,0)</f>
        <v>3803172</v>
      </c>
      <c r="G791" s="4">
        <f t="shared" si="12"/>
        <v>-0.0100000000001046</v>
      </c>
      <c r="H791" s="4" t="str">
        <f>$H$1&amp;F791</f>
        <v>,3803172</v>
      </c>
      <c r="I791" s="4" t="str">
        <f>VLOOKUP(A791,HOP!A:U,21,0)</f>
        <v>直连</v>
      </c>
    </row>
    <row r="792" hidden="1" customHeight="1" spans="1:9">
      <c r="A792" s="4">
        <v>999927164</v>
      </c>
      <c r="B792" s="4" t="s">
        <v>82</v>
      </c>
      <c r="C792" s="4" t="s">
        <v>49</v>
      </c>
      <c r="D792" s="4">
        <v>729.49</v>
      </c>
      <c r="E792" s="4" t="str">
        <f>VLOOKUP(A792,HOP!A:L,12,0)</f>
        <v>729.50</v>
      </c>
      <c r="F792" s="4" t="str">
        <f>VLOOKUP(A792,HOP!A:C,3,0)</f>
        <v>3803459</v>
      </c>
      <c r="G792" s="4">
        <f t="shared" si="12"/>
        <v>-0.00999999999999091</v>
      </c>
      <c r="H792" s="4" t="str">
        <f>$H$1&amp;F792</f>
        <v>,3803459</v>
      </c>
      <c r="I792" s="4" t="str">
        <f>VLOOKUP(A792,HOP!A:U,21,0)</f>
        <v>直连</v>
      </c>
    </row>
    <row r="793" hidden="1" customHeight="1" spans="1:9">
      <c r="A793" s="4">
        <v>1000010856</v>
      </c>
      <c r="B793" s="4" t="s">
        <v>82</v>
      </c>
      <c r="C793" s="4" t="s">
        <v>49</v>
      </c>
      <c r="D793" s="4">
        <v>1660.92</v>
      </c>
      <c r="E793" s="4" t="str">
        <f>VLOOKUP(A793,HOP!A:L,12,0)</f>
        <v>1660.92</v>
      </c>
      <c r="F793" s="4" t="str">
        <f>VLOOKUP(A793,HOP!A:C,3,0)</f>
        <v>3803946</v>
      </c>
      <c r="G793" s="4">
        <f t="shared" si="12"/>
        <v>0</v>
      </c>
      <c r="H793" s="4" t="str">
        <f>$H$1&amp;F793</f>
        <v>,3803946</v>
      </c>
      <c r="I793" s="4" t="str">
        <f>VLOOKUP(A793,HOP!A:U,21,0)</f>
        <v>直连</v>
      </c>
    </row>
    <row r="794" hidden="1" customHeight="1" spans="1:9">
      <c r="A794" s="4">
        <v>1000160024</v>
      </c>
      <c r="B794" s="4" t="s">
        <v>82</v>
      </c>
      <c r="C794" s="4" t="s">
        <v>49</v>
      </c>
      <c r="D794" s="4">
        <v>739.07</v>
      </c>
      <c r="E794" s="4" t="str">
        <f>VLOOKUP(A794,HOP!A:L,12,0)</f>
        <v>739.08</v>
      </c>
      <c r="F794" s="4" t="str">
        <f>VLOOKUP(A794,HOP!A:C,3,0)</f>
        <v>3805035</v>
      </c>
      <c r="G794" s="4">
        <f t="shared" si="12"/>
        <v>-0.00999999999999091</v>
      </c>
      <c r="H794" s="4" t="str">
        <f>$H$1&amp;F794</f>
        <v>,3805035</v>
      </c>
      <c r="I794" s="4" t="str">
        <f>VLOOKUP(A794,HOP!A:U,21,0)</f>
        <v>直连</v>
      </c>
    </row>
    <row r="795" hidden="1" customHeight="1" spans="1:9">
      <c r="A795" s="4">
        <v>1000207284</v>
      </c>
      <c r="B795" s="4" t="s">
        <v>77</v>
      </c>
      <c r="C795" s="4" t="s">
        <v>49</v>
      </c>
      <c r="D795" s="4">
        <v>874.02</v>
      </c>
      <c r="E795" s="4" t="str">
        <f>VLOOKUP(A795,HOP!A:L,12,0)</f>
        <v>874.02</v>
      </c>
      <c r="F795" s="4" t="str">
        <f>VLOOKUP(A795,HOP!A:C,3,0)</f>
        <v>3805338</v>
      </c>
      <c r="G795" s="4">
        <f t="shared" si="12"/>
        <v>0</v>
      </c>
      <c r="H795" s="4" t="str">
        <f>$H$1&amp;F795</f>
        <v>,3805338</v>
      </c>
      <c r="I795" s="4" t="str">
        <f>VLOOKUP(A795,HOP!A:U,21,0)</f>
        <v>直连</v>
      </c>
    </row>
    <row r="796" hidden="1" customHeight="1" spans="1:9">
      <c r="A796" s="4">
        <v>1000229452</v>
      </c>
      <c r="B796" s="4" t="s">
        <v>40</v>
      </c>
      <c r="C796" s="4" t="s">
        <v>49</v>
      </c>
      <c r="D796" s="4">
        <v>797.99</v>
      </c>
      <c r="E796" s="4" t="str">
        <f>VLOOKUP(A796,HOP!A:L,12,0)</f>
        <v>797.99</v>
      </c>
      <c r="F796" s="4" t="str">
        <f>VLOOKUP(A796,HOP!A:C,3,0)</f>
        <v>3805420</v>
      </c>
      <c r="G796" s="4">
        <f t="shared" si="12"/>
        <v>0</v>
      </c>
      <c r="H796" s="4" t="str">
        <f>$H$1&amp;F796</f>
        <v>,3805420</v>
      </c>
      <c r="I796" s="4" t="str">
        <f>VLOOKUP(A796,HOP!A:U,21,0)</f>
        <v>直连</v>
      </c>
    </row>
    <row r="797" hidden="1" customHeight="1" spans="1:9">
      <c r="A797" s="4">
        <v>1000287744</v>
      </c>
      <c r="B797" s="4" t="s">
        <v>82</v>
      </c>
      <c r="C797" s="4" t="s">
        <v>49</v>
      </c>
      <c r="D797" s="4">
        <v>1841.8</v>
      </c>
      <c r="E797" s="4" t="str">
        <f>VLOOKUP(A797,HOP!A:L,12,0)</f>
        <v>1841.80</v>
      </c>
      <c r="F797" s="4" t="str">
        <f>VLOOKUP(A797,HOP!A:C,3,0)</f>
        <v>3805748</v>
      </c>
      <c r="G797" s="4">
        <f t="shared" si="12"/>
        <v>0</v>
      </c>
      <c r="H797" s="4" t="str">
        <f>$H$1&amp;F797</f>
        <v>,3805748</v>
      </c>
      <c r="I797" s="4" t="str">
        <f>VLOOKUP(A797,HOP!A:U,21,0)</f>
        <v>直连</v>
      </c>
    </row>
    <row r="798" hidden="1" customHeight="1" spans="1:9">
      <c r="A798" s="4">
        <v>1000299552</v>
      </c>
      <c r="B798" s="4" t="s">
        <v>77</v>
      </c>
      <c r="C798" s="4" t="s">
        <v>49</v>
      </c>
      <c r="D798" s="4">
        <v>1525.89</v>
      </c>
      <c r="E798" s="4" t="str">
        <f>VLOOKUP(A798,HOP!A:L,12,0)</f>
        <v>1525.89</v>
      </c>
      <c r="F798" s="4" t="str">
        <f>VLOOKUP(A798,HOP!A:C,3,0)</f>
        <v>3805951</v>
      </c>
      <c r="G798" s="4">
        <f t="shared" si="12"/>
        <v>0</v>
      </c>
      <c r="H798" s="4" t="str">
        <f>$H$1&amp;F798</f>
        <v>,3805951</v>
      </c>
      <c r="I798" s="4" t="str">
        <f>VLOOKUP(A798,HOP!A:U,21,0)</f>
        <v>直采</v>
      </c>
    </row>
    <row r="799" hidden="1" customHeight="1" spans="1:9">
      <c r="A799" s="4">
        <v>1000333888</v>
      </c>
      <c r="B799" s="4" t="s">
        <v>40</v>
      </c>
      <c r="C799" s="4" t="s">
        <v>49</v>
      </c>
      <c r="D799" s="4">
        <v>1000.41</v>
      </c>
      <c r="E799" s="4" t="str">
        <f>VLOOKUP(A799,HOP!A:L,12,0)</f>
        <v>1000.41</v>
      </c>
      <c r="F799" s="4" t="str">
        <f>VLOOKUP(A799,HOP!A:C,3,0)</f>
        <v>3806078</v>
      </c>
      <c r="G799" s="4">
        <f t="shared" si="12"/>
        <v>0</v>
      </c>
      <c r="H799" s="4" t="str">
        <f>$H$1&amp;F799</f>
        <v>,3806078</v>
      </c>
      <c r="I799" s="4" t="str">
        <f>VLOOKUP(A799,HOP!A:U,21,0)</f>
        <v>直连</v>
      </c>
    </row>
    <row r="800" hidden="1" customHeight="1" spans="1:9">
      <c r="A800" s="4">
        <v>1000386024</v>
      </c>
      <c r="B800" s="4" t="s">
        <v>77</v>
      </c>
      <c r="C800" s="4" t="s">
        <v>49</v>
      </c>
      <c r="D800" s="4">
        <v>1635.54</v>
      </c>
      <c r="E800" s="4" t="str">
        <f>VLOOKUP(A800,HOP!A:L,12,0)</f>
        <v>1635.54</v>
      </c>
      <c r="F800" s="4" t="str">
        <f>VLOOKUP(A800,HOP!A:C,3,0)</f>
        <v>3806642</v>
      </c>
      <c r="G800" s="4">
        <f t="shared" si="12"/>
        <v>0</v>
      </c>
      <c r="H800" s="4" t="str">
        <f>$H$1&amp;F800</f>
        <v>,3806642</v>
      </c>
      <c r="I800" s="4" t="str">
        <f>VLOOKUP(A800,HOP!A:U,21,0)</f>
        <v>直采</v>
      </c>
    </row>
    <row r="801" hidden="1" customHeight="1" spans="1:9">
      <c r="A801" s="4">
        <v>1000571328</v>
      </c>
      <c r="B801" s="4" t="s">
        <v>40</v>
      </c>
      <c r="C801" s="4" t="s">
        <v>49</v>
      </c>
      <c r="D801" s="4">
        <v>761.42</v>
      </c>
      <c r="E801" s="4" t="str">
        <f>VLOOKUP(A801,HOP!A:L,12,0)</f>
        <v>761.42</v>
      </c>
      <c r="F801" s="4" t="str">
        <f>VLOOKUP(A801,HOP!A:C,3,0)</f>
        <v>3807236</v>
      </c>
      <c r="G801" s="4">
        <f t="shared" si="12"/>
        <v>0</v>
      </c>
      <c r="H801" s="4" t="str">
        <f>$H$1&amp;F801</f>
        <v>,3807236</v>
      </c>
      <c r="I801" s="4" t="str">
        <f>VLOOKUP(A801,HOP!A:U,21,0)</f>
        <v>直采</v>
      </c>
    </row>
    <row r="802" hidden="1" customHeight="1" spans="1:9">
      <c r="A802" s="4">
        <v>1000577852</v>
      </c>
      <c r="B802" s="4" t="s">
        <v>82</v>
      </c>
      <c r="C802" s="4" t="s">
        <v>49</v>
      </c>
      <c r="D802" s="4">
        <v>1873.86</v>
      </c>
      <c r="E802" s="4" t="str">
        <f>VLOOKUP(A802,HOP!A:L,12,0)</f>
        <v>1873.86</v>
      </c>
      <c r="F802" s="4" t="str">
        <f>VLOOKUP(A802,HOP!A:C,3,0)</f>
        <v>3807258</v>
      </c>
      <c r="G802" s="4">
        <f t="shared" si="12"/>
        <v>0</v>
      </c>
      <c r="H802" s="4" t="str">
        <f>$H$1&amp;F802</f>
        <v>,3807258</v>
      </c>
      <c r="I802" s="4" t="str">
        <f>VLOOKUP(A802,HOP!A:U,21,0)</f>
        <v>直连</v>
      </c>
    </row>
    <row r="803" hidden="1" customHeight="1" spans="1:9">
      <c r="A803" s="4">
        <v>1000600948</v>
      </c>
      <c r="B803" s="4" t="s">
        <v>40</v>
      </c>
      <c r="C803" s="4" t="s">
        <v>49</v>
      </c>
      <c r="D803" s="4">
        <v>757.84</v>
      </c>
      <c r="E803" s="4" t="str">
        <f>VLOOKUP(A803,HOP!A:L,12,0)</f>
        <v>757.84</v>
      </c>
      <c r="F803" s="4" t="str">
        <f>VLOOKUP(A803,HOP!A:C,3,0)</f>
        <v>3807317</v>
      </c>
      <c r="G803" s="4">
        <f t="shared" si="12"/>
        <v>0</v>
      </c>
      <c r="H803" s="4" t="str">
        <f>$H$1&amp;F803</f>
        <v>,3807317</v>
      </c>
      <c r="I803" s="4" t="str">
        <f>VLOOKUP(A803,HOP!A:U,21,0)</f>
        <v>直连</v>
      </c>
    </row>
    <row r="804" hidden="1" customHeight="1" spans="1:9">
      <c r="A804" s="4">
        <v>1000602620</v>
      </c>
      <c r="B804" s="4" t="s">
        <v>40</v>
      </c>
      <c r="C804" s="4" t="s">
        <v>49</v>
      </c>
      <c r="D804" s="4">
        <v>757.84</v>
      </c>
      <c r="E804" s="4" t="str">
        <f>VLOOKUP(A804,HOP!A:L,12,0)</f>
        <v>757.84</v>
      </c>
      <c r="F804" s="4" t="str">
        <f>VLOOKUP(A804,HOP!A:C,3,0)</f>
        <v>3807320</v>
      </c>
      <c r="G804" s="4">
        <f t="shared" si="12"/>
        <v>0</v>
      </c>
      <c r="H804" s="4" t="str">
        <f>$H$1&amp;F804</f>
        <v>,3807320</v>
      </c>
      <c r="I804" s="4" t="str">
        <f>VLOOKUP(A804,HOP!A:U,21,0)</f>
        <v>直连</v>
      </c>
    </row>
    <row r="805" hidden="1" customHeight="1" spans="1:9">
      <c r="A805" s="4">
        <v>1000603928</v>
      </c>
      <c r="B805" s="4" t="s">
        <v>82</v>
      </c>
      <c r="C805" s="4" t="s">
        <v>49</v>
      </c>
      <c r="D805" s="4">
        <v>1533</v>
      </c>
      <c r="E805" s="4" t="str">
        <f>VLOOKUP(A805,HOP!A:L,12,0)</f>
        <v>1533.00</v>
      </c>
      <c r="F805" s="4" t="str">
        <f>VLOOKUP(A805,HOP!A:C,3,0)</f>
        <v>3807327</v>
      </c>
      <c r="G805" s="4">
        <f t="shared" si="12"/>
        <v>0</v>
      </c>
      <c r="H805" s="4" t="str">
        <f>$H$1&amp;F805</f>
        <v>,3807327</v>
      </c>
      <c r="I805" s="4" t="str">
        <f>VLOOKUP(A805,HOP!A:U,21,0)</f>
        <v>直采</v>
      </c>
    </row>
    <row r="806" hidden="1" customHeight="1" spans="1:9">
      <c r="A806" s="4">
        <v>1000626228</v>
      </c>
      <c r="B806" s="4" t="s">
        <v>40</v>
      </c>
      <c r="C806" s="4" t="s">
        <v>49</v>
      </c>
      <c r="D806" s="4">
        <v>604.06</v>
      </c>
      <c r="E806" s="4" t="str">
        <f>VLOOKUP(A806,HOP!A:L,12,0)</f>
        <v>604.06</v>
      </c>
      <c r="F806" s="4" t="str">
        <f>VLOOKUP(A806,HOP!A:C,3,0)</f>
        <v>3807414</v>
      </c>
      <c r="G806" s="4">
        <f t="shared" si="12"/>
        <v>0</v>
      </c>
      <c r="H806" s="4" t="str">
        <f>$H$1&amp;F806</f>
        <v>,3807414</v>
      </c>
      <c r="I806" s="4" t="str">
        <f>VLOOKUP(A806,HOP!A:U,21,0)</f>
        <v>直连</v>
      </c>
    </row>
    <row r="807" hidden="1" customHeight="1" spans="1:9">
      <c r="A807" s="4">
        <v>1000648716</v>
      </c>
      <c r="B807" s="4" t="s">
        <v>40</v>
      </c>
      <c r="C807" s="4" t="s">
        <v>49</v>
      </c>
      <c r="D807" s="4">
        <v>114.44</v>
      </c>
      <c r="E807" s="4" t="str">
        <f>VLOOKUP(A807,HOP!A:L,12,0)</f>
        <v>114.44</v>
      </c>
      <c r="F807" s="4" t="str">
        <f>VLOOKUP(A807,HOP!A:C,3,0)</f>
        <v>3807523</v>
      </c>
      <c r="G807" s="4">
        <f t="shared" si="12"/>
        <v>0</v>
      </c>
      <c r="H807" s="4" t="str">
        <f>$H$1&amp;F807</f>
        <v>,3807523</v>
      </c>
      <c r="I807" s="4" t="str">
        <f>VLOOKUP(A807,HOP!A:U,21,0)</f>
        <v>直连</v>
      </c>
    </row>
    <row r="808" hidden="1" customHeight="1" spans="1:9">
      <c r="A808" s="4">
        <v>1000659297</v>
      </c>
      <c r="B808" s="4" t="s">
        <v>77</v>
      </c>
      <c r="C808" s="4" t="s">
        <v>49</v>
      </c>
      <c r="D808" s="4">
        <v>3100</v>
      </c>
      <c r="E808" s="4" t="str">
        <f>VLOOKUP(A808,HOP!A:L,12,0)</f>
        <v>3099.99</v>
      </c>
      <c r="F808" s="4" t="str">
        <f>VLOOKUP(A808,HOP!A:C,3,0)</f>
        <v>3600016</v>
      </c>
      <c r="G808" s="4">
        <f t="shared" si="12"/>
        <v>0.0100000000002183</v>
      </c>
      <c r="H808" s="4" t="str">
        <f>$H$1&amp;F808</f>
        <v>,3600016</v>
      </c>
      <c r="I808" s="4" t="str">
        <f>VLOOKUP(A808,HOP!A:U,21,0)</f>
        <v>直连</v>
      </c>
    </row>
    <row r="809" hidden="1" customHeight="1" spans="1:9">
      <c r="A809" s="4">
        <v>1000661608</v>
      </c>
      <c r="B809" s="4" t="s">
        <v>82</v>
      </c>
      <c r="C809" s="4" t="s">
        <v>49</v>
      </c>
      <c r="D809" s="4">
        <v>1012.38</v>
      </c>
      <c r="E809" s="4" t="str">
        <f>VLOOKUP(A809,HOP!A:L,12,0)</f>
        <v>1012.38</v>
      </c>
      <c r="F809" s="4" t="str">
        <f>VLOOKUP(A809,HOP!A:C,3,0)</f>
        <v>3807591</v>
      </c>
      <c r="G809" s="4">
        <f t="shared" si="12"/>
        <v>0</v>
      </c>
      <c r="H809" s="4" t="str">
        <f>$H$1&amp;F809</f>
        <v>,3807591</v>
      </c>
      <c r="I809" s="4" t="str">
        <f>VLOOKUP(A809,HOP!A:U,21,0)</f>
        <v>直连</v>
      </c>
    </row>
    <row r="810" hidden="1" customHeight="1" spans="1:9">
      <c r="A810" s="4">
        <v>1000749008</v>
      </c>
      <c r="B810" s="4" t="s">
        <v>40</v>
      </c>
      <c r="C810" s="4" t="s">
        <v>49</v>
      </c>
      <c r="D810" s="4">
        <v>757.74</v>
      </c>
      <c r="E810" s="4" t="str">
        <f>VLOOKUP(A810,HOP!A:L,12,0)</f>
        <v>757.74</v>
      </c>
      <c r="F810" s="4" t="str">
        <f>VLOOKUP(A810,HOP!A:C,3,0)</f>
        <v>3808125</v>
      </c>
      <c r="G810" s="4">
        <f t="shared" si="12"/>
        <v>0</v>
      </c>
      <c r="H810" s="4" t="str">
        <f>$H$1&amp;F810</f>
        <v>,3808125</v>
      </c>
      <c r="I810" s="4" t="str">
        <f>VLOOKUP(A810,HOP!A:U,21,0)</f>
        <v>直连</v>
      </c>
    </row>
    <row r="811" hidden="1" customHeight="1" spans="1:9">
      <c r="A811" s="4">
        <v>1000803096</v>
      </c>
      <c r="B811" s="4" t="s">
        <v>82</v>
      </c>
      <c r="C811" s="4" t="s">
        <v>49</v>
      </c>
      <c r="D811" s="4">
        <v>1855.84</v>
      </c>
      <c r="E811" s="4" t="str">
        <f>VLOOKUP(A811,HOP!A:L,12,0)</f>
        <v>1855.84</v>
      </c>
      <c r="F811" s="4" t="str">
        <f>VLOOKUP(A811,HOP!A:C,3,0)</f>
        <v>3808404</v>
      </c>
      <c r="G811" s="4">
        <f t="shared" si="12"/>
        <v>0</v>
      </c>
      <c r="H811" s="4" t="str">
        <f>$H$1&amp;F811</f>
        <v>,3808404</v>
      </c>
      <c r="I811" s="4" t="str">
        <f>VLOOKUP(A811,HOP!A:U,21,0)</f>
        <v>直采</v>
      </c>
    </row>
    <row r="812" hidden="1" customHeight="1" spans="1:9">
      <c r="A812" s="4">
        <v>1000804204</v>
      </c>
      <c r="B812" s="4" t="s">
        <v>40</v>
      </c>
      <c r="C812" s="4" t="s">
        <v>49</v>
      </c>
      <c r="D812" s="4">
        <v>1165.92</v>
      </c>
      <c r="E812" s="4" t="str">
        <f>VLOOKUP(A812,HOP!A:L,12,0)</f>
        <v>1165.92</v>
      </c>
      <c r="F812" s="4" t="str">
        <f>VLOOKUP(A812,HOP!A:C,3,0)</f>
        <v>3808411</v>
      </c>
      <c r="G812" s="4">
        <f t="shared" si="12"/>
        <v>0</v>
      </c>
      <c r="H812" s="4" t="str">
        <f>$H$1&amp;F812</f>
        <v>,3808411</v>
      </c>
      <c r="I812" s="4" t="str">
        <f>VLOOKUP(A812,HOP!A:U,21,0)</f>
        <v>直连</v>
      </c>
    </row>
    <row r="813" hidden="1" customHeight="1" spans="1:9">
      <c r="A813" s="4">
        <v>1000822524</v>
      </c>
      <c r="B813" s="4" t="s">
        <v>40</v>
      </c>
      <c r="C813" s="4" t="s">
        <v>49</v>
      </c>
      <c r="D813" s="4">
        <v>793.97</v>
      </c>
      <c r="E813" s="4" t="str">
        <f>VLOOKUP(A813,HOP!A:L,12,0)</f>
        <v>793.97</v>
      </c>
      <c r="F813" s="4" t="str">
        <f>VLOOKUP(A813,HOP!A:C,3,0)</f>
        <v>3808624</v>
      </c>
      <c r="G813" s="4">
        <f t="shared" si="12"/>
        <v>0</v>
      </c>
      <c r="H813" s="4" t="str">
        <f>$H$1&amp;F813</f>
        <v>,3808624</v>
      </c>
      <c r="I813" s="4" t="str">
        <f>VLOOKUP(A813,HOP!A:U,21,0)</f>
        <v>直连</v>
      </c>
    </row>
    <row r="814" hidden="1" customHeight="1" spans="1:9">
      <c r="A814" s="4">
        <v>1000864456</v>
      </c>
      <c r="B814" s="4" t="s">
        <v>40</v>
      </c>
      <c r="C814" s="4" t="s">
        <v>49</v>
      </c>
      <c r="D814" s="4">
        <v>186.91</v>
      </c>
      <c r="E814" s="4" t="str">
        <f>VLOOKUP(A814,HOP!A:L,12,0)</f>
        <v>186.91</v>
      </c>
      <c r="F814" s="4" t="str">
        <f>VLOOKUP(A814,HOP!A:C,3,0)</f>
        <v>3808906</v>
      </c>
      <c r="G814" s="4">
        <f t="shared" si="12"/>
        <v>0</v>
      </c>
      <c r="H814" s="4" t="str">
        <f>$H$1&amp;F814</f>
        <v>,3808906</v>
      </c>
      <c r="I814" s="4" t="str">
        <f>VLOOKUP(A814,HOP!A:U,21,0)</f>
        <v>直连</v>
      </c>
    </row>
    <row r="815" hidden="1" customHeight="1" spans="1:9">
      <c r="A815" s="4">
        <v>1000971584</v>
      </c>
      <c r="B815" s="4" t="s">
        <v>82</v>
      </c>
      <c r="C815" s="4" t="s">
        <v>49</v>
      </c>
      <c r="D815" s="4">
        <v>367.52</v>
      </c>
      <c r="E815" s="4" t="str">
        <f>VLOOKUP(A815,HOP!A:L,12,0)</f>
        <v>367.52</v>
      </c>
      <c r="F815" s="4" t="str">
        <f>VLOOKUP(A815,HOP!A:C,3,0)</f>
        <v>3809485</v>
      </c>
      <c r="G815" s="4">
        <f t="shared" si="12"/>
        <v>0</v>
      </c>
      <c r="H815" s="4" t="str">
        <f>$H$1&amp;F815</f>
        <v>,3809485</v>
      </c>
      <c r="I815" s="4" t="str">
        <f>VLOOKUP(A815,HOP!A:U,21,0)</f>
        <v>直采</v>
      </c>
    </row>
    <row r="816" hidden="1" customHeight="1" spans="1:9">
      <c r="A816" s="4">
        <v>1000976800</v>
      </c>
      <c r="B816" s="4" t="s">
        <v>77</v>
      </c>
      <c r="C816" s="4" t="s">
        <v>49</v>
      </c>
      <c r="D816" s="4">
        <v>1196.22</v>
      </c>
      <c r="E816" s="4" t="str">
        <f>VLOOKUP(A816,HOP!A:L,12,0)</f>
        <v>1196.22</v>
      </c>
      <c r="F816" s="4" t="str">
        <f>VLOOKUP(A816,HOP!A:C,3,0)</f>
        <v>3809498</v>
      </c>
      <c r="G816" s="4">
        <f t="shared" si="12"/>
        <v>0</v>
      </c>
      <c r="H816" s="4" t="str">
        <f>$H$1&amp;F816</f>
        <v>,3809498</v>
      </c>
      <c r="I816" s="4" t="str">
        <f>VLOOKUP(A816,HOP!A:U,21,0)</f>
        <v>直连</v>
      </c>
    </row>
    <row r="817" hidden="1" customHeight="1" spans="1:9">
      <c r="A817" s="4">
        <v>1000983880</v>
      </c>
      <c r="B817" s="4" t="s">
        <v>40</v>
      </c>
      <c r="C817" s="4" t="s">
        <v>49</v>
      </c>
      <c r="D817" s="4">
        <v>420.97</v>
      </c>
      <c r="E817" s="4" t="str">
        <f>VLOOKUP(A817,HOP!A:L,12,0)</f>
        <v>420.97</v>
      </c>
      <c r="F817" s="4" t="str">
        <f>VLOOKUP(A817,HOP!A:C,3,0)</f>
        <v>3809523</v>
      </c>
      <c r="G817" s="4">
        <f t="shared" si="12"/>
        <v>0</v>
      </c>
      <c r="H817" s="4" t="str">
        <f>$H$1&amp;F817</f>
        <v>,3809523</v>
      </c>
      <c r="I817" s="4" t="str">
        <f>VLOOKUP(A817,HOP!A:U,21,0)</f>
        <v>直连</v>
      </c>
    </row>
    <row r="818" hidden="1" customHeight="1" spans="1:9">
      <c r="A818" s="4">
        <v>1001036264</v>
      </c>
      <c r="B818" s="4" t="s">
        <v>82</v>
      </c>
      <c r="C818" s="4" t="s">
        <v>49</v>
      </c>
      <c r="D818" s="4">
        <v>3742.42</v>
      </c>
      <c r="E818" s="4" t="str">
        <f>VLOOKUP(A818,HOP!A:L,12,0)</f>
        <v>3742.42</v>
      </c>
      <c r="F818" s="4" t="str">
        <f>VLOOKUP(A818,HOP!A:C,3,0)</f>
        <v>3809971</v>
      </c>
      <c r="G818" s="4">
        <f t="shared" si="12"/>
        <v>0</v>
      </c>
      <c r="H818" s="4" t="str">
        <f>$H$1&amp;F818</f>
        <v>,3809971</v>
      </c>
      <c r="I818" s="4" t="str">
        <f>VLOOKUP(A818,HOP!A:U,21,0)</f>
        <v>直连</v>
      </c>
    </row>
    <row r="819" hidden="1" customHeight="1" spans="1:9">
      <c r="A819" s="4">
        <v>1001203996</v>
      </c>
      <c r="B819" s="4" t="s">
        <v>82</v>
      </c>
      <c r="C819" s="4" t="s">
        <v>49</v>
      </c>
      <c r="D819" s="4">
        <v>1777.66</v>
      </c>
      <c r="E819" s="4" t="str">
        <f>VLOOKUP(A819,HOP!A:L,12,0)</f>
        <v>1777.66</v>
      </c>
      <c r="F819" s="4" t="str">
        <f>VLOOKUP(A819,HOP!A:C,3,0)</f>
        <v>3810995</v>
      </c>
      <c r="G819" s="4">
        <f t="shared" si="12"/>
        <v>0</v>
      </c>
      <c r="H819" s="4" t="str">
        <f>$H$1&amp;F819</f>
        <v>,3810995</v>
      </c>
      <c r="I819" s="4" t="str">
        <f>VLOOKUP(A819,HOP!A:U,21,0)</f>
        <v>直采</v>
      </c>
    </row>
    <row r="820" hidden="1" customHeight="1" spans="1:9">
      <c r="A820" s="4">
        <v>1001238536</v>
      </c>
      <c r="B820" s="4" t="s">
        <v>40</v>
      </c>
      <c r="C820" s="4" t="s">
        <v>49</v>
      </c>
      <c r="D820" s="4">
        <v>652.25</v>
      </c>
      <c r="E820" s="4" t="str">
        <f>VLOOKUP(A820,HOP!A:L,12,0)</f>
        <v>652.25</v>
      </c>
      <c r="F820" s="4" t="str">
        <f>VLOOKUP(A820,HOP!A:C,3,0)</f>
        <v>3811285</v>
      </c>
      <c r="G820" s="4">
        <f t="shared" si="12"/>
        <v>0</v>
      </c>
      <c r="H820" s="4" t="str">
        <f>$H$1&amp;F820</f>
        <v>,3811285</v>
      </c>
      <c r="I820" s="4" t="str">
        <f>VLOOKUP(A820,HOP!A:U,21,0)</f>
        <v>直连</v>
      </c>
    </row>
    <row r="821" hidden="1" customHeight="1" spans="1:9">
      <c r="A821" s="4">
        <v>1001249648</v>
      </c>
      <c r="B821" s="4" t="s">
        <v>40</v>
      </c>
      <c r="C821" s="4" t="s">
        <v>49</v>
      </c>
      <c r="D821" s="4">
        <v>771.57</v>
      </c>
      <c r="E821" s="4" t="str">
        <f>VLOOKUP(A821,HOP!A:L,12,0)</f>
        <v>771.57</v>
      </c>
      <c r="F821" s="4" t="str">
        <f>VLOOKUP(A821,HOP!A:C,3,0)</f>
        <v>3811324</v>
      </c>
      <c r="G821" s="4">
        <f t="shared" si="12"/>
        <v>0</v>
      </c>
      <c r="H821" s="4" t="str">
        <f>$H$1&amp;F821</f>
        <v>,3811324</v>
      </c>
      <c r="I821" s="4" t="str">
        <f>VLOOKUP(A821,HOP!A:U,21,0)</f>
        <v>直采</v>
      </c>
    </row>
    <row r="822" hidden="1" customHeight="1" spans="1:9">
      <c r="A822" s="4">
        <v>1001395112</v>
      </c>
      <c r="B822" s="4" t="s">
        <v>40</v>
      </c>
      <c r="C822" s="4" t="s">
        <v>49</v>
      </c>
      <c r="D822" s="4">
        <v>703.71</v>
      </c>
      <c r="E822" s="4" t="str">
        <f>VLOOKUP(A822,HOP!A:L,12,0)</f>
        <v>703.71</v>
      </c>
      <c r="F822" s="4" t="str">
        <f>VLOOKUP(A822,HOP!A:C,3,0)</f>
        <v>3811866</v>
      </c>
      <c r="G822" s="4">
        <f t="shared" si="12"/>
        <v>0</v>
      </c>
      <c r="H822" s="4" t="str">
        <f>$H$1&amp;F822</f>
        <v>,3811866</v>
      </c>
      <c r="I822" s="4" t="str">
        <f>VLOOKUP(A822,HOP!A:U,21,0)</f>
        <v>直连</v>
      </c>
    </row>
    <row r="823" hidden="1" customHeight="1" spans="1:9">
      <c r="A823" s="4">
        <v>1001462036</v>
      </c>
      <c r="B823" s="4" t="s">
        <v>40</v>
      </c>
      <c r="C823" s="4" t="s">
        <v>49</v>
      </c>
      <c r="D823" s="4">
        <v>878.14</v>
      </c>
      <c r="E823" s="4" t="str">
        <f>VLOOKUP(A823,HOP!A:L,12,0)</f>
        <v>878.14</v>
      </c>
      <c r="F823" s="4" t="str">
        <f>VLOOKUP(A823,HOP!A:C,3,0)</f>
        <v>3812100</v>
      </c>
      <c r="G823" s="4">
        <f t="shared" si="12"/>
        <v>0</v>
      </c>
      <c r="H823" s="4" t="str">
        <f>$H$1&amp;F823</f>
        <v>,3812100</v>
      </c>
      <c r="I823" s="4" t="str">
        <f>VLOOKUP(A823,HOP!A:U,21,0)</f>
        <v>直连</v>
      </c>
    </row>
    <row r="824" hidden="1" customHeight="1" spans="1:9">
      <c r="A824" s="4">
        <v>1001473112</v>
      </c>
      <c r="B824" s="4" t="s">
        <v>40</v>
      </c>
      <c r="C824" s="4" t="s">
        <v>49</v>
      </c>
      <c r="D824" s="4">
        <v>300.57</v>
      </c>
      <c r="E824" s="4" t="str">
        <f>VLOOKUP(A824,HOP!A:L,12,0)</f>
        <v>300.57</v>
      </c>
      <c r="F824" s="4" t="str">
        <f>VLOOKUP(A824,HOP!A:C,3,0)</f>
        <v>3812167</v>
      </c>
      <c r="G824" s="4">
        <f t="shared" si="12"/>
        <v>0</v>
      </c>
      <c r="H824" s="4" t="str">
        <f>$H$1&amp;F824</f>
        <v>,3812167</v>
      </c>
      <c r="I824" s="4" t="str">
        <f>VLOOKUP(A824,HOP!A:U,21,0)</f>
        <v>直连</v>
      </c>
    </row>
    <row r="825" hidden="1" customHeight="1" spans="1:9">
      <c r="A825" s="4">
        <v>1001488860</v>
      </c>
      <c r="B825" s="4" t="s">
        <v>40</v>
      </c>
      <c r="C825" s="4" t="s">
        <v>49</v>
      </c>
      <c r="D825" s="4">
        <v>710.66</v>
      </c>
      <c r="E825" s="4" t="str">
        <f>VLOOKUP(A825,HOP!A:L,12,0)</f>
        <v>710.66</v>
      </c>
      <c r="F825" s="4" t="str">
        <f>VLOOKUP(A825,HOP!A:C,3,0)</f>
        <v>3812285</v>
      </c>
      <c r="G825" s="4">
        <f t="shared" si="12"/>
        <v>0</v>
      </c>
      <c r="H825" s="4" t="str">
        <f>$H$1&amp;F825</f>
        <v>,3812285</v>
      </c>
      <c r="I825" s="4" t="str">
        <f>VLOOKUP(A825,HOP!A:U,21,0)</f>
        <v>直采</v>
      </c>
    </row>
    <row r="826" hidden="1" customHeight="1" spans="1:9">
      <c r="A826" s="4">
        <v>1001527640</v>
      </c>
      <c r="B826" s="4" t="s">
        <v>40</v>
      </c>
      <c r="C826" s="4" t="s">
        <v>49</v>
      </c>
      <c r="D826" s="4">
        <v>969.22</v>
      </c>
      <c r="E826" s="4" t="str">
        <f>VLOOKUP(A826,HOP!A:L,12,0)</f>
        <v>969.22</v>
      </c>
      <c r="F826" s="4" t="str">
        <f>VLOOKUP(A826,HOP!A:C,3,0)</f>
        <v>3812484</v>
      </c>
      <c r="G826" s="4">
        <f t="shared" si="12"/>
        <v>0</v>
      </c>
      <c r="H826" s="4" t="str">
        <f>$H$1&amp;F826</f>
        <v>,3812484</v>
      </c>
      <c r="I826" s="4" t="str">
        <f>VLOOKUP(A826,HOP!A:U,21,0)</f>
        <v>直连</v>
      </c>
    </row>
    <row r="827" hidden="1" customHeight="1" spans="1:9">
      <c r="A827" s="4">
        <v>1001543204</v>
      </c>
      <c r="B827" s="4" t="s">
        <v>40</v>
      </c>
      <c r="C827" s="4" t="s">
        <v>49</v>
      </c>
      <c r="D827" s="4">
        <v>150.49</v>
      </c>
      <c r="E827" s="4" t="str">
        <f>VLOOKUP(A827,HOP!A:L,12,0)</f>
        <v>150.49</v>
      </c>
      <c r="F827" s="4" t="str">
        <f>VLOOKUP(A827,HOP!A:C,3,0)</f>
        <v>3812603</v>
      </c>
      <c r="G827" s="4">
        <f t="shared" si="12"/>
        <v>0</v>
      </c>
      <c r="H827" s="4" t="str">
        <f>$H$1&amp;F827</f>
        <v>,3812603</v>
      </c>
      <c r="I827" s="4" t="str">
        <f>VLOOKUP(A827,HOP!A:U,21,0)</f>
        <v>直连</v>
      </c>
    </row>
    <row r="828" hidden="1" customHeight="1" spans="1:9">
      <c r="A828" s="4">
        <v>1001555112</v>
      </c>
      <c r="B828" s="4" t="s">
        <v>40</v>
      </c>
      <c r="C828" s="4" t="s">
        <v>49</v>
      </c>
      <c r="D828" s="4">
        <v>378.03</v>
      </c>
      <c r="E828" s="4" t="str">
        <f>VLOOKUP(A828,HOP!A:L,12,0)</f>
        <v>378.03</v>
      </c>
      <c r="F828" s="4" t="str">
        <f>VLOOKUP(A828,HOP!A:C,3,0)</f>
        <v>3812643</v>
      </c>
      <c r="G828" s="4">
        <f t="shared" si="12"/>
        <v>0</v>
      </c>
      <c r="H828" s="4" t="str">
        <f>$H$1&amp;F828</f>
        <v>,3812643</v>
      </c>
      <c r="I828" s="4" t="str">
        <f>VLOOKUP(A828,HOP!A:U,21,0)</f>
        <v>直连</v>
      </c>
    </row>
    <row r="829" hidden="1" customHeight="1" spans="1:9">
      <c r="A829" s="4">
        <v>1001588860</v>
      </c>
      <c r="B829" s="4" t="s">
        <v>40</v>
      </c>
      <c r="C829" s="4" t="s">
        <v>49</v>
      </c>
      <c r="D829" s="4">
        <v>251.49</v>
      </c>
      <c r="E829" s="4" t="str">
        <f>VLOOKUP(A829,HOP!A:L,12,0)</f>
        <v>251.49</v>
      </c>
      <c r="F829" s="4" t="str">
        <f>VLOOKUP(A829,HOP!A:C,3,0)</f>
        <v>3812828</v>
      </c>
      <c r="G829" s="4">
        <f t="shared" si="12"/>
        <v>0</v>
      </c>
      <c r="H829" s="4" t="str">
        <f>$H$1&amp;F829</f>
        <v>,3812828</v>
      </c>
      <c r="I829" s="4" t="str">
        <f>VLOOKUP(A829,HOP!A:U,21,0)</f>
        <v>直连</v>
      </c>
    </row>
    <row r="830" hidden="1" customHeight="1" spans="1:9">
      <c r="A830" s="4">
        <v>1001600748</v>
      </c>
      <c r="B830" s="4" t="s">
        <v>40</v>
      </c>
      <c r="C830" s="4" t="s">
        <v>49</v>
      </c>
      <c r="D830" s="4">
        <v>374.62</v>
      </c>
      <c r="E830" s="4" t="str">
        <f>VLOOKUP(A830,HOP!A:L,12,0)</f>
        <v>374.62</v>
      </c>
      <c r="F830" s="4" t="str">
        <f>VLOOKUP(A830,HOP!A:C,3,0)</f>
        <v>3812880</v>
      </c>
      <c r="G830" s="4">
        <f t="shared" si="12"/>
        <v>0</v>
      </c>
      <c r="H830" s="4" t="str">
        <f>$H$1&amp;F830</f>
        <v>,3812880</v>
      </c>
      <c r="I830" s="4" t="str">
        <f>VLOOKUP(A830,HOP!A:U,21,0)</f>
        <v>直采</v>
      </c>
    </row>
    <row r="831" hidden="1" customHeight="1" spans="1:9">
      <c r="A831" s="4">
        <v>1001621788</v>
      </c>
      <c r="B831" s="4" t="s">
        <v>40</v>
      </c>
      <c r="C831" s="4" t="s">
        <v>49</v>
      </c>
      <c r="D831" s="4">
        <v>939.89</v>
      </c>
      <c r="E831" s="4" t="str">
        <f>VLOOKUP(A831,HOP!A:L,12,0)</f>
        <v>939.89</v>
      </c>
      <c r="F831" s="4" t="str">
        <f>VLOOKUP(A831,HOP!A:C,3,0)</f>
        <v>3813539</v>
      </c>
      <c r="G831" s="4">
        <f t="shared" si="12"/>
        <v>0</v>
      </c>
      <c r="H831" s="4" t="str">
        <f>$H$1&amp;F831</f>
        <v>,3813539</v>
      </c>
      <c r="I831" s="4" t="str">
        <f>VLOOKUP(A831,HOP!A:U,21,0)</f>
        <v>直连</v>
      </c>
    </row>
    <row r="832" hidden="1" customHeight="1" spans="1:9">
      <c r="A832" s="4">
        <v>1001637312</v>
      </c>
      <c r="B832" s="4" t="s">
        <v>40</v>
      </c>
      <c r="C832" s="4" t="s">
        <v>49</v>
      </c>
      <c r="D832" s="4">
        <v>1302.12</v>
      </c>
      <c r="E832" s="4" t="str">
        <f>VLOOKUP(A832,HOP!A:L,12,0)</f>
        <v>1302.12</v>
      </c>
      <c r="F832" s="4" t="str">
        <f>VLOOKUP(A832,HOP!A:C,3,0)</f>
        <v>3813684</v>
      </c>
      <c r="G832" s="4">
        <f t="shared" si="12"/>
        <v>0</v>
      </c>
      <c r="H832" s="4" t="str">
        <f>$H$1&amp;F832</f>
        <v>,3813684</v>
      </c>
      <c r="I832" s="4" t="str">
        <f>VLOOKUP(A832,HOP!A:U,21,0)</f>
        <v>直连</v>
      </c>
    </row>
    <row r="833" hidden="1" customHeight="1" spans="1:9">
      <c r="A833" s="4">
        <v>1001640992</v>
      </c>
      <c r="B833" s="4" t="s">
        <v>40</v>
      </c>
      <c r="C833" s="4" t="s">
        <v>49</v>
      </c>
      <c r="D833" s="4">
        <v>438.72</v>
      </c>
      <c r="E833" s="4" t="str">
        <f>VLOOKUP(A833,HOP!A:L,12,0)</f>
        <v>438.72</v>
      </c>
      <c r="F833" s="4" t="str">
        <f>VLOOKUP(A833,HOP!A:C,3,0)</f>
        <v>3813701</v>
      </c>
      <c r="G833" s="4">
        <f t="shared" si="12"/>
        <v>0</v>
      </c>
      <c r="H833" s="4" t="str">
        <f>$H$1&amp;F833</f>
        <v>,3813701</v>
      </c>
      <c r="I833" s="4" t="str">
        <f>VLOOKUP(A833,HOP!A:U,21,0)</f>
        <v>直连</v>
      </c>
    </row>
    <row r="834" hidden="1" customHeight="1" spans="1:9">
      <c r="A834" s="4">
        <v>1001651552</v>
      </c>
      <c r="B834" s="4" t="s">
        <v>40</v>
      </c>
      <c r="C834" s="4" t="s">
        <v>49</v>
      </c>
      <c r="D834" s="4">
        <v>368.85</v>
      </c>
      <c r="E834" s="4" t="str">
        <f>VLOOKUP(A834,HOP!A:L,12,0)</f>
        <v>368.85</v>
      </c>
      <c r="F834" s="4" t="str">
        <f>VLOOKUP(A834,HOP!A:C,3,0)</f>
        <v>3813739</v>
      </c>
      <c r="G834" s="4">
        <f t="shared" ref="G834:G897" si="13">D834-E834</f>
        <v>0</v>
      </c>
      <c r="H834" s="4" t="str">
        <f>$H$1&amp;F834</f>
        <v>,3813739</v>
      </c>
      <c r="I834" s="4" t="str">
        <f>VLOOKUP(A834,HOP!A:U,21,0)</f>
        <v>直连</v>
      </c>
    </row>
    <row r="835" hidden="1" customHeight="1" spans="1:9">
      <c r="A835" s="4">
        <v>1001751564</v>
      </c>
      <c r="B835" s="4" t="s">
        <v>82</v>
      </c>
      <c r="C835" s="4" t="s">
        <v>49</v>
      </c>
      <c r="D835" s="4">
        <v>343.34</v>
      </c>
      <c r="E835" s="4" t="str">
        <f>VLOOKUP(A835,HOP!A:L,12,0)</f>
        <v>343.34</v>
      </c>
      <c r="F835" s="4" t="str">
        <f>VLOOKUP(A835,HOP!A:C,3,0)</f>
        <v>3814345</v>
      </c>
      <c r="G835" s="4">
        <f t="shared" si="13"/>
        <v>0</v>
      </c>
      <c r="H835" s="4" t="str">
        <f>$H$1&amp;F835</f>
        <v>,3814345</v>
      </c>
      <c r="I835" s="4" t="str">
        <f>VLOOKUP(A835,HOP!A:U,21,0)</f>
        <v>直连</v>
      </c>
    </row>
    <row r="836" hidden="1" customHeight="1" spans="1:9">
      <c r="A836" s="4">
        <v>1001775820</v>
      </c>
      <c r="B836" s="4" t="s">
        <v>40</v>
      </c>
      <c r="C836" s="4" t="s">
        <v>49</v>
      </c>
      <c r="D836" s="4">
        <v>125.55</v>
      </c>
      <c r="E836" s="4" t="str">
        <f>VLOOKUP(A836,HOP!A:L,12,0)</f>
        <v>125.55</v>
      </c>
      <c r="F836" s="4" t="str">
        <f>VLOOKUP(A836,HOP!A:C,3,0)</f>
        <v>3814375</v>
      </c>
      <c r="G836" s="4">
        <f t="shared" si="13"/>
        <v>0</v>
      </c>
      <c r="H836" s="4" t="str">
        <f>$H$1&amp;F836</f>
        <v>,3814375</v>
      </c>
      <c r="I836" s="4" t="str">
        <f>VLOOKUP(A836,HOP!A:U,21,0)</f>
        <v>直连</v>
      </c>
    </row>
    <row r="837" hidden="1" customHeight="1" spans="1:9">
      <c r="A837" s="4">
        <v>1001938300</v>
      </c>
      <c r="B837" s="4" t="s">
        <v>40</v>
      </c>
      <c r="C837" s="4" t="s">
        <v>49</v>
      </c>
      <c r="D837" s="4">
        <v>1063.1</v>
      </c>
      <c r="E837" s="4" t="str">
        <f>VLOOKUP(A837,HOP!A:L,12,0)</f>
        <v>1063.10</v>
      </c>
      <c r="F837" s="4" t="str">
        <f>VLOOKUP(A837,HOP!A:C,3,0)</f>
        <v>3815365</v>
      </c>
      <c r="G837" s="4">
        <f t="shared" si="13"/>
        <v>0</v>
      </c>
      <c r="H837" s="4" t="str">
        <f>$H$1&amp;F837</f>
        <v>,3815365</v>
      </c>
      <c r="I837" s="4" t="str">
        <f>VLOOKUP(A837,HOP!A:U,21,0)</f>
        <v>直连</v>
      </c>
    </row>
    <row r="838" hidden="1" customHeight="1" spans="1:9">
      <c r="A838" s="4">
        <v>1001954968</v>
      </c>
      <c r="B838" s="4" t="s">
        <v>40</v>
      </c>
      <c r="C838" s="4" t="s">
        <v>49</v>
      </c>
      <c r="D838" s="4">
        <v>338.9</v>
      </c>
      <c r="E838" s="4" t="str">
        <f>VLOOKUP(A838,HOP!A:L,12,0)</f>
        <v>338.90</v>
      </c>
      <c r="F838" s="4" t="str">
        <f>VLOOKUP(A838,HOP!A:C,3,0)</f>
        <v>3815616</v>
      </c>
      <c r="G838" s="4">
        <f t="shared" si="13"/>
        <v>0</v>
      </c>
      <c r="H838" s="4" t="str">
        <f>$H$1&amp;F838</f>
        <v>,3815616</v>
      </c>
      <c r="I838" s="4" t="str">
        <f>VLOOKUP(A838,HOP!A:U,21,0)</f>
        <v>直连</v>
      </c>
    </row>
    <row r="839" hidden="1" customHeight="1" spans="1:9">
      <c r="A839" s="4">
        <v>1002012068</v>
      </c>
      <c r="B839" s="4" t="s">
        <v>82</v>
      </c>
      <c r="C839" s="4" t="s">
        <v>49</v>
      </c>
      <c r="D839" s="4">
        <v>759.16</v>
      </c>
      <c r="E839" s="4" t="str">
        <f>VLOOKUP(A839,HOP!A:L,12,0)</f>
        <v>759.16</v>
      </c>
      <c r="F839" s="4" t="str">
        <f>VLOOKUP(A839,HOP!A:C,3,0)</f>
        <v>3816017</v>
      </c>
      <c r="G839" s="4">
        <f t="shared" si="13"/>
        <v>0</v>
      </c>
      <c r="H839" s="4" t="str">
        <f>$H$1&amp;F839</f>
        <v>,3816017</v>
      </c>
      <c r="I839" s="4" t="str">
        <f>VLOOKUP(A839,HOP!A:U,21,0)</f>
        <v>直连</v>
      </c>
    </row>
    <row r="840" hidden="1" customHeight="1" spans="1:9">
      <c r="A840" s="4">
        <v>1002029068</v>
      </c>
      <c r="B840" s="4" t="s">
        <v>40</v>
      </c>
      <c r="C840" s="4" t="s">
        <v>49</v>
      </c>
      <c r="D840" s="4">
        <v>304.99</v>
      </c>
      <c r="E840" s="4" t="str">
        <f>VLOOKUP(A840,HOP!A:L,12,0)</f>
        <v>304.99</v>
      </c>
      <c r="F840" s="4" t="str">
        <f>VLOOKUP(A840,HOP!A:C,3,0)</f>
        <v>3816077</v>
      </c>
      <c r="G840" s="4">
        <f t="shared" si="13"/>
        <v>0</v>
      </c>
      <c r="H840" s="4" t="str">
        <f>$H$1&amp;F840</f>
        <v>,3816077</v>
      </c>
      <c r="I840" s="4" t="str">
        <f>VLOOKUP(A840,HOP!A:U,21,0)</f>
        <v>直连</v>
      </c>
    </row>
    <row r="841" hidden="1" customHeight="1" spans="1:9">
      <c r="A841" s="4">
        <v>1002126648</v>
      </c>
      <c r="B841" s="4" t="s">
        <v>40</v>
      </c>
      <c r="C841" s="4" t="s">
        <v>49</v>
      </c>
      <c r="D841" s="4">
        <v>1108.87</v>
      </c>
      <c r="E841" s="4" t="str">
        <f>VLOOKUP(A841,HOP!A:L,12,0)</f>
        <v>1108.87</v>
      </c>
      <c r="F841" s="4" t="str">
        <f>VLOOKUP(A841,HOP!A:C,3,0)</f>
        <v>3816417</v>
      </c>
      <c r="G841" s="4">
        <f t="shared" si="13"/>
        <v>0</v>
      </c>
      <c r="H841" s="4" t="str">
        <f>$H$1&amp;F841</f>
        <v>,3816417</v>
      </c>
      <c r="I841" s="4" t="str">
        <f>VLOOKUP(A841,HOP!A:U,21,0)</f>
        <v>直连</v>
      </c>
    </row>
    <row r="842" hidden="1" customHeight="1" spans="1:9">
      <c r="A842" s="4">
        <v>1002128800</v>
      </c>
      <c r="B842" s="4" t="s">
        <v>40</v>
      </c>
      <c r="C842" s="4" t="s">
        <v>49</v>
      </c>
      <c r="D842" s="4">
        <v>304.63</v>
      </c>
      <c r="E842" s="4" t="str">
        <f>VLOOKUP(A842,HOP!A:L,12,0)</f>
        <v>304.63</v>
      </c>
      <c r="F842" s="4" t="str">
        <f>VLOOKUP(A842,HOP!A:C,3,0)</f>
        <v>3816426</v>
      </c>
      <c r="G842" s="4">
        <f t="shared" si="13"/>
        <v>0</v>
      </c>
      <c r="H842" s="4" t="str">
        <f>$H$1&amp;F842</f>
        <v>,3816426</v>
      </c>
      <c r="I842" s="4" t="str">
        <f>VLOOKUP(A842,HOP!A:U,21,0)</f>
        <v>直连</v>
      </c>
    </row>
    <row r="843" hidden="1" customHeight="1" spans="1:9">
      <c r="A843" s="4">
        <v>1002188560</v>
      </c>
      <c r="B843" s="4" t="s">
        <v>82</v>
      </c>
      <c r="C843" s="4" t="s">
        <v>49</v>
      </c>
      <c r="D843" s="4">
        <v>1375.58</v>
      </c>
      <c r="E843" s="4" t="str">
        <f>VLOOKUP(A843,HOP!A:L,12,0)</f>
        <v>1375.58</v>
      </c>
      <c r="F843" s="4" t="str">
        <f>VLOOKUP(A843,HOP!A:C,3,0)</f>
        <v>3816615</v>
      </c>
      <c r="G843" s="4">
        <f t="shared" si="13"/>
        <v>0</v>
      </c>
      <c r="H843" s="4" t="str">
        <f>$H$1&amp;F843</f>
        <v>,3816615</v>
      </c>
      <c r="I843" s="4" t="str">
        <f>VLOOKUP(A843,HOP!A:U,21,0)</f>
        <v>直连</v>
      </c>
    </row>
    <row r="844" hidden="1" customHeight="1" spans="1:9">
      <c r="A844" s="4">
        <v>1002210708</v>
      </c>
      <c r="B844" s="4" t="s">
        <v>40</v>
      </c>
      <c r="C844" s="4" t="s">
        <v>49</v>
      </c>
      <c r="D844" s="4">
        <v>880.71</v>
      </c>
      <c r="E844" s="4" t="str">
        <f>VLOOKUP(A844,HOP!A:L,12,0)</f>
        <v>880.71</v>
      </c>
      <c r="F844" s="4" t="str">
        <f>VLOOKUP(A844,HOP!A:C,3,0)</f>
        <v>3816677</v>
      </c>
      <c r="G844" s="4">
        <f t="shared" si="13"/>
        <v>0</v>
      </c>
      <c r="H844" s="4" t="str">
        <f>$H$1&amp;F844</f>
        <v>,3816677</v>
      </c>
      <c r="I844" s="4" t="str">
        <f>VLOOKUP(A844,HOP!A:U,21,0)</f>
        <v>直连</v>
      </c>
    </row>
    <row r="845" hidden="1" customHeight="1" spans="1:9">
      <c r="A845" s="4">
        <v>1002287320</v>
      </c>
      <c r="B845" s="4" t="s">
        <v>40</v>
      </c>
      <c r="C845" s="4" t="s">
        <v>49</v>
      </c>
      <c r="D845" s="4">
        <v>964.12</v>
      </c>
      <c r="E845" s="4" t="str">
        <f>VLOOKUP(A845,HOP!A:L,12,0)</f>
        <v>964.12</v>
      </c>
      <c r="F845" s="4" t="str">
        <f>VLOOKUP(A845,HOP!A:C,3,0)</f>
        <v>3816943</v>
      </c>
      <c r="G845" s="4">
        <f t="shared" si="13"/>
        <v>0</v>
      </c>
      <c r="H845" s="4" t="str">
        <f>$H$1&amp;F845</f>
        <v>,3816943</v>
      </c>
      <c r="I845" s="4" t="str">
        <f>VLOOKUP(A845,HOP!A:U,21,0)</f>
        <v>直连</v>
      </c>
    </row>
    <row r="846" hidden="1" customHeight="1" spans="1:9">
      <c r="A846" s="4">
        <v>1002324788</v>
      </c>
      <c r="B846" s="4" t="s">
        <v>40</v>
      </c>
      <c r="C846" s="4" t="s">
        <v>49</v>
      </c>
      <c r="D846" s="4">
        <v>436.53</v>
      </c>
      <c r="E846" s="4" t="str">
        <f>VLOOKUP(A846,HOP!A:L,12,0)</f>
        <v>436.53</v>
      </c>
      <c r="F846" s="4" t="str">
        <f>VLOOKUP(A846,HOP!A:C,3,0)</f>
        <v>3817148</v>
      </c>
      <c r="G846" s="4">
        <f t="shared" si="13"/>
        <v>0</v>
      </c>
      <c r="H846" s="4" t="str">
        <f>$H$1&amp;F846</f>
        <v>,3817148</v>
      </c>
      <c r="I846" s="4" t="str">
        <f>VLOOKUP(A846,HOP!A:U,21,0)</f>
        <v>直连</v>
      </c>
    </row>
    <row r="847" hidden="1" customHeight="1" spans="1:9">
      <c r="A847" s="4">
        <v>1002325404</v>
      </c>
      <c r="B847" s="4" t="s">
        <v>40</v>
      </c>
      <c r="C847" s="4" t="s">
        <v>49</v>
      </c>
      <c r="D847" s="4">
        <v>181.26</v>
      </c>
      <c r="E847" s="4" t="str">
        <f>VLOOKUP(A847,HOP!A:L,12,0)</f>
        <v>181.26</v>
      </c>
      <c r="F847" s="4" t="str">
        <f>VLOOKUP(A847,HOP!A:C,3,0)</f>
        <v>3817151</v>
      </c>
      <c r="G847" s="4">
        <f t="shared" si="13"/>
        <v>0</v>
      </c>
      <c r="H847" s="4" t="str">
        <f>$H$1&amp;F847</f>
        <v>,3817151</v>
      </c>
      <c r="I847" s="4" t="str">
        <f>VLOOKUP(A847,HOP!A:U,21,0)</f>
        <v>直连</v>
      </c>
    </row>
    <row r="848" hidden="1" customHeight="1" spans="1:9">
      <c r="A848" s="4">
        <v>1002333600</v>
      </c>
      <c r="B848" s="4" t="s">
        <v>40</v>
      </c>
      <c r="C848" s="4" t="s">
        <v>49</v>
      </c>
      <c r="D848" s="4">
        <v>571.5</v>
      </c>
      <c r="E848" s="4" t="str">
        <f>VLOOKUP(A848,HOP!A:L,12,0)</f>
        <v>571.50</v>
      </c>
      <c r="F848" s="4" t="str">
        <f>VLOOKUP(A848,HOP!A:C,3,0)</f>
        <v>3817208</v>
      </c>
      <c r="G848" s="4">
        <f t="shared" si="13"/>
        <v>0</v>
      </c>
      <c r="H848" s="4" t="str">
        <f>$H$1&amp;F848</f>
        <v>,3817208</v>
      </c>
      <c r="I848" s="4" t="str">
        <f>VLOOKUP(A848,HOP!A:U,21,0)</f>
        <v>直连</v>
      </c>
    </row>
    <row r="849" hidden="1" customHeight="1" spans="1:9">
      <c r="A849" s="4">
        <v>1002358552</v>
      </c>
      <c r="B849" s="4" t="s">
        <v>40</v>
      </c>
      <c r="C849" s="4" t="s">
        <v>49</v>
      </c>
      <c r="D849" s="4">
        <v>585.49</v>
      </c>
      <c r="E849" s="4" t="str">
        <f>VLOOKUP(A849,HOP!A:L,12,0)</f>
        <v>585.49</v>
      </c>
      <c r="F849" s="4" t="str">
        <f>VLOOKUP(A849,HOP!A:C,3,0)</f>
        <v>3817330</v>
      </c>
      <c r="G849" s="4">
        <f t="shared" si="13"/>
        <v>0</v>
      </c>
      <c r="H849" s="4" t="str">
        <f>$H$1&amp;F849</f>
        <v>,3817330</v>
      </c>
      <c r="I849" s="4" t="str">
        <f>VLOOKUP(A849,HOP!A:U,21,0)</f>
        <v>直连</v>
      </c>
    </row>
    <row r="850" hidden="1" customHeight="1" spans="1:9">
      <c r="A850" s="4">
        <v>1002360376</v>
      </c>
      <c r="B850" s="4" t="s">
        <v>40</v>
      </c>
      <c r="C850" s="4" t="s">
        <v>49</v>
      </c>
      <c r="D850" s="4">
        <v>865.6</v>
      </c>
      <c r="E850" s="4" t="str">
        <f>VLOOKUP(A850,HOP!A:L,12,0)</f>
        <v>865.61</v>
      </c>
      <c r="F850" s="4" t="str">
        <f>VLOOKUP(A850,HOP!A:C,3,0)</f>
        <v>3817331</v>
      </c>
      <c r="G850" s="4">
        <f t="shared" si="13"/>
        <v>-0.00999999999999091</v>
      </c>
      <c r="H850" s="4" t="str">
        <f>$H$1&amp;F850</f>
        <v>,3817331</v>
      </c>
      <c r="I850" s="4" t="str">
        <f>VLOOKUP(A850,HOP!A:U,21,0)</f>
        <v>直连</v>
      </c>
    </row>
    <row r="851" hidden="1" customHeight="1" spans="1:9">
      <c r="A851" s="4">
        <v>1002368716</v>
      </c>
      <c r="B851" s="4" t="s">
        <v>40</v>
      </c>
      <c r="C851" s="4" t="s">
        <v>49</v>
      </c>
      <c r="D851" s="4">
        <v>1483.2</v>
      </c>
      <c r="E851" s="4" t="str">
        <f>VLOOKUP(A851,HOP!A:L,12,0)</f>
        <v>1483.20</v>
      </c>
      <c r="F851" s="4" t="str">
        <f>VLOOKUP(A851,HOP!A:C,3,0)</f>
        <v>3817407</v>
      </c>
      <c r="G851" s="4">
        <f t="shared" si="13"/>
        <v>0</v>
      </c>
      <c r="H851" s="4" t="str">
        <f>$H$1&amp;F851</f>
        <v>,3817407</v>
      </c>
      <c r="I851" s="4" t="str">
        <f>VLOOKUP(A851,HOP!A:U,21,0)</f>
        <v>直连</v>
      </c>
    </row>
    <row r="852" hidden="1" customHeight="1" spans="1:9">
      <c r="A852" s="4">
        <v>1002388856</v>
      </c>
      <c r="B852" s="4" t="s">
        <v>40</v>
      </c>
      <c r="C852" s="4" t="s">
        <v>49</v>
      </c>
      <c r="D852" s="4">
        <v>470.27</v>
      </c>
      <c r="E852" s="4" t="str">
        <f>VLOOKUP(A852,HOP!A:L,12,0)</f>
        <v>470.27</v>
      </c>
      <c r="F852" s="4" t="str">
        <f>VLOOKUP(A852,HOP!A:C,3,0)</f>
        <v>3817482</v>
      </c>
      <c r="G852" s="4">
        <f t="shared" si="13"/>
        <v>0</v>
      </c>
      <c r="H852" s="4" t="str">
        <f>$H$1&amp;F852</f>
        <v>,3817482</v>
      </c>
      <c r="I852" s="4" t="str">
        <f>VLOOKUP(A852,HOP!A:U,21,0)</f>
        <v>直连</v>
      </c>
    </row>
    <row r="853" hidden="1" customHeight="1" spans="1:9">
      <c r="A853" s="4">
        <v>1002432660</v>
      </c>
      <c r="B853" s="4" t="s">
        <v>40</v>
      </c>
      <c r="C853" s="4" t="s">
        <v>49</v>
      </c>
      <c r="D853" s="4">
        <v>890.92</v>
      </c>
      <c r="E853" s="4" t="str">
        <f>VLOOKUP(A853,HOP!A:L,12,0)</f>
        <v>890.92</v>
      </c>
      <c r="F853" s="4" t="str">
        <f>VLOOKUP(A853,HOP!A:C,3,0)</f>
        <v>3817718</v>
      </c>
      <c r="G853" s="4">
        <f t="shared" si="13"/>
        <v>0</v>
      </c>
      <c r="H853" s="4" t="str">
        <f>$H$1&amp;F853</f>
        <v>,3817718</v>
      </c>
      <c r="I853" s="4" t="str">
        <f>VLOOKUP(A853,HOP!A:U,21,0)</f>
        <v>直连</v>
      </c>
    </row>
    <row r="854" hidden="1" customHeight="1" spans="1:9">
      <c r="A854" s="4">
        <v>1002432940</v>
      </c>
      <c r="B854" s="4" t="s">
        <v>40</v>
      </c>
      <c r="C854" s="4" t="s">
        <v>49</v>
      </c>
      <c r="D854" s="4">
        <v>275.37</v>
      </c>
      <c r="E854" s="4" t="str">
        <f>VLOOKUP(A854,HOP!A:L,12,0)</f>
        <v>275.37</v>
      </c>
      <c r="F854" s="4" t="str">
        <f>VLOOKUP(A854,HOP!A:C,3,0)</f>
        <v>3817721</v>
      </c>
      <c r="G854" s="4">
        <f t="shared" si="13"/>
        <v>0</v>
      </c>
      <c r="H854" s="4" t="str">
        <f>$H$1&amp;F854</f>
        <v>,3817721</v>
      </c>
      <c r="I854" s="4" t="str">
        <f>VLOOKUP(A854,HOP!A:U,21,0)</f>
        <v>直连</v>
      </c>
    </row>
    <row r="855" hidden="1" customHeight="1" spans="1:9">
      <c r="A855" s="4">
        <v>1002460548</v>
      </c>
      <c r="B855" s="4" t="s">
        <v>40</v>
      </c>
      <c r="C855" s="4" t="s">
        <v>49</v>
      </c>
      <c r="D855" s="4">
        <v>125.33</v>
      </c>
      <c r="E855" s="4" t="str">
        <f>VLOOKUP(A855,HOP!A:L,12,0)</f>
        <v>125.33</v>
      </c>
      <c r="F855" s="4" t="str">
        <f>VLOOKUP(A855,HOP!A:C,3,0)</f>
        <v>3817819</v>
      </c>
      <c r="G855" s="4">
        <f t="shared" si="13"/>
        <v>0</v>
      </c>
      <c r="H855" s="4" t="str">
        <f>$H$1&amp;F855</f>
        <v>,3817819</v>
      </c>
      <c r="I855" s="4" t="str">
        <f>VLOOKUP(A855,HOP!A:U,21,0)</f>
        <v>直连</v>
      </c>
    </row>
    <row r="856" hidden="1" customHeight="1" spans="1:9">
      <c r="A856" s="4">
        <v>1002475300</v>
      </c>
      <c r="B856" s="4" t="s">
        <v>40</v>
      </c>
      <c r="C856" s="4" t="s">
        <v>49</v>
      </c>
      <c r="D856" s="4">
        <v>761.42</v>
      </c>
      <c r="E856" s="4" t="str">
        <f>VLOOKUP(A856,HOP!A:L,12,0)</f>
        <v>761.42</v>
      </c>
      <c r="F856" s="4" t="str">
        <f>VLOOKUP(A856,HOP!A:C,3,0)</f>
        <v>3817978</v>
      </c>
      <c r="G856" s="4">
        <f t="shared" si="13"/>
        <v>0</v>
      </c>
      <c r="H856" s="4" t="str">
        <f>$H$1&amp;F856</f>
        <v>,3817978</v>
      </c>
      <c r="I856" s="4" t="str">
        <f>VLOOKUP(A856,HOP!A:U,21,0)</f>
        <v>直采</v>
      </c>
    </row>
    <row r="857" hidden="1" customHeight="1" spans="1:9">
      <c r="A857" s="4">
        <v>1002480568</v>
      </c>
      <c r="B857" s="4" t="s">
        <v>40</v>
      </c>
      <c r="C857" s="4" t="s">
        <v>49</v>
      </c>
      <c r="D857" s="4">
        <v>220.97</v>
      </c>
      <c r="E857" s="4" t="str">
        <f>VLOOKUP(A857,HOP!A:L,12,0)</f>
        <v>220.97</v>
      </c>
      <c r="F857" s="4" t="str">
        <f>VLOOKUP(A857,HOP!A:C,3,0)</f>
        <v>3817999</v>
      </c>
      <c r="G857" s="4">
        <f t="shared" si="13"/>
        <v>0</v>
      </c>
      <c r="H857" s="4" t="str">
        <f>$H$1&amp;F857</f>
        <v>,3817999</v>
      </c>
      <c r="I857" s="4" t="str">
        <f>VLOOKUP(A857,HOP!A:U,21,0)</f>
        <v>直连</v>
      </c>
    </row>
    <row r="858" hidden="1" customHeight="1" spans="1:9">
      <c r="A858" s="4">
        <v>1002482216</v>
      </c>
      <c r="B858" s="4" t="s">
        <v>40</v>
      </c>
      <c r="C858" s="4" t="s">
        <v>49</v>
      </c>
      <c r="D858" s="4">
        <v>237.59</v>
      </c>
      <c r="E858" s="4" t="str">
        <f>VLOOKUP(A858,HOP!A:L,12,0)</f>
        <v>237.59</v>
      </c>
      <c r="F858" s="4" t="str">
        <f>VLOOKUP(A858,HOP!A:C,3,0)</f>
        <v>3818004</v>
      </c>
      <c r="G858" s="4">
        <f t="shared" si="13"/>
        <v>0</v>
      </c>
      <c r="H858" s="4" t="str">
        <f>$H$1&amp;F858</f>
        <v>,3818004</v>
      </c>
      <c r="I858" s="4" t="str">
        <f>VLOOKUP(A858,HOP!A:U,21,0)</f>
        <v>直连</v>
      </c>
    </row>
    <row r="859" hidden="1" customHeight="1" spans="1:9">
      <c r="A859" s="4">
        <v>1002487496</v>
      </c>
      <c r="B859" s="4" t="s">
        <v>40</v>
      </c>
      <c r="C859" s="4" t="s">
        <v>49</v>
      </c>
      <c r="D859" s="4">
        <v>237.59</v>
      </c>
      <c r="E859" s="4" t="str">
        <f>VLOOKUP(A859,HOP!A:L,12,0)</f>
        <v>237.59</v>
      </c>
      <c r="F859" s="4" t="str">
        <f>VLOOKUP(A859,HOP!A:C,3,0)</f>
        <v>3818012</v>
      </c>
      <c r="G859" s="4">
        <f t="shared" si="13"/>
        <v>0</v>
      </c>
      <c r="H859" s="4" t="str">
        <f>$H$1&amp;F859</f>
        <v>,3818012</v>
      </c>
      <c r="I859" s="4" t="str">
        <f>VLOOKUP(A859,HOP!A:U,21,0)</f>
        <v>直连</v>
      </c>
    </row>
    <row r="860" hidden="1" customHeight="1" spans="1:9">
      <c r="A860" s="4">
        <v>1002502040</v>
      </c>
      <c r="B860" s="4" t="s">
        <v>40</v>
      </c>
      <c r="C860" s="4" t="s">
        <v>49</v>
      </c>
      <c r="D860" s="4">
        <v>315.67</v>
      </c>
      <c r="E860" s="4" t="str">
        <f>VLOOKUP(A860,HOP!A:L,12,0)</f>
        <v>315.67</v>
      </c>
      <c r="F860" s="4" t="str">
        <f>VLOOKUP(A860,HOP!A:C,3,0)</f>
        <v>3818050</v>
      </c>
      <c r="G860" s="4">
        <f t="shared" si="13"/>
        <v>0</v>
      </c>
      <c r="H860" s="4" t="str">
        <f>$H$1&amp;F860</f>
        <v>,3818050</v>
      </c>
      <c r="I860" s="4" t="str">
        <f>VLOOKUP(A860,HOP!A:U,21,0)</f>
        <v>直连</v>
      </c>
    </row>
    <row r="861" hidden="1" customHeight="1" spans="1:9">
      <c r="A861" s="4">
        <v>1002531936</v>
      </c>
      <c r="B861" s="4" t="s">
        <v>40</v>
      </c>
      <c r="C861" s="4" t="s">
        <v>49</v>
      </c>
      <c r="D861" s="4">
        <v>269.64</v>
      </c>
      <c r="E861" s="4" t="str">
        <f>VLOOKUP(A861,HOP!A:L,12,0)</f>
        <v>269.64</v>
      </c>
      <c r="F861" s="4" t="str">
        <f>VLOOKUP(A861,HOP!A:C,3,0)</f>
        <v>3818112</v>
      </c>
      <c r="G861" s="4">
        <f t="shared" si="13"/>
        <v>0</v>
      </c>
      <c r="H861" s="4" t="str">
        <f>$H$1&amp;F861</f>
        <v>,3818112</v>
      </c>
      <c r="I861" s="4" t="str">
        <f>VLOOKUP(A861,HOP!A:U,21,0)</f>
        <v>直连</v>
      </c>
    </row>
    <row r="862" hidden="1" customHeight="1" spans="1:9">
      <c r="A862" s="4">
        <v>1002534428</v>
      </c>
      <c r="B862" s="4" t="s">
        <v>40</v>
      </c>
      <c r="C862" s="4" t="s">
        <v>49</v>
      </c>
      <c r="D862" s="4">
        <v>1307.82</v>
      </c>
      <c r="E862" s="4" t="str">
        <f>VLOOKUP(A862,HOP!A:L,12,0)</f>
        <v>1307.82</v>
      </c>
      <c r="F862" s="4" t="str">
        <f>VLOOKUP(A862,HOP!A:C,3,0)</f>
        <v>3818116</v>
      </c>
      <c r="G862" s="4">
        <f t="shared" si="13"/>
        <v>0</v>
      </c>
      <c r="H862" s="4" t="str">
        <f>$H$1&amp;F862</f>
        <v>,3818116</v>
      </c>
      <c r="I862" s="4" t="str">
        <f>VLOOKUP(A862,HOP!A:U,21,0)</f>
        <v>直连</v>
      </c>
    </row>
    <row r="863" hidden="1" customHeight="1" spans="1:9">
      <c r="A863" s="4">
        <v>1002545456</v>
      </c>
      <c r="B863" s="4" t="s">
        <v>40</v>
      </c>
      <c r="C863" s="4" t="s">
        <v>49</v>
      </c>
      <c r="D863" s="4">
        <v>192.64</v>
      </c>
      <c r="E863" s="4" t="str">
        <f>VLOOKUP(A863,HOP!A:L,12,0)</f>
        <v>192.64</v>
      </c>
      <c r="F863" s="4" t="str">
        <f>VLOOKUP(A863,HOP!A:C,3,0)</f>
        <v>3818146</v>
      </c>
      <c r="G863" s="4">
        <f t="shared" si="13"/>
        <v>0</v>
      </c>
      <c r="H863" s="4" t="str">
        <f>$H$1&amp;F863</f>
        <v>,3818146</v>
      </c>
      <c r="I863" s="4" t="str">
        <f>VLOOKUP(A863,HOP!A:U,21,0)</f>
        <v>直连</v>
      </c>
    </row>
    <row r="864" hidden="1" customHeight="1" spans="1:9">
      <c r="A864" s="4">
        <v>1002575512</v>
      </c>
      <c r="B864" s="4" t="s">
        <v>40</v>
      </c>
      <c r="C864" s="4" t="s">
        <v>49</v>
      </c>
      <c r="D864" s="4">
        <v>467.42</v>
      </c>
      <c r="E864" s="4" t="str">
        <f>VLOOKUP(A864,HOP!A:L,12,0)</f>
        <v>467.42</v>
      </c>
      <c r="F864" s="4" t="str">
        <f>VLOOKUP(A864,HOP!A:C,3,0)</f>
        <v>3818338</v>
      </c>
      <c r="G864" s="4">
        <f t="shared" si="13"/>
        <v>0</v>
      </c>
      <c r="H864" s="4" t="str">
        <f>$H$1&amp;F864</f>
        <v>,3818338</v>
      </c>
      <c r="I864" s="4" t="str">
        <f>VLOOKUP(A864,HOP!A:U,21,0)</f>
        <v>直连</v>
      </c>
    </row>
    <row r="865" hidden="1" customHeight="1" spans="1:9">
      <c r="A865" s="4">
        <v>1002590568</v>
      </c>
      <c r="B865" s="4" t="s">
        <v>40</v>
      </c>
      <c r="C865" s="4" t="s">
        <v>49</v>
      </c>
      <c r="D865" s="4">
        <v>269.64</v>
      </c>
      <c r="E865" s="4" t="str">
        <f>VLOOKUP(A865,HOP!A:L,12,0)</f>
        <v>269.64</v>
      </c>
      <c r="F865" s="4" t="str">
        <f>VLOOKUP(A865,HOP!A:C,3,0)</f>
        <v>3818386</v>
      </c>
      <c r="G865" s="4">
        <f t="shared" si="13"/>
        <v>0</v>
      </c>
      <c r="H865" s="4" t="str">
        <f>$H$1&amp;F865</f>
        <v>,3818386</v>
      </c>
      <c r="I865" s="4" t="str">
        <f>VLOOKUP(A865,HOP!A:U,21,0)</f>
        <v>直连</v>
      </c>
    </row>
    <row r="866" hidden="1" customHeight="1" spans="1:9">
      <c r="A866" s="4">
        <v>1002598948</v>
      </c>
      <c r="B866" s="4" t="s">
        <v>40</v>
      </c>
      <c r="C866" s="4" t="s">
        <v>49</v>
      </c>
      <c r="D866" s="4">
        <v>160.82</v>
      </c>
      <c r="E866" s="4" t="str">
        <f>VLOOKUP(A866,HOP!A:L,12,0)</f>
        <v>160.82</v>
      </c>
      <c r="F866" s="4" t="str">
        <f>VLOOKUP(A866,HOP!A:C,3,0)</f>
        <v>3818412</v>
      </c>
      <c r="G866" s="4">
        <f t="shared" si="13"/>
        <v>0</v>
      </c>
      <c r="H866" s="4" t="str">
        <f>$H$1&amp;F866</f>
        <v>,3818412</v>
      </c>
      <c r="I866" s="4" t="str">
        <f>VLOOKUP(A866,HOP!A:U,21,0)</f>
        <v>直连</v>
      </c>
    </row>
    <row r="867" hidden="1" customHeight="1" spans="1:9">
      <c r="A867" s="4">
        <v>1002605340</v>
      </c>
      <c r="B867" s="4" t="s">
        <v>40</v>
      </c>
      <c r="C867" s="4" t="s">
        <v>49</v>
      </c>
      <c r="D867" s="4">
        <v>269.64</v>
      </c>
      <c r="E867" s="4" t="str">
        <f>VLOOKUP(A867,HOP!A:L,12,0)</f>
        <v>269.64</v>
      </c>
      <c r="F867" s="4" t="str">
        <f>VLOOKUP(A867,HOP!A:C,3,0)</f>
        <v>3818413</v>
      </c>
      <c r="G867" s="4">
        <f t="shared" si="13"/>
        <v>0</v>
      </c>
      <c r="H867" s="4" t="str">
        <f>$H$1&amp;F867</f>
        <v>,3818413</v>
      </c>
      <c r="I867" s="4" t="str">
        <f>VLOOKUP(A867,HOP!A:U,21,0)</f>
        <v>直连</v>
      </c>
    </row>
    <row r="868" hidden="1" customHeight="1" spans="1:9">
      <c r="A868" s="4">
        <v>1002605596</v>
      </c>
      <c r="B868" s="4" t="s">
        <v>40</v>
      </c>
      <c r="C868" s="4" t="s">
        <v>49</v>
      </c>
      <c r="D868" s="4">
        <v>98.12</v>
      </c>
      <c r="E868" s="4" t="str">
        <f>VLOOKUP(A868,HOP!A:L,12,0)</f>
        <v>98.12</v>
      </c>
      <c r="F868" s="4" t="str">
        <f>VLOOKUP(A868,HOP!A:C,3,0)</f>
        <v>3818415</v>
      </c>
      <c r="G868" s="4">
        <f t="shared" si="13"/>
        <v>0</v>
      </c>
      <c r="H868" s="4" t="str">
        <f>$H$1&amp;F868</f>
        <v>,3818415</v>
      </c>
      <c r="I868" s="4" t="str">
        <f>VLOOKUP(A868,HOP!A:U,21,0)</f>
        <v>直连</v>
      </c>
    </row>
    <row r="869" hidden="1" customHeight="1" spans="1:9">
      <c r="A869" s="4">
        <v>1002645452</v>
      </c>
      <c r="B869" s="4" t="s">
        <v>40</v>
      </c>
      <c r="C869" s="4" t="s">
        <v>49</v>
      </c>
      <c r="D869" s="4">
        <v>227.43</v>
      </c>
      <c r="E869" s="4" t="str">
        <f>VLOOKUP(A869,HOP!A:L,12,0)</f>
        <v>227.43</v>
      </c>
      <c r="F869" s="4" t="str">
        <f>VLOOKUP(A869,HOP!A:C,3,0)</f>
        <v>3818621</v>
      </c>
      <c r="G869" s="4">
        <f t="shared" si="13"/>
        <v>0</v>
      </c>
      <c r="H869" s="4" t="str">
        <f>$H$1&amp;F869</f>
        <v>,3818621</v>
      </c>
      <c r="I869" s="4" t="str">
        <f>VLOOKUP(A869,HOP!A:U,21,0)</f>
        <v>直连</v>
      </c>
    </row>
    <row r="870" hidden="1" customHeight="1" spans="1:9">
      <c r="A870" s="4">
        <v>1002645884</v>
      </c>
      <c r="B870" s="4" t="s">
        <v>40</v>
      </c>
      <c r="C870" s="4" t="s">
        <v>49</v>
      </c>
      <c r="D870" s="4">
        <v>136.32</v>
      </c>
      <c r="E870" s="4" t="str">
        <f>VLOOKUP(A870,HOP!A:L,12,0)</f>
        <v>136.32</v>
      </c>
      <c r="F870" s="4" t="str">
        <f>VLOOKUP(A870,HOP!A:C,3,0)</f>
        <v>3818622</v>
      </c>
      <c r="G870" s="4">
        <f t="shared" si="13"/>
        <v>0</v>
      </c>
      <c r="H870" s="4" t="str">
        <f>$H$1&amp;F870</f>
        <v>,3818622</v>
      </c>
      <c r="I870" s="4" t="str">
        <f>VLOOKUP(A870,HOP!A:U,21,0)</f>
        <v>直连</v>
      </c>
    </row>
    <row r="871" hidden="1" customHeight="1" spans="1:9">
      <c r="A871" s="4">
        <v>1002659468</v>
      </c>
      <c r="B871" s="4" t="s">
        <v>40</v>
      </c>
      <c r="C871" s="4" t="s">
        <v>49</v>
      </c>
      <c r="D871" s="4">
        <v>401.54</v>
      </c>
      <c r="E871" s="4" t="str">
        <f>VLOOKUP(A871,HOP!A:L,12,0)</f>
        <v>401.54</v>
      </c>
      <c r="F871" s="4" t="str">
        <f>VLOOKUP(A871,HOP!A:C,3,0)</f>
        <v>3818655</v>
      </c>
      <c r="G871" s="4">
        <f t="shared" si="13"/>
        <v>0</v>
      </c>
      <c r="H871" s="4" t="str">
        <f>$H$1&amp;F871</f>
        <v>,3818655</v>
      </c>
      <c r="I871" s="4" t="str">
        <f>VLOOKUP(A871,HOP!A:U,21,0)</f>
        <v>直连</v>
      </c>
    </row>
    <row r="872" hidden="1" customHeight="1" spans="1:9">
      <c r="A872" s="4">
        <v>1002668212</v>
      </c>
      <c r="B872" s="4" t="s">
        <v>40</v>
      </c>
      <c r="C872" s="4" t="s">
        <v>49</v>
      </c>
      <c r="D872" s="4">
        <v>328.96</v>
      </c>
      <c r="E872" s="4" t="str">
        <f>VLOOKUP(A872,HOP!A:L,12,0)</f>
        <v>328.96</v>
      </c>
      <c r="F872" s="4" t="str">
        <f>VLOOKUP(A872,HOP!A:C,3,0)</f>
        <v>3818678</v>
      </c>
      <c r="G872" s="4">
        <f t="shared" si="13"/>
        <v>0</v>
      </c>
      <c r="H872" s="4" t="str">
        <f>$H$1&amp;F872</f>
        <v>,3818678</v>
      </c>
      <c r="I872" s="4" t="str">
        <f>VLOOKUP(A872,HOP!A:U,21,0)</f>
        <v>直连</v>
      </c>
    </row>
    <row r="873" hidden="1" customHeight="1" spans="1:9">
      <c r="A873" s="4">
        <v>1002669940</v>
      </c>
      <c r="B873" s="4" t="s">
        <v>40</v>
      </c>
      <c r="C873" s="4" t="s">
        <v>49</v>
      </c>
      <c r="D873" s="4">
        <v>269.64</v>
      </c>
      <c r="E873" s="4" t="str">
        <f>VLOOKUP(A873,HOP!A:L,12,0)</f>
        <v>269.64</v>
      </c>
      <c r="F873" s="4" t="str">
        <f>VLOOKUP(A873,HOP!A:C,3,0)</f>
        <v>3818684</v>
      </c>
      <c r="G873" s="4">
        <f t="shared" si="13"/>
        <v>0</v>
      </c>
      <c r="H873" s="4" t="str">
        <f>$H$1&amp;F873</f>
        <v>,3818684</v>
      </c>
      <c r="I873" s="4" t="str">
        <f>VLOOKUP(A873,HOP!A:U,21,0)</f>
        <v>直连</v>
      </c>
    </row>
    <row r="874" hidden="1" customHeight="1" spans="1:9">
      <c r="A874" s="4">
        <v>1002675536</v>
      </c>
      <c r="B874" s="4" t="s">
        <v>40</v>
      </c>
      <c r="C874" s="4" t="s">
        <v>49</v>
      </c>
      <c r="D874" s="4">
        <v>269.64</v>
      </c>
      <c r="E874" s="4" t="str">
        <f>VLOOKUP(A874,HOP!A:L,12,0)</f>
        <v>269.64</v>
      </c>
      <c r="F874" s="4" t="str">
        <f>VLOOKUP(A874,HOP!A:C,3,0)</f>
        <v>3818692</v>
      </c>
      <c r="G874" s="4">
        <f t="shared" si="13"/>
        <v>0</v>
      </c>
      <c r="H874" s="4" t="str">
        <f>$H$1&amp;F874</f>
        <v>,3818692</v>
      </c>
      <c r="I874" s="4" t="str">
        <f>VLOOKUP(A874,HOP!A:U,21,0)</f>
        <v>直连</v>
      </c>
    </row>
    <row r="875" hidden="1" customHeight="1" spans="1:9">
      <c r="A875" s="4">
        <v>1002685180</v>
      </c>
      <c r="B875" s="4" t="s">
        <v>40</v>
      </c>
      <c r="C875" s="4" t="s">
        <v>49</v>
      </c>
      <c r="D875" s="4">
        <v>350.25</v>
      </c>
      <c r="E875" s="4" t="str">
        <f>VLOOKUP(A875,HOP!A:L,12,0)</f>
        <v>350.25</v>
      </c>
      <c r="F875" s="4" t="str">
        <f>VLOOKUP(A875,HOP!A:C,3,0)</f>
        <v>3818705</v>
      </c>
      <c r="G875" s="4">
        <f t="shared" si="13"/>
        <v>0</v>
      </c>
      <c r="H875" s="4" t="str">
        <f>$H$1&amp;F875</f>
        <v>,3818705</v>
      </c>
      <c r="I875" s="4" t="str">
        <f>VLOOKUP(A875,HOP!A:U,21,0)</f>
        <v>直采</v>
      </c>
    </row>
    <row r="876" hidden="1" customHeight="1" spans="1:9">
      <c r="A876" s="4">
        <v>1002687088</v>
      </c>
      <c r="B876" s="4" t="s">
        <v>40</v>
      </c>
      <c r="C876" s="4" t="s">
        <v>49</v>
      </c>
      <c r="D876" s="4">
        <v>547.91</v>
      </c>
      <c r="E876" s="4" t="str">
        <f>VLOOKUP(A876,HOP!A:L,12,0)</f>
        <v>547.91</v>
      </c>
      <c r="F876" s="4" t="str">
        <f>VLOOKUP(A876,HOP!A:C,3,0)</f>
        <v>3818709</v>
      </c>
      <c r="G876" s="4">
        <f t="shared" si="13"/>
        <v>0</v>
      </c>
      <c r="H876" s="4" t="str">
        <f>$H$1&amp;F876</f>
        <v>,3818709</v>
      </c>
      <c r="I876" s="4" t="str">
        <f>VLOOKUP(A876,HOP!A:U,21,0)</f>
        <v>直连</v>
      </c>
    </row>
    <row r="877" hidden="1" customHeight="1" spans="1:9">
      <c r="A877" s="4">
        <v>1002690232</v>
      </c>
      <c r="B877" s="4" t="s">
        <v>40</v>
      </c>
      <c r="C877" s="4" t="s">
        <v>49</v>
      </c>
      <c r="D877" s="4">
        <v>230.05</v>
      </c>
      <c r="E877" s="4" t="str">
        <f>VLOOKUP(A877,HOP!A:L,12,0)</f>
        <v>230.05</v>
      </c>
      <c r="F877" s="4" t="str">
        <f>VLOOKUP(A877,HOP!A:C,3,0)</f>
        <v>3818717</v>
      </c>
      <c r="G877" s="4">
        <f t="shared" si="13"/>
        <v>0</v>
      </c>
      <c r="H877" s="4" t="str">
        <f>$H$1&amp;F877</f>
        <v>,3818717</v>
      </c>
      <c r="I877" s="4" t="str">
        <f>VLOOKUP(A877,HOP!A:U,21,0)</f>
        <v>直连</v>
      </c>
    </row>
    <row r="878" hidden="1" customHeight="1" spans="1:9">
      <c r="A878" s="4">
        <v>1002705532</v>
      </c>
      <c r="B878" s="4" t="s">
        <v>40</v>
      </c>
      <c r="C878" s="4" t="s">
        <v>49</v>
      </c>
      <c r="D878" s="4">
        <v>208.23</v>
      </c>
      <c r="E878" s="4" t="str">
        <f>VLOOKUP(A878,HOP!A:L,12,0)</f>
        <v>208.23</v>
      </c>
      <c r="F878" s="4" t="str">
        <f>VLOOKUP(A878,HOP!A:C,3,0)</f>
        <v>3818745</v>
      </c>
      <c r="G878" s="4">
        <f t="shared" si="13"/>
        <v>0</v>
      </c>
      <c r="H878" s="4" t="str">
        <f>$H$1&amp;F878</f>
        <v>,3818745</v>
      </c>
      <c r="I878" s="4" t="str">
        <f>VLOOKUP(A878,HOP!A:U,21,0)</f>
        <v>直连</v>
      </c>
    </row>
    <row r="879" hidden="1" customHeight="1" spans="1:9">
      <c r="A879" s="4">
        <v>1002705964</v>
      </c>
      <c r="B879" s="4" t="s">
        <v>40</v>
      </c>
      <c r="C879" s="4" t="s">
        <v>49</v>
      </c>
      <c r="D879" s="4">
        <v>363.42</v>
      </c>
      <c r="E879" s="4" t="str">
        <f>VLOOKUP(A879,HOP!A:L,12,0)</f>
        <v>363.42</v>
      </c>
      <c r="F879" s="4" t="str">
        <f>VLOOKUP(A879,HOP!A:C,3,0)</f>
        <v>3818746</v>
      </c>
      <c r="G879" s="4">
        <f t="shared" si="13"/>
        <v>0</v>
      </c>
      <c r="H879" s="4" t="str">
        <f>$H$1&amp;F879</f>
        <v>,3818746</v>
      </c>
      <c r="I879" s="4" t="str">
        <f>VLOOKUP(A879,HOP!A:U,21,0)</f>
        <v>直连</v>
      </c>
    </row>
    <row r="880" hidden="1" customHeight="1" spans="1:9">
      <c r="A880" s="4">
        <v>1002731344</v>
      </c>
      <c r="B880" s="4" t="s">
        <v>40</v>
      </c>
      <c r="C880" s="4" t="s">
        <v>49</v>
      </c>
      <c r="D880" s="4">
        <v>338.48</v>
      </c>
      <c r="E880" s="4" t="str">
        <f>VLOOKUP(A880,HOP!A:L,12,0)</f>
        <v>338.48</v>
      </c>
      <c r="F880" s="4" t="str">
        <f>VLOOKUP(A880,HOP!A:C,3,0)</f>
        <v>3818905</v>
      </c>
      <c r="G880" s="4">
        <f t="shared" si="13"/>
        <v>0</v>
      </c>
      <c r="H880" s="4" t="str">
        <f>$H$1&amp;F880</f>
        <v>,3818905</v>
      </c>
      <c r="I880" s="4" t="str">
        <f>VLOOKUP(A880,HOP!A:U,21,0)</f>
        <v>直连</v>
      </c>
    </row>
    <row r="881" hidden="1" customHeight="1" spans="1:9">
      <c r="A881" s="4">
        <v>1002743676</v>
      </c>
      <c r="B881" s="4" t="s">
        <v>40</v>
      </c>
      <c r="C881" s="4" t="s">
        <v>49</v>
      </c>
      <c r="D881" s="4">
        <v>120.25</v>
      </c>
      <c r="E881" s="4" t="str">
        <f>VLOOKUP(A881,HOP!A:L,12,0)</f>
        <v>120.25</v>
      </c>
      <c r="F881" s="4" t="str">
        <f>VLOOKUP(A881,HOP!A:C,3,0)</f>
        <v>3818925</v>
      </c>
      <c r="G881" s="4">
        <f t="shared" si="13"/>
        <v>0</v>
      </c>
      <c r="H881" s="4" t="str">
        <f>$H$1&amp;F881</f>
        <v>,3818925</v>
      </c>
      <c r="I881" s="4" t="str">
        <f>VLOOKUP(A881,HOP!A:U,21,0)</f>
        <v>直连</v>
      </c>
    </row>
    <row r="882" hidden="1" customHeight="1" spans="1:9">
      <c r="A882" s="4">
        <v>1002753140</v>
      </c>
      <c r="B882" s="4" t="s">
        <v>40</v>
      </c>
      <c r="C882" s="4" t="s">
        <v>49</v>
      </c>
      <c r="D882" s="4">
        <v>824.17</v>
      </c>
      <c r="E882" s="4" t="str">
        <f>VLOOKUP(A882,HOP!A:L,12,0)</f>
        <v>824.17</v>
      </c>
      <c r="F882" s="4" t="str">
        <f>VLOOKUP(A882,HOP!A:C,3,0)</f>
        <v>3818941</v>
      </c>
      <c r="G882" s="4">
        <f t="shared" si="13"/>
        <v>0</v>
      </c>
      <c r="H882" s="4" t="str">
        <f>$H$1&amp;F882</f>
        <v>,3818941</v>
      </c>
      <c r="I882" s="4" t="str">
        <f>VLOOKUP(A882,HOP!A:U,21,0)</f>
        <v>直连</v>
      </c>
    </row>
    <row r="883" hidden="1" customHeight="1" spans="1:9">
      <c r="A883" s="4">
        <v>1002760564</v>
      </c>
      <c r="B883" s="4" t="s">
        <v>40</v>
      </c>
      <c r="C883" s="4" t="s">
        <v>49</v>
      </c>
      <c r="D883" s="4">
        <v>271.07</v>
      </c>
      <c r="E883" s="4" t="str">
        <f>VLOOKUP(A883,HOP!A:L,12,0)</f>
        <v>271.07</v>
      </c>
      <c r="F883" s="4" t="str">
        <f>VLOOKUP(A883,HOP!A:C,3,0)</f>
        <v>3818953</v>
      </c>
      <c r="G883" s="4">
        <f t="shared" si="13"/>
        <v>0</v>
      </c>
      <c r="H883" s="4" t="str">
        <f>$H$1&amp;F883</f>
        <v>,3818953</v>
      </c>
      <c r="I883" s="4" t="str">
        <f>VLOOKUP(A883,HOP!A:U,21,0)</f>
        <v>直采</v>
      </c>
    </row>
    <row r="884" hidden="1" customHeight="1" spans="1:9">
      <c r="A884" s="4">
        <v>1002776828</v>
      </c>
      <c r="B884" s="4" t="s">
        <v>40</v>
      </c>
      <c r="C884" s="4" t="s">
        <v>49</v>
      </c>
      <c r="D884" s="4">
        <v>93.57</v>
      </c>
      <c r="E884" s="4" t="str">
        <f>VLOOKUP(A884,HOP!A:L,12,0)</f>
        <v>93.57</v>
      </c>
      <c r="F884" s="4" t="str">
        <f>VLOOKUP(A884,HOP!A:C,3,0)</f>
        <v>3818982</v>
      </c>
      <c r="G884" s="4">
        <f t="shared" si="13"/>
        <v>0</v>
      </c>
      <c r="H884" s="4" t="str">
        <f>$H$1&amp;F884</f>
        <v>,3818982</v>
      </c>
      <c r="I884" s="4" t="str">
        <f>VLOOKUP(A884,HOP!A:U,21,0)</f>
        <v>直连</v>
      </c>
    </row>
    <row r="885" hidden="1" customHeight="1" spans="1:9">
      <c r="A885" s="4">
        <v>1002778004</v>
      </c>
      <c r="B885" s="4" t="s">
        <v>40</v>
      </c>
      <c r="C885" s="4" t="s">
        <v>49</v>
      </c>
      <c r="D885" s="4">
        <v>284.04</v>
      </c>
      <c r="E885" s="4" t="str">
        <f>VLOOKUP(A885,HOP!A:L,12,0)</f>
        <v>284.04</v>
      </c>
      <c r="F885" s="4" t="str">
        <f>VLOOKUP(A885,HOP!A:C,3,0)</f>
        <v>3818985</v>
      </c>
      <c r="G885" s="4">
        <f t="shared" si="13"/>
        <v>0</v>
      </c>
      <c r="H885" s="4" t="str">
        <f>$H$1&amp;F885</f>
        <v>,3818985</v>
      </c>
      <c r="I885" s="4" t="str">
        <f>VLOOKUP(A885,HOP!A:U,21,0)</f>
        <v>直连</v>
      </c>
    </row>
    <row r="886" hidden="1" customHeight="1" spans="1:9">
      <c r="A886" s="4">
        <v>1002783480</v>
      </c>
      <c r="B886" s="4" t="s">
        <v>40</v>
      </c>
      <c r="C886" s="4" t="s">
        <v>49</v>
      </c>
      <c r="D886" s="4">
        <v>269.64</v>
      </c>
      <c r="E886" s="4" t="str">
        <f>VLOOKUP(A886,HOP!A:L,12,0)</f>
        <v>269.64</v>
      </c>
      <c r="F886" s="4" t="str">
        <f>VLOOKUP(A886,HOP!A:C,3,0)</f>
        <v>3818991</v>
      </c>
      <c r="G886" s="4">
        <f t="shared" si="13"/>
        <v>0</v>
      </c>
      <c r="H886" s="4" t="str">
        <f>$H$1&amp;F886</f>
        <v>,3818991</v>
      </c>
      <c r="I886" s="4" t="str">
        <f>VLOOKUP(A886,HOP!A:U,21,0)</f>
        <v>直连</v>
      </c>
    </row>
    <row r="887" hidden="1" customHeight="1" spans="1:9">
      <c r="A887" s="4">
        <v>1002783608</v>
      </c>
      <c r="B887" s="4" t="s">
        <v>40</v>
      </c>
      <c r="C887" s="4" t="s">
        <v>49</v>
      </c>
      <c r="D887" s="4">
        <v>2368</v>
      </c>
      <c r="E887" s="4" t="str">
        <f>VLOOKUP(A887,HOP!A:L,12,0)</f>
        <v>2368.00</v>
      </c>
      <c r="F887" s="4" t="str">
        <f>VLOOKUP(A887,HOP!A:C,3,0)</f>
        <v>3818992</v>
      </c>
      <c r="G887" s="4">
        <f t="shared" si="13"/>
        <v>0</v>
      </c>
      <c r="H887" s="4" t="str">
        <f>$H$1&amp;F887</f>
        <v>,3818992</v>
      </c>
      <c r="I887" s="4" t="str">
        <f>VLOOKUP(A887,HOP!A:U,21,0)</f>
        <v>直连</v>
      </c>
    </row>
    <row r="888" hidden="1" customHeight="1" spans="1:9">
      <c r="A888" s="4">
        <v>1002849200</v>
      </c>
      <c r="B888" s="4" t="s">
        <v>40</v>
      </c>
      <c r="C888" s="4" t="s">
        <v>49</v>
      </c>
      <c r="D888" s="4">
        <v>517.81</v>
      </c>
      <c r="E888" s="4" t="str">
        <f>VLOOKUP(A888,HOP!A:L,12,0)</f>
        <v>517.81</v>
      </c>
      <c r="F888" s="4" t="str">
        <f>VLOOKUP(A888,HOP!A:C,3,0)</f>
        <v>3819290</v>
      </c>
      <c r="G888" s="4">
        <f t="shared" si="13"/>
        <v>0</v>
      </c>
      <c r="H888" s="4" t="str">
        <f>$H$1&amp;F888</f>
        <v>,3819290</v>
      </c>
      <c r="I888" s="4" t="str">
        <f>VLOOKUP(A888,HOP!A:U,21,0)</f>
        <v>直连</v>
      </c>
    </row>
    <row r="889" hidden="1" customHeight="1" spans="1:9">
      <c r="A889" s="4">
        <v>1002871444</v>
      </c>
      <c r="B889" s="4" t="s">
        <v>40</v>
      </c>
      <c r="C889" s="4" t="s">
        <v>49</v>
      </c>
      <c r="D889" s="4">
        <v>393.04</v>
      </c>
      <c r="E889" s="4" t="str">
        <f>VLOOKUP(A889,HOP!A:L,12,0)</f>
        <v>393.04</v>
      </c>
      <c r="F889" s="4" t="str">
        <f>VLOOKUP(A889,HOP!A:C,3,0)</f>
        <v>3819489</v>
      </c>
      <c r="G889" s="4">
        <f t="shared" si="13"/>
        <v>0</v>
      </c>
      <c r="H889" s="4" t="str">
        <f>$H$1&amp;F889</f>
        <v>,3819489</v>
      </c>
      <c r="I889" s="4" t="str">
        <f>VLOOKUP(A889,HOP!A:U,21,0)</f>
        <v>直连</v>
      </c>
    </row>
    <row r="890" hidden="1" customHeight="1" spans="1:9">
      <c r="A890" s="4">
        <v>1002886580</v>
      </c>
      <c r="B890" s="4" t="s">
        <v>40</v>
      </c>
      <c r="C890" s="4" t="s">
        <v>49</v>
      </c>
      <c r="D890" s="4">
        <v>383.46</v>
      </c>
      <c r="E890" s="4" t="str">
        <f>VLOOKUP(A890,HOP!A:L,12,0)</f>
        <v>383.46</v>
      </c>
      <c r="F890" s="4" t="str">
        <f>VLOOKUP(A890,HOP!A:C,3,0)</f>
        <v>3819539</v>
      </c>
      <c r="G890" s="4">
        <f t="shared" si="13"/>
        <v>0</v>
      </c>
      <c r="H890" s="4" t="str">
        <f>$H$1&amp;F890</f>
        <v>,3819539</v>
      </c>
      <c r="I890" s="4" t="str">
        <f>VLOOKUP(A890,HOP!A:U,21,0)</f>
        <v>直连</v>
      </c>
    </row>
    <row r="891" hidden="1" customHeight="1" spans="1:9">
      <c r="A891" s="4">
        <v>1002931276</v>
      </c>
      <c r="B891" s="4" t="s">
        <v>40</v>
      </c>
      <c r="C891" s="4" t="s">
        <v>49</v>
      </c>
      <c r="D891" s="4">
        <v>412.67</v>
      </c>
      <c r="E891" s="4" t="str">
        <f>VLOOKUP(A891,HOP!A:L,12,0)</f>
        <v>412.67</v>
      </c>
      <c r="F891" s="4" t="str">
        <f>VLOOKUP(A891,HOP!A:C,3,0)</f>
        <v>3819842</v>
      </c>
      <c r="G891" s="4">
        <f t="shared" si="13"/>
        <v>0</v>
      </c>
      <c r="H891" s="4" t="str">
        <f>$H$1&amp;F891</f>
        <v>,3819842</v>
      </c>
      <c r="I891" s="4" t="str">
        <f>VLOOKUP(A891,HOP!A:U,21,0)</f>
        <v>直连</v>
      </c>
    </row>
    <row r="892" hidden="1" customHeight="1" spans="1:9">
      <c r="A892" s="4">
        <v>1002941368</v>
      </c>
      <c r="B892" s="4" t="s">
        <v>40</v>
      </c>
      <c r="C892" s="4" t="s">
        <v>49</v>
      </c>
      <c r="D892" s="4">
        <v>792.89</v>
      </c>
      <c r="E892" s="4" t="str">
        <f>VLOOKUP(A892,HOP!A:L,12,0)</f>
        <v>792.89</v>
      </c>
      <c r="F892" s="4" t="str">
        <f>VLOOKUP(A892,HOP!A:C,3,0)</f>
        <v>3819888</v>
      </c>
      <c r="G892" s="4">
        <f t="shared" si="13"/>
        <v>0</v>
      </c>
      <c r="H892" s="4" t="str">
        <f>$H$1&amp;F892</f>
        <v>,3819888</v>
      </c>
      <c r="I892" s="4" t="str">
        <f>VLOOKUP(A892,HOP!A:U,21,0)</f>
        <v>直采</v>
      </c>
    </row>
    <row r="893" hidden="1" customHeight="1" spans="1:9">
      <c r="A893" s="4">
        <v>1002995176</v>
      </c>
      <c r="B893" s="4" t="s">
        <v>40</v>
      </c>
      <c r="C893" s="4" t="s">
        <v>49</v>
      </c>
      <c r="D893" s="4">
        <v>237.59</v>
      </c>
      <c r="E893" s="4" t="str">
        <f>VLOOKUP(A893,HOP!A:L,12,0)</f>
        <v>237.59</v>
      </c>
      <c r="F893" s="4" t="str">
        <f>VLOOKUP(A893,HOP!A:C,3,0)</f>
        <v>3820251</v>
      </c>
      <c r="G893" s="4">
        <f t="shared" si="13"/>
        <v>0</v>
      </c>
      <c r="H893" s="4" t="str">
        <f>$H$1&amp;F893</f>
        <v>,3820251</v>
      </c>
      <c r="I893" s="4" t="str">
        <f>VLOOKUP(A893,HOP!A:U,21,0)</f>
        <v>直连</v>
      </c>
    </row>
    <row r="894" hidden="1" customHeight="1" spans="1:9">
      <c r="A894" s="4">
        <v>1003007636</v>
      </c>
      <c r="B894" s="4" t="s">
        <v>40</v>
      </c>
      <c r="C894" s="4" t="s">
        <v>49</v>
      </c>
      <c r="D894" s="4">
        <v>571.5</v>
      </c>
      <c r="E894" s="4" t="str">
        <f>VLOOKUP(A894,HOP!A:L,12,0)</f>
        <v>571.50</v>
      </c>
      <c r="F894" s="4" t="str">
        <f>VLOOKUP(A894,HOP!A:C,3,0)</f>
        <v>3820297</v>
      </c>
      <c r="G894" s="4">
        <f t="shared" si="13"/>
        <v>0</v>
      </c>
      <c r="H894" s="4" t="str">
        <f>$H$1&amp;F894</f>
        <v>,3820297</v>
      </c>
      <c r="I894" s="4" t="str">
        <f>VLOOKUP(A894,HOP!A:U,21,0)</f>
        <v>直连</v>
      </c>
    </row>
    <row r="895" hidden="1" customHeight="1" spans="1:9">
      <c r="A895" s="4">
        <v>1003015460</v>
      </c>
      <c r="B895" s="4" t="s">
        <v>40</v>
      </c>
      <c r="C895" s="4" t="s">
        <v>49</v>
      </c>
      <c r="D895" s="4">
        <v>712.21</v>
      </c>
      <c r="E895" s="4" t="str">
        <f>VLOOKUP(A895,HOP!A:L,12,0)</f>
        <v>712.21</v>
      </c>
      <c r="F895" s="4" t="str">
        <f>VLOOKUP(A895,HOP!A:C,3,0)</f>
        <v>3820328</v>
      </c>
      <c r="G895" s="4">
        <f t="shared" si="13"/>
        <v>0</v>
      </c>
      <c r="H895" s="4" t="str">
        <f>$H$1&amp;F895</f>
        <v>,3820328</v>
      </c>
      <c r="I895" s="4" t="str">
        <f>VLOOKUP(A895,HOP!A:U,21,0)</f>
        <v>直连</v>
      </c>
    </row>
    <row r="896" hidden="1" customHeight="1" spans="1:9">
      <c r="A896" s="4">
        <v>1003055972</v>
      </c>
      <c r="B896" s="4" t="s">
        <v>40</v>
      </c>
      <c r="C896" s="4" t="s">
        <v>49</v>
      </c>
      <c r="D896" s="4">
        <v>683.25</v>
      </c>
      <c r="E896" s="4" t="str">
        <f>VLOOKUP(A896,HOP!A:L,12,0)</f>
        <v>683.25</v>
      </c>
      <c r="F896" s="4" t="str">
        <f>VLOOKUP(A896,HOP!A:C,3,0)</f>
        <v>3820608</v>
      </c>
      <c r="G896" s="4">
        <f t="shared" si="13"/>
        <v>0</v>
      </c>
      <c r="H896" s="4" t="str">
        <f>$H$1&amp;F896</f>
        <v>,3820608</v>
      </c>
      <c r="I896" s="4" t="str">
        <f>VLOOKUP(A896,HOP!A:U,21,0)</f>
        <v>直采</v>
      </c>
    </row>
    <row r="897" hidden="1" customHeight="1" spans="1:9">
      <c r="A897" s="4">
        <v>1003114608</v>
      </c>
      <c r="B897" s="4" t="s">
        <v>40</v>
      </c>
      <c r="C897" s="4" t="s">
        <v>49</v>
      </c>
      <c r="D897" s="4">
        <v>216.41</v>
      </c>
      <c r="E897" s="4" t="str">
        <f>VLOOKUP(A897,HOP!A:L,12,0)</f>
        <v>216.41</v>
      </c>
      <c r="F897" s="4" t="str">
        <f>VLOOKUP(A897,HOP!A:C,3,0)</f>
        <v>3820953</v>
      </c>
      <c r="G897" s="4">
        <f t="shared" si="13"/>
        <v>0</v>
      </c>
      <c r="H897" s="4" t="str">
        <f>$H$1&amp;F897</f>
        <v>,3820953</v>
      </c>
      <c r="I897" s="4" t="str">
        <f>VLOOKUP(A897,HOP!A:U,21,0)</f>
        <v>直连</v>
      </c>
    </row>
    <row r="898" hidden="1" customHeight="1" spans="1:9">
      <c r="A898" s="4">
        <v>1003897053</v>
      </c>
      <c r="B898" s="4" t="s">
        <v>82</v>
      </c>
      <c r="C898" s="4" t="s">
        <v>49</v>
      </c>
      <c r="D898" s="4">
        <v>1354.32</v>
      </c>
      <c r="E898" s="4" t="str">
        <f>VLOOKUP(A898,HOP!A:L,12,0)</f>
        <v>1354.32</v>
      </c>
      <c r="F898" s="4" t="str">
        <f>VLOOKUP(A898,HOP!A:C,3,0)</f>
        <v>3616183</v>
      </c>
      <c r="G898" s="4">
        <f t="shared" ref="G898:G961" si="14">D898-E898</f>
        <v>0</v>
      </c>
      <c r="H898" s="4" t="str">
        <f>$H$1&amp;F898</f>
        <v>,3616183</v>
      </c>
      <c r="I898" s="4" t="str">
        <f>VLOOKUP(A898,HOP!A:U,21,0)</f>
        <v>直采</v>
      </c>
    </row>
    <row r="899" hidden="1" customHeight="1" spans="1:9">
      <c r="A899" s="4">
        <v>1003974149</v>
      </c>
      <c r="B899" s="4" t="s">
        <v>77</v>
      </c>
      <c r="C899" s="4" t="s">
        <v>49</v>
      </c>
      <c r="D899" s="4">
        <v>1592.88</v>
      </c>
      <c r="E899" s="4" t="str">
        <f>VLOOKUP(A899,HOP!A:L,12,0)</f>
        <v>1592.88</v>
      </c>
      <c r="F899" s="4" t="str">
        <f>VLOOKUP(A899,HOP!A:C,3,0)</f>
        <v>3616540</v>
      </c>
      <c r="G899" s="4">
        <f t="shared" si="14"/>
        <v>0</v>
      </c>
      <c r="H899" s="4" t="str">
        <f>$H$1&amp;F899</f>
        <v>,3616540</v>
      </c>
      <c r="I899" s="4" t="str">
        <f>VLOOKUP(A899,HOP!A:U,21,0)</f>
        <v>直采</v>
      </c>
    </row>
    <row r="900" hidden="1" customHeight="1" spans="1:9">
      <c r="A900" s="4">
        <v>1005325693</v>
      </c>
      <c r="B900" s="4" t="s">
        <v>40</v>
      </c>
      <c r="C900" s="4" t="s">
        <v>49</v>
      </c>
      <c r="D900" s="4">
        <v>296.45</v>
      </c>
      <c r="E900" s="4" t="str">
        <f>VLOOKUP(A900,HOP!A:L,12,0)</f>
        <v>296.45</v>
      </c>
      <c r="F900" s="4" t="str">
        <f>VLOOKUP(A900,HOP!A:C,3,0)</f>
        <v>3623360</v>
      </c>
      <c r="G900" s="4">
        <f t="shared" si="14"/>
        <v>0</v>
      </c>
      <c r="H900" s="4" t="str">
        <f>$H$1&amp;F900</f>
        <v>,3623360</v>
      </c>
      <c r="I900" s="4" t="str">
        <f>VLOOKUP(A900,HOP!A:U,21,0)</f>
        <v>直采</v>
      </c>
    </row>
    <row r="901" hidden="1" customHeight="1" spans="1:9">
      <c r="A901" s="4">
        <v>1005566913</v>
      </c>
      <c r="B901" s="4" t="s">
        <v>77</v>
      </c>
      <c r="C901" s="4" t="s">
        <v>49</v>
      </c>
      <c r="D901" s="4">
        <v>2652.78</v>
      </c>
      <c r="E901" s="4" t="str">
        <f>VLOOKUP(A901,HOP!A:L,12,0)</f>
        <v>2652.78</v>
      </c>
      <c r="F901" s="4" t="str">
        <f>VLOOKUP(A901,HOP!A:C,3,0)</f>
        <v>3624370</v>
      </c>
      <c r="G901" s="4">
        <f t="shared" si="14"/>
        <v>0</v>
      </c>
      <c r="H901" s="4" t="str">
        <f>$H$1&amp;F901</f>
        <v>,3624370</v>
      </c>
      <c r="I901" s="4" t="str">
        <f>VLOOKUP(A901,HOP!A:U,21,0)</f>
        <v>直采</v>
      </c>
    </row>
    <row r="902" hidden="1" customHeight="1" spans="1:9">
      <c r="A902" s="4">
        <v>1008297377</v>
      </c>
      <c r="B902" s="4" t="s">
        <v>77</v>
      </c>
      <c r="C902" s="4" t="s">
        <v>49</v>
      </c>
      <c r="D902" s="4">
        <v>1307.46</v>
      </c>
      <c r="E902" s="4" t="str">
        <f>VLOOKUP(A902,HOP!A:L,12,0)</f>
        <v>1307.46</v>
      </c>
      <c r="F902" s="4" t="str">
        <f>VLOOKUP(A902,HOP!A:C,3,0)</f>
        <v>3639820</v>
      </c>
      <c r="G902" s="4">
        <f t="shared" si="14"/>
        <v>0</v>
      </c>
      <c r="H902" s="4" t="str">
        <f>$H$1&amp;F902</f>
        <v>,3639820</v>
      </c>
      <c r="I902" s="4" t="str">
        <f>VLOOKUP(A902,HOP!A:U,21,0)</f>
        <v>直连</v>
      </c>
    </row>
    <row r="903" hidden="1" customHeight="1" spans="1:9">
      <c r="A903" s="4">
        <v>1009440265</v>
      </c>
      <c r="B903" s="4" t="s">
        <v>77</v>
      </c>
      <c r="C903" s="4" t="s">
        <v>49</v>
      </c>
      <c r="D903" s="4">
        <v>4126.89</v>
      </c>
      <c r="E903" s="4" t="str">
        <f>VLOOKUP(A903,HOP!A:L,12,0)</f>
        <v>4126.89</v>
      </c>
      <c r="F903" s="4" t="str">
        <f>VLOOKUP(A903,HOP!A:C,3,0)</f>
        <v>3646249</v>
      </c>
      <c r="G903" s="4">
        <f t="shared" si="14"/>
        <v>0</v>
      </c>
      <c r="H903" s="4" t="str">
        <f>$H$1&amp;F903</f>
        <v>,3646249</v>
      </c>
      <c r="I903" s="4" t="str">
        <f>VLOOKUP(A903,HOP!A:U,21,0)</f>
        <v>直采</v>
      </c>
    </row>
    <row r="904" hidden="1" customHeight="1" spans="1:9">
      <c r="A904" s="4">
        <v>1010212521</v>
      </c>
      <c r="B904" s="4" t="s">
        <v>40</v>
      </c>
      <c r="C904" s="4" t="s">
        <v>49</v>
      </c>
      <c r="D904" s="4">
        <v>543.15</v>
      </c>
      <c r="E904" s="4" t="str">
        <f>VLOOKUP(A904,HOP!A:L,12,0)</f>
        <v>543.15</v>
      </c>
      <c r="F904" s="4" t="str">
        <f>VLOOKUP(A904,HOP!A:C,3,0)</f>
        <v>3649953</v>
      </c>
      <c r="G904" s="4">
        <f t="shared" si="14"/>
        <v>0</v>
      </c>
      <c r="H904" s="4" t="str">
        <f>$H$1&amp;F904</f>
        <v>,3649953</v>
      </c>
      <c r="I904" s="4" t="str">
        <f>VLOOKUP(A904,HOP!A:U,21,0)</f>
        <v>直采</v>
      </c>
    </row>
    <row r="905" hidden="1" customHeight="1" spans="1:9">
      <c r="A905" s="4">
        <v>1010749853</v>
      </c>
      <c r="B905" s="4" t="s">
        <v>82</v>
      </c>
      <c r="C905" s="4" t="s">
        <v>49</v>
      </c>
      <c r="D905" s="4">
        <v>110</v>
      </c>
      <c r="E905" s="4" t="str">
        <f>VLOOKUP(A905,HOP!A:L,12,0)</f>
        <v>110.00</v>
      </c>
      <c r="F905" s="4" t="str">
        <f>VLOOKUP(A905,HOP!A:C,3,0)</f>
        <v>3652460</v>
      </c>
      <c r="G905" s="4">
        <f t="shared" si="14"/>
        <v>0</v>
      </c>
      <c r="H905" s="4" t="str">
        <f>$H$1&amp;F905</f>
        <v>,3652460</v>
      </c>
      <c r="I905" s="4" t="str">
        <f>VLOOKUP(A905,HOP!A:U,21,0)</f>
        <v>直采</v>
      </c>
    </row>
    <row r="906" hidden="1" customHeight="1" spans="1:9">
      <c r="A906" s="4">
        <v>1010850953</v>
      </c>
      <c r="B906" s="4" t="s">
        <v>48</v>
      </c>
      <c r="C906" s="4" t="s">
        <v>49</v>
      </c>
      <c r="D906" s="4">
        <v>1063.96</v>
      </c>
      <c r="E906" s="4" t="str">
        <f>VLOOKUP(A906,HOP!A:L,12,0)</f>
        <v>1063.96</v>
      </c>
      <c r="F906" s="4" t="str">
        <f>VLOOKUP(A906,HOP!A:C,3,0)</f>
        <v>3652898</v>
      </c>
      <c r="G906" s="4">
        <f t="shared" si="14"/>
        <v>0</v>
      </c>
      <c r="H906" s="4" t="str">
        <f>$H$1&amp;F906</f>
        <v>,3652898</v>
      </c>
      <c r="I906" s="4" t="str">
        <f>VLOOKUP(A906,HOP!A:U,21,0)</f>
        <v>直采</v>
      </c>
    </row>
    <row r="907" hidden="1" customHeight="1" spans="1:9">
      <c r="A907" s="4">
        <v>1015756153</v>
      </c>
      <c r="B907" s="4" t="s">
        <v>82</v>
      </c>
      <c r="C907" s="4" t="s">
        <v>49</v>
      </c>
      <c r="D907" s="4">
        <v>4745.16</v>
      </c>
      <c r="E907" s="4" t="str">
        <f>VLOOKUP(A907,HOP!A:L,12,0)</f>
        <v>4745.16</v>
      </c>
      <c r="F907" s="4" t="str">
        <f>VLOOKUP(A907,HOP!A:C,3,0)</f>
        <v>3682699</v>
      </c>
      <c r="G907" s="4">
        <f t="shared" si="14"/>
        <v>0</v>
      </c>
      <c r="H907" s="4" t="str">
        <f>$H$1&amp;F907</f>
        <v>,3682699</v>
      </c>
      <c r="I907" s="4" t="str">
        <f>VLOOKUP(A907,HOP!A:U,21,0)</f>
        <v>直采</v>
      </c>
    </row>
    <row r="908" hidden="1" customHeight="1" spans="1:9">
      <c r="A908" s="4">
        <v>1015818901</v>
      </c>
      <c r="B908" s="4" t="s">
        <v>247</v>
      </c>
      <c r="C908" s="4" t="s">
        <v>49</v>
      </c>
      <c r="D908" s="4">
        <v>2067.66</v>
      </c>
      <c r="E908" s="4" t="str">
        <f>VLOOKUP(A908,HOP!A:L,12,0)</f>
        <v>2067.66</v>
      </c>
      <c r="F908" s="4" t="str">
        <f>VLOOKUP(A908,HOP!A:C,3,0)</f>
        <v>3682797</v>
      </c>
      <c r="G908" s="4">
        <f t="shared" si="14"/>
        <v>0</v>
      </c>
      <c r="H908" s="4" t="str">
        <f>$H$1&amp;F908</f>
        <v>,3682797</v>
      </c>
      <c r="I908" s="4" t="str">
        <f>VLOOKUP(A908,HOP!A:U,21,0)</f>
        <v>直连</v>
      </c>
    </row>
    <row r="909" hidden="1" customHeight="1" spans="1:9">
      <c r="A909" s="4">
        <v>1015826969</v>
      </c>
      <c r="B909" s="4" t="s">
        <v>77</v>
      </c>
      <c r="C909" s="4" t="s">
        <v>49</v>
      </c>
      <c r="D909" s="4">
        <v>797.97</v>
      </c>
      <c r="E909" s="4" t="str">
        <f>VLOOKUP(A909,HOP!A:L,12,0)</f>
        <v>797.97</v>
      </c>
      <c r="F909" s="4" t="str">
        <f>VLOOKUP(A909,HOP!A:C,3,0)</f>
        <v>3682885</v>
      </c>
      <c r="G909" s="4">
        <f t="shared" si="14"/>
        <v>0</v>
      </c>
      <c r="H909" s="4" t="str">
        <f>$H$1&amp;F909</f>
        <v>,3682885</v>
      </c>
      <c r="I909" s="4" t="str">
        <f>VLOOKUP(A909,HOP!A:U,21,0)</f>
        <v>直采</v>
      </c>
    </row>
    <row r="910" hidden="1" customHeight="1" spans="1:9">
      <c r="A910" s="4">
        <v>1015921549</v>
      </c>
      <c r="B910" s="4" t="s">
        <v>77</v>
      </c>
      <c r="C910" s="4" t="s">
        <v>49</v>
      </c>
      <c r="D910" s="4">
        <v>1465.36</v>
      </c>
      <c r="E910" s="4" t="str">
        <f>VLOOKUP(A910,HOP!A:L,12,0)</f>
        <v>1465.35</v>
      </c>
      <c r="F910" s="4" t="str">
        <f>VLOOKUP(A910,HOP!A:C,3,0)</f>
        <v>3683170</v>
      </c>
      <c r="G910" s="4">
        <f t="shared" si="14"/>
        <v>0.00999999999999091</v>
      </c>
      <c r="H910" s="4" t="str">
        <f>$H$1&amp;F910</f>
        <v>,3683170</v>
      </c>
      <c r="I910" s="4" t="str">
        <f>VLOOKUP(A910,HOP!A:U,21,0)</f>
        <v>直连</v>
      </c>
    </row>
    <row r="911" hidden="1" customHeight="1" spans="1:9">
      <c r="A911" s="4">
        <v>1016518613</v>
      </c>
      <c r="B911" s="4" t="s">
        <v>48</v>
      </c>
      <c r="C911" s="4" t="s">
        <v>49</v>
      </c>
      <c r="D911" s="4">
        <v>3376.52</v>
      </c>
      <c r="E911" s="4" t="str">
        <f>VLOOKUP(A911,HOP!A:L,12,0)</f>
        <v>3376.52</v>
      </c>
      <c r="F911" s="4" t="str">
        <f>VLOOKUP(A911,HOP!A:C,3,0)</f>
        <v>3686449</v>
      </c>
      <c r="G911" s="4">
        <f t="shared" si="14"/>
        <v>0</v>
      </c>
      <c r="H911" s="4" t="str">
        <f>$H$1&amp;F911</f>
        <v>,3686449</v>
      </c>
      <c r="I911" s="4" t="str">
        <f>VLOOKUP(A911,HOP!A:U,21,0)</f>
        <v>直连</v>
      </c>
    </row>
    <row r="912" hidden="1" customHeight="1" spans="1:9">
      <c r="A912" s="4">
        <v>1016870097</v>
      </c>
      <c r="B912" s="4" t="s">
        <v>82</v>
      </c>
      <c r="C912" s="4" t="s">
        <v>49</v>
      </c>
      <c r="D912" s="4">
        <v>1250.75</v>
      </c>
      <c r="E912" s="4" t="str">
        <f>VLOOKUP(A912,HOP!A:L,12,0)</f>
        <v>1250.76</v>
      </c>
      <c r="F912" s="4" t="str">
        <f>VLOOKUP(A912,HOP!A:C,3,0)</f>
        <v>3688672</v>
      </c>
      <c r="G912" s="4">
        <f t="shared" si="14"/>
        <v>-0.00999999999999091</v>
      </c>
      <c r="H912" s="4" t="str">
        <f>$H$1&amp;F912</f>
        <v>,3688672</v>
      </c>
      <c r="I912" s="4" t="str">
        <f>VLOOKUP(A912,HOP!A:U,21,0)</f>
        <v>直采</v>
      </c>
    </row>
    <row r="913" hidden="1" customHeight="1" spans="1:9">
      <c r="A913" s="4">
        <v>1016871173</v>
      </c>
      <c r="B913" s="4" t="s">
        <v>82</v>
      </c>
      <c r="C913" s="4" t="s">
        <v>49</v>
      </c>
      <c r="D913" s="4">
        <v>514.36</v>
      </c>
      <c r="E913" s="4" t="str">
        <f>VLOOKUP(A913,HOP!A:L,12,0)</f>
        <v>514.36</v>
      </c>
      <c r="F913" s="4" t="str">
        <f>VLOOKUP(A913,HOP!A:C,3,0)</f>
        <v>3688683</v>
      </c>
      <c r="G913" s="4">
        <f t="shared" si="14"/>
        <v>0</v>
      </c>
      <c r="H913" s="4" t="str">
        <f>$H$1&amp;F913</f>
        <v>,3688683</v>
      </c>
      <c r="I913" s="4" t="str">
        <f>VLOOKUP(A913,HOP!A:U,21,0)</f>
        <v>直连</v>
      </c>
    </row>
    <row r="914" hidden="1" customHeight="1" spans="1:9">
      <c r="A914" s="4">
        <v>1017485965</v>
      </c>
      <c r="B914" s="4" t="s">
        <v>40</v>
      </c>
      <c r="C914" s="4" t="s">
        <v>49</v>
      </c>
      <c r="D914" s="4">
        <v>130.15</v>
      </c>
      <c r="E914" s="4" t="str">
        <f>VLOOKUP(A914,HOP!A:L,12,0)</f>
        <v>130.15</v>
      </c>
      <c r="F914" s="4" t="str">
        <f>VLOOKUP(A914,HOP!A:C,3,0)</f>
        <v>3692296</v>
      </c>
      <c r="G914" s="4">
        <f t="shared" si="14"/>
        <v>0</v>
      </c>
      <c r="H914" s="4" t="str">
        <f>$H$1&amp;F914</f>
        <v>,3692296</v>
      </c>
      <c r="I914" s="4" t="str">
        <f>VLOOKUP(A914,HOP!A:U,21,0)</f>
        <v>直连</v>
      </c>
    </row>
    <row r="915" hidden="1" customHeight="1" spans="1:9">
      <c r="A915" s="4">
        <v>1018801493</v>
      </c>
      <c r="B915" s="4" t="s">
        <v>82</v>
      </c>
      <c r="C915" s="4" t="s">
        <v>49</v>
      </c>
      <c r="D915" s="4">
        <v>625.63</v>
      </c>
      <c r="E915" s="4" t="str">
        <f>VLOOKUP(A915,HOP!A:L,12,0)</f>
        <v>625.64</v>
      </c>
      <c r="F915" s="4" t="str">
        <f>VLOOKUP(A915,HOP!A:C,3,0)</f>
        <v>3699804</v>
      </c>
      <c r="G915" s="4">
        <f t="shared" si="14"/>
        <v>-0.00999999999999091</v>
      </c>
      <c r="H915" s="4" t="str">
        <f>$H$1&amp;F915</f>
        <v>,3699804</v>
      </c>
      <c r="I915" s="4" t="str">
        <f>VLOOKUP(A915,HOP!A:U,21,0)</f>
        <v>直连</v>
      </c>
    </row>
    <row r="916" hidden="1" customHeight="1" spans="1:9">
      <c r="A916" s="4">
        <v>1019309253</v>
      </c>
      <c r="B916" s="4" t="s">
        <v>40</v>
      </c>
      <c r="C916" s="4" t="s">
        <v>49</v>
      </c>
      <c r="D916" s="4">
        <v>556.35</v>
      </c>
      <c r="E916" s="4" t="str">
        <f>VLOOKUP(A916,HOP!A:L,12,0)</f>
        <v>556.35</v>
      </c>
      <c r="F916" s="4" t="str">
        <f>VLOOKUP(A916,HOP!A:C,3,0)</f>
        <v>3702604</v>
      </c>
      <c r="G916" s="4">
        <f t="shared" si="14"/>
        <v>0</v>
      </c>
      <c r="H916" s="4" t="str">
        <f>$H$1&amp;F916</f>
        <v>,3702604</v>
      </c>
      <c r="I916" s="4" t="str">
        <f>VLOOKUP(A916,HOP!A:U,21,0)</f>
        <v>直采</v>
      </c>
    </row>
    <row r="917" hidden="1" customHeight="1" spans="1:9">
      <c r="A917" s="4">
        <v>1020504089</v>
      </c>
      <c r="B917" s="4" t="s">
        <v>82</v>
      </c>
      <c r="C917" s="4" t="s">
        <v>49</v>
      </c>
      <c r="D917" s="4">
        <v>751.26</v>
      </c>
      <c r="E917" s="4" t="str">
        <f>VLOOKUP(A917,HOP!A:L,12,0)</f>
        <v>751.26</v>
      </c>
      <c r="F917" s="4" t="str">
        <f>VLOOKUP(A917,HOP!A:C,3,0)</f>
        <v>3709945</v>
      </c>
      <c r="G917" s="4">
        <f t="shared" si="14"/>
        <v>0</v>
      </c>
      <c r="H917" s="4" t="str">
        <f>$H$1&amp;F917</f>
        <v>,3709945</v>
      </c>
      <c r="I917" s="4" t="str">
        <f>VLOOKUP(A917,HOP!A:U,21,0)</f>
        <v>直采</v>
      </c>
    </row>
    <row r="918" hidden="1" customHeight="1" spans="1:9">
      <c r="A918" s="4">
        <v>1020690173</v>
      </c>
      <c r="B918" s="4" t="s">
        <v>40</v>
      </c>
      <c r="C918" s="4" t="s">
        <v>49</v>
      </c>
      <c r="D918" s="4">
        <v>1605.63</v>
      </c>
      <c r="E918" s="4" t="str">
        <f>VLOOKUP(A918,HOP!A:L,12,0)</f>
        <v>1605.63</v>
      </c>
      <c r="F918" s="4" t="str">
        <f>VLOOKUP(A918,HOP!A:C,3,0)</f>
        <v>3710996</v>
      </c>
      <c r="G918" s="4">
        <f t="shared" si="14"/>
        <v>0</v>
      </c>
      <c r="H918" s="4" t="str">
        <f>$H$1&amp;F918</f>
        <v>,3710996</v>
      </c>
      <c r="I918" s="4" t="str">
        <f>VLOOKUP(A918,HOP!A:U,21,0)</f>
        <v>直连</v>
      </c>
    </row>
    <row r="919" hidden="1" customHeight="1" spans="1:9">
      <c r="A919" s="4">
        <v>1021654609</v>
      </c>
      <c r="B919" s="4" t="s">
        <v>82</v>
      </c>
      <c r="C919" s="4" t="s">
        <v>49</v>
      </c>
      <c r="D919" s="4">
        <v>535.99</v>
      </c>
      <c r="E919" s="4" t="str">
        <f>VLOOKUP(A919,HOP!A:L,12,0)</f>
        <v>535.99</v>
      </c>
      <c r="F919" s="4" t="str">
        <f>VLOOKUP(A919,HOP!A:C,3,0)</f>
        <v>3716618</v>
      </c>
      <c r="G919" s="4">
        <f t="shared" si="14"/>
        <v>0</v>
      </c>
      <c r="H919" s="4" t="str">
        <f>$H$1&amp;F919</f>
        <v>,3716618</v>
      </c>
      <c r="I919" s="4" t="str">
        <f>VLOOKUP(A919,HOP!A:U,21,0)</f>
        <v>直连</v>
      </c>
    </row>
    <row r="920" hidden="1" customHeight="1" spans="1:9">
      <c r="A920" s="4">
        <v>1021982465</v>
      </c>
      <c r="B920" s="4" t="s">
        <v>82</v>
      </c>
      <c r="C920" s="4" t="s">
        <v>49</v>
      </c>
      <c r="D920" s="4">
        <v>749.24</v>
      </c>
      <c r="E920" s="4" t="str">
        <f>VLOOKUP(A920,HOP!A:L,12,0)</f>
        <v>749.24</v>
      </c>
      <c r="F920" s="4" t="str">
        <f>VLOOKUP(A920,HOP!A:C,3,0)</f>
        <v>3718640</v>
      </c>
      <c r="G920" s="4">
        <f t="shared" si="14"/>
        <v>0</v>
      </c>
      <c r="H920" s="4" t="str">
        <f>$H$1&amp;F920</f>
        <v>,3718640</v>
      </c>
      <c r="I920" s="4" t="str">
        <f>VLOOKUP(A920,HOP!A:U,21,0)</f>
        <v>直采</v>
      </c>
    </row>
    <row r="921" hidden="1" customHeight="1" spans="1:9">
      <c r="A921" s="4">
        <v>1022442425</v>
      </c>
      <c r="B921" s="4" t="s">
        <v>40</v>
      </c>
      <c r="C921" s="4" t="s">
        <v>49</v>
      </c>
      <c r="D921" s="4">
        <v>1169.28</v>
      </c>
      <c r="E921" s="4" t="str">
        <f>VLOOKUP(A921,HOP!A:L,12,0)</f>
        <v>1169.28</v>
      </c>
      <c r="F921" s="4" t="str">
        <f>VLOOKUP(A921,HOP!A:C,3,0)</f>
        <v>3721325</v>
      </c>
      <c r="G921" s="4">
        <f t="shared" si="14"/>
        <v>0</v>
      </c>
      <c r="H921" s="4" t="str">
        <f>$H$1&amp;F921</f>
        <v>,3721325</v>
      </c>
      <c r="I921" s="4" t="str">
        <f>VLOOKUP(A921,HOP!A:U,21,0)</f>
        <v>直连</v>
      </c>
    </row>
    <row r="922" hidden="1" customHeight="1" spans="1:9">
      <c r="A922" s="4">
        <v>1022828269</v>
      </c>
      <c r="B922" s="4" t="s">
        <v>77</v>
      </c>
      <c r="C922" s="4" t="s">
        <v>49</v>
      </c>
      <c r="D922" s="4">
        <v>1938.72</v>
      </c>
      <c r="E922" s="4" t="str">
        <f>VLOOKUP(A922,HOP!A:L,12,0)</f>
        <v>1938.72</v>
      </c>
      <c r="F922" s="4" t="str">
        <f>VLOOKUP(A922,HOP!A:C,3,0)</f>
        <v>3723586</v>
      </c>
      <c r="G922" s="4">
        <f t="shared" si="14"/>
        <v>0</v>
      </c>
      <c r="H922" s="4" t="str">
        <f>$H$1&amp;F922</f>
        <v>,3723586</v>
      </c>
      <c r="I922" s="4" t="str">
        <f>VLOOKUP(A922,HOP!A:U,21,0)</f>
        <v>直连</v>
      </c>
    </row>
    <row r="923" hidden="1" customHeight="1" spans="1:9">
      <c r="A923" s="4">
        <v>1022873945</v>
      </c>
      <c r="B923" s="4" t="s">
        <v>40</v>
      </c>
      <c r="C923" s="4" t="s">
        <v>49</v>
      </c>
      <c r="D923" s="4">
        <v>472.89</v>
      </c>
      <c r="E923" s="4" t="str">
        <f>VLOOKUP(A923,HOP!A:L,12,0)</f>
        <v>472.89</v>
      </c>
      <c r="F923" s="4" t="str">
        <f>VLOOKUP(A923,HOP!A:C,3,0)</f>
        <v>3723804</v>
      </c>
      <c r="G923" s="4">
        <f t="shared" si="14"/>
        <v>0</v>
      </c>
      <c r="H923" s="4" t="str">
        <f>$H$1&amp;F923</f>
        <v>,3723804</v>
      </c>
      <c r="I923" s="4" t="str">
        <f>VLOOKUP(A923,HOP!A:U,21,0)</f>
        <v>直连</v>
      </c>
    </row>
    <row r="924" hidden="1" customHeight="1" spans="1:9">
      <c r="A924" s="4">
        <v>1023243217</v>
      </c>
      <c r="B924" s="4" t="s">
        <v>77</v>
      </c>
      <c r="C924" s="4" t="s">
        <v>49</v>
      </c>
      <c r="D924" s="4">
        <v>2226.39</v>
      </c>
      <c r="E924" s="4" t="str">
        <f>VLOOKUP(A924,HOP!A:L,12,0)</f>
        <v>2226.39</v>
      </c>
      <c r="F924" s="4" t="str">
        <f>VLOOKUP(A924,HOP!A:C,3,0)</f>
        <v>3725928</v>
      </c>
      <c r="G924" s="4">
        <f t="shared" si="14"/>
        <v>0</v>
      </c>
      <c r="H924" s="4" t="str">
        <f>$H$1&amp;F924</f>
        <v>,3725928</v>
      </c>
      <c r="I924" s="4" t="str">
        <f>VLOOKUP(A924,HOP!A:U,21,0)</f>
        <v>直采</v>
      </c>
    </row>
    <row r="925" hidden="1" customHeight="1" spans="1:9">
      <c r="A925" s="4">
        <v>1023611097</v>
      </c>
      <c r="B925" s="4" t="s">
        <v>247</v>
      </c>
      <c r="C925" s="4" t="s">
        <v>49</v>
      </c>
      <c r="D925" s="4">
        <v>6162.24</v>
      </c>
      <c r="E925" s="4" t="str">
        <f>VLOOKUP(A925,HOP!A:L,12,0)</f>
        <v>6162.24</v>
      </c>
      <c r="F925" s="4" t="str">
        <f>VLOOKUP(A925,HOP!A:C,3,0)</f>
        <v>3728549</v>
      </c>
      <c r="G925" s="4">
        <f t="shared" si="14"/>
        <v>0</v>
      </c>
      <c r="H925" s="4" t="str">
        <f>$H$1&amp;F925</f>
        <v>,3728549</v>
      </c>
      <c r="I925" s="4" t="str">
        <f>VLOOKUP(A925,HOP!A:U,21,0)</f>
        <v>直连</v>
      </c>
    </row>
    <row r="926" hidden="1" customHeight="1" spans="1:9">
      <c r="A926" s="4">
        <v>1023655289</v>
      </c>
      <c r="B926" s="4" t="s">
        <v>82</v>
      </c>
      <c r="C926" s="4" t="s">
        <v>49</v>
      </c>
      <c r="D926" s="4">
        <v>3025.38</v>
      </c>
      <c r="E926" s="4" t="str">
        <f>VLOOKUP(A926,HOP!A:L,12,0)</f>
        <v>3025.38</v>
      </c>
      <c r="F926" s="4" t="str">
        <f>VLOOKUP(A926,HOP!A:C,3,0)</f>
        <v>3728906</v>
      </c>
      <c r="G926" s="4">
        <f t="shared" si="14"/>
        <v>0</v>
      </c>
      <c r="H926" s="4" t="str">
        <f>$H$1&amp;F926</f>
        <v>,3728906</v>
      </c>
      <c r="I926" s="4" t="str">
        <f>VLOOKUP(A926,HOP!A:U,21,0)</f>
        <v>直采</v>
      </c>
    </row>
    <row r="927" hidden="1" customHeight="1" spans="1:9">
      <c r="A927" s="4">
        <v>1024095905</v>
      </c>
      <c r="B927" s="4" t="s">
        <v>247</v>
      </c>
      <c r="C927" s="4" t="s">
        <v>49</v>
      </c>
      <c r="D927" s="4">
        <v>1898.61</v>
      </c>
      <c r="E927" s="4" t="str">
        <f>VLOOKUP(A927,HOP!A:L,12,0)</f>
        <v>1898.61</v>
      </c>
      <c r="F927" s="4" t="str">
        <f>VLOOKUP(A927,HOP!A:C,3,0)</f>
        <v>3731201</v>
      </c>
      <c r="G927" s="4">
        <f t="shared" si="14"/>
        <v>0</v>
      </c>
      <c r="H927" s="4" t="str">
        <f>$H$1&amp;F927</f>
        <v>,3731201</v>
      </c>
      <c r="I927" s="4" t="str">
        <f>VLOOKUP(A927,HOP!A:U,21,0)</f>
        <v>直连</v>
      </c>
    </row>
    <row r="928" hidden="1" customHeight="1" spans="1:9">
      <c r="A928" s="4">
        <v>1024430225</v>
      </c>
      <c r="B928" s="4" t="s">
        <v>82</v>
      </c>
      <c r="C928" s="4" t="s">
        <v>49</v>
      </c>
      <c r="D928" s="4">
        <v>2507.64</v>
      </c>
      <c r="E928" s="4" t="str">
        <f>VLOOKUP(A928,HOP!A:L,12,0)</f>
        <v>2507.64</v>
      </c>
      <c r="F928" s="4" t="str">
        <f>VLOOKUP(A928,HOP!A:C,3,0)</f>
        <v>3732955</v>
      </c>
      <c r="G928" s="4">
        <f t="shared" si="14"/>
        <v>0</v>
      </c>
      <c r="H928" s="4" t="str">
        <f>$H$1&amp;F928</f>
        <v>,3732955</v>
      </c>
      <c r="I928" s="4" t="str">
        <f>VLOOKUP(A928,HOP!A:U,21,0)</f>
        <v>直连</v>
      </c>
    </row>
    <row r="929" hidden="1" customHeight="1" spans="1:9">
      <c r="A929" s="4">
        <v>1024450485</v>
      </c>
      <c r="B929" s="4" t="s">
        <v>82</v>
      </c>
      <c r="C929" s="4" t="s">
        <v>49</v>
      </c>
      <c r="D929" s="4">
        <v>2587.17</v>
      </c>
      <c r="E929" s="4" t="str">
        <f>VLOOKUP(A929,HOP!A:L,12,0)</f>
        <v>2587.16</v>
      </c>
      <c r="F929" s="4" t="str">
        <f>VLOOKUP(A929,HOP!A:C,3,0)</f>
        <v>3733035</v>
      </c>
      <c r="G929" s="4">
        <f t="shared" si="14"/>
        <v>0.0100000000002183</v>
      </c>
      <c r="H929" s="4" t="str">
        <f>$H$1&amp;F929</f>
        <v>,3733035</v>
      </c>
      <c r="I929" s="4" t="str">
        <f>VLOOKUP(A929,HOP!A:U,21,0)</f>
        <v>直连</v>
      </c>
    </row>
    <row r="930" hidden="1" customHeight="1" spans="1:9">
      <c r="A930" s="4">
        <v>1024989489</v>
      </c>
      <c r="B930" s="4" t="s">
        <v>48</v>
      </c>
      <c r="C930" s="4" t="s">
        <v>49</v>
      </c>
      <c r="D930" s="4">
        <v>2548.88</v>
      </c>
      <c r="E930" s="4" t="str">
        <f>VLOOKUP(A930,HOP!A:L,12,0)</f>
        <v>2548.88</v>
      </c>
      <c r="F930" s="4" t="str">
        <f>VLOOKUP(A930,HOP!A:C,3,0)</f>
        <v>3735939</v>
      </c>
      <c r="G930" s="4">
        <f t="shared" si="14"/>
        <v>0</v>
      </c>
      <c r="H930" s="4" t="str">
        <f>$H$1&amp;F930</f>
        <v>,3735939</v>
      </c>
      <c r="I930" s="4" t="str">
        <f>VLOOKUP(A930,HOP!A:U,21,0)</f>
        <v>直连</v>
      </c>
    </row>
    <row r="931" hidden="1" customHeight="1" spans="1:9">
      <c r="A931" s="4">
        <v>1025286697</v>
      </c>
      <c r="B931" s="4" t="s">
        <v>77</v>
      </c>
      <c r="C931" s="4" t="s">
        <v>49</v>
      </c>
      <c r="D931" s="4">
        <v>1567.03</v>
      </c>
      <c r="E931" s="4" t="str">
        <f>VLOOKUP(A931,HOP!A:L,12,0)</f>
        <v>1567.03</v>
      </c>
      <c r="F931" s="4" t="str">
        <f>VLOOKUP(A931,HOP!A:C,3,0)</f>
        <v>3737615</v>
      </c>
      <c r="G931" s="4">
        <f t="shared" si="14"/>
        <v>0</v>
      </c>
      <c r="H931" s="4" t="str">
        <f>$H$1&amp;F931</f>
        <v>,3737615</v>
      </c>
      <c r="I931" s="4" t="str">
        <f>VLOOKUP(A931,HOP!A:U,21,0)</f>
        <v>直连</v>
      </c>
    </row>
    <row r="932" hidden="1" customHeight="1" spans="1:9">
      <c r="A932" s="4">
        <v>1025309073</v>
      </c>
      <c r="B932" s="4" t="s">
        <v>82</v>
      </c>
      <c r="C932" s="4" t="s">
        <v>49</v>
      </c>
      <c r="D932" s="4">
        <v>682.43</v>
      </c>
      <c r="E932" s="4" t="str">
        <f>VLOOKUP(A932,HOP!A:L,12,0)</f>
        <v>682.44</v>
      </c>
      <c r="F932" s="4" t="str">
        <f>VLOOKUP(A932,HOP!A:C,3,0)</f>
        <v>3737692</v>
      </c>
      <c r="G932" s="4">
        <f t="shared" si="14"/>
        <v>-0.0100000000001046</v>
      </c>
      <c r="H932" s="4" t="str">
        <f>$H$1&amp;F932</f>
        <v>,3737692</v>
      </c>
      <c r="I932" s="4" t="str">
        <f>VLOOKUP(A932,HOP!A:U,21,0)</f>
        <v>直连</v>
      </c>
    </row>
    <row r="933" hidden="1" customHeight="1" spans="1:9">
      <c r="A933" s="4">
        <v>1026183497</v>
      </c>
      <c r="B933" s="4" t="s">
        <v>40</v>
      </c>
      <c r="C933" s="4" t="s">
        <v>49</v>
      </c>
      <c r="D933" s="4">
        <v>302.78</v>
      </c>
      <c r="E933" s="4" t="str">
        <f>VLOOKUP(A933,HOP!A:L,12,0)</f>
        <v>302.78</v>
      </c>
      <c r="F933" s="4" t="str">
        <f>VLOOKUP(A933,HOP!A:C,3,0)</f>
        <v>3742592</v>
      </c>
      <c r="G933" s="4">
        <f t="shared" si="14"/>
        <v>0</v>
      </c>
      <c r="H933" s="4" t="str">
        <f>$H$1&amp;F933</f>
        <v>,3742592</v>
      </c>
      <c r="I933" s="4" t="str">
        <f>VLOOKUP(A933,HOP!A:U,21,0)</f>
        <v>直连</v>
      </c>
    </row>
    <row r="934" hidden="1" customHeight="1" spans="1:9">
      <c r="A934" s="4">
        <v>1026722557</v>
      </c>
      <c r="B934" s="4" t="s">
        <v>40</v>
      </c>
      <c r="C934" s="4" t="s">
        <v>49</v>
      </c>
      <c r="D934" s="4">
        <v>370.6</v>
      </c>
      <c r="E934" s="4" t="str">
        <f>VLOOKUP(A934,HOP!A:L,12,0)</f>
        <v>370.60</v>
      </c>
      <c r="F934" s="4" t="str">
        <f>VLOOKUP(A934,HOP!A:C,3,0)</f>
        <v>3745525</v>
      </c>
      <c r="G934" s="4">
        <f t="shared" si="14"/>
        <v>0</v>
      </c>
      <c r="H934" s="4" t="str">
        <f>$H$1&amp;F934</f>
        <v>,3745525</v>
      </c>
      <c r="I934" s="4" t="str">
        <f>VLOOKUP(A934,HOP!A:U,21,0)</f>
        <v>直连</v>
      </c>
    </row>
    <row r="935" hidden="1" customHeight="1" spans="1:9">
      <c r="A935" s="4">
        <v>1026931801</v>
      </c>
      <c r="B935" s="4" t="s">
        <v>82</v>
      </c>
      <c r="C935" s="4" t="s">
        <v>49</v>
      </c>
      <c r="D935" s="4">
        <v>3869.63</v>
      </c>
      <c r="E935" s="4" t="str">
        <f>VLOOKUP(A935,HOP!A:L,12,0)</f>
        <v>3869.63</v>
      </c>
      <c r="F935" s="4" t="str">
        <f>VLOOKUP(A935,HOP!A:C,3,0)</f>
        <v>3746824</v>
      </c>
      <c r="G935" s="4">
        <f t="shared" si="14"/>
        <v>0</v>
      </c>
      <c r="H935" s="4" t="str">
        <f>$H$1&amp;F935</f>
        <v>,3746824</v>
      </c>
      <c r="I935" s="4" t="str">
        <f>VLOOKUP(A935,HOP!A:U,21,0)</f>
        <v>直连</v>
      </c>
    </row>
    <row r="936" hidden="1" customHeight="1" spans="1:9">
      <c r="A936" s="4">
        <v>1027133189</v>
      </c>
      <c r="B936" s="4" t="s">
        <v>40</v>
      </c>
      <c r="C936" s="4" t="s">
        <v>49</v>
      </c>
      <c r="D936" s="4">
        <v>334.62</v>
      </c>
      <c r="E936" s="4" t="str">
        <f>VLOOKUP(A936,HOP!A:L,12,0)</f>
        <v>334.62</v>
      </c>
      <c r="F936" s="4" t="str">
        <f>VLOOKUP(A936,HOP!A:C,3,0)</f>
        <v>3748042</v>
      </c>
      <c r="G936" s="4">
        <f t="shared" si="14"/>
        <v>0</v>
      </c>
      <c r="H936" s="4" t="str">
        <f>$H$1&amp;F936</f>
        <v>,3748042</v>
      </c>
      <c r="I936" s="4" t="str">
        <f>VLOOKUP(A936,HOP!A:U,21,0)</f>
        <v>直连</v>
      </c>
    </row>
    <row r="937" hidden="1" customHeight="1" spans="1:9">
      <c r="A937" s="4">
        <v>1027273045</v>
      </c>
      <c r="B937" s="4" t="s">
        <v>40</v>
      </c>
      <c r="C937" s="4" t="s">
        <v>49</v>
      </c>
      <c r="D937" s="4">
        <v>265.64</v>
      </c>
      <c r="E937" s="4" t="str">
        <f>VLOOKUP(A937,HOP!A:L,12,0)</f>
        <v>265.64</v>
      </c>
      <c r="F937" s="4" t="str">
        <f>VLOOKUP(A937,HOP!A:C,3,0)</f>
        <v>3748653</v>
      </c>
      <c r="G937" s="4">
        <f t="shared" si="14"/>
        <v>0</v>
      </c>
      <c r="H937" s="4" t="str">
        <f>$H$1&amp;F937</f>
        <v>,3748653</v>
      </c>
      <c r="I937" s="4" t="str">
        <f>VLOOKUP(A937,HOP!A:U,21,0)</f>
        <v>直连</v>
      </c>
    </row>
    <row r="938" hidden="1" customHeight="1" spans="1:9">
      <c r="A938" s="4">
        <v>1027327597</v>
      </c>
      <c r="B938" s="4" t="s">
        <v>40</v>
      </c>
      <c r="C938" s="4" t="s">
        <v>49</v>
      </c>
      <c r="D938" s="4">
        <v>1350.6</v>
      </c>
      <c r="E938" s="4" t="str">
        <f>VLOOKUP(A938,HOP!A:L,12,0)</f>
        <v>1350.60</v>
      </c>
      <c r="F938" s="4" t="str">
        <f>VLOOKUP(A938,HOP!A:C,3,0)</f>
        <v>3748861</v>
      </c>
      <c r="G938" s="4">
        <f t="shared" si="14"/>
        <v>0</v>
      </c>
      <c r="H938" s="4" t="str">
        <f>$H$1&amp;F938</f>
        <v>,3748861</v>
      </c>
      <c r="I938" s="4" t="str">
        <f>VLOOKUP(A938,HOP!A:U,21,0)</f>
        <v>直连</v>
      </c>
    </row>
    <row r="939" hidden="1" customHeight="1" spans="1:9">
      <c r="A939" s="4">
        <v>1027386593</v>
      </c>
      <c r="B939" s="4" t="s">
        <v>82</v>
      </c>
      <c r="C939" s="4" t="s">
        <v>49</v>
      </c>
      <c r="D939" s="4">
        <v>481.97</v>
      </c>
      <c r="E939" s="4" t="str">
        <f>VLOOKUP(A939,HOP!A:L,12,0)</f>
        <v>481.96</v>
      </c>
      <c r="F939" s="4" t="str">
        <f>VLOOKUP(A939,HOP!A:C,3,0)</f>
        <v>3749277</v>
      </c>
      <c r="G939" s="4">
        <f t="shared" si="14"/>
        <v>0.0100000000000477</v>
      </c>
      <c r="H939" s="4" t="str">
        <f>$H$1&amp;F939</f>
        <v>,3749277</v>
      </c>
      <c r="I939" s="4" t="str">
        <f>VLOOKUP(A939,HOP!A:U,21,0)</f>
        <v>直连</v>
      </c>
    </row>
    <row r="940" hidden="1" customHeight="1" spans="1:9">
      <c r="A940" s="4">
        <v>1027405121</v>
      </c>
      <c r="B940" s="4" t="s">
        <v>82</v>
      </c>
      <c r="C940" s="4" t="s">
        <v>49</v>
      </c>
      <c r="D940" s="4">
        <v>1504.56</v>
      </c>
      <c r="E940" s="4" t="str">
        <f>VLOOKUP(A940,HOP!A:L,12,0)</f>
        <v>1504.56</v>
      </c>
      <c r="F940" s="4" t="str">
        <f>VLOOKUP(A940,HOP!A:C,3,0)</f>
        <v>3749445</v>
      </c>
      <c r="G940" s="4">
        <f t="shared" si="14"/>
        <v>0</v>
      </c>
      <c r="H940" s="4" t="str">
        <f>$H$1&amp;F940</f>
        <v>,3749445</v>
      </c>
      <c r="I940" s="4" t="str">
        <f>VLOOKUP(A940,HOP!A:U,21,0)</f>
        <v>直采</v>
      </c>
    </row>
    <row r="941" hidden="1" customHeight="1" spans="1:9">
      <c r="A941" s="4">
        <v>1027405589</v>
      </c>
      <c r="B941" s="4" t="s">
        <v>82</v>
      </c>
      <c r="C941" s="4" t="s">
        <v>49</v>
      </c>
      <c r="D941" s="4">
        <v>514.48</v>
      </c>
      <c r="E941" s="4" t="str">
        <f>VLOOKUP(A941,HOP!A:L,12,0)</f>
        <v>514.48</v>
      </c>
      <c r="F941" s="4" t="str">
        <f>VLOOKUP(A941,HOP!A:C,3,0)</f>
        <v>3749453</v>
      </c>
      <c r="G941" s="4">
        <f t="shared" si="14"/>
        <v>0</v>
      </c>
      <c r="H941" s="4" t="str">
        <f>$H$1&amp;F941</f>
        <v>,3749453</v>
      </c>
      <c r="I941" s="4" t="str">
        <f>VLOOKUP(A941,HOP!A:U,21,0)</f>
        <v>直连</v>
      </c>
    </row>
    <row r="942" hidden="1" customHeight="1" spans="1:9">
      <c r="A942" s="4">
        <v>1027512813</v>
      </c>
      <c r="B942" s="4" t="s">
        <v>40</v>
      </c>
      <c r="C942" s="4" t="s">
        <v>49</v>
      </c>
      <c r="D942" s="4">
        <v>213.2</v>
      </c>
      <c r="E942" s="4" t="str">
        <f>VLOOKUP(A942,HOP!A:L,12,0)</f>
        <v>213.20</v>
      </c>
      <c r="F942" s="4" t="str">
        <f>VLOOKUP(A942,HOP!A:C,3,0)</f>
        <v>3749980</v>
      </c>
      <c r="G942" s="4">
        <f t="shared" si="14"/>
        <v>0</v>
      </c>
      <c r="H942" s="4" t="str">
        <f>$H$1&amp;F942</f>
        <v>,3749980</v>
      </c>
      <c r="I942" s="4" t="str">
        <f>VLOOKUP(A942,HOP!A:U,21,0)</f>
        <v>直采</v>
      </c>
    </row>
    <row r="943" hidden="1" customHeight="1" spans="1:9">
      <c r="A943" s="4">
        <v>1027667157</v>
      </c>
      <c r="B943" s="4" t="s">
        <v>48</v>
      </c>
      <c r="C943" s="4" t="s">
        <v>49</v>
      </c>
      <c r="D943" s="4">
        <v>890.65</v>
      </c>
      <c r="E943" s="4" t="str">
        <f>VLOOKUP(A943,HOP!A:L,12,0)</f>
        <v>890.64</v>
      </c>
      <c r="F943" s="4" t="str">
        <f>VLOOKUP(A943,HOP!A:C,3,0)</f>
        <v>3750494</v>
      </c>
      <c r="G943" s="4">
        <f t="shared" si="14"/>
        <v>0.00999999999999091</v>
      </c>
      <c r="H943" s="4" t="str">
        <f>$H$1&amp;F943</f>
        <v>,3750494</v>
      </c>
      <c r="I943" s="4" t="str">
        <f>VLOOKUP(A943,HOP!A:U,21,0)</f>
        <v>直连</v>
      </c>
    </row>
    <row r="944" hidden="1" customHeight="1" spans="1:9">
      <c r="A944" s="4">
        <v>1027768609</v>
      </c>
      <c r="B944" s="4" t="s">
        <v>82</v>
      </c>
      <c r="C944" s="4" t="s">
        <v>49</v>
      </c>
      <c r="D944" s="4">
        <v>426.4</v>
      </c>
      <c r="E944" s="4" t="str">
        <f>VLOOKUP(A944,HOP!A:L,12,0)</f>
        <v>426.40</v>
      </c>
      <c r="F944" s="4" t="str">
        <f>VLOOKUP(A944,HOP!A:C,3,0)</f>
        <v>3750788</v>
      </c>
      <c r="G944" s="4">
        <f t="shared" si="14"/>
        <v>0</v>
      </c>
      <c r="H944" s="4" t="str">
        <f>$H$1&amp;F944</f>
        <v>,3750788</v>
      </c>
      <c r="I944" s="4" t="str">
        <f>VLOOKUP(A944,HOP!A:U,21,0)</f>
        <v>直采</v>
      </c>
    </row>
    <row r="945" hidden="1" customHeight="1" spans="1:9">
      <c r="A945" s="4">
        <v>1027852281</v>
      </c>
      <c r="B945" s="4" t="s">
        <v>40</v>
      </c>
      <c r="C945" s="4" t="s">
        <v>49</v>
      </c>
      <c r="D945" s="4">
        <v>402.86</v>
      </c>
      <c r="E945" s="4" t="str">
        <f>VLOOKUP(A945,HOP!A:L,12,0)</f>
        <v>402.86</v>
      </c>
      <c r="F945" s="4" t="str">
        <f>VLOOKUP(A945,HOP!A:C,3,0)</f>
        <v>3751225</v>
      </c>
      <c r="G945" s="4">
        <f t="shared" si="14"/>
        <v>0</v>
      </c>
      <c r="H945" s="4" t="str">
        <f>$H$1&amp;F945</f>
        <v>,3751225</v>
      </c>
      <c r="I945" s="4" t="str">
        <f>VLOOKUP(A945,HOP!A:U,21,0)</f>
        <v>直连</v>
      </c>
    </row>
    <row r="946" hidden="1" customHeight="1" spans="1:9">
      <c r="A946" s="4">
        <v>1028416065</v>
      </c>
      <c r="B946" s="4" t="s">
        <v>82</v>
      </c>
      <c r="C946" s="4" t="s">
        <v>49</v>
      </c>
      <c r="D946" s="4">
        <v>1124.88</v>
      </c>
      <c r="E946" s="4" t="str">
        <f>VLOOKUP(A946,HOP!A:L,12,0)</f>
        <v>1124.88</v>
      </c>
      <c r="F946" s="4" t="str">
        <f>VLOOKUP(A946,HOP!A:C,3,0)</f>
        <v>3754803</v>
      </c>
      <c r="G946" s="4">
        <f t="shared" si="14"/>
        <v>0</v>
      </c>
      <c r="H946" s="4" t="str">
        <f>$H$1&amp;F946</f>
        <v>,3754803</v>
      </c>
      <c r="I946" s="4" t="str">
        <f>VLOOKUP(A946,HOP!A:U,21,0)</f>
        <v>直采</v>
      </c>
    </row>
    <row r="947" hidden="1" customHeight="1" spans="1:9">
      <c r="A947" s="4">
        <v>1028507441</v>
      </c>
      <c r="B947" s="4" t="s">
        <v>40</v>
      </c>
      <c r="C947" s="4" t="s">
        <v>49</v>
      </c>
      <c r="D947" s="4">
        <v>300.89</v>
      </c>
      <c r="E947" s="4" t="str">
        <f>VLOOKUP(A947,HOP!A:L,12,0)</f>
        <v>300.89</v>
      </c>
      <c r="F947" s="4" t="str">
        <f>VLOOKUP(A947,HOP!A:C,3,0)</f>
        <v>3755447</v>
      </c>
      <c r="G947" s="4">
        <f t="shared" si="14"/>
        <v>0</v>
      </c>
      <c r="H947" s="4" t="str">
        <f>$H$1&amp;F947</f>
        <v>,3755447</v>
      </c>
      <c r="I947" s="4" t="str">
        <f>VLOOKUP(A947,HOP!A:U,21,0)</f>
        <v>直连</v>
      </c>
    </row>
    <row r="948" hidden="1" customHeight="1" spans="1:9">
      <c r="A948" s="4">
        <v>1028610997</v>
      </c>
      <c r="B948" s="4" t="s">
        <v>82</v>
      </c>
      <c r="C948" s="4" t="s">
        <v>49</v>
      </c>
      <c r="D948" s="4">
        <v>775.26</v>
      </c>
      <c r="E948" s="4" t="str">
        <f>VLOOKUP(A948,HOP!A:L,12,0)</f>
        <v>775.26</v>
      </c>
      <c r="F948" s="4" t="str">
        <f>VLOOKUP(A948,HOP!A:C,3,0)</f>
        <v>3756037</v>
      </c>
      <c r="G948" s="4">
        <f t="shared" si="14"/>
        <v>0</v>
      </c>
      <c r="H948" s="4" t="str">
        <f>$H$1&amp;F948</f>
        <v>,3756037</v>
      </c>
      <c r="I948" s="4" t="str">
        <f>VLOOKUP(A948,HOP!A:U,21,0)</f>
        <v>直连</v>
      </c>
    </row>
    <row r="949" hidden="1" customHeight="1" spans="1:9">
      <c r="A949" s="4">
        <v>1028802837</v>
      </c>
      <c r="B949" s="4" t="s">
        <v>40</v>
      </c>
      <c r="C949" s="4" t="s">
        <v>49</v>
      </c>
      <c r="D949" s="4">
        <v>283.01</v>
      </c>
      <c r="E949" s="4" t="str">
        <f>VLOOKUP(A949,HOP!A:L,12,0)</f>
        <v>283.00</v>
      </c>
      <c r="F949" s="4" t="str">
        <f>VLOOKUP(A949,HOP!A:C,3,0)</f>
        <v>3757265</v>
      </c>
      <c r="G949" s="4">
        <f t="shared" si="14"/>
        <v>0.00999999999999091</v>
      </c>
      <c r="H949" s="4" t="str">
        <f>$H$1&amp;F949</f>
        <v>,3757265</v>
      </c>
      <c r="I949" s="4" t="str">
        <f>VLOOKUP(A949,HOP!A:U,21,0)</f>
        <v>直连</v>
      </c>
    </row>
    <row r="950" hidden="1" customHeight="1" spans="1:9">
      <c r="A950" s="4">
        <v>1028970169</v>
      </c>
      <c r="B950" s="4" t="s">
        <v>40</v>
      </c>
      <c r="C950" s="4" t="s">
        <v>49</v>
      </c>
      <c r="D950" s="4">
        <v>219.41</v>
      </c>
      <c r="E950" s="4" t="str">
        <f>VLOOKUP(A950,HOP!A:L,12,0)</f>
        <v>219.41</v>
      </c>
      <c r="F950" s="4" t="str">
        <f>VLOOKUP(A950,HOP!A:C,3,0)</f>
        <v>3758533</v>
      </c>
      <c r="G950" s="4">
        <f t="shared" si="14"/>
        <v>0</v>
      </c>
      <c r="H950" s="4" t="str">
        <f>$H$1&amp;F950</f>
        <v>,3758533</v>
      </c>
      <c r="I950" s="4" t="str">
        <f>VLOOKUP(A950,HOP!A:U,21,0)</f>
        <v>直连</v>
      </c>
    </row>
    <row r="951" hidden="1" customHeight="1" spans="1:9">
      <c r="A951" s="4">
        <v>1029063513</v>
      </c>
      <c r="B951" s="4" t="s">
        <v>40</v>
      </c>
      <c r="C951" s="4" t="s">
        <v>49</v>
      </c>
      <c r="D951" s="4">
        <v>305.97</v>
      </c>
      <c r="E951" s="4" t="str">
        <f>VLOOKUP(A951,HOP!A:L,12,0)</f>
        <v>305.97</v>
      </c>
      <c r="F951" s="4" t="str">
        <f>VLOOKUP(A951,HOP!A:C,3,0)</f>
        <v>3758969</v>
      </c>
      <c r="G951" s="4">
        <f t="shared" si="14"/>
        <v>0</v>
      </c>
      <c r="H951" s="4" t="str">
        <f>$H$1&amp;F951</f>
        <v>,3758969</v>
      </c>
      <c r="I951" s="4" t="str">
        <f>VLOOKUP(A951,HOP!A:U,21,0)</f>
        <v>直连</v>
      </c>
    </row>
    <row r="952" hidden="1" customHeight="1" spans="1:9">
      <c r="A952" s="4">
        <v>1029202645</v>
      </c>
      <c r="B952" s="4" t="s">
        <v>40</v>
      </c>
      <c r="C952" s="4" t="s">
        <v>49</v>
      </c>
      <c r="D952" s="4">
        <v>395.8</v>
      </c>
      <c r="E952" s="4" t="str">
        <f>VLOOKUP(A952,HOP!A:L,12,0)</f>
        <v>395.80</v>
      </c>
      <c r="F952" s="4" t="str">
        <f>VLOOKUP(A952,HOP!A:C,3,0)</f>
        <v>3759709</v>
      </c>
      <c r="G952" s="4">
        <f t="shared" si="14"/>
        <v>0</v>
      </c>
      <c r="H952" s="4" t="str">
        <f>$H$1&amp;F952</f>
        <v>,3759709</v>
      </c>
      <c r="I952" s="4" t="str">
        <f>VLOOKUP(A952,HOP!A:U,21,0)</f>
        <v>直连</v>
      </c>
    </row>
    <row r="953" hidden="1" customHeight="1" spans="1:9">
      <c r="A953" s="4">
        <v>1029355117</v>
      </c>
      <c r="B953" s="4" t="s">
        <v>82</v>
      </c>
      <c r="C953" s="4" t="s">
        <v>49</v>
      </c>
      <c r="D953" s="4">
        <v>4032.48</v>
      </c>
      <c r="E953" s="4" t="str">
        <f>VLOOKUP(A953,HOP!A:L,12,0)</f>
        <v>4032.48</v>
      </c>
      <c r="F953" s="4" t="str">
        <f>VLOOKUP(A953,HOP!A:C,3,0)</f>
        <v>3760883</v>
      </c>
      <c r="G953" s="4">
        <f t="shared" si="14"/>
        <v>0</v>
      </c>
      <c r="H953" s="4" t="str">
        <f>$H$1&amp;F953</f>
        <v>,3760883</v>
      </c>
      <c r="I953" s="4" t="str">
        <f>VLOOKUP(A953,HOP!A:U,21,0)</f>
        <v>直采</v>
      </c>
    </row>
    <row r="954" hidden="1" customHeight="1" spans="1:9">
      <c r="A954" s="4">
        <v>1029420505</v>
      </c>
      <c r="B954" s="4" t="s">
        <v>40</v>
      </c>
      <c r="C954" s="4" t="s">
        <v>49</v>
      </c>
      <c r="D954" s="4">
        <v>550.26</v>
      </c>
      <c r="E954" s="4" t="str">
        <f>VLOOKUP(A954,HOP!A:L,12,0)</f>
        <v>550.26</v>
      </c>
      <c r="F954" s="4" t="str">
        <f>VLOOKUP(A954,HOP!A:C,3,0)</f>
        <v>3761312</v>
      </c>
      <c r="G954" s="4">
        <f t="shared" si="14"/>
        <v>0</v>
      </c>
      <c r="H954" s="4" t="str">
        <f>$H$1&amp;F954</f>
        <v>,3761312</v>
      </c>
      <c r="I954" s="4" t="str">
        <f>VLOOKUP(A954,HOP!A:U,21,0)</f>
        <v>直连</v>
      </c>
    </row>
    <row r="955" hidden="1" customHeight="1" spans="1:9">
      <c r="A955" s="4">
        <v>1029428013</v>
      </c>
      <c r="B955" s="4" t="s">
        <v>40</v>
      </c>
      <c r="C955" s="4" t="s">
        <v>49</v>
      </c>
      <c r="D955" s="4">
        <v>751.14</v>
      </c>
      <c r="E955" s="4" t="str">
        <f>VLOOKUP(A955,HOP!A:L,12,0)</f>
        <v>751.14</v>
      </c>
      <c r="F955" s="4" t="str">
        <f>VLOOKUP(A955,HOP!A:C,3,0)</f>
        <v>3761346</v>
      </c>
      <c r="G955" s="4">
        <f t="shared" si="14"/>
        <v>0</v>
      </c>
      <c r="H955" s="4" t="str">
        <f>$H$1&amp;F955</f>
        <v>,3761346</v>
      </c>
      <c r="I955" s="4" t="str">
        <f>VLOOKUP(A955,HOP!A:U,21,0)</f>
        <v>直连</v>
      </c>
    </row>
    <row r="956" hidden="1" customHeight="1" spans="1:9">
      <c r="A956" s="4">
        <v>1029637637</v>
      </c>
      <c r="B956" s="4" t="s">
        <v>82</v>
      </c>
      <c r="C956" s="4" t="s">
        <v>49</v>
      </c>
      <c r="D956" s="4">
        <v>1022.68</v>
      </c>
      <c r="E956" s="4" t="str">
        <f>VLOOKUP(A956,HOP!A:L,12,0)</f>
        <v>1022.68</v>
      </c>
      <c r="F956" s="4" t="str">
        <f>VLOOKUP(A956,HOP!A:C,3,0)</f>
        <v>3762731</v>
      </c>
      <c r="G956" s="4">
        <f t="shared" si="14"/>
        <v>0</v>
      </c>
      <c r="H956" s="4" t="str">
        <f>$H$1&amp;F956</f>
        <v>,3762731</v>
      </c>
      <c r="I956" s="4" t="str">
        <f>VLOOKUP(A956,HOP!A:U,21,0)</f>
        <v>直连</v>
      </c>
    </row>
    <row r="957" hidden="1" customHeight="1" spans="1:9">
      <c r="A957" s="4">
        <v>1029718509</v>
      </c>
      <c r="B957" s="4" t="s">
        <v>77</v>
      </c>
      <c r="C957" s="4" t="s">
        <v>49</v>
      </c>
      <c r="D957" s="4">
        <v>474.6</v>
      </c>
      <c r="E957" s="4" t="str">
        <f>VLOOKUP(A957,HOP!A:L,12,0)</f>
        <v>474.60</v>
      </c>
      <c r="F957" s="4" t="str">
        <f>VLOOKUP(A957,HOP!A:C,3,0)</f>
        <v>3763286</v>
      </c>
      <c r="G957" s="4">
        <f t="shared" si="14"/>
        <v>0</v>
      </c>
      <c r="H957" s="4" t="str">
        <f>$H$1&amp;F957</f>
        <v>,3763286</v>
      </c>
      <c r="I957" s="4" t="str">
        <f>VLOOKUP(A957,HOP!A:U,21,0)</f>
        <v>直连</v>
      </c>
    </row>
    <row r="958" hidden="1" customHeight="1" spans="1:9">
      <c r="A958" s="4">
        <v>1029979069</v>
      </c>
      <c r="B958" s="4" t="s">
        <v>77</v>
      </c>
      <c r="C958" s="4" t="s">
        <v>49</v>
      </c>
      <c r="D958" s="4">
        <v>1257.96</v>
      </c>
      <c r="E958" s="4" t="str">
        <f>VLOOKUP(A958,HOP!A:L,12,0)</f>
        <v>1257.96</v>
      </c>
      <c r="F958" s="4" t="str">
        <f>VLOOKUP(A958,HOP!A:C,3,0)</f>
        <v>3764805</v>
      </c>
      <c r="G958" s="4">
        <f t="shared" si="14"/>
        <v>0</v>
      </c>
      <c r="H958" s="4" t="str">
        <f>$H$1&amp;F958</f>
        <v>,3764805</v>
      </c>
      <c r="I958" s="4" t="str">
        <f>VLOOKUP(A958,HOP!A:U,21,0)</f>
        <v>直连</v>
      </c>
    </row>
    <row r="959" hidden="1" customHeight="1" spans="1:9">
      <c r="A959" s="4">
        <v>1030121537</v>
      </c>
      <c r="B959" s="4" t="s">
        <v>82</v>
      </c>
      <c r="C959" s="4" t="s">
        <v>49</v>
      </c>
      <c r="D959" s="4">
        <v>475</v>
      </c>
      <c r="E959" s="4" t="str">
        <f>VLOOKUP(A959,HOP!A:L,12,0)</f>
        <v>475.00</v>
      </c>
      <c r="F959" s="4" t="str">
        <f>VLOOKUP(A959,HOP!A:C,3,0)</f>
        <v>3765823</v>
      </c>
      <c r="G959" s="4">
        <f t="shared" si="14"/>
        <v>0</v>
      </c>
      <c r="H959" s="4" t="str">
        <f>$H$1&amp;F959</f>
        <v>,3765823</v>
      </c>
      <c r="I959" s="4" t="str">
        <f>VLOOKUP(A959,HOP!A:U,21,0)</f>
        <v>直连</v>
      </c>
    </row>
    <row r="960" hidden="1" customHeight="1" spans="1:9">
      <c r="A960" s="4">
        <v>1030489613</v>
      </c>
      <c r="B960" s="4" t="s">
        <v>39</v>
      </c>
      <c r="C960" s="4" t="s">
        <v>49</v>
      </c>
      <c r="D960" s="4">
        <v>7489.44</v>
      </c>
      <c r="E960" s="4" t="str">
        <f>VLOOKUP(A960,HOP!A:L,12,0)</f>
        <v>7489.44</v>
      </c>
      <c r="F960" s="4" t="str">
        <f>VLOOKUP(A960,HOP!A:C,3,0)</f>
        <v>3767080</v>
      </c>
      <c r="G960" s="4">
        <f t="shared" si="14"/>
        <v>0</v>
      </c>
      <c r="H960" s="4" t="str">
        <f>$H$1&amp;F960</f>
        <v>,3767080</v>
      </c>
      <c r="I960" s="4" t="str">
        <f>VLOOKUP(A960,HOP!A:U,21,0)</f>
        <v>直连</v>
      </c>
    </row>
    <row r="961" hidden="1" customHeight="1" spans="1:9">
      <c r="A961" s="4">
        <v>1030818433</v>
      </c>
      <c r="B961" s="4" t="s">
        <v>40</v>
      </c>
      <c r="C961" s="4" t="s">
        <v>49</v>
      </c>
      <c r="D961" s="4">
        <v>898.25</v>
      </c>
      <c r="E961" s="4" t="str">
        <f>VLOOKUP(A961,HOP!A:L,12,0)</f>
        <v>898.25</v>
      </c>
      <c r="F961" s="4" t="str">
        <f>VLOOKUP(A961,HOP!A:C,3,0)</f>
        <v>3769182</v>
      </c>
      <c r="G961" s="4">
        <f t="shared" si="14"/>
        <v>0</v>
      </c>
      <c r="H961" s="4" t="str">
        <f>$H$1&amp;F961</f>
        <v>,3769182</v>
      </c>
      <c r="I961" s="4" t="str">
        <f>VLOOKUP(A961,HOP!A:U,21,0)</f>
        <v>直连</v>
      </c>
    </row>
    <row r="962" hidden="1" customHeight="1" spans="1:9">
      <c r="A962" s="4">
        <v>1031294809</v>
      </c>
      <c r="B962" s="4" t="s">
        <v>48</v>
      </c>
      <c r="C962" s="4" t="s">
        <v>49</v>
      </c>
      <c r="D962" s="4">
        <v>1078.26</v>
      </c>
      <c r="E962" s="4" t="str">
        <f>VLOOKUP(A962,HOP!A:L,12,0)</f>
        <v>1078.28</v>
      </c>
      <c r="F962" s="4" t="str">
        <f>VLOOKUP(A962,HOP!A:C,3,0)</f>
        <v>3772250</v>
      </c>
      <c r="G962" s="4">
        <f t="shared" ref="G962:G1025" si="15">D962-E962</f>
        <v>-0.0199999999999818</v>
      </c>
      <c r="H962" s="4" t="str">
        <f>$H$1&amp;F962</f>
        <v>,3772250</v>
      </c>
      <c r="I962" s="4" t="str">
        <f>VLOOKUP(A962,HOP!A:U,21,0)</f>
        <v>直连</v>
      </c>
    </row>
    <row r="963" hidden="1" customHeight="1" spans="1:9">
      <c r="A963" s="4">
        <v>1031422233</v>
      </c>
      <c r="B963" s="4" t="s">
        <v>40</v>
      </c>
      <c r="C963" s="4" t="s">
        <v>49</v>
      </c>
      <c r="D963" s="4">
        <v>549.32</v>
      </c>
      <c r="E963" s="4" t="str">
        <f>VLOOKUP(A963,HOP!A:L,12,0)</f>
        <v>549.32</v>
      </c>
      <c r="F963" s="4" t="str">
        <f>VLOOKUP(A963,HOP!A:C,3,0)</f>
        <v>3772948</v>
      </c>
      <c r="G963" s="4">
        <f t="shared" si="15"/>
        <v>0</v>
      </c>
      <c r="H963" s="4" t="str">
        <f>$H$1&amp;F963</f>
        <v>,3772948</v>
      </c>
      <c r="I963" s="4" t="str">
        <f>VLOOKUP(A963,HOP!A:U,21,0)</f>
        <v>直连</v>
      </c>
    </row>
    <row r="964" hidden="1" customHeight="1" spans="1:9">
      <c r="A964" s="4">
        <v>1031569013</v>
      </c>
      <c r="B964" s="4" t="s">
        <v>40</v>
      </c>
      <c r="C964" s="4" t="s">
        <v>49</v>
      </c>
      <c r="D964" s="4">
        <v>542.21</v>
      </c>
      <c r="E964" s="4" t="str">
        <f>VLOOKUP(A964,HOP!A:L,12,0)</f>
        <v>542.21</v>
      </c>
      <c r="F964" s="4" t="str">
        <f>VLOOKUP(A964,HOP!A:C,3,0)</f>
        <v>3773696</v>
      </c>
      <c r="G964" s="4">
        <f t="shared" si="15"/>
        <v>0</v>
      </c>
      <c r="H964" s="4" t="str">
        <f>$H$1&amp;F964</f>
        <v>,3773696</v>
      </c>
      <c r="I964" s="4" t="str">
        <f>VLOOKUP(A964,HOP!A:U,21,0)</f>
        <v>直连</v>
      </c>
    </row>
    <row r="965" hidden="1" customHeight="1" spans="1:9">
      <c r="A965" s="4">
        <v>1031595085</v>
      </c>
      <c r="B965" s="4" t="s">
        <v>48</v>
      </c>
      <c r="C965" s="4" t="s">
        <v>49</v>
      </c>
      <c r="D965" s="4">
        <v>6972.16</v>
      </c>
      <c r="E965" s="4" t="str">
        <f>VLOOKUP(A965,HOP!A:L,12,0)</f>
        <v>6972.16</v>
      </c>
      <c r="F965" s="4" t="str">
        <f>VLOOKUP(A965,HOP!A:C,3,0)</f>
        <v>3773805</v>
      </c>
      <c r="G965" s="4">
        <f t="shared" si="15"/>
        <v>0</v>
      </c>
      <c r="H965" s="4" t="str">
        <f>$H$1&amp;F965</f>
        <v>,3773805</v>
      </c>
      <c r="I965" s="4" t="str">
        <f>VLOOKUP(A965,HOP!A:U,21,0)</f>
        <v>直连</v>
      </c>
    </row>
    <row r="966" hidden="1" customHeight="1" spans="1:9">
      <c r="A966" s="4">
        <v>1031902445</v>
      </c>
      <c r="B966" s="4" t="s">
        <v>77</v>
      </c>
      <c r="C966" s="4" t="s">
        <v>49</v>
      </c>
      <c r="D966" s="4">
        <v>333.51</v>
      </c>
      <c r="E966" s="4" t="str">
        <f>VLOOKUP(A966,HOP!A:L,12,0)</f>
        <v>333.51</v>
      </c>
      <c r="F966" s="4" t="str">
        <f>VLOOKUP(A966,HOP!A:C,3,0)</f>
        <v>3775732</v>
      </c>
      <c r="G966" s="4">
        <f t="shared" si="15"/>
        <v>0</v>
      </c>
      <c r="H966" s="4" t="str">
        <f>$H$1&amp;F966</f>
        <v>,3775732</v>
      </c>
      <c r="I966" s="4" t="str">
        <f>VLOOKUP(A966,HOP!A:U,21,0)</f>
        <v>直连</v>
      </c>
    </row>
    <row r="967" hidden="1" customHeight="1" spans="1:9">
      <c r="A967" s="4">
        <v>1032103589</v>
      </c>
      <c r="B967" s="4" t="s">
        <v>77</v>
      </c>
      <c r="C967" s="4" t="s">
        <v>49</v>
      </c>
      <c r="D967" s="4">
        <v>624.36</v>
      </c>
      <c r="E967" s="4" t="str">
        <f>VLOOKUP(A967,HOP!A:L,12,0)</f>
        <v>624.36</v>
      </c>
      <c r="F967" s="4" t="str">
        <f>VLOOKUP(A967,HOP!A:C,3,0)</f>
        <v>3776928</v>
      </c>
      <c r="G967" s="4">
        <f t="shared" si="15"/>
        <v>0</v>
      </c>
      <c r="H967" s="4" t="str">
        <f>$H$1&amp;F967</f>
        <v>,3776928</v>
      </c>
      <c r="I967" s="4" t="str">
        <f>VLOOKUP(A967,HOP!A:U,21,0)</f>
        <v>直采</v>
      </c>
    </row>
    <row r="968" hidden="1" customHeight="1" spans="1:9">
      <c r="A968" s="4">
        <v>1032344205</v>
      </c>
      <c r="B968" s="4" t="s">
        <v>82</v>
      </c>
      <c r="C968" s="4" t="s">
        <v>49</v>
      </c>
      <c r="D968" s="4">
        <v>1934.48</v>
      </c>
      <c r="E968" s="4" t="str">
        <f>VLOOKUP(A968,HOP!A:L,12,0)</f>
        <v>1934.48</v>
      </c>
      <c r="F968" s="4" t="str">
        <f>VLOOKUP(A968,HOP!A:C,3,0)</f>
        <v>3778342</v>
      </c>
      <c r="G968" s="4">
        <f t="shared" si="15"/>
        <v>0</v>
      </c>
      <c r="H968" s="4" t="str">
        <f>$H$1&amp;F968</f>
        <v>,3778342</v>
      </c>
      <c r="I968" s="4" t="str">
        <f>VLOOKUP(A968,HOP!A:U,21,0)</f>
        <v>直连</v>
      </c>
    </row>
    <row r="969" hidden="1" customHeight="1" spans="1:9">
      <c r="A969" s="4">
        <v>1032389269</v>
      </c>
      <c r="B969" s="4" t="s">
        <v>82</v>
      </c>
      <c r="C969" s="4" t="s">
        <v>49</v>
      </c>
      <c r="D969" s="4">
        <v>292.38</v>
      </c>
      <c r="E969" s="4" t="str">
        <f>VLOOKUP(A969,HOP!A:L,12,0)</f>
        <v>292.38</v>
      </c>
      <c r="F969" s="4" t="str">
        <f>VLOOKUP(A969,HOP!A:C,3,0)</f>
        <v>3778627</v>
      </c>
      <c r="G969" s="4">
        <f t="shared" si="15"/>
        <v>0</v>
      </c>
      <c r="H969" s="4" t="str">
        <f>$H$1&amp;F969</f>
        <v>,3778627</v>
      </c>
      <c r="I969" s="4" t="str">
        <f>VLOOKUP(A969,HOP!A:U,21,0)</f>
        <v>直采</v>
      </c>
    </row>
    <row r="970" hidden="1" customHeight="1" spans="1:9">
      <c r="A970" s="4">
        <v>1032503373</v>
      </c>
      <c r="B970" s="4" t="s">
        <v>40</v>
      </c>
      <c r="C970" s="4" t="s">
        <v>49</v>
      </c>
      <c r="D970" s="4">
        <v>1857.87</v>
      </c>
      <c r="E970" s="4" t="str">
        <f>VLOOKUP(A970,HOP!A:L,12,0)</f>
        <v>1857.87</v>
      </c>
      <c r="F970" s="4" t="str">
        <f>VLOOKUP(A970,HOP!A:C,3,0)</f>
        <v>3779649</v>
      </c>
      <c r="G970" s="4">
        <f t="shared" si="15"/>
        <v>0</v>
      </c>
      <c r="H970" s="4" t="str">
        <f>$H$1&amp;F970</f>
        <v>,3779649</v>
      </c>
      <c r="I970" s="4" t="str">
        <f>VLOOKUP(A970,HOP!A:U,21,0)</f>
        <v>直采</v>
      </c>
    </row>
    <row r="971" hidden="1" customHeight="1" spans="1:9">
      <c r="A971" s="4">
        <v>1032625317</v>
      </c>
      <c r="B971" s="4" t="s">
        <v>40</v>
      </c>
      <c r="C971" s="4" t="s">
        <v>49</v>
      </c>
      <c r="D971" s="4">
        <v>207.42</v>
      </c>
      <c r="E971" s="4" t="str">
        <f>VLOOKUP(A971,HOP!A:L,12,0)</f>
        <v>207.42</v>
      </c>
      <c r="F971" s="4" t="str">
        <f>VLOOKUP(A971,HOP!A:C,3,0)</f>
        <v>3780463</v>
      </c>
      <c r="G971" s="4">
        <f t="shared" si="15"/>
        <v>0</v>
      </c>
      <c r="H971" s="4" t="str">
        <f>$H$1&amp;F971</f>
        <v>,3780463</v>
      </c>
      <c r="I971" s="4" t="str">
        <f>VLOOKUP(A971,HOP!A:U,21,0)</f>
        <v>直连</v>
      </c>
    </row>
    <row r="972" hidden="1" customHeight="1" spans="1:9">
      <c r="A972" s="4">
        <v>1032734589</v>
      </c>
      <c r="B972" s="4" t="s">
        <v>77</v>
      </c>
      <c r="C972" s="4" t="s">
        <v>49</v>
      </c>
      <c r="D972" s="4">
        <v>995.94</v>
      </c>
      <c r="E972" s="4" t="str">
        <f>VLOOKUP(A972,HOP!A:L,12,0)</f>
        <v>995.94</v>
      </c>
      <c r="F972" s="4" t="str">
        <f>VLOOKUP(A972,HOP!A:C,3,0)</f>
        <v>3781102</v>
      </c>
      <c r="G972" s="4">
        <f t="shared" si="15"/>
        <v>0</v>
      </c>
      <c r="H972" s="4" t="str">
        <f>$H$1&amp;F972</f>
        <v>,3781102</v>
      </c>
      <c r="I972" s="4" t="str">
        <f>VLOOKUP(A972,HOP!A:U,21,0)</f>
        <v>直采</v>
      </c>
    </row>
    <row r="973" hidden="1" customHeight="1" spans="1:9">
      <c r="A973" s="4">
        <v>1032859413</v>
      </c>
      <c r="B973" s="4" t="s">
        <v>82</v>
      </c>
      <c r="C973" s="4" t="s">
        <v>49</v>
      </c>
      <c r="D973" s="4">
        <v>572.58</v>
      </c>
      <c r="E973" s="4" t="str">
        <f>VLOOKUP(A973,HOP!A:L,12,0)</f>
        <v>572.58</v>
      </c>
      <c r="F973" s="4" t="str">
        <f>VLOOKUP(A973,HOP!A:C,3,0)</f>
        <v>3782436</v>
      </c>
      <c r="G973" s="4">
        <f t="shared" si="15"/>
        <v>0</v>
      </c>
      <c r="H973" s="4" t="str">
        <f>$H$1&amp;F973</f>
        <v>,3782436</v>
      </c>
      <c r="I973" s="4" t="str">
        <f>VLOOKUP(A973,HOP!A:U,21,0)</f>
        <v>直采</v>
      </c>
    </row>
    <row r="974" hidden="1" customHeight="1" spans="1:9">
      <c r="A974" s="4">
        <v>1032929613</v>
      </c>
      <c r="B974" s="4" t="s">
        <v>40</v>
      </c>
      <c r="C974" s="4" t="s">
        <v>49</v>
      </c>
      <c r="D974" s="4">
        <v>218.18</v>
      </c>
      <c r="E974" s="4" t="str">
        <f>VLOOKUP(A974,HOP!A:L,12,0)</f>
        <v>218.18</v>
      </c>
      <c r="F974" s="4" t="str">
        <f>VLOOKUP(A974,HOP!A:C,3,0)</f>
        <v>3782897</v>
      </c>
      <c r="G974" s="4">
        <f t="shared" si="15"/>
        <v>0</v>
      </c>
      <c r="H974" s="4" t="str">
        <f>$H$1&amp;F974</f>
        <v>,3782897</v>
      </c>
      <c r="I974" s="4" t="str">
        <f>VLOOKUP(A974,HOP!A:U,21,0)</f>
        <v>直连</v>
      </c>
    </row>
    <row r="975" hidden="1" customHeight="1" spans="1:9">
      <c r="A975" s="4">
        <v>1033097469</v>
      </c>
      <c r="B975" s="4" t="s">
        <v>40</v>
      </c>
      <c r="C975" s="4" t="s">
        <v>49</v>
      </c>
      <c r="D975" s="4">
        <v>353.3</v>
      </c>
      <c r="E975" s="4" t="str">
        <f>VLOOKUP(A975,HOP!A:L,12,0)</f>
        <v>353.30</v>
      </c>
      <c r="F975" s="4" t="str">
        <f>VLOOKUP(A975,HOP!A:C,3,0)</f>
        <v>3783620</v>
      </c>
      <c r="G975" s="4">
        <f t="shared" si="15"/>
        <v>0</v>
      </c>
      <c r="H975" s="4" t="str">
        <f>$H$1&amp;F975</f>
        <v>,3783620</v>
      </c>
      <c r="I975" s="4" t="str">
        <f>VLOOKUP(A975,HOP!A:U,21,0)</f>
        <v>直采</v>
      </c>
    </row>
    <row r="976" hidden="1" customHeight="1" spans="1:9">
      <c r="A976" s="4">
        <v>1033217709</v>
      </c>
      <c r="B976" s="4" t="s">
        <v>48</v>
      </c>
      <c r="C976" s="4" t="s">
        <v>49</v>
      </c>
      <c r="D976" s="4">
        <v>1565.8</v>
      </c>
      <c r="E976" s="4" t="str">
        <f>VLOOKUP(A976,HOP!A:L,12,0)</f>
        <v>1565.80</v>
      </c>
      <c r="F976" s="4" t="str">
        <f>VLOOKUP(A976,HOP!A:C,3,0)</f>
        <v>3784578</v>
      </c>
      <c r="G976" s="4">
        <f t="shared" si="15"/>
        <v>0</v>
      </c>
      <c r="H976" s="4" t="str">
        <f>$H$1&amp;F976</f>
        <v>,3784578</v>
      </c>
      <c r="I976" s="4" t="str">
        <f>VLOOKUP(A976,HOP!A:U,21,0)</f>
        <v>直连</v>
      </c>
    </row>
    <row r="977" hidden="1" customHeight="1" spans="1:9">
      <c r="A977" s="4">
        <v>1033461853</v>
      </c>
      <c r="B977" s="4" t="s">
        <v>77</v>
      </c>
      <c r="C977" s="4" t="s">
        <v>49</v>
      </c>
      <c r="D977" s="4">
        <v>939.32</v>
      </c>
      <c r="E977" s="4" t="str">
        <f>VLOOKUP(A977,HOP!A:L,12,0)</f>
        <v>939.33</v>
      </c>
      <c r="F977" s="4" t="str">
        <f>VLOOKUP(A977,HOP!A:C,3,0)</f>
        <v>3787047</v>
      </c>
      <c r="G977" s="4">
        <f t="shared" si="15"/>
        <v>-0.00999999999999091</v>
      </c>
      <c r="H977" s="4" t="str">
        <f>$H$1&amp;F977</f>
        <v>,3787047</v>
      </c>
      <c r="I977" s="4" t="str">
        <f>VLOOKUP(A977,HOP!A:U,21,0)</f>
        <v>直连</v>
      </c>
    </row>
    <row r="978" hidden="1" customHeight="1" spans="1:9">
      <c r="A978" s="4">
        <v>1033485037</v>
      </c>
      <c r="B978" s="4" t="s">
        <v>40</v>
      </c>
      <c r="C978" s="4" t="s">
        <v>49</v>
      </c>
      <c r="D978" s="4">
        <v>822.34</v>
      </c>
      <c r="E978" s="4" t="str">
        <f>VLOOKUP(A978,HOP!A:L,12,0)</f>
        <v>822.34</v>
      </c>
      <c r="F978" s="4" t="str">
        <f>VLOOKUP(A978,HOP!A:C,3,0)</f>
        <v>3787304</v>
      </c>
      <c r="G978" s="4">
        <f t="shared" si="15"/>
        <v>0</v>
      </c>
      <c r="H978" s="4" t="str">
        <f>$H$1&amp;F978</f>
        <v>,3787304</v>
      </c>
      <c r="I978" s="4" t="str">
        <f>VLOOKUP(A978,HOP!A:U,21,0)</f>
        <v>直采</v>
      </c>
    </row>
    <row r="979" hidden="1" customHeight="1" spans="1:9">
      <c r="A979" s="4">
        <v>1033512465</v>
      </c>
      <c r="B979" s="4" t="s">
        <v>40</v>
      </c>
      <c r="C979" s="4" t="s">
        <v>49</v>
      </c>
      <c r="D979" s="4">
        <v>268.92</v>
      </c>
      <c r="E979" s="4" t="str">
        <f>VLOOKUP(A979,HOP!A:L,12,0)</f>
        <v>268.92</v>
      </c>
      <c r="F979" s="4" t="str">
        <f>VLOOKUP(A979,HOP!A:C,3,0)</f>
        <v>3787565</v>
      </c>
      <c r="G979" s="4">
        <f t="shared" si="15"/>
        <v>0</v>
      </c>
      <c r="H979" s="4" t="str">
        <f>$H$1&amp;F979</f>
        <v>,3787565</v>
      </c>
      <c r="I979" s="4" t="str">
        <f>VLOOKUP(A979,HOP!A:U,21,0)</f>
        <v>直连</v>
      </c>
    </row>
    <row r="980" hidden="1" customHeight="1" spans="1:9">
      <c r="A980" s="4">
        <v>1033715225</v>
      </c>
      <c r="B980" s="4" t="s">
        <v>48</v>
      </c>
      <c r="C980" s="4" t="s">
        <v>49</v>
      </c>
      <c r="D980" s="4">
        <v>2667.83</v>
      </c>
      <c r="E980" s="4" t="str">
        <f>VLOOKUP(A980,HOP!A:L,12,0)</f>
        <v>2667.84</v>
      </c>
      <c r="F980" s="4" t="str">
        <f>VLOOKUP(A980,HOP!A:C,3,0)</f>
        <v>3788363</v>
      </c>
      <c r="G980" s="4">
        <f t="shared" si="15"/>
        <v>-0.0100000000002183</v>
      </c>
      <c r="H980" s="4" t="str">
        <f>$H$1&amp;F980</f>
        <v>,3788363</v>
      </c>
      <c r="I980" s="4" t="str">
        <f>VLOOKUP(A980,HOP!A:U,21,0)</f>
        <v>直连</v>
      </c>
    </row>
    <row r="981" hidden="1" customHeight="1" spans="1:9">
      <c r="A981" s="4">
        <v>1033785649</v>
      </c>
      <c r="B981" s="4" t="s">
        <v>40</v>
      </c>
      <c r="C981" s="4" t="s">
        <v>49</v>
      </c>
      <c r="D981" s="4">
        <v>452.4</v>
      </c>
      <c r="E981" s="4" t="str">
        <f>VLOOKUP(A981,HOP!A:L,12,0)</f>
        <v>452.40</v>
      </c>
      <c r="F981" s="4" t="str">
        <f>VLOOKUP(A981,HOP!A:C,3,0)</f>
        <v>3788933</v>
      </c>
      <c r="G981" s="4">
        <f t="shared" si="15"/>
        <v>0</v>
      </c>
      <c r="H981" s="4" t="str">
        <f>$H$1&amp;F981</f>
        <v>,3788933</v>
      </c>
      <c r="I981" s="4" t="str">
        <f>VLOOKUP(A981,HOP!A:U,21,0)</f>
        <v>直连</v>
      </c>
    </row>
    <row r="982" hidden="1" customHeight="1" spans="1:9">
      <c r="A982" s="4">
        <v>1033810097</v>
      </c>
      <c r="B982" s="4" t="s">
        <v>40</v>
      </c>
      <c r="C982" s="4" t="s">
        <v>49</v>
      </c>
      <c r="D982" s="4">
        <v>2028.85</v>
      </c>
      <c r="E982" s="4" t="str">
        <f>VLOOKUP(A982,HOP!A:L,12,0)</f>
        <v>2028.85</v>
      </c>
      <c r="F982" s="4" t="str">
        <f>VLOOKUP(A982,HOP!A:C,3,0)</f>
        <v>3789046</v>
      </c>
      <c r="G982" s="4">
        <f t="shared" si="15"/>
        <v>0</v>
      </c>
      <c r="H982" s="4" t="str">
        <f>$H$1&amp;F982</f>
        <v>,3789046</v>
      </c>
      <c r="I982" s="4" t="str">
        <f>VLOOKUP(A982,HOP!A:U,21,0)</f>
        <v>直连</v>
      </c>
    </row>
    <row r="983" hidden="1" customHeight="1" spans="1:9">
      <c r="A983" s="4">
        <v>1033824045</v>
      </c>
      <c r="B983" s="4" t="s">
        <v>59</v>
      </c>
      <c r="C983" s="4" t="s">
        <v>49</v>
      </c>
      <c r="D983" s="4">
        <v>1258.88</v>
      </c>
      <c r="E983" s="4" t="str">
        <f>VLOOKUP(A983,HOP!A:L,12,0)</f>
        <v>1258.90</v>
      </c>
      <c r="F983" s="4" t="str">
        <f>VLOOKUP(A983,HOP!A:C,3,0)</f>
        <v>3789241</v>
      </c>
      <c r="G983" s="4">
        <f t="shared" si="15"/>
        <v>-0.0199999999999818</v>
      </c>
      <c r="H983" s="4" t="str">
        <f>$H$1&amp;F983</f>
        <v>,3789241</v>
      </c>
      <c r="I983" s="4" t="str">
        <f>VLOOKUP(A983,HOP!A:U,21,0)</f>
        <v>直采</v>
      </c>
    </row>
    <row r="984" hidden="1" customHeight="1" spans="1:9">
      <c r="A984" s="4">
        <v>1033837441</v>
      </c>
      <c r="B984" s="4" t="s">
        <v>82</v>
      </c>
      <c r="C984" s="4" t="s">
        <v>49</v>
      </c>
      <c r="D984" s="4">
        <v>678.59</v>
      </c>
      <c r="E984" s="4" t="str">
        <f>VLOOKUP(A984,HOP!A:L,12,0)</f>
        <v>678.60</v>
      </c>
      <c r="F984" s="4" t="str">
        <f>VLOOKUP(A984,HOP!A:C,3,0)</f>
        <v>3789302</v>
      </c>
      <c r="G984" s="4">
        <f t="shared" si="15"/>
        <v>-0.00999999999999091</v>
      </c>
      <c r="H984" s="4" t="str">
        <f>$H$1&amp;F984</f>
        <v>,3789302</v>
      </c>
      <c r="I984" s="4" t="str">
        <f>VLOOKUP(A984,HOP!A:U,21,0)</f>
        <v>直连</v>
      </c>
    </row>
    <row r="985" hidden="1" customHeight="1" spans="1:9">
      <c r="A985" s="4">
        <v>1034058229</v>
      </c>
      <c r="B985" s="4" t="s">
        <v>40</v>
      </c>
      <c r="C985" s="4" t="s">
        <v>49</v>
      </c>
      <c r="D985" s="4">
        <v>1072.08</v>
      </c>
      <c r="E985" s="4" t="str">
        <f>VLOOKUP(A985,HOP!A:L,12,0)</f>
        <v>1072.08</v>
      </c>
      <c r="F985" s="4" t="str">
        <f>VLOOKUP(A985,HOP!A:C,3,0)</f>
        <v>3791034</v>
      </c>
      <c r="G985" s="4">
        <f t="shared" si="15"/>
        <v>0</v>
      </c>
      <c r="H985" s="4" t="str">
        <f>$H$1&amp;F985</f>
        <v>,3791034</v>
      </c>
      <c r="I985" s="4" t="str">
        <f>VLOOKUP(A985,HOP!A:U,21,0)</f>
        <v>直采</v>
      </c>
    </row>
    <row r="986" hidden="1" customHeight="1" spans="1:9">
      <c r="A986" s="4">
        <v>1034130437</v>
      </c>
      <c r="B986" s="4" t="s">
        <v>40</v>
      </c>
      <c r="C986" s="4" t="s">
        <v>49</v>
      </c>
      <c r="D986" s="4">
        <v>744.16</v>
      </c>
      <c r="E986" s="4" t="str">
        <f>VLOOKUP(A986,HOP!A:L,12,0)</f>
        <v>744.16</v>
      </c>
      <c r="F986" s="4" t="str">
        <f>VLOOKUP(A986,HOP!A:C,3,0)</f>
        <v>3791603</v>
      </c>
      <c r="G986" s="4">
        <f t="shared" si="15"/>
        <v>0</v>
      </c>
      <c r="H986" s="4" t="str">
        <f>$H$1&amp;F986</f>
        <v>,3791603</v>
      </c>
      <c r="I986" s="4" t="str">
        <f>VLOOKUP(A986,HOP!A:U,21,0)</f>
        <v>直采</v>
      </c>
    </row>
    <row r="987" hidden="1" customHeight="1" spans="1:9">
      <c r="A987" s="4">
        <v>1034181089</v>
      </c>
      <c r="B987" s="4" t="s">
        <v>40</v>
      </c>
      <c r="C987" s="4" t="s">
        <v>49</v>
      </c>
      <c r="D987" s="4">
        <v>422.37</v>
      </c>
      <c r="E987" s="4" t="str">
        <f>VLOOKUP(A987,HOP!A:L,12,0)</f>
        <v>422.37</v>
      </c>
      <c r="F987" s="4" t="str">
        <f>VLOOKUP(A987,HOP!A:C,3,0)</f>
        <v>3791932</v>
      </c>
      <c r="G987" s="4">
        <f t="shared" si="15"/>
        <v>0</v>
      </c>
      <c r="H987" s="4" t="str">
        <f>$H$1&amp;F987</f>
        <v>,3791932</v>
      </c>
      <c r="I987" s="4" t="str">
        <f>VLOOKUP(A987,HOP!A:U,21,0)</f>
        <v>直连</v>
      </c>
    </row>
    <row r="988" hidden="1" customHeight="1" spans="1:9">
      <c r="A988" s="4">
        <v>1034235341</v>
      </c>
      <c r="B988" s="4" t="s">
        <v>82</v>
      </c>
      <c r="C988" s="4" t="s">
        <v>49</v>
      </c>
      <c r="D988" s="4">
        <v>577.76</v>
      </c>
      <c r="E988" s="4" t="str">
        <f>VLOOKUP(A988,HOP!A:L,12,0)</f>
        <v>577.76</v>
      </c>
      <c r="F988" s="4" t="str">
        <f>VLOOKUP(A988,HOP!A:C,3,0)</f>
        <v>3792289</v>
      </c>
      <c r="G988" s="4">
        <f t="shared" si="15"/>
        <v>0</v>
      </c>
      <c r="H988" s="4" t="str">
        <f>$H$1&amp;F988</f>
        <v>,3792289</v>
      </c>
      <c r="I988" s="4" t="str">
        <f>VLOOKUP(A988,HOP!A:U,21,0)</f>
        <v>直连</v>
      </c>
    </row>
    <row r="989" hidden="1" customHeight="1" spans="1:9">
      <c r="A989" s="4">
        <v>1034556489</v>
      </c>
      <c r="B989" s="4" t="s">
        <v>82</v>
      </c>
      <c r="C989" s="4" t="s">
        <v>49</v>
      </c>
      <c r="D989" s="4">
        <v>1957.65</v>
      </c>
      <c r="E989" s="4" t="str">
        <f>VLOOKUP(A989,HOP!A:L,12,0)</f>
        <v>1957.65</v>
      </c>
      <c r="F989" s="4" t="str">
        <f>VLOOKUP(A989,HOP!A:C,3,0)</f>
        <v>3793975</v>
      </c>
      <c r="G989" s="4">
        <f t="shared" si="15"/>
        <v>0</v>
      </c>
      <c r="H989" s="4" t="str">
        <f>$H$1&amp;F989</f>
        <v>,3793975</v>
      </c>
      <c r="I989" s="4" t="str">
        <f>VLOOKUP(A989,HOP!A:U,21,0)</f>
        <v>直连</v>
      </c>
    </row>
    <row r="990" hidden="1" customHeight="1" spans="1:9">
      <c r="A990" s="4">
        <v>1034575117</v>
      </c>
      <c r="B990" s="4" t="s">
        <v>40</v>
      </c>
      <c r="C990" s="4" t="s">
        <v>49</v>
      </c>
      <c r="D990" s="4">
        <v>587.82</v>
      </c>
      <c r="E990" s="4" t="str">
        <f>VLOOKUP(A990,HOP!A:L,12,0)</f>
        <v>587.82</v>
      </c>
      <c r="F990" s="4" t="str">
        <f>VLOOKUP(A990,HOP!A:C,3,0)</f>
        <v>3794135</v>
      </c>
      <c r="G990" s="4">
        <f t="shared" si="15"/>
        <v>0</v>
      </c>
      <c r="H990" s="4" t="str">
        <f>$H$1&amp;F990</f>
        <v>,3794135</v>
      </c>
      <c r="I990" s="4" t="str">
        <f>VLOOKUP(A990,HOP!A:U,21,0)</f>
        <v>直采</v>
      </c>
    </row>
    <row r="991" hidden="1" customHeight="1" spans="1:9">
      <c r="A991" s="4">
        <v>1034609977</v>
      </c>
      <c r="B991" s="4" t="s">
        <v>82</v>
      </c>
      <c r="C991" s="4" t="s">
        <v>49</v>
      </c>
      <c r="D991" s="4">
        <v>674.04</v>
      </c>
      <c r="E991" s="4" t="str">
        <f>VLOOKUP(A991,HOP!A:L,12,0)</f>
        <v>674.04</v>
      </c>
      <c r="F991" s="4" t="str">
        <f>VLOOKUP(A991,HOP!A:C,3,0)</f>
        <v>3794409</v>
      </c>
      <c r="G991" s="4">
        <f t="shared" si="15"/>
        <v>0</v>
      </c>
      <c r="H991" s="4" t="str">
        <f>$H$1&amp;F991</f>
        <v>,3794409</v>
      </c>
      <c r="I991" s="4" t="str">
        <f>VLOOKUP(A991,HOP!A:U,21,0)</f>
        <v>直连</v>
      </c>
    </row>
    <row r="992" hidden="1" customHeight="1" spans="1:9">
      <c r="A992" s="4">
        <v>1034622133</v>
      </c>
      <c r="B992" s="4" t="s">
        <v>77</v>
      </c>
      <c r="C992" s="4" t="s">
        <v>49</v>
      </c>
      <c r="D992" s="4">
        <v>688.29</v>
      </c>
      <c r="E992" s="4" t="str">
        <f>VLOOKUP(A992,HOP!A:L,12,0)</f>
        <v>688.29</v>
      </c>
      <c r="F992" s="4" t="str">
        <f>VLOOKUP(A992,HOP!A:C,3,0)</f>
        <v>3794455</v>
      </c>
      <c r="G992" s="4">
        <f t="shared" si="15"/>
        <v>0</v>
      </c>
      <c r="H992" s="4" t="str">
        <f>$H$1&amp;F992</f>
        <v>,3794455</v>
      </c>
      <c r="I992" s="4" t="str">
        <f>VLOOKUP(A992,HOP!A:U,21,0)</f>
        <v>直连</v>
      </c>
    </row>
    <row r="993" hidden="1" customHeight="1" spans="1:9">
      <c r="A993" s="4">
        <v>1034657685</v>
      </c>
      <c r="B993" s="4" t="s">
        <v>82</v>
      </c>
      <c r="C993" s="4" t="s">
        <v>49</v>
      </c>
      <c r="D993" s="4">
        <v>1092.7</v>
      </c>
      <c r="E993" s="4" t="str">
        <f>VLOOKUP(A993,HOP!A:L,12,0)</f>
        <v>1092.70</v>
      </c>
      <c r="F993" s="4" t="str">
        <f>VLOOKUP(A993,HOP!A:C,3,0)</f>
        <v>3794721</v>
      </c>
      <c r="G993" s="4">
        <f t="shared" si="15"/>
        <v>0</v>
      </c>
      <c r="H993" s="4" t="str">
        <f>$H$1&amp;F993</f>
        <v>,3794721</v>
      </c>
      <c r="I993" s="4" t="str">
        <f>VLOOKUP(A993,HOP!A:U,21,0)</f>
        <v>直连</v>
      </c>
    </row>
    <row r="994" hidden="1" customHeight="1" spans="1:9">
      <c r="A994" s="4">
        <v>1034709713</v>
      </c>
      <c r="B994" s="4" t="s">
        <v>82</v>
      </c>
      <c r="C994" s="4" t="s">
        <v>49</v>
      </c>
      <c r="D994" s="4">
        <v>363.96</v>
      </c>
      <c r="E994" s="4" t="str">
        <f>VLOOKUP(A994,HOP!A:L,12,0)</f>
        <v>363.96</v>
      </c>
      <c r="F994" s="4" t="str">
        <f>VLOOKUP(A994,HOP!A:C,3,0)</f>
        <v>3795047</v>
      </c>
      <c r="G994" s="4">
        <f t="shared" si="15"/>
        <v>0</v>
      </c>
      <c r="H994" s="4" t="str">
        <f>$H$1&amp;F994</f>
        <v>,3795047</v>
      </c>
      <c r="I994" s="4" t="str">
        <f>VLOOKUP(A994,HOP!A:U,21,0)</f>
        <v>直连</v>
      </c>
    </row>
    <row r="995" hidden="1" customHeight="1" spans="1:9">
      <c r="A995" s="4">
        <v>1034716297</v>
      </c>
      <c r="B995" s="4" t="s">
        <v>82</v>
      </c>
      <c r="C995" s="4" t="s">
        <v>49</v>
      </c>
      <c r="D995" s="4">
        <v>781.71</v>
      </c>
      <c r="E995" s="4" t="str">
        <f>VLOOKUP(A995,HOP!A:L,12,0)</f>
        <v>781.72</v>
      </c>
      <c r="F995" s="4" t="str">
        <f>VLOOKUP(A995,HOP!A:C,3,0)</f>
        <v>3795071</v>
      </c>
      <c r="G995" s="4">
        <f t="shared" si="15"/>
        <v>-0.00999999999999091</v>
      </c>
      <c r="H995" s="4" t="str">
        <f>$H$1&amp;F995</f>
        <v>,3795071</v>
      </c>
      <c r="I995" s="4" t="str">
        <f>VLOOKUP(A995,HOP!A:U,21,0)</f>
        <v>直采</v>
      </c>
    </row>
    <row r="996" hidden="1" customHeight="1" spans="1:9">
      <c r="A996" s="4">
        <v>1034791053</v>
      </c>
      <c r="B996" s="4" t="s">
        <v>40</v>
      </c>
      <c r="C996" s="4" t="s">
        <v>49</v>
      </c>
      <c r="D996" s="4">
        <v>1042.11</v>
      </c>
      <c r="E996" s="4" t="str">
        <f>VLOOKUP(A996,HOP!A:L,12,0)</f>
        <v>1042.11</v>
      </c>
      <c r="F996" s="4" t="str">
        <f>VLOOKUP(A996,HOP!A:C,3,0)</f>
        <v>3795594</v>
      </c>
      <c r="G996" s="4">
        <f t="shared" si="15"/>
        <v>0</v>
      </c>
      <c r="H996" s="4" t="str">
        <f>$H$1&amp;F996</f>
        <v>,3795594</v>
      </c>
      <c r="I996" s="4" t="str">
        <f>VLOOKUP(A996,HOP!A:U,21,0)</f>
        <v>直连</v>
      </c>
    </row>
    <row r="997" hidden="1" customHeight="1" spans="1:9">
      <c r="A997" s="4">
        <v>1034938801</v>
      </c>
      <c r="B997" s="4" t="s">
        <v>40</v>
      </c>
      <c r="C997" s="4" t="s">
        <v>49</v>
      </c>
      <c r="D997" s="4">
        <v>462.94</v>
      </c>
      <c r="E997" s="4" t="str">
        <f>VLOOKUP(A997,HOP!A:L,12,0)</f>
        <v>462.94</v>
      </c>
      <c r="F997" s="4" t="str">
        <f>VLOOKUP(A997,HOP!A:C,3,0)</f>
        <v>3796407</v>
      </c>
      <c r="G997" s="4">
        <f t="shared" si="15"/>
        <v>0</v>
      </c>
      <c r="H997" s="4" t="str">
        <f>$H$1&amp;F997</f>
        <v>,3796407</v>
      </c>
      <c r="I997" s="4" t="str">
        <f>VLOOKUP(A997,HOP!A:U,21,0)</f>
        <v>直连</v>
      </c>
    </row>
    <row r="998" hidden="1" customHeight="1" spans="1:9">
      <c r="A998" s="4">
        <v>1034970005</v>
      </c>
      <c r="B998" s="4" t="s">
        <v>82</v>
      </c>
      <c r="C998" s="4" t="s">
        <v>49</v>
      </c>
      <c r="D998" s="4">
        <v>1986.56</v>
      </c>
      <c r="E998" s="4" t="str">
        <f>VLOOKUP(A998,HOP!A:L,12,0)</f>
        <v>1986.56</v>
      </c>
      <c r="F998" s="4" t="str">
        <f>VLOOKUP(A998,HOP!A:C,3,0)</f>
        <v>3796689</v>
      </c>
      <c r="G998" s="4">
        <f t="shared" si="15"/>
        <v>0</v>
      </c>
      <c r="H998" s="4" t="str">
        <f>$H$1&amp;F998</f>
        <v>,3796689</v>
      </c>
      <c r="I998" s="4" t="str">
        <f>VLOOKUP(A998,HOP!A:U,21,0)</f>
        <v>直连</v>
      </c>
    </row>
    <row r="999" hidden="1" customHeight="1" spans="1:9">
      <c r="A999" s="4">
        <v>1034989693</v>
      </c>
      <c r="B999" s="4" t="s">
        <v>40</v>
      </c>
      <c r="C999" s="4" t="s">
        <v>49</v>
      </c>
      <c r="D999" s="4">
        <v>251.77</v>
      </c>
      <c r="E999" s="4" t="str">
        <f>VLOOKUP(A999,HOP!A:L,12,0)</f>
        <v>251.78</v>
      </c>
      <c r="F999" s="4" t="str">
        <f>VLOOKUP(A999,HOP!A:C,3,0)</f>
        <v>3796905</v>
      </c>
      <c r="G999" s="4">
        <f t="shared" si="15"/>
        <v>-0.00999999999999091</v>
      </c>
      <c r="H999" s="4" t="str">
        <f>$H$1&amp;F999</f>
        <v>,3796905</v>
      </c>
      <c r="I999" s="4" t="str">
        <f>VLOOKUP(A999,HOP!A:U,21,0)</f>
        <v>直采</v>
      </c>
    </row>
    <row r="1000" hidden="1" customHeight="1" spans="1:9">
      <c r="A1000" s="4">
        <v>1035038877</v>
      </c>
      <c r="B1000" s="4" t="s">
        <v>40</v>
      </c>
      <c r="C1000" s="4" t="s">
        <v>49</v>
      </c>
      <c r="D1000" s="4">
        <v>546.34</v>
      </c>
      <c r="E1000" s="4" t="str">
        <f>VLOOKUP(A1000,HOP!A:L,12,0)</f>
        <v>546.35</v>
      </c>
      <c r="F1000" s="4" t="str">
        <f>VLOOKUP(A1000,HOP!A:C,3,0)</f>
        <v>3797236</v>
      </c>
      <c r="G1000" s="4">
        <f t="shared" si="15"/>
        <v>-0.00999999999999091</v>
      </c>
      <c r="H1000" s="4" t="str">
        <f>$H$1&amp;F1000</f>
        <v>,3797236</v>
      </c>
      <c r="I1000" s="4" t="str">
        <f>VLOOKUP(A1000,HOP!A:U,21,0)</f>
        <v>直连</v>
      </c>
    </row>
    <row r="1001" hidden="1" customHeight="1" spans="1:9">
      <c r="A1001" s="4">
        <v>1035122357</v>
      </c>
      <c r="B1001" s="4" t="s">
        <v>40</v>
      </c>
      <c r="C1001" s="4" t="s">
        <v>49</v>
      </c>
      <c r="D1001" s="4">
        <v>891.37</v>
      </c>
      <c r="E1001" s="4" t="str">
        <f>VLOOKUP(A1001,HOP!A:L,12,0)</f>
        <v>891.37</v>
      </c>
      <c r="F1001" s="4" t="str">
        <f>VLOOKUP(A1001,HOP!A:C,3,0)</f>
        <v>3797665</v>
      </c>
      <c r="G1001" s="4">
        <f t="shared" si="15"/>
        <v>0</v>
      </c>
      <c r="H1001" s="4" t="str">
        <f>$H$1&amp;F1001</f>
        <v>,3797665</v>
      </c>
      <c r="I1001" s="4" t="str">
        <f>VLOOKUP(A1001,HOP!A:U,21,0)</f>
        <v>直采</v>
      </c>
    </row>
    <row r="1002" hidden="1" customHeight="1" spans="1:9">
      <c r="A1002" s="4">
        <v>1035294133</v>
      </c>
      <c r="B1002" s="4" t="s">
        <v>82</v>
      </c>
      <c r="C1002" s="4" t="s">
        <v>49</v>
      </c>
      <c r="D1002" s="4">
        <v>720.82</v>
      </c>
      <c r="E1002" s="4" t="str">
        <f>VLOOKUP(A1002,HOP!A:L,12,0)</f>
        <v>720.82</v>
      </c>
      <c r="F1002" s="4" t="str">
        <f>VLOOKUP(A1002,HOP!A:C,3,0)</f>
        <v>3798609</v>
      </c>
      <c r="G1002" s="4">
        <f t="shared" si="15"/>
        <v>0</v>
      </c>
      <c r="H1002" s="4" t="str">
        <f>$H$1&amp;F1002</f>
        <v>,3798609</v>
      </c>
      <c r="I1002" s="4" t="str">
        <f>VLOOKUP(A1002,HOP!A:U,21,0)</f>
        <v>直采</v>
      </c>
    </row>
    <row r="1003" hidden="1" customHeight="1" spans="1:9">
      <c r="A1003" s="4">
        <v>1035299085</v>
      </c>
      <c r="B1003" s="4" t="s">
        <v>40</v>
      </c>
      <c r="C1003" s="4" t="s">
        <v>49</v>
      </c>
      <c r="D1003" s="4">
        <v>218.88</v>
      </c>
      <c r="E1003" s="4" t="str">
        <f>VLOOKUP(A1003,HOP!A:L,12,0)</f>
        <v>218.88</v>
      </c>
      <c r="F1003" s="4" t="str">
        <f>VLOOKUP(A1003,HOP!A:C,3,0)</f>
        <v>3798627</v>
      </c>
      <c r="G1003" s="4">
        <f t="shared" si="15"/>
        <v>0</v>
      </c>
      <c r="H1003" s="4" t="str">
        <f>$H$1&amp;F1003</f>
        <v>,3798627</v>
      </c>
      <c r="I1003" s="4" t="str">
        <f>VLOOKUP(A1003,HOP!A:U,21,0)</f>
        <v>直连</v>
      </c>
    </row>
    <row r="1004" hidden="1" customHeight="1" spans="1:9">
      <c r="A1004" s="4">
        <v>1035300021</v>
      </c>
      <c r="B1004" s="4" t="s">
        <v>82</v>
      </c>
      <c r="C1004" s="4" t="s">
        <v>49</v>
      </c>
      <c r="D1004" s="4">
        <v>1281.54</v>
      </c>
      <c r="E1004" s="4" t="str">
        <f>VLOOKUP(A1004,HOP!A:L,12,0)</f>
        <v>1281.54</v>
      </c>
      <c r="F1004" s="4" t="str">
        <f>VLOOKUP(A1004,HOP!A:C,3,0)</f>
        <v>3798634</v>
      </c>
      <c r="G1004" s="4">
        <f t="shared" si="15"/>
        <v>0</v>
      </c>
      <c r="H1004" s="4" t="str">
        <f>$H$1&amp;F1004</f>
        <v>,3798634</v>
      </c>
      <c r="I1004" s="4" t="str">
        <f>VLOOKUP(A1004,HOP!A:U,21,0)</f>
        <v>直连</v>
      </c>
    </row>
    <row r="1005" hidden="1" customHeight="1" spans="1:9">
      <c r="A1005" s="4">
        <v>1035305933</v>
      </c>
      <c r="B1005" s="4" t="s">
        <v>40</v>
      </c>
      <c r="C1005" s="4" t="s">
        <v>49</v>
      </c>
      <c r="D1005" s="4">
        <v>121.96</v>
      </c>
      <c r="E1005" s="4" t="str">
        <f>VLOOKUP(A1005,HOP!A:L,12,0)</f>
        <v>121.96</v>
      </c>
      <c r="F1005" s="4" t="str">
        <f>VLOOKUP(A1005,HOP!A:C,3,0)</f>
        <v>3798675</v>
      </c>
      <c r="G1005" s="4">
        <f t="shared" si="15"/>
        <v>0</v>
      </c>
      <c r="H1005" s="4" t="str">
        <f>$H$1&amp;F1005</f>
        <v>,3798675</v>
      </c>
      <c r="I1005" s="4" t="str">
        <f>VLOOKUP(A1005,HOP!A:U,21,0)</f>
        <v>直连</v>
      </c>
    </row>
    <row r="1006" hidden="1" customHeight="1" spans="1:9">
      <c r="A1006" s="4">
        <v>1035328857</v>
      </c>
      <c r="B1006" s="4" t="s">
        <v>40</v>
      </c>
      <c r="C1006" s="4" t="s">
        <v>49</v>
      </c>
      <c r="D1006" s="4">
        <v>406.09</v>
      </c>
      <c r="E1006" s="4" t="str">
        <f>VLOOKUP(A1006,HOP!A:L,12,0)</f>
        <v>406.09</v>
      </c>
      <c r="F1006" s="4" t="str">
        <f>VLOOKUP(A1006,HOP!A:C,3,0)</f>
        <v>3798837</v>
      </c>
      <c r="G1006" s="4">
        <f t="shared" si="15"/>
        <v>0</v>
      </c>
      <c r="H1006" s="4" t="str">
        <f>$H$1&amp;F1006</f>
        <v>,3798837</v>
      </c>
      <c r="I1006" s="4" t="str">
        <f>VLOOKUP(A1006,HOP!A:U,21,0)</f>
        <v>直采</v>
      </c>
    </row>
    <row r="1007" hidden="1" customHeight="1" spans="1:9">
      <c r="A1007" s="4">
        <v>1035334877</v>
      </c>
      <c r="B1007" s="4" t="s">
        <v>82</v>
      </c>
      <c r="C1007" s="4" t="s">
        <v>49</v>
      </c>
      <c r="D1007" s="4">
        <v>1585.38</v>
      </c>
      <c r="E1007" s="4" t="str">
        <f>VLOOKUP(A1007,HOP!A:L,12,0)</f>
        <v>1585.38</v>
      </c>
      <c r="F1007" s="4" t="str">
        <f>VLOOKUP(A1007,HOP!A:C,3,0)</f>
        <v>3798859</v>
      </c>
      <c r="G1007" s="4">
        <f t="shared" si="15"/>
        <v>0</v>
      </c>
      <c r="H1007" s="4" t="str">
        <f>$H$1&amp;F1007</f>
        <v>,3798859</v>
      </c>
      <c r="I1007" s="4" t="str">
        <f>VLOOKUP(A1007,HOP!A:U,21,0)</f>
        <v>直连</v>
      </c>
    </row>
    <row r="1008" hidden="1" customHeight="1" spans="1:9">
      <c r="A1008" s="4">
        <v>1035375249</v>
      </c>
      <c r="B1008" s="4" t="s">
        <v>82</v>
      </c>
      <c r="C1008" s="4" t="s">
        <v>49</v>
      </c>
      <c r="D1008" s="4">
        <v>735.02</v>
      </c>
      <c r="E1008" s="4" t="str">
        <f>VLOOKUP(A1008,HOP!A:L,12,0)</f>
        <v>735.02</v>
      </c>
      <c r="F1008" s="4" t="str">
        <f>VLOOKUP(A1008,HOP!A:C,3,0)</f>
        <v>3799111</v>
      </c>
      <c r="G1008" s="4">
        <f t="shared" si="15"/>
        <v>0</v>
      </c>
      <c r="H1008" s="4" t="str">
        <f>$H$1&amp;F1008</f>
        <v>,3799111</v>
      </c>
      <c r="I1008" s="4" t="str">
        <f>VLOOKUP(A1008,HOP!A:U,21,0)</f>
        <v>直采</v>
      </c>
    </row>
    <row r="1009" hidden="1" customHeight="1" spans="1:9">
      <c r="A1009" s="4">
        <v>1035441765</v>
      </c>
      <c r="B1009" s="4" t="s">
        <v>82</v>
      </c>
      <c r="C1009" s="4" t="s">
        <v>49</v>
      </c>
      <c r="D1009" s="4">
        <v>1433.5</v>
      </c>
      <c r="E1009" s="4" t="str">
        <f>VLOOKUP(A1009,HOP!A:L,12,0)</f>
        <v>1433.52</v>
      </c>
      <c r="F1009" s="4" t="str">
        <f>VLOOKUP(A1009,HOP!A:C,3,0)</f>
        <v>3799351</v>
      </c>
      <c r="G1009" s="4">
        <f t="shared" si="15"/>
        <v>-0.0199999999999818</v>
      </c>
      <c r="H1009" s="4" t="str">
        <f>$H$1&amp;F1009</f>
        <v>,3799351</v>
      </c>
      <c r="I1009" s="4" t="str">
        <f>VLOOKUP(A1009,HOP!A:U,21,0)</f>
        <v>直采</v>
      </c>
    </row>
    <row r="1010" hidden="1" customHeight="1" spans="1:9">
      <c r="A1010" s="4">
        <v>1035499913</v>
      </c>
      <c r="B1010" s="4" t="s">
        <v>40</v>
      </c>
      <c r="C1010" s="4" t="s">
        <v>49</v>
      </c>
      <c r="D1010" s="4">
        <v>674.11</v>
      </c>
      <c r="E1010" s="4" t="str">
        <f>VLOOKUP(A1010,HOP!A:L,12,0)</f>
        <v>674.11</v>
      </c>
      <c r="F1010" s="4" t="str">
        <f>VLOOKUP(A1010,HOP!A:C,3,0)</f>
        <v>3799582</v>
      </c>
      <c r="G1010" s="4">
        <f t="shared" si="15"/>
        <v>0</v>
      </c>
      <c r="H1010" s="4" t="str">
        <f>$H$1&amp;F1010</f>
        <v>,3799582</v>
      </c>
      <c r="I1010" s="4" t="str">
        <f>VLOOKUP(A1010,HOP!A:U,21,0)</f>
        <v>直采</v>
      </c>
    </row>
    <row r="1011" hidden="1" customHeight="1" spans="1:9">
      <c r="A1011" s="4">
        <v>1035510693</v>
      </c>
      <c r="B1011" s="4" t="s">
        <v>48</v>
      </c>
      <c r="C1011" s="4" t="s">
        <v>49</v>
      </c>
      <c r="D1011" s="4">
        <v>1446.96</v>
      </c>
      <c r="E1011" s="4" t="str">
        <f>VLOOKUP(A1011,HOP!A:L,12,0)</f>
        <v>1446.96</v>
      </c>
      <c r="F1011" s="4" t="str">
        <f>VLOOKUP(A1011,HOP!A:C,3,0)</f>
        <v>3799599</v>
      </c>
      <c r="G1011" s="4">
        <f t="shared" si="15"/>
        <v>0</v>
      </c>
      <c r="H1011" s="4" t="str">
        <f>$H$1&amp;F1011</f>
        <v>,3799599</v>
      </c>
      <c r="I1011" s="4" t="str">
        <f>VLOOKUP(A1011,HOP!A:U,21,0)</f>
        <v>直连</v>
      </c>
    </row>
    <row r="1012" hidden="1" customHeight="1" spans="1:9">
      <c r="A1012" s="4">
        <v>1035647089</v>
      </c>
      <c r="B1012" s="4" t="s">
        <v>77</v>
      </c>
      <c r="C1012" s="4" t="s">
        <v>49</v>
      </c>
      <c r="D1012" s="4">
        <v>2150.26</v>
      </c>
      <c r="E1012" s="4" t="str">
        <f>VLOOKUP(A1012,HOP!A:L,12,0)</f>
        <v>2150.28</v>
      </c>
      <c r="F1012" s="4" t="str">
        <f>VLOOKUP(A1012,HOP!A:C,3,0)</f>
        <v>3799938</v>
      </c>
      <c r="G1012" s="4">
        <f t="shared" si="15"/>
        <v>-0.0199999999999818</v>
      </c>
      <c r="H1012" s="4" t="str">
        <f>$H$1&amp;F1012</f>
        <v>,3799938</v>
      </c>
      <c r="I1012" s="4" t="str">
        <f>VLOOKUP(A1012,HOP!A:U,21,0)</f>
        <v>直采</v>
      </c>
    </row>
    <row r="1013" hidden="1" customHeight="1" spans="1:9">
      <c r="A1013" s="4">
        <v>1035653825</v>
      </c>
      <c r="B1013" s="4" t="s">
        <v>82</v>
      </c>
      <c r="C1013" s="4" t="s">
        <v>49</v>
      </c>
      <c r="D1013" s="4">
        <v>552.28</v>
      </c>
      <c r="E1013" s="4" t="str">
        <f>VLOOKUP(A1013,HOP!A:L,12,0)</f>
        <v>552.28</v>
      </c>
      <c r="F1013" s="4" t="str">
        <f>VLOOKUP(A1013,HOP!A:C,3,0)</f>
        <v>3800043</v>
      </c>
      <c r="G1013" s="4">
        <f t="shared" si="15"/>
        <v>0</v>
      </c>
      <c r="H1013" s="4" t="str">
        <f>$H$1&amp;F1013</f>
        <v>,3800043</v>
      </c>
      <c r="I1013" s="4" t="str">
        <f>VLOOKUP(A1013,HOP!A:U,21,0)</f>
        <v>直采</v>
      </c>
    </row>
    <row r="1014" hidden="1" customHeight="1" spans="1:9">
      <c r="A1014" s="4">
        <v>1035667993</v>
      </c>
      <c r="B1014" s="4" t="s">
        <v>82</v>
      </c>
      <c r="C1014" s="4" t="s">
        <v>49</v>
      </c>
      <c r="D1014" s="4">
        <v>552.28</v>
      </c>
      <c r="E1014" s="4" t="str">
        <f>VLOOKUP(A1014,HOP!A:L,12,0)</f>
        <v>552.28</v>
      </c>
      <c r="F1014" s="4" t="str">
        <f>VLOOKUP(A1014,HOP!A:C,3,0)</f>
        <v>3800071</v>
      </c>
      <c r="G1014" s="4">
        <f t="shared" si="15"/>
        <v>0</v>
      </c>
      <c r="H1014" s="4" t="str">
        <f>$H$1&amp;F1014</f>
        <v>,3800071</v>
      </c>
      <c r="I1014" s="4" t="str">
        <f>VLOOKUP(A1014,HOP!A:U,21,0)</f>
        <v>直采</v>
      </c>
    </row>
    <row r="1015" hidden="1" customHeight="1" spans="1:9">
      <c r="A1015" s="4">
        <v>1035681185</v>
      </c>
      <c r="B1015" s="4" t="s">
        <v>82</v>
      </c>
      <c r="C1015" s="4" t="s">
        <v>49</v>
      </c>
      <c r="D1015" s="4">
        <v>234.18</v>
      </c>
      <c r="E1015" s="4" t="str">
        <f>VLOOKUP(A1015,HOP!A:L,12,0)</f>
        <v>234.18</v>
      </c>
      <c r="F1015" s="4" t="str">
        <f>VLOOKUP(A1015,HOP!A:C,3,0)</f>
        <v>3800096</v>
      </c>
      <c r="G1015" s="4">
        <f t="shared" si="15"/>
        <v>0</v>
      </c>
      <c r="H1015" s="4" t="str">
        <f>$H$1&amp;F1015</f>
        <v>,3800096</v>
      </c>
      <c r="I1015" s="4" t="str">
        <f>VLOOKUP(A1015,HOP!A:U,21,0)</f>
        <v>直连</v>
      </c>
    </row>
    <row r="1016" hidden="1" customHeight="1" spans="1:9">
      <c r="A1016" s="4">
        <v>1035742109</v>
      </c>
      <c r="B1016" s="4" t="s">
        <v>40</v>
      </c>
      <c r="C1016" s="4" t="s">
        <v>49</v>
      </c>
      <c r="D1016" s="4">
        <v>486.6</v>
      </c>
      <c r="E1016" s="4" t="str">
        <f>VLOOKUP(A1016,HOP!A:L,12,0)</f>
        <v>486.60</v>
      </c>
      <c r="F1016" s="4" t="str">
        <f>VLOOKUP(A1016,HOP!A:C,3,0)</f>
        <v>3800210</v>
      </c>
      <c r="G1016" s="4">
        <f t="shared" si="15"/>
        <v>0</v>
      </c>
      <c r="H1016" s="4" t="str">
        <f>$H$1&amp;F1016</f>
        <v>,3800210</v>
      </c>
      <c r="I1016" s="4" t="str">
        <f>VLOOKUP(A1016,HOP!A:U,21,0)</f>
        <v>直连</v>
      </c>
    </row>
    <row r="1017" hidden="1" customHeight="1" spans="1:9">
      <c r="A1017" s="4">
        <v>1035774037</v>
      </c>
      <c r="B1017" s="4" t="s">
        <v>82</v>
      </c>
      <c r="C1017" s="4" t="s">
        <v>49</v>
      </c>
      <c r="D1017" s="4">
        <v>747.08</v>
      </c>
      <c r="E1017" s="4" t="str">
        <f>VLOOKUP(A1017,HOP!A:L,12,0)</f>
        <v>747.08</v>
      </c>
      <c r="F1017" s="4" t="str">
        <f>VLOOKUP(A1017,HOP!A:C,3,0)</f>
        <v>3800382</v>
      </c>
      <c r="G1017" s="4">
        <f t="shared" si="15"/>
        <v>0</v>
      </c>
      <c r="H1017" s="4" t="str">
        <f>$H$1&amp;F1017</f>
        <v>,3800382</v>
      </c>
      <c r="I1017" s="4" t="str">
        <f>VLOOKUP(A1017,HOP!A:U,21,0)</f>
        <v>直连</v>
      </c>
    </row>
    <row r="1018" hidden="1" customHeight="1" spans="1:9">
      <c r="A1018" s="4">
        <v>1035777125</v>
      </c>
      <c r="B1018" s="4" t="s">
        <v>48</v>
      </c>
      <c r="C1018" s="4" t="s">
        <v>49</v>
      </c>
      <c r="D1018" s="4">
        <v>654.36</v>
      </c>
      <c r="E1018" s="4" t="str">
        <f>VLOOKUP(A1018,HOP!A:L,12,0)</f>
        <v>654.36</v>
      </c>
      <c r="F1018" s="4" t="str">
        <f>VLOOKUP(A1018,HOP!A:C,3,0)</f>
        <v>3800390</v>
      </c>
      <c r="G1018" s="4">
        <f t="shared" si="15"/>
        <v>0</v>
      </c>
      <c r="H1018" s="4" t="str">
        <f>$H$1&amp;F1018</f>
        <v>,3800390</v>
      </c>
      <c r="I1018" s="4" t="str">
        <f>VLOOKUP(A1018,HOP!A:U,21,0)</f>
        <v>直连</v>
      </c>
    </row>
    <row r="1019" hidden="1" customHeight="1" spans="1:9">
      <c r="A1019" s="4">
        <v>1035790721</v>
      </c>
      <c r="B1019" s="4" t="s">
        <v>40</v>
      </c>
      <c r="C1019" s="4" t="s">
        <v>49</v>
      </c>
      <c r="D1019" s="4">
        <v>160.55</v>
      </c>
      <c r="E1019" s="4" t="str">
        <f>VLOOKUP(A1019,HOP!A:L,12,0)</f>
        <v>160.55</v>
      </c>
      <c r="F1019" s="4" t="str">
        <f>VLOOKUP(A1019,HOP!A:C,3,0)</f>
        <v>3800411</v>
      </c>
      <c r="G1019" s="4">
        <f t="shared" si="15"/>
        <v>0</v>
      </c>
      <c r="H1019" s="4" t="str">
        <f>$H$1&amp;F1019</f>
        <v>,3800411</v>
      </c>
      <c r="I1019" s="4" t="str">
        <f>VLOOKUP(A1019,HOP!A:U,21,0)</f>
        <v>直连</v>
      </c>
    </row>
    <row r="1020" hidden="1" customHeight="1" spans="1:9">
      <c r="A1020" s="4">
        <v>1035821573</v>
      </c>
      <c r="B1020" s="4" t="s">
        <v>40</v>
      </c>
      <c r="C1020" s="4" t="s">
        <v>49</v>
      </c>
      <c r="D1020" s="4">
        <v>319.18</v>
      </c>
      <c r="E1020" s="4" t="str">
        <f>VLOOKUP(A1020,HOP!A:L,12,0)</f>
        <v>319.18</v>
      </c>
      <c r="F1020" s="4" t="str">
        <f>VLOOKUP(A1020,HOP!A:C,3,0)</f>
        <v>3800458</v>
      </c>
      <c r="G1020" s="4">
        <f t="shared" si="15"/>
        <v>0</v>
      </c>
      <c r="H1020" s="4" t="str">
        <f>$H$1&amp;F1020</f>
        <v>,3800458</v>
      </c>
      <c r="I1020" s="4" t="str">
        <f>VLOOKUP(A1020,HOP!A:U,21,0)</f>
        <v>直连</v>
      </c>
    </row>
    <row r="1021" hidden="1" customHeight="1" spans="1:9">
      <c r="A1021" s="4">
        <v>1035876165</v>
      </c>
      <c r="B1021" s="4" t="s">
        <v>82</v>
      </c>
      <c r="C1021" s="4" t="s">
        <v>49</v>
      </c>
      <c r="D1021" s="4">
        <v>724.88</v>
      </c>
      <c r="E1021" s="4" t="str">
        <f>VLOOKUP(A1021,HOP!A:L,12,0)</f>
        <v>724.88</v>
      </c>
      <c r="F1021" s="4" t="str">
        <f>VLOOKUP(A1021,HOP!A:C,3,0)</f>
        <v>3800909</v>
      </c>
      <c r="G1021" s="4">
        <f t="shared" si="15"/>
        <v>0</v>
      </c>
      <c r="H1021" s="4" t="str">
        <f>$H$1&amp;F1021</f>
        <v>,3800909</v>
      </c>
      <c r="I1021" s="4" t="str">
        <f>VLOOKUP(A1021,HOP!A:U,21,0)</f>
        <v>直采</v>
      </c>
    </row>
    <row r="1022" hidden="1" customHeight="1" spans="1:9">
      <c r="A1022" s="4">
        <v>1035878285</v>
      </c>
      <c r="B1022" s="4" t="s">
        <v>40</v>
      </c>
      <c r="C1022" s="4" t="s">
        <v>49</v>
      </c>
      <c r="D1022" s="4">
        <v>722.86</v>
      </c>
      <c r="E1022" s="4" t="str">
        <f>VLOOKUP(A1022,HOP!A:L,12,0)</f>
        <v>722.84</v>
      </c>
      <c r="F1022" s="4" t="str">
        <f>VLOOKUP(A1022,HOP!A:C,3,0)</f>
        <v>3800917</v>
      </c>
      <c r="G1022" s="4">
        <f t="shared" si="15"/>
        <v>0.0199999999999818</v>
      </c>
      <c r="H1022" s="4" t="str">
        <f>$H$1&amp;F1022</f>
        <v>,3800917</v>
      </c>
      <c r="I1022" s="4" t="str">
        <f>VLOOKUP(A1022,HOP!A:U,21,0)</f>
        <v>直采</v>
      </c>
    </row>
    <row r="1023" hidden="1" customHeight="1" spans="1:9">
      <c r="A1023" s="4">
        <v>1035899245</v>
      </c>
      <c r="B1023" s="4" t="s">
        <v>40</v>
      </c>
      <c r="C1023" s="4" t="s">
        <v>49</v>
      </c>
      <c r="D1023" s="4">
        <v>728.94</v>
      </c>
      <c r="E1023" s="4" t="str">
        <f>VLOOKUP(A1023,HOP!A:L,12,0)</f>
        <v>728.94</v>
      </c>
      <c r="F1023" s="4" t="str">
        <f>VLOOKUP(A1023,HOP!A:C,3,0)</f>
        <v>3801002</v>
      </c>
      <c r="G1023" s="4">
        <f t="shared" si="15"/>
        <v>0</v>
      </c>
      <c r="H1023" s="4" t="str">
        <f>$H$1&amp;F1023</f>
        <v>,3801002</v>
      </c>
      <c r="I1023" s="4" t="str">
        <f>VLOOKUP(A1023,HOP!A:U,21,0)</f>
        <v>直采</v>
      </c>
    </row>
    <row r="1024" hidden="1" customHeight="1" spans="1:9">
      <c r="A1024" s="4">
        <v>1035979225</v>
      </c>
      <c r="B1024" s="4" t="s">
        <v>82</v>
      </c>
      <c r="C1024" s="4" t="s">
        <v>49</v>
      </c>
      <c r="D1024" s="4">
        <v>713.85</v>
      </c>
      <c r="E1024" s="4" t="str">
        <f>VLOOKUP(A1024,HOP!A:L,12,0)</f>
        <v>713.86</v>
      </c>
      <c r="F1024" s="4" t="str">
        <f>VLOOKUP(A1024,HOP!A:C,3,0)</f>
        <v>3801661</v>
      </c>
      <c r="G1024" s="4">
        <f t="shared" si="15"/>
        <v>-0.00999999999999091</v>
      </c>
      <c r="H1024" s="4" t="str">
        <f>$H$1&amp;F1024</f>
        <v>,3801661</v>
      </c>
      <c r="I1024" s="4" t="str">
        <f>VLOOKUP(A1024,HOP!A:U,21,0)</f>
        <v>直连</v>
      </c>
    </row>
    <row r="1025" hidden="1" customHeight="1" spans="1:9">
      <c r="A1025" s="4">
        <v>1035992753</v>
      </c>
      <c r="B1025" s="4" t="s">
        <v>59</v>
      </c>
      <c r="C1025" s="4" t="s">
        <v>49</v>
      </c>
      <c r="D1025" s="4">
        <v>2269.15</v>
      </c>
      <c r="E1025" s="4" t="str">
        <f>VLOOKUP(A1025,HOP!A:L,12,0)</f>
        <v>2269.15</v>
      </c>
      <c r="F1025" s="4" t="str">
        <f>VLOOKUP(A1025,HOP!A:C,3,0)</f>
        <v>3801727</v>
      </c>
      <c r="G1025" s="4">
        <f t="shared" si="15"/>
        <v>0</v>
      </c>
      <c r="H1025" s="4" t="str">
        <f>$H$1&amp;F1025</f>
        <v>,3801727</v>
      </c>
      <c r="I1025" s="4" t="str">
        <f>VLOOKUP(A1025,HOP!A:U,21,0)</f>
        <v>直连</v>
      </c>
    </row>
    <row r="1026" hidden="1" customHeight="1" spans="1:9">
      <c r="A1026" s="4">
        <v>1036039881</v>
      </c>
      <c r="B1026" s="4" t="s">
        <v>77</v>
      </c>
      <c r="C1026" s="4" t="s">
        <v>49</v>
      </c>
      <c r="D1026" s="4">
        <v>1575.93</v>
      </c>
      <c r="E1026" s="4" t="str">
        <f>VLOOKUP(A1026,HOP!A:L,12,0)</f>
        <v>1575.93</v>
      </c>
      <c r="F1026" s="4" t="str">
        <f>VLOOKUP(A1026,HOP!A:C,3,0)</f>
        <v>3802057</v>
      </c>
      <c r="G1026" s="4">
        <f t="shared" ref="G1026:G1089" si="16">D1026-E1026</f>
        <v>0</v>
      </c>
      <c r="H1026" s="4" t="str">
        <f>$H$1&amp;F1026</f>
        <v>,3802057</v>
      </c>
      <c r="I1026" s="4" t="str">
        <f>VLOOKUP(A1026,HOP!A:U,21,0)</f>
        <v>直连</v>
      </c>
    </row>
    <row r="1027" hidden="1" customHeight="1" spans="1:9">
      <c r="A1027" s="4">
        <v>1036071905</v>
      </c>
      <c r="B1027" s="4" t="s">
        <v>77</v>
      </c>
      <c r="C1027" s="4" t="s">
        <v>49</v>
      </c>
      <c r="D1027" s="4">
        <v>1112.69</v>
      </c>
      <c r="E1027" s="4" t="str">
        <f>VLOOKUP(A1027,HOP!A:L,12,0)</f>
        <v>1112.70</v>
      </c>
      <c r="F1027" s="4" t="str">
        <f>VLOOKUP(A1027,HOP!A:C,3,0)</f>
        <v>3802206</v>
      </c>
      <c r="G1027" s="4">
        <f t="shared" si="16"/>
        <v>-0.00999999999999091</v>
      </c>
      <c r="H1027" s="4" t="str">
        <f>$H$1&amp;F1027</f>
        <v>,3802206</v>
      </c>
      <c r="I1027" s="4" t="str">
        <f>VLOOKUP(A1027,HOP!A:U,21,0)</f>
        <v>直采</v>
      </c>
    </row>
    <row r="1028" hidden="1" customHeight="1" spans="1:9">
      <c r="A1028" s="4">
        <v>1036197105</v>
      </c>
      <c r="B1028" s="4" t="s">
        <v>82</v>
      </c>
      <c r="C1028" s="4" t="s">
        <v>49</v>
      </c>
      <c r="D1028" s="4">
        <v>726.46</v>
      </c>
      <c r="E1028" s="4" t="str">
        <f>VLOOKUP(A1028,HOP!A:L,12,0)</f>
        <v>726.46</v>
      </c>
      <c r="F1028" s="4" t="str">
        <f>VLOOKUP(A1028,HOP!A:C,3,0)</f>
        <v>3802819</v>
      </c>
      <c r="G1028" s="4">
        <f t="shared" si="16"/>
        <v>0</v>
      </c>
      <c r="H1028" s="4" t="str">
        <f>$H$1&amp;F1028</f>
        <v>,3802819</v>
      </c>
      <c r="I1028" s="4" t="str">
        <f>VLOOKUP(A1028,HOP!A:U,21,0)</f>
        <v>直连</v>
      </c>
    </row>
    <row r="1029" hidden="1" customHeight="1" spans="1:9">
      <c r="A1029" s="4">
        <v>1036242017</v>
      </c>
      <c r="B1029" s="4" t="s">
        <v>77</v>
      </c>
      <c r="C1029" s="4" t="s">
        <v>49</v>
      </c>
      <c r="D1029" s="4">
        <v>419.61</v>
      </c>
      <c r="E1029" s="4" t="str">
        <f>VLOOKUP(A1029,HOP!A:L,12,0)</f>
        <v>419.61</v>
      </c>
      <c r="F1029" s="4" t="str">
        <f>VLOOKUP(A1029,HOP!A:C,3,0)</f>
        <v>3802990</v>
      </c>
      <c r="G1029" s="4">
        <f t="shared" si="16"/>
        <v>0</v>
      </c>
      <c r="H1029" s="4" t="str">
        <f>$H$1&amp;F1029</f>
        <v>,3802990</v>
      </c>
      <c r="I1029" s="4" t="str">
        <f>VLOOKUP(A1029,HOP!A:U,21,0)</f>
        <v>直连</v>
      </c>
    </row>
    <row r="1030" hidden="1" customHeight="1" spans="1:9">
      <c r="A1030" s="4">
        <v>1036287781</v>
      </c>
      <c r="B1030" s="4" t="s">
        <v>82</v>
      </c>
      <c r="C1030" s="4" t="s">
        <v>49</v>
      </c>
      <c r="D1030" s="4">
        <v>678.59</v>
      </c>
      <c r="E1030" s="4" t="str">
        <f>VLOOKUP(A1030,HOP!A:L,12,0)</f>
        <v>678.60</v>
      </c>
      <c r="F1030" s="4" t="str">
        <f>VLOOKUP(A1030,HOP!A:C,3,0)</f>
        <v>3803289</v>
      </c>
      <c r="G1030" s="4">
        <f t="shared" si="16"/>
        <v>-0.00999999999999091</v>
      </c>
      <c r="H1030" s="4" t="str">
        <f>$H$1&amp;F1030</f>
        <v>,3803289</v>
      </c>
      <c r="I1030" s="4" t="str">
        <f>VLOOKUP(A1030,HOP!A:U,21,0)</f>
        <v>直连</v>
      </c>
    </row>
    <row r="1031" hidden="1" customHeight="1" spans="1:9">
      <c r="A1031" s="4">
        <v>1036314449</v>
      </c>
      <c r="B1031" s="4" t="s">
        <v>82</v>
      </c>
      <c r="C1031" s="4" t="s">
        <v>49</v>
      </c>
      <c r="D1031" s="4">
        <v>324.4</v>
      </c>
      <c r="E1031" s="4" t="str">
        <f>VLOOKUP(A1031,HOP!A:L,12,0)</f>
        <v>324.40</v>
      </c>
      <c r="F1031" s="4" t="str">
        <f>VLOOKUP(A1031,HOP!A:C,3,0)</f>
        <v>3803482</v>
      </c>
      <c r="G1031" s="4">
        <f t="shared" si="16"/>
        <v>0</v>
      </c>
      <c r="H1031" s="4" t="str">
        <f>$H$1&amp;F1031</f>
        <v>,3803482</v>
      </c>
      <c r="I1031" s="4" t="str">
        <f>VLOOKUP(A1031,HOP!A:U,21,0)</f>
        <v>直连</v>
      </c>
    </row>
    <row r="1032" hidden="1" customHeight="1" spans="1:9">
      <c r="A1032" s="4">
        <v>1036327585</v>
      </c>
      <c r="B1032" s="4" t="s">
        <v>40</v>
      </c>
      <c r="C1032" s="4" t="s">
        <v>49</v>
      </c>
      <c r="D1032" s="4">
        <v>517.77</v>
      </c>
      <c r="E1032" s="4" t="str">
        <f>VLOOKUP(A1032,HOP!A:L,12,0)</f>
        <v>517.77</v>
      </c>
      <c r="F1032" s="4" t="str">
        <f>VLOOKUP(A1032,HOP!A:C,3,0)</f>
        <v>3803543</v>
      </c>
      <c r="G1032" s="4">
        <f t="shared" si="16"/>
        <v>0</v>
      </c>
      <c r="H1032" s="4" t="str">
        <f>$H$1&amp;F1032</f>
        <v>,3803543</v>
      </c>
      <c r="I1032" s="4" t="str">
        <f>VLOOKUP(A1032,HOP!A:U,21,0)</f>
        <v>直采</v>
      </c>
    </row>
    <row r="1033" hidden="1" customHeight="1" spans="1:9">
      <c r="A1033" s="4">
        <v>1036344625</v>
      </c>
      <c r="B1033" s="4" t="s">
        <v>40</v>
      </c>
      <c r="C1033" s="4" t="s">
        <v>49</v>
      </c>
      <c r="D1033" s="4">
        <v>340.71</v>
      </c>
      <c r="E1033" s="4" t="str">
        <f>VLOOKUP(A1033,HOP!A:L,12,0)</f>
        <v>340.71</v>
      </c>
      <c r="F1033" s="4" t="str">
        <f>VLOOKUP(A1033,HOP!A:C,3,0)</f>
        <v>3803705</v>
      </c>
      <c r="G1033" s="4">
        <f t="shared" si="16"/>
        <v>0</v>
      </c>
      <c r="H1033" s="4" t="str">
        <f>$H$1&amp;F1033</f>
        <v>,3803705</v>
      </c>
      <c r="I1033" s="4" t="str">
        <f>VLOOKUP(A1033,HOP!A:U,21,0)</f>
        <v>直连</v>
      </c>
    </row>
    <row r="1034" hidden="1" customHeight="1" spans="1:9">
      <c r="A1034" s="4">
        <v>1036352773</v>
      </c>
      <c r="B1034" s="4" t="s">
        <v>40</v>
      </c>
      <c r="C1034" s="4" t="s">
        <v>49</v>
      </c>
      <c r="D1034" s="4">
        <v>797.99</v>
      </c>
      <c r="E1034" s="4" t="str">
        <f>VLOOKUP(A1034,HOP!A:L,12,0)</f>
        <v>797.99</v>
      </c>
      <c r="F1034" s="4" t="str">
        <f>VLOOKUP(A1034,HOP!A:C,3,0)</f>
        <v>3803732</v>
      </c>
      <c r="G1034" s="4">
        <f t="shared" si="16"/>
        <v>0</v>
      </c>
      <c r="H1034" s="4" t="str">
        <f>$H$1&amp;F1034</f>
        <v>,3803732</v>
      </c>
      <c r="I1034" s="4" t="str">
        <f>VLOOKUP(A1034,HOP!A:U,21,0)</f>
        <v>直连</v>
      </c>
    </row>
    <row r="1035" hidden="1" customHeight="1" spans="1:9">
      <c r="A1035" s="4">
        <v>1036366021</v>
      </c>
      <c r="B1035" s="4" t="s">
        <v>82</v>
      </c>
      <c r="C1035" s="4" t="s">
        <v>49</v>
      </c>
      <c r="D1035" s="4">
        <v>1015.24</v>
      </c>
      <c r="E1035" s="4" t="str">
        <f>VLOOKUP(A1035,HOP!A:L,12,0)</f>
        <v>1015.24</v>
      </c>
      <c r="F1035" s="4" t="str">
        <f>VLOOKUP(A1035,HOP!A:C,3,0)</f>
        <v>3803889</v>
      </c>
      <c r="G1035" s="4">
        <f t="shared" si="16"/>
        <v>0</v>
      </c>
      <c r="H1035" s="4" t="str">
        <f>$H$1&amp;F1035</f>
        <v>,3803889</v>
      </c>
      <c r="I1035" s="4" t="str">
        <f>VLOOKUP(A1035,HOP!A:U,21,0)</f>
        <v>直采</v>
      </c>
    </row>
    <row r="1036" hidden="1" customHeight="1" spans="1:9">
      <c r="A1036" s="4">
        <v>1036407453</v>
      </c>
      <c r="B1036" s="4" t="s">
        <v>40</v>
      </c>
      <c r="C1036" s="4" t="s">
        <v>49</v>
      </c>
      <c r="D1036" s="4">
        <v>166.24</v>
      </c>
      <c r="E1036" s="4" t="str">
        <f>VLOOKUP(A1036,HOP!A:L,12,0)</f>
        <v>166.24</v>
      </c>
      <c r="F1036" s="4" t="str">
        <f>VLOOKUP(A1036,HOP!A:C,3,0)</f>
        <v>3804183</v>
      </c>
      <c r="G1036" s="4">
        <f t="shared" si="16"/>
        <v>0</v>
      </c>
      <c r="H1036" s="4" t="str">
        <f>$H$1&amp;F1036</f>
        <v>,3804183</v>
      </c>
      <c r="I1036" s="4" t="str">
        <f>VLOOKUP(A1036,HOP!A:U,21,0)</f>
        <v>直连</v>
      </c>
    </row>
    <row r="1037" hidden="1" customHeight="1" spans="1:9">
      <c r="A1037" s="4">
        <v>1036408345</v>
      </c>
      <c r="B1037" s="4" t="s">
        <v>40</v>
      </c>
      <c r="C1037" s="4" t="s">
        <v>49</v>
      </c>
      <c r="D1037" s="4">
        <v>812.18</v>
      </c>
      <c r="E1037" s="4" t="str">
        <f>VLOOKUP(A1037,HOP!A:L,12,0)</f>
        <v>812.18</v>
      </c>
      <c r="F1037" s="4" t="str">
        <f>VLOOKUP(A1037,HOP!A:C,3,0)</f>
        <v>3804186</v>
      </c>
      <c r="G1037" s="4">
        <f t="shared" si="16"/>
        <v>0</v>
      </c>
      <c r="H1037" s="4" t="str">
        <f>$H$1&amp;F1037</f>
        <v>,3804186</v>
      </c>
      <c r="I1037" s="4" t="str">
        <f>VLOOKUP(A1037,HOP!A:U,21,0)</f>
        <v>直采</v>
      </c>
    </row>
    <row r="1038" hidden="1" customHeight="1" spans="1:9">
      <c r="A1038" s="4">
        <v>1036421193</v>
      </c>
      <c r="B1038" s="4" t="s">
        <v>40</v>
      </c>
      <c r="C1038" s="4" t="s">
        <v>49</v>
      </c>
      <c r="D1038" s="4">
        <v>168.03</v>
      </c>
      <c r="E1038" s="4" t="str">
        <f>VLOOKUP(A1038,HOP!A:L,12,0)</f>
        <v>168.03</v>
      </c>
      <c r="F1038" s="4" t="str">
        <f>VLOOKUP(A1038,HOP!A:C,3,0)</f>
        <v>3804235</v>
      </c>
      <c r="G1038" s="4">
        <f t="shared" si="16"/>
        <v>0</v>
      </c>
      <c r="H1038" s="4" t="str">
        <f>$H$1&amp;F1038</f>
        <v>,3804235</v>
      </c>
      <c r="I1038" s="4" t="str">
        <f>VLOOKUP(A1038,HOP!A:U,21,0)</f>
        <v>直连</v>
      </c>
    </row>
    <row r="1039" hidden="1" customHeight="1" spans="1:9">
      <c r="A1039" s="4">
        <v>1036454341</v>
      </c>
      <c r="B1039" s="4" t="s">
        <v>82</v>
      </c>
      <c r="C1039" s="4" t="s">
        <v>49</v>
      </c>
      <c r="D1039" s="4">
        <v>250.11</v>
      </c>
      <c r="E1039" s="4" t="str">
        <f>VLOOKUP(A1039,HOP!A:L,12,0)</f>
        <v>250.12</v>
      </c>
      <c r="F1039" s="4" t="str">
        <f>VLOOKUP(A1039,HOP!A:C,3,0)</f>
        <v>3804509</v>
      </c>
      <c r="G1039" s="4">
        <f t="shared" si="16"/>
        <v>-0.00999999999999091</v>
      </c>
      <c r="H1039" s="4" t="str">
        <f>$H$1&amp;F1039</f>
        <v>,3804509</v>
      </c>
      <c r="I1039" s="4" t="str">
        <f>VLOOKUP(A1039,HOP!A:U,21,0)</f>
        <v>直连</v>
      </c>
    </row>
    <row r="1040" hidden="1" customHeight="1" spans="1:9">
      <c r="A1040" s="4">
        <v>1036460569</v>
      </c>
      <c r="B1040" s="4" t="s">
        <v>48</v>
      </c>
      <c r="C1040" s="4" t="s">
        <v>49</v>
      </c>
      <c r="D1040" s="4">
        <v>22383.72</v>
      </c>
      <c r="E1040" s="4" t="str">
        <f>VLOOKUP(A1040,HOP!A:L,12,0)</f>
        <v>22383.68</v>
      </c>
      <c r="F1040" s="4" t="str">
        <f>VLOOKUP(A1040,HOP!A:C,3,0)</f>
        <v>3804521</v>
      </c>
      <c r="G1040" s="4">
        <f t="shared" si="16"/>
        <v>0.0400000000008731</v>
      </c>
      <c r="H1040" s="4" t="str">
        <f>$H$1&amp;F1040</f>
        <v>,3804521</v>
      </c>
      <c r="I1040" s="4" t="str">
        <f>VLOOKUP(A1040,HOP!A:U,21,0)</f>
        <v>直采</v>
      </c>
    </row>
    <row r="1041" hidden="1" customHeight="1" spans="1:9">
      <c r="A1041" s="4">
        <v>1036483369</v>
      </c>
      <c r="B1041" s="4" t="s">
        <v>40</v>
      </c>
      <c r="C1041" s="4" t="s">
        <v>49</v>
      </c>
      <c r="D1041" s="4">
        <v>253.81</v>
      </c>
      <c r="E1041" s="4" t="str">
        <f>VLOOKUP(A1041,HOP!A:L,12,0)</f>
        <v>253.81</v>
      </c>
      <c r="F1041" s="4" t="str">
        <f>VLOOKUP(A1041,HOP!A:C,3,0)</f>
        <v>3804592</v>
      </c>
      <c r="G1041" s="4">
        <f t="shared" si="16"/>
        <v>0</v>
      </c>
      <c r="H1041" s="4" t="str">
        <f>$H$1&amp;F1041</f>
        <v>,3804592</v>
      </c>
      <c r="I1041" s="4" t="str">
        <f>VLOOKUP(A1041,HOP!A:U,21,0)</f>
        <v>直采</v>
      </c>
    </row>
    <row r="1042" hidden="1" customHeight="1" spans="1:9">
      <c r="A1042" s="4">
        <v>1036505761</v>
      </c>
      <c r="B1042" s="4" t="s">
        <v>40</v>
      </c>
      <c r="C1042" s="4" t="s">
        <v>49</v>
      </c>
      <c r="D1042" s="4">
        <v>103.37</v>
      </c>
      <c r="E1042" s="4" t="str">
        <f>VLOOKUP(A1042,HOP!A:L,12,0)</f>
        <v>103.37</v>
      </c>
      <c r="F1042" s="4" t="str">
        <f>VLOOKUP(A1042,HOP!A:C,3,0)</f>
        <v>3804806</v>
      </c>
      <c r="G1042" s="4">
        <f t="shared" si="16"/>
        <v>0</v>
      </c>
      <c r="H1042" s="4" t="str">
        <f>$H$1&amp;F1042</f>
        <v>,3804806</v>
      </c>
      <c r="I1042" s="4" t="str">
        <f>VLOOKUP(A1042,HOP!A:U,21,0)</f>
        <v>直连</v>
      </c>
    </row>
    <row r="1043" hidden="1" customHeight="1" spans="1:9">
      <c r="A1043" s="4">
        <v>1036565001</v>
      </c>
      <c r="B1043" s="4" t="s">
        <v>82</v>
      </c>
      <c r="C1043" s="4" t="s">
        <v>49</v>
      </c>
      <c r="D1043" s="4">
        <v>686.31</v>
      </c>
      <c r="E1043" s="4" t="str">
        <f>VLOOKUP(A1043,HOP!A:L,12,0)</f>
        <v>686.32</v>
      </c>
      <c r="F1043" s="4" t="str">
        <f>VLOOKUP(A1043,HOP!A:C,3,0)</f>
        <v>3805135</v>
      </c>
      <c r="G1043" s="4">
        <f t="shared" si="16"/>
        <v>-0.0100000000001046</v>
      </c>
      <c r="H1043" s="4" t="str">
        <f>$H$1&amp;F1043</f>
        <v>,3805135</v>
      </c>
      <c r="I1043" s="4" t="str">
        <f>VLOOKUP(A1043,HOP!A:U,21,0)</f>
        <v>直连</v>
      </c>
    </row>
    <row r="1044" hidden="1" customHeight="1" spans="1:9">
      <c r="A1044" s="4">
        <v>1036613413</v>
      </c>
      <c r="B1044" s="4" t="s">
        <v>82</v>
      </c>
      <c r="C1044" s="4" t="s">
        <v>49</v>
      </c>
      <c r="D1044" s="4">
        <v>677.84</v>
      </c>
      <c r="E1044" s="4" t="str">
        <f>VLOOKUP(A1044,HOP!A:L,12,0)</f>
        <v>677.84</v>
      </c>
      <c r="F1044" s="4" t="str">
        <f>VLOOKUP(A1044,HOP!A:C,3,0)</f>
        <v>3805442</v>
      </c>
      <c r="G1044" s="4">
        <f t="shared" si="16"/>
        <v>0</v>
      </c>
      <c r="H1044" s="4" t="str">
        <f>$H$1&amp;F1044</f>
        <v>,3805442</v>
      </c>
      <c r="I1044" s="4" t="str">
        <f>VLOOKUP(A1044,HOP!A:U,21,0)</f>
        <v>直连</v>
      </c>
    </row>
    <row r="1045" hidden="1" customHeight="1" spans="1:9">
      <c r="A1045" s="4">
        <v>1036628201</v>
      </c>
      <c r="B1045" s="4" t="s">
        <v>40</v>
      </c>
      <c r="C1045" s="4" t="s">
        <v>49</v>
      </c>
      <c r="D1045" s="4">
        <v>172.5</v>
      </c>
      <c r="E1045" s="4" t="str">
        <f>VLOOKUP(A1045,HOP!A:L,12,0)</f>
        <v>172.50</v>
      </c>
      <c r="F1045" s="4" t="str">
        <f>VLOOKUP(A1045,HOP!A:C,3,0)</f>
        <v>3805630</v>
      </c>
      <c r="G1045" s="4">
        <f t="shared" si="16"/>
        <v>0</v>
      </c>
      <c r="H1045" s="4" t="str">
        <f>$H$1&amp;F1045</f>
        <v>,3805630</v>
      </c>
      <c r="I1045" s="4" t="str">
        <f>VLOOKUP(A1045,HOP!A:U,21,0)</f>
        <v>直连</v>
      </c>
    </row>
    <row r="1046" hidden="1" customHeight="1" spans="1:9">
      <c r="A1046" s="4">
        <v>1036628333</v>
      </c>
      <c r="B1046" s="4" t="s">
        <v>82</v>
      </c>
      <c r="C1046" s="4" t="s">
        <v>49</v>
      </c>
      <c r="D1046" s="4">
        <v>583.52</v>
      </c>
      <c r="E1046" s="4" t="str">
        <f>VLOOKUP(A1046,HOP!A:L,12,0)</f>
        <v>583.52</v>
      </c>
      <c r="F1046" s="4" t="str">
        <f>VLOOKUP(A1046,HOP!A:C,3,0)</f>
        <v>3805635</v>
      </c>
      <c r="G1046" s="4">
        <f t="shared" si="16"/>
        <v>0</v>
      </c>
      <c r="H1046" s="4" t="str">
        <f>$H$1&amp;F1046</f>
        <v>,3805635</v>
      </c>
      <c r="I1046" s="4" t="str">
        <f>VLOOKUP(A1046,HOP!A:U,21,0)</f>
        <v>直连</v>
      </c>
    </row>
    <row r="1047" hidden="1" customHeight="1" spans="1:9">
      <c r="A1047" s="4">
        <v>1036646401</v>
      </c>
      <c r="B1047" s="4" t="s">
        <v>77</v>
      </c>
      <c r="C1047" s="4" t="s">
        <v>49</v>
      </c>
      <c r="D1047" s="4">
        <v>819.3</v>
      </c>
      <c r="E1047" s="4" t="str">
        <f>VLOOKUP(A1047,HOP!A:L,12,0)</f>
        <v>819.30</v>
      </c>
      <c r="F1047" s="4" t="str">
        <f>VLOOKUP(A1047,HOP!A:C,3,0)</f>
        <v>3805684</v>
      </c>
      <c r="G1047" s="4">
        <f t="shared" si="16"/>
        <v>0</v>
      </c>
      <c r="H1047" s="4" t="str">
        <f>$H$1&amp;F1047</f>
        <v>,3805684</v>
      </c>
      <c r="I1047" s="4" t="str">
        <f>VLOOKUP(A1047,HOP!A:U,21,0)</f>
        <v>直采</v>
      </c>
    </row>
    <row r="1048" hidden="1" customHeight="1" spans="1:9">
      <c r="A1048" s="4">
        <v>1036646985</v>
      </c>
      <c r="B1048" s="4" t="s">
        <v>40</v>
      </c>
      <c r="C1048" s="4" t="s">
        <v>49</v>
      </c>
      <c r="D1048" s="4">
        <v>1338.07</v>
      </c>
      <c r="E1048" s="4" t="str">
        <f>VLOOKUP(A1048,HOP!A:L,12,0)</f>
        <v>1338.07</v>
      </c>
      <c r="F1048" s="4" t="str">
        <f>VLOOKUP(A1048,HOP!A:C,3,0)</f>
        <v>3805687</v>
      </c>
      <c r="G1048" s="4">
        <f t="shared" si="16"/>
        <v>0</v>
      </c>
      <c r="H1048" s="4" t="str">
        <f>$H$1&amp;F1048</f>
        <v>,3805687</v>
      </c>
      <c r="I1048" s="4" t="str">
        <f>VLOOKUP(A1048,HOP!A:U,21,0)</f>
        <v>直采</v>
      </c>
    </row>
    <row r="1049" hidden="1" customHeight="1" spans="1:9">
      <c r="A1049" s="4">
        <v>1036650333</v>
      </c>
      <c r="B1049" s="4" t="s">
        <v>40</v>
      </c>
      <c r="C1049" s="4" t="s">
        <v>49</v>
      </c>
      <c r="D1049" s="4">
        <v>1338.07</v>
      </c>
      <c r="E1049" s="4" t="str">
        <f>VLOOKUP(A1049,HOP!A:L,12,0)</f>
        <v>1338.07</v>
      </c>
      <c r="F1049" s="4" t="str">
        <f>VLOOKUP(A1049,HOP!A:C,3,0)</f>
        <v>3805699</v>
      </c>
      <c r="G1049" s="4">
        <f t="shared" si="16"/>
        <v>0</v>
      </c>
      <c r="H1049" s="4" t="str">
        <f>$H$1&amp;F1049</f>
        <v>,3805699</v>
      </c>
      <c r="I1049" s="4" t="str">
        <f>VLOOKUP(A1049,HOP!A:U,21,0)</f>
        <v>直采</v>
      </c>
    </row>
    <row r="1050" hidden="1" customHeight="1" spans="1:9">
      <c r="A1050" s="4">
        <v>1036655569</v>
      </c>
      <c r="B1050" s="4" t="s">
        <v>40</v>
      </c>
      <c r="C1050" s="4" t="s">
        <v>49</v>
      </c>
      <c r="D1050" s="4">
        <v>1218.27</v>
      </c>
      <c r="E1050" s="4" t="str">
        <f>VLOOKUP(A1050,HOP!A:L,12,0)</f>
        <v>1218.27</v>
      </c>
      <c r="F1050" s="4" t="str">
        <f>VLOOKUP(A1050,HOP!A:C,3,0)</f>
        <v>3805719</v>
      </c>
      <c r="G1050" s="4">
        <f t="shared" si="16"/>
        <v>0</v>
      </c>
      <c r="H1050" s="4" t="str">
        <f>$H$1&amp;F1050</f>
        <v>,3805719</v>
      </c>
      <c r="I1050" s="4" t="str">
        <f>VLOOKUP(A1050,HOP!A:U,21,0)</f>
        <v>直采</v>
      </c>
    </row>
    <row r="1051" hidden="1" customHeight="1" spans="1:9">
      <c r="A1051" s="4">
        <v>1036657029</v>
      </c>
      <c r="B1051" s="4" t="s">
        <v>40</v>
      </c>
      <c r="C1051" s="4" t="s">
        <v>49</v>
      </c>
      <c r="D1051" s="4">
        <v>1218.27</v>
      </c>
      <c r="E1051" s="4" t="str">
        <f>VLOOKUP(A1051,HOP!A:L,12,0)</f>
        <v>1218.27</v>
      </c>
      <c r="F1051" s="4" t="str">
        <f>VLOOKUP(A1051,HOP!A:C,3,0)</f>
        <v>3805722</v>
      </c>
      <c r="G1051" s="4">
        <f t="shared" si="16"/>
        <v>0</v>
      </c>
      <c r="H1051" s="4" t="str">
        <f>$H$1&amp;F1051</f>
        <v>,3805722</v>
      </c>
      <c r="I1051" s="4" t="str">
        <f>VLOOKUP(A1051,HOP!A:U,21,0)</f>
        <v>直采</v>
      </c>
    </row>
    <row r="1052" hidden="1" customHeight="1" spans="1:9">
      <c r="A1052" s="4">
        <v>1036685813</v>
      </c>
      <c r="B1052" s="4" t="s">
        <v>77</v>
      </c>
      <c r="C1052" s="4" t="s">
        <v>49</v>
      </c>
      <c r="D1052" s="4">
        <v>465.89</v>
      </c>
      <c r="E1052" s="4" t="str">
        <f>VLOOKUP(A1052,HOP!A:L,12,0)</f>
        <v>465.90</v>
      </c>
      <c r="F1052" s="4" t="str">
        <f>VLOOKUP(A1052,HOP!A:C,3,0)</f>
        <v>3805986</v>
      </c>
      <c r="G1052" s="4">
        <f t="shared" si="16"/>
        <v>-0.00999999999999091</v>
      </c>
      <c r="H1052" s="4" t="str">
        <f>$H$1&amp;F1052</f>
        <v>,3805986</v>
      </c>
      <c r="I1052" s="4" t="str">
        <f>VLOOKUP(A1052,HOP!A:U,21,0)</f>
        <v>直连</v>
      </c>
    </row>
    <row r="1053" hidden="1" customHeight="1" spans="1:9">
      <c r="A1053" s="4">
        <v>1036797373</v>
      </c>
      <c r="B1053" s="4" t="s">
        <v>77</v>
      </c>
      <c r="C1053" s="4" t="s">
        <v>49</v>
      </c>
      <c r="D1053" s="4">
        <v>920.76</v>
      </c>
      <c r="E1053" s="4" t="str">
        <f>VLOOKUP(A1053,HOP!A:L,12,0)</f>
        <v>920.76</v>
      </c>
      <c r="F1053" s="4" t="str">
        <f>VLOOKUP(A1053,HOP!A:C,3,0)</f>
        <v>3806756</v>
      </c>
      <c r="G1053" s="4">
        <f t="shared" si="16"/>
        <v>0</v>
      </c>
      <c r="H1053" s="4" t="str">
        <f>$H$1&amp;F1053</f>
        <v>,3806756</v>
      </c>
      <c r="I1053" s="4" t="str">
        <f>VLOOKUP(A1053,HOP!A:U,21,0)</f>
        <v>直连</v>
      </c>
    </row>
    <row r="1054" hidden="1" customHeight="1" spans="1:9">
      <c r="A1054" s="4">
        <v>1036837745</v>
      </c>
      <c r="B1054" s="4" t="s">
        <v>77</v>
      </c>
      <c r="C1054" s="4" t="s">
        <v>49</v>
      </c>
      <c r="D1054" s="4">
        <v>953.86</v>
      </c>
      <c r="E1054" s="4" t="str">
        <f>VLOOKUP(A1054,HOP!A:L,12,0)</f>
        <v>953.85</v>
      </c>
      <c r="F1054" s="4" t="str">
        <f>VLOOKUP(A1054,HOP!A:C,3,0)</f>
        <v>3806975</v>
      </c>
      <c r="G1054" s="4">
        <f t="shared" si="16"/>
        <v>0.00999999999999091</v>
      </c>
      <c r="H1054" s="4" t="str">
        <f>$H$1&amp;F1054</f>
        <v>,3806975</v>
      </c>
      <c r="I1054" s="4" t="str">
        <f>VLOOKUP(A1054,HOP!A:U,21,0)</f>
        <v>直连</v>
      </c>
    </row>
    <row r="1055" hidden="1" customHeight="1" spans="1:9">
      <c r="A1055" s="4">
        <v>1036854253</v>
      </c>
      <c r="B1055" s="4" t="s">
        <v>40</v>
      </c>
      <c r="C1055" s="4" t="s">
        <v>49</v>
      </c>
      <c r="D1055" s="4">
        <v>876.96</v>
      </c>
      <c r="E1055" s="4" t="str">
        <f>VLOOKUP(A1055,HOP!A:L,12,0)</f>
        <v>876.96</v>
      </c>
      <c r="F1055" s="4" t="str">
        <f>VLOOKUP(A1055,HOP!A:C,3,0)</f>
        <v>3807037</v>
      </c>
      <c r="G1055" s="4">
        <f t="shared" si="16"/>
        <v>0</v>
      </c>
      <c r="H1055" s="4" t="str">
        <f>$H$1&amp;F1055</f>
        <v>,3807037</v>
      </c>
      <c r="I1055" s="4" t="str">
        <f>VLOOKUP(A1055,HOP!A:U,21,0)</f>
        <v>直连</v>
      </c>
    </row>
    <row r="1056" hidden="1" customHeight="1" spans="1:9">
      <c r="A1056" s="4">
        <v>1036865609</v>
      </c>
      <c r="B1056" s="4" t="s">
        <v>82</v>
      </c>
      <c r="C1056" s="4" t="s">
        <v>49</v>
      </c>
      <c r="D1056" s="4">
        <v>395.23</v>
      </c>
      <c r="E1056" s="4" t="str">
        <f>VLOOKUP(A1056,HOP!A:L,12,0)</f>
        <v>395.24</v>
      </c>
      <c r="F1056" s="4" t="str">
        <f>VLOOKUP(A1056,HOP!A:C,3,0)</f>
        <v>3807063</v>
      </c>
      <c r="G1056" s="4">
        <f t="shared" si="16"/>
        <v>-0.00999999999999091</v>
      </c>
      <c r="H1056" s="4" t="str">
        <f>$H$1&amp;F1056</f>
        <v>,3807063</v>
      </c>
      <c r="I1056" s="4" t="str">
        <f>VLOOKUP(A1056,HOP!A:U,21,0)</f>
        <v>直连</v>
      </c>
    </row>
    <row r="1057" hidden="1" customHeight="1" spans="1:9">
      <c r="A1057" s="4">
        <v>1036925185</v>
      </c>
      <c r="B1057" s="4" t="s">
        <v>77</v>
      </c>
      <c r="C1057" s="4" t="s">
        <v>49</v>
      </c>
      <c r="D1057" s="4">
        <v>1446.69</v>
      </c>
      <c r="E1057" s="4" t="str">
        <f>VLOOKUP(A1057,HOP!A:L,12,0)</f>
        <v>1446.69</v>
      </c>
      <c r="F1057" s="4" t="str">
        <f>VLOOKUP(A1057,HOP!A:C,3,0)</f>
        <v>3807243</v>
      </c>
      <c r="G1057" s="4">
        <f t="shared" si="16"/>
        <v>0</v>
      </c>
      <c r="H1057" s="4" t="str">
        <f>$H$1&amp;F1057</f>
        <v>,3807243</v>
      </c>
      <c r="I1057" s="4" t="str">
        <f>VLOOKUP(A1057,HOP!A:U,21,0)</f>
        <v>直采</v>
      </c>
    </row>
    <row r="1058" hidden="1" customHeight="1" spans="1:9">
      <c r="A1058" s="4">
        <v>1036972509</v>
      </c>
      <c r="B1058" s="4" t="s">
        <v>77</v>
      </c>
      <c r="C1058" s="4" t="s">
        <v>49</v>
      </c>
      <c r="D1058" s="4">
        <v>1325.04</v>
      </c>
      <c r="E1058" s="4" t="str">
        <f>VLOOKUP(A1058,HOP!A:L,12,0)</f>
        <v>1325.04</v>
      </c>
      <c r="F1058" s="4" t="str">
        <f>VLOOKUP(A1058,HOP!A:C,3,0)</f>
        <v>3807380</v>
      </c>
      <c r="G1058" s="4">
        <f t="shared" si="16"/>
        <v>0</v>
      </c>
      <c r="H1058" s="4" t="str">
        <f>$H$1&amp;F1058</f>
        <v>,3807380</v>
      </c>
      <c r="I1058" s="4" t="str">
        <f>VLOOKUP(A1058,HOP!A:U,21,0)</f>
        <v>直连</v>
      </c>
    </row>
    <row r="1059" hidden="1" customHeight="1" spans="1:9">
      <c r="A1059" s="4">
        <v>1037018285</v>
      </c>
      <c r="B1059" s="4" t="s">
        <v>82</v>
      </c>
      <c r="C1059" s="4" t="s">
        <v>49</v>
      </c>
      <c r="D1059" s="4">
        <v>692.38</v>
      </c>
      <c r="E1059" s="4" t="str">
        <f>VLOOKUP(A1059,HOP!A:L,12,0)</f>
        <v>692.38</v>
      </c>
      <c r="F1059" s="4" t="str">
        <f>VLOOKUP(A1059,HOP!A:C,3,0)</f>
        <v>3807541</v>
      </c>
      <c r="G1059" s="4">
        <f t="shared" si="16"/>
        <v>0</v>
      </c>
      <c r="H1059" s="4" t="str">
        <f>$H$1&amp;F1059</f>
        <v>,3807541</v>
      </c>
      <c r="I1059" s="4" t="str">
        <f>VLOOKUP(A1059,HOP!A:U,21,0)</f>
        <v>直采</v>
      </c>
    </row>
    <row r="1060" hidden="1" customHeight="1" spans="1:9">
      <c r="A1060" s="4">
        <v>1037023473</v>
      </c>
      <c r="B1060" s="4" t="s">
        <v>77</v>
      </c>
      <c r="C1060" s="4" t="s">
        <v>49</v>
      </c>
      <c r="D1060" s="4">
        <v>938.07</v>
      </c>
      <c r="E1060" s="4" t="str">
        <f>VLOOKUP(A1060,HOP!A:L,12,0)</f>
        <v>938.07</v>
      </c>
      <c r="F1060" s="4" t="str">
        <f>VLOOKUP(A1060,HOP!A:C,3,0)</f>
        <v>3807557</v>
      </c>
      <c r="G1060" s="4">
        <f t="shared" si="16"/>
        <v>0</v>
      </c>
      <c r="H1060" s="4" t="str">
        <f>$H$1&amp;F1060</f>
        <v>,3807557</v>
      </c>
      <c r="I1060" s="4" t="str">
        <f>VLOOKUP(A1060,HOP!A:U,21,0)</f>
        <v>直采</v>
      </c>
    </row>
    <row r="1061" hidden="1" customHeight="1" spans="1:9">
      <c r="A1061" s="4">
        <v>1037055565</v>
      </c>
      <c r="B1061" s="4" t="s">
        <v>82</v>
      </c>
      <c r="C1061" s="4" t="s">
        <v>49</v>
      </c>
      <c r="D1061" s="4">
        <v>500.5</v>
      </c>
      <c r="E1061" s="4" t="str">
        <f>VLOOKUP(A1061,HOP!A:L,12,0)</f>
        <v>500.50</v>
      </c>
      <c r="F1061" s="4" t="str">
        <f>VLOOKUP(A1061,HOP!A:C,3,0)</f>
        <v>3807786</v>
      </c>
      <c r="G1061" s="4">
        <f t="shared" si="16"/>
        <v>0</v>
      </c>
      <c r="H1061" s="4" t="str">
        <f>$H$1&amp;F1061</f>
        <v>,3807786</v>
      </c>
      <c r="I1061" s="4" t="str">
        <f>VLOOKUP(A1061,HOP!A:U,21,0)</f>
        <v>直连</v>
      </c>
    </row>
    <row r="1062" hidden="1" customHeight="1" spans="1:9">
      <c r="A1062" s="4">
        <v>1037057357</v>
      </c>
      <c r="B1062" s="4" t="s">
        <v>82</v>
      </c>
      <c r="C1062" s="4" t="s">
        <v>49</v>
      </c>
      <c r="D1062" s="4">
        <v>552.28</v>
      </c>
      <c r="E1062" s="4" t="str">
        <f>VLOOKUP(A1062,HOP!A:L,12,0)</f>
        <v>552.28</v>
      </c>
      <c r="F1062" s="4" t="str">
        <f>VLOOKUP(A1062,HOP!A:C,3,0)</f>
        <v>3807794</v>
      </c>
      <c r="G1062" s="4">
        <f t="shared" si="16"/>
        <v>0</v>
      </c>
      <c r="H1062" s="4" t="str">
        <f>$H$1&amp;F1062</f>
        <v>,3807794</v>
      </c>
      <c r="I1062" s="4" t="str">
        <f>VLOOKUP(A1062,HOP!A:U,21,0)</f>
        <v>直采</v>
      </c>
    </row>
    <row r="1063" hidden="1" customHeight="1" spans="1:9">
      <c r="A1063" s="4">
        <v>1037069537</v>
      </c>
      <c r="B1063" s="4" t="s">
        <v>82</v>
      </c>
      <c r="C1063" s="4" t="s">
        <v>49</v>
      </c>
      <c r="D1063" s="4">
        <v>1358</v>
      </c>
      <c r="E1063" s="4" t="str">
        <f>VLOOKUP(A1063,HOP!A:L,12,0)</f>
        <v>1358.00</v>
      </c>
      <c r="F1063" s="4" t="str">
        <f>VLOOKUP(A1063,HOP!A:C,3,0)</f>
        <v>3807946</v>
      </c>
      <c r="G1063" s="4">
        <f t="shared" si="16"/>
        <v>0</v>
      </c>
      <c r="H1063" s="4" t="str">
        <f>$H$1&amp;F1063</f>
        <v>,3807946</v>
      </c>
      <c r="I1063" s="4" t="str">
        <f>VLOOKUP(A1063,HOP!A:U,21,0)</f>
        <v>直连</v>
      </c>
    </row>
    <row r="1064" hidden="1" customHeight="1" spans="1:9">
      <c r="A1064" s="4">
        <v>1037104981</v>
      </c>
      <c r="B1064" s="4" t="s">
        <v>40</v>
      </c>
      <c r="C1064" s="4" t="s">
        <v>49</v>
      </c>
      <c r="D1064" s="4">
        <v>1876.03</v>
      </c>
      <c r="E1064" s="4" t="str">
        <f>VLOOKUP(A1064,HOP!A:L,12,0)</f>
        <v>1876.03</v>
      </c>
      <c r="F1064" s="4" t="str">
        <f>VLOOKUP(A1064,HOP!A:C,3,0)</f>
        <v>3808182</v>
      </c>
      <c r="G1064" s="4">
        <f t="shared" si="16"/>
        <v>0</v>
      </c>
      <c r="H1064" s="4" t="str">
        <f>$H$1&amp;F1064</f>
        <v>,3808182</v>
      </c>
      <c r="I1064" s="4" t="str">
        <f>VLOOKUP(A1064,HOP!A:U,21,0)</f>
        <v>直连</v>
      </c>
    </row>
    <row r="1065" hidden="1" customHeight="1" spans="1:9">
      <c r="A1065" s="4">
        <v>1037112449</v>
      </c>
      <c r="B1065" s="4" t="s">
        <v>40</v>
      </c>
      <c r="C1065" s="4" t="s">
        <v>49</v>
      </c>
      <c r="D1065" s="4">
        <v>1289.34</v>
      </c>
      <c r="E1065" s="4" t="str">
        <f>VLOOKUP(A1065,HOP!A:L,12,0)</f>
        <v>1289.34</v>
      </c>
      <c r="F1065" s="4" t="str">
        <f>VLOOKUP(A1065,HOP!A:C,3,0)</f>
        <v>3808304</v>
      </c>
      <c r="G1065" s="4">
        <f t="shared" si="16"/>
        <v>0</v>
      </c>
      <c r="H1065" s="4" t="str">
        <f>$H$1&amp;F1065</f>
        <v>,3808304</v>
      </c>
      <c r="I1065" s="4" t="str">
        <f>VLOOKUP(A1065,HOP!A:U,21,0)</f>
        <v>直连</v>
      </c>
    </row>
    <row r="1066" hidden="1" customHeight="1" spans="1:9">
      <c r="A1066" s="4">
        <v>1037120937</v>
      </c>
      <c r="B1066" s="4" t="s">
        <v>82</v>
      </c>
      <c r="C1066" s="4" t="s">
        <v>49</v>
      </c>
      <c r="D1066" s="4">
        <v>674.1</v>
      </c>
      <c r="E1066" s="4" t="str">
        <f>VLOOKUP(A1066,HOP!A:L,12,0)</f>
        <v>674.10</v>
      </c>
      <c r="F1066" s="4" t="str">
        <f>VLOOKUP(A1066,HOP!A:C,3,0)</f>
        <v>3808344</v>
      </c>
      <c r="G1066" s="4">
        <f t="shared" si="16"/>
        <v>0</v>
      </c>
      <c r="H1066" s="4" t="str">
        <f>$H$1&amp;F1066</f>
        <v>,3808344</v>
      </c>
      <c r="I1066" s="4" t="str">
        <f>VLOOKUP(A1066,HOP!A:U,21,0)</f>
        <v>直连</v>
      </c>
    </row>
    <row r="1067" hidden="1" customHeight="1" spans="1:9">
      <c r="A1067" s="4">
        <v>1037127105</v>
      </c>
      <c r="B1067" s="4" t="s">
        <v>40</v>
      </c>
      <c r="C1067" s="4" t="s">
        <v>49</v>
      </c>
      <c r="D1067" s="4">
        <v>332.18</v>
      </c>
      <c r="E1067" s="4" t="str">
        <f>VLOOKUP(A1067,HOP!A:L,12,0)</f>
        <v>332.18</v>
      </c>
      <c r="F1067" s="4" t="str">
        <f>VLOOKUP(A1067,HOP!A:C,3,0)</f>
        <v>3808370</v>
      </c>
      <c r="G1067" s="4">
        <f t="shared" si="16"/>
        <v>0</v>
      </c>
      <c r="H1067" s="4" t="str">
        <f>$H$1&amp;F1067</f>
        <v>,3808370</v>
      </c>
      <c r="I1067" s="4" t="str">
        <f>VLOOKUP(A1067,HOP!A:U,21,0)</f>
        <v>直连</v>
      </c>
    </row>
    <row r="1068" hidden="1" customHeight="1" spans="1:9">
      <c r="A1068" s="4">
        <v>1037132189</v>
      </c>
      <c r="B1068" s="4" t="s">
        <v>82</v>
      </c>
      <c r="C1068" s="4" t="s">
        <v>49</v>
      </c>
      <c r="D1068" s="4">
        <v>792.9</v>
      </c>
      <c r="E1068" s="4" t="str">
        <f>VLOOKUP(A1068,HOP!A:L,12,0)</f>
        <v>792.90</v>
      </c>
      <c r="F1068" s="4" t="str">
        <f>VLOOKUP(A1068,HOP!A:C,3,0)</f>
        <v>3808388</v>
      </c>
      <c r="G1068" s="4">
        <f t="shared" si="16"/>
        <v>0</v>
      </c>
      <c r="H1068" s="4" t="str">
        <f>$H$1&amp;F1068</f>
        <v>,3808388</v>
      </c>
      <c r="I1068" s="4" t="str">
        <f>VLOOKUP(A1068,HOP!A:U,21,0)</f>
        <v>直连</v>
      </c>
    </row>
    <row r="1069" hidden="1" customHeight="1" spans="1:9">
      <c r="A1069" s="4">
        <v>1037167457</v>
      </c>
      <c r="B1069" s="4" t="s">
        <v>40</v>
      </c>
      <c r="C1069" s="4" t="s">
        <v>49</v>
      </c>
      <c r="D1069" s="4">
        <v>203.91</v>
      </c>
      <c r="E1069" s="4" t="str">
        <f>VLOOKUP(A1069,HOP!A:L,12,0)</f>
        <v>203.91</v>
      </c>
      <c r="F1069" s="4" t="str">
        <f>VLOOKUP(A1069,HOP!A:C,3,0)</f>
        <v>3808679</v>
      </c>
      <c r="G1069" s="4">
        <f t="shared" si="16"/>
        <v>0</v>
      </c>
      <c r="H1069" s="4" t="str">
        <f>$H$1&amp;F1069</f>
        <v>,3808679</v>
      </c>
      <c r="I1069" s="4" t="str">
        <f>VLOOKUP(A1069,HOP!A:U,21,0)</f>
        <v>直连</v>
      </c>
    </row>
    <row r="1070" hidden="1" customHeight="1" spans="1:9">
      <c r="A1070" s="4">
        <v>1037186777</v>
      </c>
      <c r="B1070" s="4" t="s">
        <v>82</v>
      </c>
      <c r="C1070" s="4" t="s">
        <v>49</v>
      </c>
      <c r="D1070" s="4">
        <v>251.4</v>
      </c>
      <c r="E1070" s="4" t="str">
        <f>VLOOKUP(A1070,HOP!A:L,12,0)</f>
        <v>251.40</v>
      </c>
      <c r="F1070" s="4" t="str">
        <f>VLOOKUP(A1070,HOP!A:C,3,0)</f>
        <v>3808887</v>
      </c>
      <c r="G1070" s="4">
        <f t="shared" si="16"/>
        <v>0</v>
      </c>
      <c r="H1070" s="4" t="str">
        <f>$H$1&amp;F1070</f>
        <v>,3808887</v>
      </c>
      <c r="I1070" s="4" t="str">
        <f>VLOOKUP(A1070,HOP!A:U,21,0)</f>
        <v>直连</v>
      </c>
    </row>
    <row r="1071" hidden="1" customHeight="1" spans="1:9">
      <c r="A1071" s="4">
        <v>1037189949</v>
      </c>
      <c r="B1071" s="4" t="s">
        <v>82</v>
      </c>
      <c r="C1071" s="4" t="s">
        <v>49</v>
      </c>
      <c r="D1071" s="4">
        <v>507.62</v>
      </c>
      <c r="E1071" s="4" t="str">
        <f>VLOOKUP(A1071,HOP!A:L,12,0)</f>
        <v>507.62</v>
      </c>
      <c r="F1071" s="4" t="str">
        <f>VLOOKUP(A1071,HOP!A:C,3,0)</f>
        <v>3808896</v>
      </c>
      <c r="G1071" s="4">
        <f t="shared" si="16"/>
        <v>0</v>
      </c>
      <c r="H1071" s="4" t="str">
        <f>$H$1&amp;F1071</f>
        <v>,3808896</v>
      </c>
      <c r="I1071" s="4" t="str">
        <f>VLOOKUP(A1071,HOP!A:U,21,0)</f>
        <v>直采</v>
      </c>
    </row>
    <row r="1072" hidden="1" customHeight="1" spans="1:9">
      <c r="A1072" s="4">
        <v>1037211321</v>
      </c>
      <c r="B1072" s="4" t="s">
        <v>82</v>
      </c>
      <c r="C1072" s="4" t="s">
        <v>49</v>
      </c>
      <c r="D1072" s="4">
        <v>357.77</v>
      </c>
      <c r="E1072" s="4" t="str">
        <f>VLOOKUP(A1072,HOP!A:L,12,0)</f>
        <v>357.78</v>
      </c>
      <c r="F1072" s="4" t="str">
        <f>VLOOKUP(A1072,HOP!A:C,3,0)</f>
        <v>3808969</v>
      </c>
      <c r="G1072" s="4">
        <f t="shared" si="16"/>
        <v>-0.00999999999999091</v>
      </c>
      <c r="H1072" s="4" t="str">
        <f>$H$1&amp;F1072</f>
        <v>,3808969</v>
      </c>
      <c r="I1072" s="4" t="str">
        <f>VLOOKUP(A1072,HOP!A:U,21,0)</f>
        <v>直连</v>
      </c>
    </row>
    <row r="1073" hidden="1" customHeight="1" spans="1:9">
      <c r="A1073" s="4">
        <v>1037244861</v>
      </c>
      <c r="B1073" s="4" t="s">
        <v>40</v>
      </c>
      <c r="C1073" s="4" t="s">
        <v>49</v>
      </c>
      <c r="D1073" s="4">
        <v>365.48</v>
      </c>
      <c r="E1073" s="4" t="str">
        <f>VLOOKUP(A1073,HOP!A:L,12,0)</f>
        <v>365.48</v>
      </c>
      <c r="F1073" s="4" t="str">
        <f>VLOOKUP(A1073,HOP!A:C,3,0)</f>
        <v>3809202</v>
      </c>
      <c r="G1073" s="4">
        <f t="shared" si="16"/>
        <v>0</v>
      </c>
      <c r="H1073" s="4" t="str">
        <f>$H$1&amp;F1073</f>
        <v>,3809202</v>
      </c>
      <c r="I1073" s="4" t="str">
        <f>VLOOKUP(A1073,HOP!A:U,21,0)</f>
        <v>直采</v>
      </c>
    </row>
    <row r="1074" hidden="1" customHeight="1" spans="1:9">
      <c r="A1074" s="4">
        <v>1037267341</v>
      </c>
      <c r="B1074" s="4" t="s">
        <v>82</v>
      </c>
      <c r="C1074" s="4" t="s">
        <v>49</v>
      </c>
      <c r="D1074" s="4">
        <v>251.4</v>
      </c>
      <c r="E1074" s="4" t="str">
        <f>VLOOKUP(A1074,HOP!A:L,12,0)</f>
        <v>251.40</v>
      </c>
      <c r="F1074" s="4" t="str">
        <f>VLOOKUP(A1074,HOP!A:C,3,0)</f>
        <v>3809404</v>
      </c>
      <c r="G1074" s="4">
        <f t="shared" si="16"/>
        <v>0</v>
      </c>
      <c r="H1074" s="4" t="str">
        <f>$H$1&amp;F1074</f>
        <v>,3809404</v>
      </c>
      <c r="I1074" s="4" t="str">
        <f>VLOOKUP(A1074,HOP!A:U,21,0)</f>
        <v>直连</v>
      </c>
    </row>
    <row r="1075" hidden="1" customHeight="1" spans="1:9">
      <c r="A1075" s="4">
        <v>1037422157</v>
      </c>
      <c r="B1075" s="4" t="s">
        <v>82</v>
      </c>
      <c r="C1075" s="4" t="s">
        <v>49</v>
      </c>
      <c r="D1075" s="4">
        <v>507.62</v>
      </c>
      <c r="E1075" s="4" t="str">
        <f>VLOOKUP(A1075,HOP!A:L,12,0)</f>
        <v>507.62</v>
      </c>
      <c r="F1075" s="4" t="str">
        <f>VLOOKUP(A1075,HOP!A:C,3,0)</f>
        <v>3810575</v>
      </c>
      <c r="G1075" s="4">
        <f t="shared" si="16"/>
        <v>0</v>
      </c>
      <c r="H1075" s="4" t="str">
        <f>$H$1&amp;F1075</f>
        <v>,3810575</v>
      </c>
      <c r="I1075" s="4" t="str">
        <f>VLOOKUP(A1075,HOP!A:U,21,0)</f>
        <v>直采</v>
      </c>
    </row>
    <row r="1076" hidden="1" customHeight="1" spans="1:9">
      <c r="A1076" s="4">
        <v>1037449361</v>
      </c>
      <c r="B1076" s="4" t="s">
        <v>82</v>
      </c>
      <c r="C1076" s="4" t="s">
        <v>49</v>
      </c>
      <c r="D1076" s="4">
        <v>911.58</v>
      </c>
      <c r="E1076" s="4" t="str">
        <f>VLOOKUP(A1076,HOP!A:L,12,0)</f>
        <v>911.58</v>
      </c>
      <c r="F1076" s="4" t="str">
        <f>VLOOKUP(A1076,HOP!A:C,3,0)</f>
        <v>3810684</v>
      </c>
      <c r="G1076" s="4">
        <f t="shared" si="16"/>
        <v>0</v>
      </c>
      <c r="H1076" s="4" t="str">
        <f>$H$1&amp;F1076</f>
        <v>,3810684</v>
      </c>
      <c r="I1076" s="4" t="str">
        <f>VLOOKUP(A1076,HOP!A:U,21,0)</f>
        <v>直连</v>
      </c>
    </row>
    <row r="1077" hidden="1" customHeight="1" spans="1:9">
      <c r="A1077" s="4">
        <v>1037480577</v>
      </c>
      <c r="B1077" s="4" t="s">
        <v>82</v>
      </c>
      <c r="C1077" s="4" t="s">
        <v>49</v>
      </c>
      <c r="D1077" s="4">
        <v>2436.54</v>
      </c>
      <c r="E1077" s="4" t="str">
        <f>VLOOKUP(A1077,HOP!A:L,12,0)</f>
        <v>2436.54</v>
      </c>
      <c r="F1077" s="4" t="str">
        <f>VLOOKUP(A1077,HOP!A:C,3,0)</f>
        <v>3810975</v>
      </c>
      <c r="G1077" s="4">
        <f t="shared" si="16"/>
        <v>0</v>
      </c>
      <c r="H1077" s="4" t="str">
        <f>$H$1&amp;F1077</f>
        <v>,3810975</v>
      </c>
      <c r="I1077" s="4" t="str">
        <f>VLOOKUP(A1077,HOP!A:U,21,0)</f>
        <v>直采</v>
      </c>
    </row>
    <row r="1078" hidden="1" customHeight="1" spans="1:9">
      <c r="A1078" s="4">
        <v>1037488385</v>
      </c>
      <c r="B1078" s="4" t="s">
        <v>82</v>
      </c>
      <c r="C1078" s="4" t="s">
        <v>49</v>
      </c>
      <c r="D1078" s="4">
        <v>507.62</v>
      </c>
      <c r="E1078" s="4" t="str">
        <f>VLOOKUP(A1078,HOP!A:L,12,0)</f>
        <v>507.62</v>
      </c>
      <c r="F1078" s="4" t="str">
        <f>VLOOKUP(A1078,HOP!A:C,3,0)</f>
        <v>3811025</v>
      </c>
      <c r="G1078" s="4">
        <f t="shared" si="16"/>
        <v>0</v>
      </c>
      <c r="H1078" s="4" t="str">
        <f>$H$1&amp;F1078</f>
        <v>,3811025</v>
      </c>
      <c r="I1078" s="4" t="str">
        <f>VLOOKUP(A1078,HOP!A:U,21,0)</f>
        <v>直采</v>
      </c>
    </row>
    <row r="1079" hidden="1" customHeight="1" spans="1:9">
      <c r="A1079" s="4">
        <v>1037498217</v>
      </c>
      <c r="B1079" s="4" t="s">
        <v>82</v>
      </c>
      <c r="C1079" s="4" t="s">
        <v>49</v>
      </c>
      <c r="D1079" s="4">
        <v>744.54</v>
      </c>
      <c r="E1079" s="4" t="str">
        <f>VLOOKUP(A1079,HOP!A:L,12,0)</f>
        <v>744.54</v>
      </c>
      <c r="F1079" s="4" t="str">
        <f>VLOOKUP(A1079,HOP!A:C,3,0)</f>
        <v>3811056</v>
      </c>
      <c r="G1079" s="4">
        <f t="shared" si="16"/>
        <v>0</v>
      </c>
      <c r="H1079" s="4" t="str">
        <f>$H$1&amp;F1079</f>
        <v>,3811056</v>
      </c>
      <c r="I1079" s="4" t="str">
        <f>VLOOKUP(A1079,HOP!A:U,21,0)</f>
        <v>直连</v>
      </c>
    </row>
    <row r="1080" hidden="1" customHeight="1" spans="1:9">
      <c r="A1080" s="4">
        <v>1037515873</v>
      </c>
      <c r="B1080" s="4" t="s">
        <v>40</v>
      </c>
      <c r="C1080" s="4" t="s">
        <v>49</v>
      </c>
      <c r="D1080" s="4">
        <v>539.99</v>
      </c>
      <c r="E1080" s="4" t="str">
        <f>VLOOKUP(A1080,HOP!A:L,12,0)</f>
        <v>539.99</v>
      </c>
      <c r="F1080" s="4" t="str">
        <f>VLOOKUP(A1080,HOP!A:C,3,0)</f>
        <v>3811323</v>
      </c>
      <c r="G1080" s="4">
        <f t="shared" si="16"/>
        <v>0</v>
      </c>
      <c r="H1080" s="4" t="str">
        <f>$H$1&amp;F1080</f>
        <v>,3811323</v>
      </c>
      <c r="I1080" s="4" t="str">
        <f>VLOOKUP(A1080,HOP!A:U,21,0)</f>
        <v>直连</v>
      </c>
    </row>
    <row r="1081" hidden="1" customHeight="1" spans="1:9">
      <c r="A1081" s="4">
        <v>1037568929</v>
      </c>
      <c r="B1081" s="4" t="s">
        <v>40</v>
      </c>
      <c r="C1081" s="4" t="s">
        <v>49</v>
      </c>
      <c r="D1081" s="4">
        <v>80.67</v>
      </c>
      <c r="E1081" s="4" t="str">
        <f>VLOOKUP(A1081,HOP!A:L,12,0)</f>
        <v>80.67</v>
      </c>
      <c r="F1081" s="4" t="str">
        <f>VLOOKUP(A1081,HOP!A:C,3,0)</f>
        <v>3811617</v>
      </c>
      <c r="G1081" s="4">
        <f t="shared" si="16"/>
        <v>0</v>
      </c>
      <c r="H1081" s="4" t="str">
        <f>$H$1&amp;F1081</f>
        <v>,3811617</v>
      </c>
      <c r="I1081" s="4" t="str">
        <f>VLOOKUP(A1081,HOP!A:U,21,0)</f>
        <v>直连</v>
      </c>
    </row>
    <row r="1082" hidden="1" customHeight="1" spans="1:9">
      <c r="A1082" s="4">
        <v>1037575709</v>
      </c>
      <c r="B1082" s="4" t="s">
        <v>40</v>
      </c>
      <c r="C1082" s="4" t="s">
        <v>49</v>
      </c>
      <c r="D1082" s="4">
        <v>84.39</v>
      </c>
      <c r="E1082" s="4" t="str">
        <f>VLOOKUP(A1082,HOP!A:L,12,0)</f>
        <v>84.39</v>
      </c>
      <c r="F1082" s="4" t="str">
        <f>VLOOKUP(A1082,HOP!A:C,3,0)</f>
        <v>3811684</v>
      </c>
      <c r="G1082" s="4">
        <f t="shared" si="16"/>
        <v>0</v>
      </c>
      <c r="H1082" s="4" t="str">
        <f>$H$1&amp;F1082</f>
        <v>,3811684</v>
      </c>
      <c r="I1082" s="4" t="str">
        <f>VLOOKUP(A1082,HOP!A:U,21,0)</f>
        <v>直连</v>
      </c>
    </row>
    <row r="1083" hidden="1" customHeight="1" spans="1:9">
      <c r="A1083" s="4">
        <v>1037575905</v>
      </c>
      <c r="B1083" s="4" t="s">
        <v>82</v>
      </c>
      <c r="C1083" s="4" t="s">
        <v>49</v>
      </c>
      <c r="D1083" s="4">
        <v>234.77</v>
      </c>
      <c r="E1083" s="4" t="str">
        <f>VLOOKUP(A1083,HOP!A:L,12,0)</f>
        <v>234.78</v>
      </c>
      <c r="F1083" s="4" t="str">
        <f>VLOOKUP(A1083,HOP!A:C,3,0)</f>
        <v>3811651</v>
      </c>
      <c r="G1083" s="4">
        <f t="shared" si="16"/>
        <v>-0.00999999999999091</v>
      </c>
      <c r="H1083" s="4" t="str">
        <f>$H$1&amp;F1083</f>
        <v>,3811651</v>
      </c>
      <c r="I1083" s="4" t="str">
        <f>VLOOKUP(A1083,HOP!A:U,21,0)</f>
        <v>直连</v>
      </c>
    </row>
    <row r="1084" hidden="1" customHeight="1" spans="1:9">
      <c r="A1084" s="4">
        <v>1037590809</v>
      </c>
      <c r="B1084" s="4" t="s">
        <v>40</v>
      </c>
      <c r="C1084" s="4" t="s">
        <v>49</v>
      </c>
      <c r="D1084" s="4">
        <v>287.84</v>
      </c>
      <c r="E1084" s="4" t="str">
        <f>VLOOKUP(A1084,HOP!A:L,12,0)</f>
        <v>287.84</v>
      </c>
      <c r="F1084" s="4" t="str">
        <f>VLOOKUP(A1084,HOP!A:C,3,0)</f>
        <v>3811719</v>
      </c>
      <c r="G1084" s="4">
        <f t="shared" si="16"/>
        <v>0</v>
      </c>
      <c r="H1084" s="4" t="str">
        <f>$H$1&amp;F1084</f>
        <v>,3811719</v>
      </c>
      <c r="I1084" s="4" t="str">
        <f>VLOOKUP(A1084,HOP!A:U,21,0)</f>
        <v>直连</v>
      </c>
    </row>
    <row r="1085" hidden="1" customHeight="1" spans="1:9">
      <c r="A1085" s="4">
        <v>1037641621</v>
      </c>
      <c r="B1085" s="4" t="s">
        <v>40</v>
      </c>
      <c r="C1085" s="4" t="s">
        <v>49</v>
      </c>
      <c r="D1085" s="4">
        <v>298.77</v>
      </c>
      <c r="E1085" s="4" t="str">
        <f>VLOOKUP(A1085,HOP!A:L,12,0)</f>
        <v>298.77</v>
      </c>
      <c r="F1085" s="4" t="str">
        <f>VLOOKUP(A1085,HOP!A:C,3,0)</f>
        <v>3811916</v>
      </c>
      <c r="G1085" s="4">
        <f t="shared" si="16"/>
        <v>0</v>
      </c>
      <c r="H1085" s="4" t="str">
        <f>$H$1&amp;F1085</f>
        <v>,3811916</v>
      </c>
      <c r="I1085" s="4" t="str">
        <f>VLOOKUP(A1085,HOP!A:U,21,0)</f>
        <v>直连</v>
      </c>
    </row>
    <row r="1086" hidden="1" customHeight="1" spans="1:9">
      <c r="A1086" s="4">
        <v>1037665597</v>
      </c>
      <c r="B1086" s="4" t="s">
        <v>82</v>
      </c>
      <c r="C1086" s="4" t="s">
        <v>49</v>
      </c>
      <c r="D1086" s="4">
        <v>1015.24</v>
      </c>
      <c r="E1086" s="4" t="str">
        <f>VLOOKUP(A1086,HOP!A:L,12,0)</f>
        <v>1015.24</v>
      </c>
      <c r="F1086" s="4" t="str">
        <f>VLOOKUP(A1086,HOP!A:C,3,0)</f>
        <v>3811992</v>
      </c>
      <c r="G1086" s="4">
        <f t="shared" si="16"/>
        <v>0</v>
      </c>
      <c r="H1086" s="4" t="str">
        <f>$H$1&amp;F1086</f>
        <v>,3811992</v>
      </c>
      <c r="I1086" s="4" t="str">
        <f>VLOOKUP(A1086,HOP!A:U,21,0)</f>
        <v>直采</v>
      </c>
    </row>
    <row r="1087" hidden="1" customHeight="1" spans="1:9">
      <c r="A1087" s="4">
        <v>1037672141</v>
      </c>
      <c r="B1087" s="4" t="s">
        <v>82</v>
      </c>
      <c r="C1087" s="4" t="s">
        <v>49</v>
      </c>
      <c r="D1087" s="4">
        <v>2412.18</v>
      </c>
      <c r="E1087" s="4" t="str">
        <f>VLOOKUP(A1087,HOP!A:L,12,0)</f>
        <v>2412.18</v>
      </c>
      <c r="F1087" s="4" t="str">
        <f>VLOOKUP(A1087,HOP!A:C,3,0)</f>
        <v>3812017</v>
      </c>
      <c r="G1087" s="4">
        <f t="shared" si="16"/>
        <v>0</v>
      </c>
      <c r="H1087" s="4" t="str">
        <f>$H$1&amp;F1087</f>
        <v>,3812017</v>
      </c>
      <c r="I1087" s="4" t="str">
        <f>VLOOKUP(A1087,HOP!A:U,21,0)</f>
        <v>直采</v>
      </c>
    </row>
    <row r="1088" hidden="1" customHeight="1" spans="1:9">
      <c r="A1088" s="4">
        <v>1037677105</v>
      </c>
      <c r="B1088" s="4" t="s">
        <v>82</v>
      </c>
      <c r="C1088" s="4" t="s">
        <v>49</v>
      </c>
      <c r="D1088" s="4">
        <v>817.16</v>
      </c>
      <c r="E1088" s="4" t="str">
        <f>VLOOKUP(A1088,HOP!A:L,12,0)</f>
        <v>817.16</v>
      </c>
      <c r="F1088" s="4" t="str">
        <f>VLOOKUP(A1088,HOP!A:C,3,0)</f>
        <v>3812037</v>
      </c>
      <c r="G1088" s="4">
        <f t="shared" si="16"/>
        <v>0</v>
      </c>
      <c r="H1088" s="4" t="str">
        <f>$H$1&amp;F1088</f>
        <v>,3812037</v>
      </c>
      <c r="I1088" s="4" t="str">
        <f>VLOOKUP(A1088,HOP!A:U,21,0)</f>
        <v>直连</v>
      </c>
    </row>
    <row r="1089" hidden="1" customHeight="1" spans="1:9">
      <c r="A1089" s="4">
        <v>1037701413</v>
      </c>
      <c r="B1089" s="4" t="s">
        <v>40</v>
      </c>
      <c r="C1089" s="4" t="s">
        <v>49</v>
      </c>
      <c r="D1089" s="4">
        <v>269.04</v>
      </c>
      <c r="E1089" s="4" t="str">
        <f>VLOOKUP(A1089,HOP!A:L,12,0)</f>
        <v>269.04</v>
      </c>
      <c r="F1089" s="4" t="str">
        <f>VLOOKUP(A1089,HOP!A:C,3,0)</f>
        <v>3812113</v>
      </c>
      <c r="G1089" s="4">
        <f t="shared" si="16"/>
        <v>0</v>
      </c>
      <c r="H1089" s="4" t="str">
        <f>$H$1&amp;F1089</f>
        <v>,3812113</v>
      </c>
      <c r="I1089" s="4" t="str">
        <f>VLOOKUP(A1089,HOP!A:U,21,0)</f>
        <v>直采</v>
      </c>
    </row>
    <row r="1090" hidden="1" customHeight="1" spans="1:9">
      <c r="A1090" s="4">
        <v>1037706177</v>
      </c>
      <c r="B1090" s="4" t="s">
        <v>40</v>
      </c>
      <c r="C1090" s="4" t="s">
        <v>49</v>
      </c>
      <c r="D1090" s="4">
        <v>1132.96</v>
      </c>
      <c r="E1090" s="4" t="str">
        <f>VLOOKUP(A1090,HOP!A:L,12,0)</f>
        <v>1132.96</v>
      </c>
      <c r="F1090" s="4" t="str">
        <f>VLOOKUP(A1090,HOP!A:C,3,0)</f>
        <v>3812142</v>
      </c>
      <c r="G1090" s="4">
        <f t="shared" ref="G1090:G1153" si="17">D1090-E1090</f>
        <v>0</v>
      </c>
      <c r="H1090" s="4" t="str">
        <f>$H$1&amp;F1090</f>
        <v>,3812142</v>
      </c>
      <c r="I1090" s="4" t="str">
        <f>VLOOKUP(A1090,HOP!A:U,21,0)</f>
        <v>直连</v>
      </c>
    </row>
    <row r="1091" hidden="1" customHeight="1" spans="1:9">
      <c r="A1091" s="4">
        <v>1037728865</v>
      </c>
      <c r="B1091" s="4" t="s">
        <v>82</v>
      </c>
      <c r="C1091" s="4" t="s">
        <v>49</v>
      </c>
      <c r="D1091" s="4">
        <v>635.78</v>
      </c>
      <c r="E1091" s="4" t="str">
        <f>VLOOKUP(A1091,HOP!A:L,12,0)</f>
        <v>635.78</v>
      </c>
      <c r="F1091" s="4" t="str">
        <f>VLOOKUP(A1091,HOP!A:C,3,0)</f>
        <v>3812278</v>
      </c>
      <c r="G1091" s="4">
        <f t="shared" si="17"/>
        <v>0</v>
      </c>
      <c r="H1091" s="4" t="str">
        <f>$H$1&amp;F1091</f>
        <v>,3812278</v>
      </c>
      <c r="I1091" s="4" t="str">
        <f>VLOOKUP(A1091,HOP!A:U,21,0)</f>
        <v>直连</v>
      </c>
    </row>
    <row r="1092" hidden="1" customHeight="1" spans="1:9">
      <c r="A1092" s="4">
        <v>1037741877</v>
      </c>
      <c r="B1092" s="4" t="s">
        <v>82</v>
      </c>
      <c r="C1092" s="4" t="s">
        <v>49</v>
      </c>
      <c r="D1092" s="4">
        <v>849.75</v>
      </c>
      <c r="E1092" s="4" t="str">
        <f>VLOOKUP(A1092,HOP!A:L,12,0)</f>
        <v>849.76</v>
      </c>
      <c r="F1092" s="4" t="str">
        <f>VLOOKUP(A1092,HOP!A:C,3,0)</f>
        <v>3812375</v>
      </c>
      <c r="G1092" s="4">
        <f t="shared" si="17"/>
        <v>-0.00999999999999091</v>
      </c>
      <c r="H1092" s="4" t="str">
        <f>$H$1&amp;F1092</f>
        <v>,3812375</v>
      </c>
      <c r="I1092" s="4" t="str">
        <f>VLOOKUP(A1092,HOP!A:U,21,0)</f>
        <v>直采</v>
      </c>
    </row>
    <row r="1093" hidden="1" customHeight="1" spans="1:9">
      <c r="A1093" s="4">
        <v>1037746197</v>
      </c>
      <c r="B1093" s="4" t="s">
        <v>40</v>
      </c>
      <c r="C1093" s="4" t="s">
        <v>49</v>
      </c>
      <c r="D1093" s="4">
        <v>1142.6</v>
      </c>
      <c r="E1093" s="4" t="str">
        <f>VLOOKUP(A1093,HOP!A:L,12,0)</f>
        <v>1142.60</v>
      </c>
      <c r="F1093" s="4" t="str">
        <f>VLOOKUP(A1093,HOP!A:C,3,0)</f>
        <v>3812446</v>
      </c>
      <c r="G1093" s="4">
        <f t="shared" si="17"/>
        <v>0</v>
      </c>
      <c r="H1093" s="4" t="str">
        <f>$H$1&amp;F1093</f>
        <v>,3812446</v>
      </c>
      <c r="I1093" s="4" t="str">
        <f>VLOOKUP(A1093,HOP!A:U,21,0)</f>
        <v>直连</v>
      </c>
    </row>
    <row r="1094" hidden="1" customHeight="1" spans="1:9">
      <c r="A1094" s="4">
        <v>1037754881</v>
      </c>
      <c r="B1094" s="4" t="s">
        <v>40</v>
      </c>
      <c r="C1094" s="4" t="s">
        <v>49</v>
      </c>
      <c r="D1094" s="4">
        <v>617.47</v>
      </c>
      <c r="E1094" s="4" t="str">
        <f>VLOOKUP(A1094,HOP!A:L,12,0)</f>
        <v>617.47</v>
      </c>
      <c r="F1094" s="4" t="str">
        <f>VLOOKUP(A1094,HOP!A:C,3,0)</f>
        <v>3812492</v>
      </c>
      <c r="G1094" s="4">
        <f t="shared" si="17"/>
        <v>0</v>
      </c>
      <c r="H1094" s="4" t="str">
        <f>$H$1&amp;F1094</f>
        <v>,3812492</v>
      </c>
      <c r="I1094" s="4" t="str">
        <f>VLOOKUP(A1094,HOP!A:U,21,0)</f>
        <v>直连</v>
      </c>
    </row>
    <row r="1095" hidden="1" customHeight="1" spans="1:9">
      <c r="A1095" s="4">
        <v>1037755737</v>
      </c>
      <c r="B1095" s="4" t="s">
        <v>82</v>
      </c>
      <c r="C1095" s="4" t="s">
        <v>49</v>
      </c>
      <c r="D1095" s="4">
        <v>271.03</v>
      </c>
      <c r="E1095" s="4" t="str">
        <f>VLOOKUP(A1095,HOP!A:L,12,0)</f>
        <v>271.04</v>
      </c>
      <c r="F1095" s="4" t="str">
        <f>VLOOKUP(A1095,HOP!A:C,3,0)</f>
        <v>3812497</v>
      </c>
      <c r="G1095" s="4">
        <f t="shared" si="17"/>
        <v>-0.0100000000000477</v>
      </c>
      <c r="H1095" s="4" t="str">
        <f>$H$1&amp;F1095</f>
        <v>,3812497</v>
      </c>
      <c r="I1095" s="4" t="str">
        <f>VLOOKUP(A1095,HOP!A:U,21,0)</f>
        <v>直连</v>
      </c>
    </row>
    <row r="1096" hidden="1" customHeight="1" spans="1:9">
      <c r="A1096" s="4">
        <v>1037758861</v>
      </c>
      <c r="B1096" s="4" t="s">
        <v>40</v>
      </c>
      <c r="C1096" s="4" t="s">
        <v>49</v>
      </c>
      <c r="D1096" s="4">
        <v>533.59</v>
      </c>
      <c r="E1096" s="4" t="str">
        <f>VLOOKUP(A1096,HOP!A:L,12,0)</f>
        <v>533.59</v>
      </c>
      <c r="F1096" s="4" t="str">
        <f>VLOOKUP(A1096,HOP!A:C,3,0)</f>
        <v>3812510</v>
      </c>
      <c r="G1096" s="4">
        <f t="shared" si="17"/>
        <v>0</v>
      </c>
      <c r="H1096" s="4" t="str">
        <f>$H$1&amp;F1096</f>
        <v>,3812510</v>
      </c>
      <c r="I1096" s="4" t="str">
        <f>VLOOKUP(A1096,HOP!A:U,21,0)</f>
        <v>直连</v>
      </c>
    </row>
    <row r="1097" hidden="1" customHeight="1" spans="1:9">
      <c r="A1097" s="4">
        <v>1037766333</v>
      </c>
      <c r="B1097" s="4" t="s">
        <v>40</v>
      </c>
      <c r="C1097" s="4" t="s">
        <v>49</v>
      </c>
      <c r="D1097" s="4">
        <v>251.77</v>
      </c>
      <c r="E1097" s="4" t="str">
        <f>VLOOKUP(A1097,HOP!A:L,12,0)</f>
        <v>251.78</v>
      </c>
      <c r="F1097" s="4" t="str">
        <f>VLOOKUP(A1097,HOP!A:C,3,0)</f>
        <v>3812619</v>
      </c>
      <c r="G1097" s="4">
        <f t="shared" si="17"/>
        <v>-0.00999999999999091</v>
      </c>
      <c r="H1097" s="4" t="str">
        <f>$H$1&amp;F1097</f>
        <v>,3812619</v>
      </c>
      <c r="I1097" s="4" t="str">
        <f>VLOOKUP(A1097,HOP!A:U,21,0)</f>
        <v>直采</v>
      </c>
    </row>
    <row r="1098" hidden="1" customHeight="1" spans="1:9">
      <c r="A1098" s="4">
        <v>1037774321</v>
      </c>
      <c r="B1098" s="4" t="s">
        <v>40</v>
      </c>
      <c r="C1098" s="4" t="s">
        <v>49</v>
      </c>
      <c r="D1098" s="4">
        <v>376.65</v>
      </c>
      <c r="E1098" s="4" t="str">
        <f>VLOOKUP(A1098,HOP!A:L,12,0)</f>
        <v>376.65</v>
      </c>
      <c r="F1098" s="4" t="str">
        <f>VLOOKUP(A1098,HOP!A:C,3,0)</f>
        <v>3812659</v>
      </c>
      <c r="G1098" s="4">
        <f t="shared" si="17"/>
        <v>0</v>
      </c>
      <c r="H1098" s="4" t="str">
        <f>$H$1&amp;F1098</f>
        <v>,3812659</v>
      </c>
      <c r="I1098" s="4" t="str">
        <f>VLOOKUP(A1098,HOP!A:U,21,0)</f>
        <v>直采</v>
      </c>
    </row>
    <row r="1099" hidden="1" customHeight="1" spans="1:9">
      <c r="A1099" s="4">
        <v>1037835873</v>
      </c>
      <c r="B1099" s="4" t="s">
        <v>40</v>
      </c>
      <c r="C1099" s="4" t="s">
        <v>49</v>
      </c>
      <c r="D1099" s="4">
        <v>756.65</v>
      </c>
      <c r="E1099" s="4" t="str">
        <f>VLOOKUP(A1099,HOP!A:L,12,0)</f>
        <v>756.65</v>
      </c>
      <c r="F1099" s="4" t="str">
        <f>VLOOKUP(A1099,HOP!A:C,3,0)</f>
        <v>3813079</v>
      </c>
      <c r="G1099" s="4">
        <f t="shared" si="17"/>
        <v>0</v>
      </c>
      <c r="H1099" s="4" t="str">
        <f>$H$1&amp;F1099</f>
        <v>,3813079</v>
      </c>
      <c r="I1099" s="4" t="str">
        <f>VLOOKUP(A1099,HOP!A:U,21,0)</f>
        <v>直连</v>
      </c>
    </row>
    <row r="1100" hidden="1" customHeight="1" spans="1:9">
      <c r="A1100" s="4">
        <v>1037837977</v>
      </c>
      <c r="B1100" s="4" t="s">
        <v>40</v>
      </c>
      <c r="C1100" s="4" t="s">
        <v>49</v>
      </c>
      <c r="D1100" s="4">
        <v>128.69</v>
      </c>
      <c r="E1100" s="4" t="str">
        <f>VLOOKUP(A1100,HOP!A:L,12,0)</f>
        <v>128.69</v>
      </c>
      <c r="F1100" s="4" t="str">
        <f>VLOOKUP(A1100,HOP!A:C,3,0)</f>
        <v>3813085</v>
      </c>
      <c r="G1100" s="4">
        <f t="shared" si="17"/>
        <v>0</v>
      </c>
      <c r="H1100" s="4" t="str">
        <f>$H$1&amp;F1100</f>
        <v>,3813085</v>
      </c>
      <c r="I1100" s="4" t="str">
        <f>VLOOKUP(A1100,HOP!A:U,21,0)</f>
        <v>直连</v>
      </c>
    </row>
    <row r="1101" hidden="1" customHeight="1" spans="1:9">
      <c r="A1101" s="4">
        <v>1037840645</v>
      </c>
      <c r="B1101" s="4" t="s">
        <v>82</v>
      </c>
      <c r="C1101" s="4" t="s">
        <v>49</v>
      </c>
      <c r="D1101" s="4">
        <v>212.2</v>
      </c>
      <c r="E1101" s="4" t="str">
        <f>VLOOKUP(A1101,HOP!A:L,12,0)</f>
        <v>212.20</v>
      </c>
      <c r="F1101" s="4" t="str">
        <f>VLOOKUP(A1101,HOP!A:C,3,0)</f>
        <v>3813087</v>
      </c>
      <c r="G1101" s="4">
        <f t="shared" si="17"/>
        <v>0</v>
      </c>
      <c r="H1101" s="4" t="str">
        <f>$H$1&amp;F1101</f>
        <v>,3813087</v>
      </c>
      <c r="I1101" s="4" t="str">
        <f>VLOOKUP(A1101,HOP!A:U,21,0)</f>
        <v>直连</v>
      </c>
    </row>
    <row r="1102" hidden="1" customHeight="1" spans="1:9">
      <c r="A1102" s="4">
        <v>1037842945</v>
      </c>
      <c r="B1102" s="4" t="s">
        <v>82</v>
      </c>
      <c r="C1102" s="4" t="s">
        <v>49</v>
      </c>
      <c r="D1102" s="4">
        <v>1015.23</v>
      </c>
      <c r="E1102" s="4" t="str">
        <f>VLOOKUP(A1102,HOP!A:L,12,0)</f>
        <v>1015.24</v>
      </c>
      <c r="F1102" s="4" t="str">
        <f>VLOOKUP(A1102,HOP!A:C,3,0)</f>
        <v>3813095</v>
      </c>
      <c r="G1102" s="4">
        <f t="shared" si="17"/>
        <v>-0.00999999999999091</v>
      </c>
      <c r="H1102" s="4" t="str">
        <f>$H$1&amp;F1102</f>
        <v>,3813095</v>
      </c>
      <c r="I1102" s="4" t="str">
        <f>VLOOKUP(A1102,HOP!A:U,21,0)</f>
        <v>直采</v>
      </c>
    </row>
    <row r="1103" hidden="1" customHeight="1" spans="1:9">
      <c r="A1103" s="4">
        <v>1037853121</v>
      </c>
      <c r="B1103" s="4" t="s">
        <v>40</v>
      </c>
      <c r="C1103" s="4" t="s">
        <v>49</v>
      </c>
      <c r="D1103" s="4">
        <v>438.68</v>
      </c>
      <c r="E1103" s="4" t="str">
        <f>VLOOKUP(A1103,HOP!A:L,12,0)</f>
        <v>438.68</v>
      </c>
      <c r="F1103" s="4" t="str">
        <f>VLOOKUP(A1103,HOP!A:C,3,0)</f>
        <v>3813124</v>
      </c>
      <c r="G1103" s="4">
        <f t="shared" si="17"/>
        <v>0</v>
      </c>
      <c r="H1103" s="4" t="str">
        <f>$H$1&amp;F1103</f>
        <v>,3813124</v>
      </c>
      <c r="I1103" s="4" t="str">
        <f>VLOOKUP(A1103,HOP!A:U,21,0)</f>
        <v>直连</v>
      </c>
    </row>
    <row r="1104" hidden="1" customHeight="1" spans="1:9">
      <c r="A1104" s="4">
        <v>1037906801</v>
      </c>
      <c r="B1104" s="4" t="s">
        <v>82</v>
      </c>
      <c r="C1104" s="4" t="s">
        <v>49</v>
      </c>
      <c r="D1104" s="4">
        <v>2370.56</v>
      </c>
      <c r="E1104" s="4" t="str">
        <f>VLOOKUP(A1104,HOP!A:L,12,0)</f>
        <v>2370.56</v>
      </c>
      <c r="F1104" s="4" t="str">
        <f>VLOOKUP(A1104,HOP!A:C,3,0)</f>
        <v>3813377</v>
      </c>
      <c r="G1104" s="4">
        <f t="shared" si="17"/>
        <v>0</v>
      </c>
      <c r="H1104" s="4" t="str">
        <f>$H$1&amp;F1104</f>
        <v>,3813377</v>
      </c>
      <c r="I1104" s="4" t="str">
        <f>VLOOKUP(A1104,HOP!A:U,21,0)</f>
        <v>直采</v>
      </c>
    </row>
    <row r="1105" hidden="1" customHeight="1" spans="1:9">
      <c r="A1105" s="4">
        <v>1037928497</v>
      </c>
      <c r="B1105" s="4" t="s">
        <v>82</v>
      </c>
      <c r="C1105" s="4" t="s">
        <v>49</v>
      </c>
      <c r="D1105" s="4">
        <v>1240.6</v>
      </c>
      <c r="E1105" s="4" t="str">
        <f>VLOOKUP(A1105,HOP!A:L,12,0)</f>
        <v>1240.60</v>
      </c>
      <c r="F1105" s="4" t="str">
        <f>VLOOKUP(A1105,HOP!A:C,3,0)</f>
        <v>3813422</v>
      </c>
      <c r="G1105" s="4">
        <f t="shared" si="17"/>
        <v>0</v>
      </c>
      <c r="H1105" s="4" t="str">
        <f>$H$1&amp;F1105</f>
        <v>,3813422</v>
      </c>
      <c r="I1105" s="4" t="str">
        <f>VLOOKUP(A1105,HOP!A:U,21,0)</f>
        <v>直采</v>
      </c>
    </row>
    <row r="1106" hidden="1" customHeight="1" spans="1:9">
      <c r="A1106" s="4">
        <v>1037962409</v>
      </c>
      <c r="B1106" s="4" t="s">
        <v>82</v>
      </c>
      <c r="C1106" s="4" t="s">
        <v>49</v>
      </c>
      <c r="D1106" s="4">
        <v>672.9</v>
      </c>
      <c r="E1106" s="4" t="str">
        <f>VLOOKUP(A1106,HOP!A:L,12,0)</f>
        <v>672.90</v>
      </c>
      <c r="F1106" s="4" t="str">
        <f>VLOOKUP(A1106,HOP!A:C,3,0)</f>
        <v>3813476</v>
      </c>
      <c r="G1106" s="4">
        <f t="shared" si="17"/>
        <v>0</v>
      </c>
      <c r="H1106" s="4" t="str">
        <f>$H$1&amp;F1106</f>
        <v>,3813476</v>
      </c>
      <c r="I1106" s="4" t="str">
        <f>VLOOKUP(A1106,HOP!A:U,21,0)</f>
        <v>直连</v>
      </c>
    </row>
    <row r="1107" hidden="1" customHeight="1" spans="1:9">
      <c r="A1107" s="4">
        <v>1037975121</v>
      </c>
      <c r="B1107" s="4" t="s">
        <v>82</v>
      </c>
      <c r="C1107" s="4" t="s">
        <v>49</v>
      </c>
      <c r="D1107" s="4">
        <v>287.98</v>
      </c>
      <c r="E1107" s="4" t="str">
        <f>VLOOKUP(A1107,HOP!A:L,12,0)</f>
        <v>287.98</v>
      </c>
      <c r="F1107" s="4" t="str">
        <f>VLOOKUP(A1107,HOP!A:C,3,0)</f>
        <v>3813547</v>
      </c>
      <c r="G1107" s="4">
        <f t="shared" si="17"/>
        <v>0</v>
      </c>
      <c r="H1107" s="4" t="str">
        <f>$H$1&amp;F1107</f>
        <v>,3813547</v>
      </c>
      <c r="I1107" s="4" t="str">
        <f>VLOOKUP(A1107,HOP!A:U,21,0)</f>
        <v>直连</v>
      </c>
    </row>
    <row r="1108" hidden="1" customHeight="1" spans="1:9">
      <c r="A1108" s="4">
        <v>1037978093</v>
      </c>
      <c r="B1108" s="4" t="s">
        <v>40</v>
      </c>
      <c r="C1108" s="4" t="s">
        <v>49</v>
      </c>
      <c r="D1108" s="4">
        <v>251.97</v>
      </c>
      <c r="E1108" s="4" t="str">
        <f>VLOOKUP(A1108,HOP!A:L,12,0)</f>
        <v>251.97</v>
      </c>
      <c r="F1108" s="4" t="str">
        <f>VLOOKUP(A1108,HOP!A:C,3,0)</f>
        <v>3813646</v>
      </c>
      <c r="G1108" s="4">
        <f t="shared" si="17"/>
        <v>0</v>
      </c>
      <c r="H1108" s="4" t="str">
        <f>$H$1&amp;F1108</f>
        <v>,3813646</v>
      </c>
      <c r="I1108" s="4" t="str">
        <f>VLOOKUP(A1108,HOP!A:U,21,0)</f>
        <v>直连</v>
      </c>
    </row>
    <row r="1109" hidden="1" customHeight="1" spans="1:9">
      <c r="A1109" s="4">
        <v>1038020405</v>
      </c>
      <c r="B1109" s="4" t="s">
        <v>40</v>
      </c>
      <c r="C1109" s="4" t="s">
        <v>49</v>
      </c>
      <c r="D1109" s="4">
        <v>402.12</v>
      </c>
      <c r="E1109" s="4" t="str">
        <f>VLOOKUP(A1109,HOP!A:L,12,0)</f>
        <v>402.12</v>
      </c>
      <c r="F1109" s="4" t="str">
        <f>VLOOKUP(A1109,HOP!A:C,3,0)</f>
        <v>3813939</v>
      </c>
      <c r="G1109" s="4">
        <f t="shared" si="17"/>
        <v>0</v>
      </c>
      <c r="H1109" s="4" t="str">
        <f>$H$1&amp;F1109</f>
        <v>,3813939</v>
      </c>
      <c r="I1109" s="4" t="str">
        <f>VLOOKUP(A1109,HOP!A:U,21,0)</f>
        <v>直连</v>
      </c>
    </row>
    <row r="1110" hidden="1" customHeight="1" spans="1:9">
      <c r="A1110" s="4">
        <v>1038042113</v>
      </c>
      <c r="B1110" s="4" t="s">
        <v>82</v>
      </c>
      <c r="C1110" s="4" t="s">
        <v>49</v>
      </c>
      <c r="D1110" s="4">
        <v>260.37</v>
      </c>
      <c r="E1110" s="4" t="str">
        <f>VLOOKUP(A1110,HOP!A:L,12,0)</f>
        <v>260.38</v>
      </c>
      <c r="F1110" s="4" t="str">
        <f>VLOOKUP(A1110,HOP!A:C,3,0)</f>
        <v>3814044</v>
      </c>
      <c r="G1110" s="4">
        <f t="shared" si="17"/>
        <v>-0.00999999999999091</v>
      </c>
      <c r="H1110" s="4" t="str">
        <f>$H$1&amp;F1110</f>
        <v>,3814044</v>
      </c>
      <c r="I1110" s="4" t="str">
        <f>VLOOKUP(A1110,HOP!A:U,21,0)</f>
        <v>直连</v>
      </c>
    </row>
    <row r="1111" hidden="1" customHeight="1" spans="1:9">
      <c r="A1111" s="4">
        <v>1038042457</v>
      </c>
      <c r="B1111" s="4" t="s">
        <v>82</v>
      </c>
      <c r="C1111" s="4" t="s">
        <v>49</v>
      </c>
      <c r="D1111" s="4">
        <v>707.93</v>
      </c>
      <c r="E1111" s="4" t="str">
        <f>VLOOKUP(A1111,HOP!A:L,12,0)</f>
        <v>707.94</v>
      </c>
      <c r="F1111" s="4" t="str">
        <f>VLOOKUP(A1111,HOP!A:C,3,0)</f>
        <v>3814045</v>
      </c>
      <c r="G1111" s="4">
        <f t="shared" si="17"/>
        <v>-0.0100000000001046</v>
      </c>
      <c r="H1111" s="4" t="str">
        <f>$H$1&amp;F1111</f>
        <v>,3814045</v>
      </c>
      <c r="I1111" s="4" t="str">
        <f>VLOOKUP(A1111,HOP!A:U,21,0)</f>
        <v>直连</v>
      </c>
    </row>
    <row r="1112" hidden="1" customHeight="1" spans="1:9">
      <c r="A1112" s="4">
        <v>1038053457</v>
      </c>
      <c r="B1112" s="4" t="s">
        <v>40</v>
      </c>
      <c r="C1112" s="4" t="s">
        <v>49</v>
      </c>
      <c r="D1112" s="4">
        <v>107.12</v>
      </c>
      <c r="E1112" s="4" t="str">
        <f>VLOOKUP(A1112,HOP!A:L,12,0)</f>
        <v>107.12</v>
      </c>
      <c r="F1112" s="4" t="str">
        <f>VLOOKUP(A1112,HOP!A:C,3,0)</f>
        <v>3814093</v>
      </c>
      <c r="G1112" s="4">
        <f t="shared" si="17"/>
        <v>0</v>
      </c>
      <c r="H1112" s="4" t="str">
        <f>$H$1&amp;F1112</f>
        <v>,3814093</v>
      </c>
      <c r="I1112" s="4" t="str">
        <f>VLOOKUP(A1112,HOP!A:U,21,0)</f>
        <v>直连</v>
      </c>
    </row>
    <row r="1113" hidden="1" customHeight="1" spans="1:9">
      <c r="A1113" s="4">
        <v>1038060461</v>
      </c>
      <c r="B1113" s="4" t="s">
        <v>82</v>
      </c>
      <c r="C1113" s="4" t="s">
        <v>49</v>
      </c>
      <c r="D1113" s="4">
        <v>710.66</v>
      </c>
      <c r="E1113" s="4" t="str">
        <f>VLOOKUP(A1113,HOP!A:L,12,0)</f>
        <v>710.66</v>
      </c>
      <c r="F1113" s="4" t="str">
        <f>VLOOKUP(A1113,HOP!A:C,3,0)</f>
        <v>3814109</v>
      </c>
      <c r="G1113" s="4">
        <f t="shared" si="17"/>
        <v>0</v>
      </c>
      <c r="H1113" s="4" t="str">
        <f>$H$1&amp;F1113</f>
        <v>,3814109</v>
      </c>
      <c r="I1113" s="4" t="str">
        <f>VLOOKUP(A1113,HOP!A:U,21,0)</f>
        <v>直采</v>
      </c>
    </row>
    <row r="1114" hidden="1" customHeight="1" spans="1:9">
      <c r="A1114" s="4">
        <v>1038096281</v>
      </c>
      <c r="B1114" s="4" t="s">
        <v>82</v>
      </c>
      <c r="C1114" s="4" t="s">
        <v>49</v>
      </c>
      <c r="D1114" s="4">
        <v>625.38</v>
      </c>
      <c r="E1114" s="4" t="str">
        <f>VLOOKUP(A1114,HOP!A:L,12,0)</f>
        <v>625.38</v>
      </c>
      <c r="F1114" s="4" t="str">
        <f>VLOOKUP(A1114,HOP!A:C,3,0)</f>
        <v>3814676</v>
      </c>
      <c r="G1114" s="4">
        <f t="shared" si="17"/>
        <v>0</v>
      </c>
      <c r="H1114" s="4" t="str">
        <f>$H$1&amp;F1114</f>
        <v>,3814676</v>
      </c>
      <c r="I1114" s="4" t="str">
        <f>VLOOKUP(A1114,HOP!A:U,21,0)</f>
        <v>直采</v>
      </c>
    </row>
    <row r="1115" hidden="1" customHeight="1" spans="1:9">
      <c r="A1115" s="4">
        <v>1038139045</v>
      </c>
      <c r="B1115" s="4" t="s">
        <v>40</v>
      </c>
      <c r="C1115" s="4" t="s">
        <v>49</v>
      </c>
      <c r="D1115" s="4">
        <v>230.98</v>
      </c>
      <c r="E1115" s="4" t="str">
        <f>VLOOKUP(A1115,HOP!A:L,12,0)</f>
        <v>230.98</v>
      </c>
      <c r="F1115" s="4" t="str">
        <f>VLOOKUP(A1115,HOP!A:C,3,0)</f>
        <v>3814972</v>
      </c>
      <c r="G1115" s="4">
        <f t="shared" si="17"/>
        <v>0</v>
      </c>
      <c r="H1115" s="4" t="str">
        <f>$H$1&amp;F1115</f>
        <v>,3814972</v>
      </c>
      <c r="I1115" s="4" t="str">
        <f>VLOOKUP(A1115,HOP!A:U,21,0)</f>
        <v>直连</v>
      </c>
    </row>
    <row r="1116" hidden="1" customHeight="1" spans="1:9">
      <c r="A1116" s="4">
        <v>1038146061</v>
      </c>
      <c r="B1116" s="4" t="s">
        <v>40</v>
      </c>
      <c r="C1116" s="4" t="s">
        <v>49</v>
      </c>
      <c r="D1116" s="4">
        <v>228.93</v>
      </c>
      <c r="E1116" s="4" t="str">
        <f>VLOOKUP(A1116,HOP!A:L,12,0)</f>
        <v>228.93</v>
      </c>
      <c r="F1116" s="4" t="str">
        <f>VLOOKUP(A1116,HOP!A:C,3,0)</f>
        <v>3814996</v>
      </c>
      <c r="G1116" s="4">
        <f t="shared" si="17"/>
        <v>0</v>
      </c>
      <c r="H1116" s="4" t="str">
        <f>$H$1&amp;F1116</f>
        <v>,3814996</v>
      </c>
      <c r="I1116" s="4" t="str">
        <f>VLOOKUP(A1116,HOP!A:U,21,0)</f>
        <v>直连</v>
      </c>
    </row>
    <row r="1117" hidden="1" customHeight="1" spans="1:9">
      <c r="A1117" s="4">
        <v>1038164685</v>
      </c>
      <c r="B1117" s="4" t="s">
        <v>40</v>
      </c>
      <c r="C1117" s="4" t="s">
        <v>49</v>
      </c>
      <c r="D1117" s="4">
        <v>1008.91</v>
      </c>
      <c r="E1117" s="4" t="str">
        <f>VLOOKUP(A1117,HOP!A:L,12,0)</f>
        <v>1008.91</v>
      </c>
      <c r="F1117" s="4" t="str">
        <f>VLOOKUP(A1117,HOP!A:C,3,0)</f>
        <v>3815258</v>
      </c>
      <c r="G1117" s="4">
        <f t="shared" si="17"/>
        <v>0</v>
      </c>
      <c r="H1117" s="4" t="str">
        <f>$H$1&amp;F1117</f>
        <v>,3815258</v>
      </c>
      <c r="I1117" s="4" t="str">
        <f>VLOOKUP(A1117,HOP!A:U,21,0)</f>
        <v>直连</v>
      </c>
    </row>
    <row r="1118" hidden="1" customHeight="1" spans="1:9">
      <c r="A1118" s="4">
        <v>1038170293</v>
      </c>
      <c r="B1118" s="4" t="s">
        <v>40</v>
      </c>
      <c r="C1118" s="4" t="s">
        <v>49</v>
      </c>
      <c r="D1118" s="4">
        <v>223.35</v>
      </c>
      <c r="E1118" s="4" t="str">
        <f>VLOOKUP(A1118,HOP!A:L,12,0)</f>
        <v>223.35</v>
      </c>
      <c r="F1118" s="4" t="str">
        <f>VLOOKUP(A1118,HOP!A:C,3,0)</f>
        <v>3815283</v>
      </c>
      <c r="G1118" s="4">
        <f t="shared" si="17"/>
        <v>0</v>
      </c>
      <c r="H1118" s="4" t="str">
        <f>$H$1&amp;F1118</f>
        <v>,3815283</v>
      </c>
      <c r="I1118" s="4" t="str">
        <f>VLOOKUP(A1118,HOP!A:U,21,0)</f>
        <v>直连</v>
      </c>
    </row>
    <row r="1119" hidden="1" customHeight="1" spans="1:9">
      <c r="A1119" s="4">
        <v>1038171309</v>
      </c>
      <c r="B1119" s="4" t="s">
        <v>82</v>
      </c>
      <c r="C1119" s="4" t="s">
        <v>49</v>
      </c>
      <c r="D1119" s="4">
        <v>486.86</v>
      </c>
      <c r="E1119" s="4" t="str">
        <f>VLOOKUP(A1119,HOP!A:L,12,0)</f>
        <v>486.86</v>
      </c>
      <c r="F1119" s="4" t="str">
        <f>VLOOKUP(A1119,HOP!A:C,3,0)</f>
        <v>3815288</v>
      </c>
      <c r="G1119" s="4">
        <f t="shared" si="17"/>
        <v>0</v>
      </c>
      <c r="H1119" s="4" t="str">
        <f>$H$1&amp;F1119</f>
        <v>,3815288</v>
      </c>
      <c r="I1119" s="4" t="str">
        <f>VLOOKUP(A1119,HOP!A:U,21,0)</f>
        <v>直连</v>
      </c>
    </row>
    <row r="1120" hidden="1" customHeight="1" spans="1:9">
      <c r="A1120" s="4">
        <v>1038186417</v>
      </c>
      <c r="B1120" s="4" t="s">
        <v>40</v>
      </c>
      <c r="C1120" s="4" t="s">
        <v>49</v>
      </c>
      <c r="D1120" s="4">
        <v>385.79</v>
      </c>
      <c r="E1120" s="4" t="str">
        <f>VLOOKUP(A1120,HOP!A:L,12,0)</f>
        <v>385.79</v>
      </c>
      <c r="F1120" s="4" t="str">
        <f>VLOOKUP(A1120,HOP!A:C,3,0)</f>
        <v>3815356</v>
      </c>
      <c r="G1120" s="4">
        <f t="shared" si="17"/>
        <v>0</v>
      </c>
      <c r="H1120" s="4" t="str">
        <f>$H$1&amp;F1120</f>
        <v>,3815356</v>
      </c>
      <c r="I1120" s="4" t="str">
        <f>VLOOKUP(A1120,HOP!A:U,21,0)</f>
        <v>直采</v>
      </c>
    </row>
    <row r="1121" hidden="1" customHeight="1" spans="1:9">
      <c r="A1121" s="4">
        <v>1038192629</v>
      </c>
      <c r="B1121" s="4" t="s">
        <v>82</v>
      </c>
      <c r="C1121" s="4" t="s">
        <v>49</v>
      </c>
      <c r="D1121" s="4">
        <v>546.24</v>
      </c>
      <c r="E1121" s="4" t="str">
        <f>VLOOKUP(A1121,HOP!A:L,12,0)</f>
        <v>546.24</v>
      </c>
      <c r="F1121" s="4" t="str">
        <f>VLOOKUP(A1121,HOP!A:C,3,0)</f>
        <v>3815384</v>
      </c>
      <c r="G1121" s="4">
        <f t="shared" si="17"/>
        <v>0</v>
      </c>
      <c r="H1121" s="4" t="str">
        <f>$H$1&amp;F1121</f>
        <v>,3815384</v>
      </c>
      <c r="I1121" s="4" t="str">
        <f>VLOOKUP(A1121,HOP!A:U,21,0)</f>
        <v>直连</v>
      </c>
    </row>
    <row r="1122" hidden="1" customHeight="1" spans="1:9">
      <c r="A1122" s="4">
        <v>1038204469</v>
      </c>
      <c r="B1122" s="4" t="s">
        <v>82</v>
      </c>
      <c r="C1122" s="4" t="s">
        <v>49</v>
      </c>
      <c r="D1122" s="4">
        <v>2168.06</v>
      </c>
      <c r="E1122" s="4" t="str">
        <f>VLOOKUP(A1122,HOP!A:L,12,0)</f>
        <v>2168.06</v>
      </c>
      <c r="F1122" s="4" t="str">
        <f>VLOOKUP(A1122,HOP!A:C,3,0)</f>
        <v>3815624</v>
      </c>
      <c r="G1122" s="4">
        <f t="shared" si="17"/>
        <v>0</v>
      </c>
      <c r="H1122" s="4" t="str">
        <f>$H$1&amp;F1122</f>
        <v>,3815624</v>
      </c>
      <c r="I1122" s="4" t="str">
        <f>VLOOKUP(A1122,HOP!A:U,21,0)</f>
        <v>直连</v>
      </c>
    </row>
    <row r="1123" hidden="1" customHeight="1" spans="1:9">
      <c r="A1123" s="4">
        <v>1038204657</v>
      </c>
      <c r="B1123" s="4" t="s">
        <v>40</v>
      </c>
      <c r="C1123" s="4" t="s">
        <v>49</v>
      </c>
      <c r="D1123" s="4">
        <v>765.78</v>
      </c>
      <c r="E1123" s="4" t="str">
        <f>VLOOKUP(A1123,HOP!A:L,12,0)</f>
        <v>765.78</v>
      </c>
      <c r="F1123" s="4" t="str">
        <f>VLOOKUP(A1123,HOP!A:C,3,0)</f>
        <v>3815623</v>
      </c>
      <c r="G1123" s="4">
        <f t="shared" si="17"/>
        <v>0</v>
      </c>
      <c r="H1123" s="4" t="str">
        <f>$H$1&amp;F1123</f>
        <v>,3815623</v>
      </c>
      <c r="I1123" s="4" t="str">
        <f>VLOOKUP(A1123,HOP!A:U,21,0)</f>
        <v>直连</v>
      </c>
    </row>
    <row r="1124" hidden="1" customHeight="1" spans="1:9">
      <c r="A1124" s="4">
        <v>1038204929</v>
      </c>
      <c r="B1124" s="4" t="s">
        <v>40</v>
      </c>
      <c r="C1124" s="4" t="s">
        <v>49</v>
      </c>
      <c r="D1124" s="4">
        <v>503.68</v>
      </c>
      <c r="E1124" s="4" t="str">
        <f>VLOOKUP(A1124,HOP!A:L,12,0)</f>
        <v>503.68</v>
      </c>
      <c r="F1124" s="4" t="str">
        <f>VLOOKUP(A1124,HOP!A:C,3,0)</f>
        <v>3815626</v>
      </c>
      <c r="G1124" s="4">
        <f t="shared" si="17"/>
        <v>0</v>
      </c>
      <c r="H1124" s="4" t="str">
        <f>$H$1&amp;F1124</f>
        <v>,3815626</v>
      </c>
      <c r="I1124" s="4" t="str">
        <f>VLOOKUP(A1124,HOP!A:U,21,0)</f>
        <v>直连</v>
      </c>
    </row>
    <row r="1125" hidden="1" customHeight="1" spans="1:9">
      <c r="A1125" s="4">
        <v>1038231449</v>
      </c>
      <c r="B1125" s="4" t="s">
        <v>40</v>
      </c>
      <c r="C1125" s="4" t="s">
        <v>49</v>
      </c>
      <c r="D1125" s="4">
        <v>241.86</v>
      </c>
      <c r="E1125" s="4" t="str">
        <f>VLOOKUP(A1125,HOP!A:L,12,0)</f>
        <v>241.86</v>
      </c>
      <c r="F1125" s="4" t="str">
        <f>VLOOKUP(A1125,HOP!A:C,3,0)</f>
        <v>3815723</v>
      </c>
      <c r="G1125" s="4">
        <f t="shared" si="17"/>
        <v>0</v>
      </c>
      <c r="H1125" s="4" t="str">
        <f>$H$1&amp;F1125</f>
        <v>,3815723</v>
      </c>
      <c r="I1125" s="4" t="str">
        <f>VLOOKUP(A1125,HOP!A:U,21,0)</f>
        <v>直连</v>
      </c>
    </row>
    <row r="1126" hidden="1" customHeight="1" spans="1:9">
      <c r="A1126" s="4">
        <v>1038232997</v>
      </c>
      <c r="B1126" s="4" t="s">
        <v>40</v>
      </c>
      <c r="C1126" s="4" t="s">
        <v>49</v>
      </c>
      <c r="D1126" s="4">
        <v>134.31</v>
      </c>
      <c r="E1126" s="4" t="str">
        <f>VLOOKUP(A1126,HOP!A:L,12,0)</f>
        <v>134.31</v>
      </c>
      <c r="F1126" s="4" t="str">
        <f>VLOOKUP(A1126,HOP!A:C,3,0)</f>
        <v>3815726</v>
      </c>
      <c r="G1126" s="4">
        <f t="shared" si="17"/>
        <v>0</v>
      </c>
      <c r="H1126" s="4" t="str">
        <f>$H$1&amp;F1126</f>
        <v>,3815726</v>
      </c>
      <c r="I1126" s="4" t="str">
        <f>VLOOKUP(A1126,HOP!A:U,21,0)</f>
        <v>直连</v>
      </c>
    </row>
    <row r="1127" hidden="1" customHeight="1" spans="1:9">
      <c r="A1127" s="4">
        <v>1038233897</v>
      </c>
      <c r="B1127" s="4" t="s">
        <v>40</v>
      </c>
      <c r="C1127" s="4" t="s">
        <v>49</v>
      </c>
      <c r="D1127" s="4">
        <v>396.19</v>
      </c>
      <c r="E1127" s="4" t="str">
        <f>VLOOKUP(A1127,HOP!A:L,12,0)</f>
        <v>396.19</v>
      </c>
      <c r="F1127" s="4" t="str">
        <f>VLOOKUP(A1127,HOP!A:C,3,0)</f>
        <v>3815729</v>
      </c>
      <c r="G1127" s="4">
        <f t="shared" si="17"/>
        <v>0</v>
      </c>
      <c r="H1127" s="4" t="str">
        <f>$H$1&amp;F1127</f>
        <v>,3815729</v>
      </c>
      <c r="I1127" s="4" t="str">
        <f>VLOOKUP(A1127,HOP!A:U,21,0)</f>
        <v>直连</v>
      </c>
    </row>
    <row r="1128" hidden="1" customHeight="1" spans="1:9">
      <c r="A1128" s="4">
        <v>1038240545</v>
      </c>
      <c r="B1128" s="4" t="s">
        <v>82</v>
      </c>
      <c r="C1128" s="4" t="s">
        <v>49</v>
      </c>
      <c r="D1128" s="4">
        <v>705.35</v>
      </c>
      <c r="E1128" s="4" t="str">
        <f>VLOOKUP(A1128,HOP!A:L,12,0)</f>
        <v>705.35</v>
      </c>
      <c r="F1128" s="4" t="str">
        <f>VLOOKUP(A1128,HOP!A:C,3,0)</f>
        <v>3815761</v>
      </c>
      <c r="G1128" s="4">
        <f t="shared" si="17"/>
        <v>0</v>
      </c>
      <c r="H1128" s="4" t="str">
        <f>$H$1&amp;F1128</f>
        <v>,3815761</v>
      </c>
      <c r="I1128" s="4" t="str">
        <f>VLOOKUP(A1128,HOP!A:U,21,0)</f>
        <v>直连</v>
      </c>
    </row>
    <row r="1129" hidden="1" customHeight="1" spans="1:9">
      <c r="A1129" s="4">
        <v>1038245017</v>
      </c>
      <c r="B1129" s="4" t="s">
        <v>40</v>
      </c>
      <c r="C1129" s="4" t="s">
        <v>49</v>
      </c>
      <c r="D1129" s="4">
        <v>118.88</v>
      </c>
      <c r="E1129" s="4" t="str">
        <f>VLOOKUP(A1129,HOP!A:L,12,0)</f>
        <v>118.88</v>
      </c>
      <c r="F1129" s="4" t="str">
        <f>VLOOKUP(A1129,HOP!A:C,3,0)</f>
        <v>3815997</v>
      </c>
      <c r="G1129" s="4">
        <f t="shared" si="17"/>
        <v>0</v>
      </c>
      <c r="H1129" s="4" t="str">
        <f>$H$1&amp;F1129</f>
        <v>,3815997</v>
      </c>
      <c r="I1129" s="4" t="str">
        <f>VLOOKUP(A1129,HOP!A:U,21,0)</f>
        <v>直连</v>
      </c>
    </row>
    <row r="1130" hidden="1" customHeight="1" spans="1:9">
      <c r="A1130" s="4">
        <v>1038259109</v>
      </c>
      <c r="B1130" s="4" t="s">
        <v>40</v>
      </c>
      <c r="C1130" s="4" t="s">
        <v>49</v>
      </c>
      <c r="D1130" s="4">
        <v>807.11</v>
      </c>
      <c r="E1130" s="4" t="str">
        <f>VLOOKUP(A1130,HOP!A:L,12,0)</f>
        <v>807.11</v>
      </c>
      <c r="F1130" s="4" t="str">
        <f>VLOOKUP(A1130,HOP!A:C,3,0)</f>
        <v>3816067</v>
      </c>
      <c r="G1130" s="4">
        <f t="shared" si="17"/>
        <v>0</v>
      </c>
      <c r="H1130" s="4" t="str">
        <f>$H$1&amp;F1130</f>
        <v>,3816067</v>
      </c>
      <c r="I1130" s="4" t="str">
        <f>VLOOKUP(A1130,HOP!A:U,21,0)</f>
        <v>直采</v>
      </c>
    </row>
    <row r="1131" hidden="1" customHeight="1" spans="1:9">
      <c r="A1131" s="4">
        <v>1038292149</v>
      </c>
      <c r="B1131" s="4" t="s">
        <v>40</v>
      </c>
      <c r="C1131" s="4" t="s">
        <v>49</v>
      </c>
      <c r="D1131" s="4">
        <v>101.03</v>
      </c>
      <c r="E1131" s="4" t="str">
        <f>VLOOKUP(A1131,HOP!A:L,12,0)</f>
        <v>101.03</v>
      </c>
      <c r="F1131" s="4" t="str">
        <f>VLOOKUP(A1131,HOP!A:C,3,0)</f>
        <v>3816235</v>
      </c>
      <c r="G1131" s="4">
        <f t="shared" si="17"/>
        <v>0</v>
      </c>
      <c r="H1131" s="4" t="str">
        <f>$H$1&amp;F1131</f>
        <v>,3816235</v>
      </c>
      <c r="I1131" s="4" t="str">
        <f>VLOOKUP(A1131,HOP!A:U,21,0)</f>
        <v>直连</v>
      </c>
    </row>
    <row r="1132" hidden="1" customHeight="1" spans="1:9">
      <c r="A1132" s="4">
        <v>1038327293</v>
      </c>
      <c r="B1132" s="4" t="s">
        <v>40</v>
      </c>
      <c r="C1132" s="4" t="s">
        <v>49</v>
      </c>
      <c r="D1132" s="4">
        <v>112.7</v>
      </c>
      <c r="E1132" s="4" t="str">
        <f>VLOOKUP(A1132,HOP!A:L,12,0)</f>
        <v>112.70</v>
      </c>
      <c r="F1132" s="4" t="str">
        <f>VLOOKUP(A1132,HOP!A:C,3,0)</f>
        <v>3816391</v>
      </c>
      <c r="G1132" s="4">
        <f t="shared" si="17"/>
        <v>0</v>
      </c>
      <c r="H1132" s="4" t="str">
        <f>$H$1&amp;F1132</f>
        <v>,3816391</v>
      </c>
      <c r="I1132" s="4" t="str">
        <f>VLOOKUP(A1132,HOP!A:U,21,0)</f>
        <v>直连</v>
      </c>
    </row>
    <row r="1133" hidden="1" customHeight="1" spans="1:9">
      <c r="A1133" s="4">
        <v>1038349445</v>
      </c>
      <c r="B1133" s="4" t="s">
        <v>40</v>
      </c>
      <c r="C1133" s="4" t="s">
        <v>49</v>
      </c>
      <c r="D1133" s="4">
        <v>1015.94</v>
      </c>
      <c r="E1133" s="4" t="str">
        <f>VLOOKUP(A1133,HOP!A:L,12,0)</f>
        <v>1015.94</v>
      </c>
      <c r="F1133" s="4" t="str">
        <f>VLOOKUP(A1133,HOP!A:C,3,0)</f>
        <v>3816491</v>
      </c>
      <c r="G1133" s="4">
        <f t="shared" si="17"/>
        <v>0</v>
      </c>
      <c r="H1133" s="4" t="str">
        <f>$H$1&amp;F1133</f>
        <v>,3816491</v>
      </c>
      <c r="I1133" s="4" t="str">
        <f>VLOOKUP(A1133,HOP!A:U,21,0)</f>
        <v>直连</v>
      </c>
    </row>
    <row r="1134" hidden="1" customHeight="1" spans="1:9">
      <c r="A1134" s="4">
        <v>1038351141</v>
      </c>
      <c r="B1134" s="4" t="s">
        <v>40</v>
      </c>
      <c r="C1134" s="4" t="s">
        <v>49</v>
      </c>
      <c r="D1134" s="4">
        <v>337.27</v>
      </c>
      <c r="E1134" s="4" t="str">
        <f>VLOOKUP(A1134,HOP!A:L,12,0)</f>
        <v>337.27</v>
      </c>
      <c r="F1134" s="4" t="str">
        <f>VLOOKUP(A1134,HOP!A:C,3,0)</f>
        <v>3816497</v>
      </c>
      <c r="G1134" s="4">
        <f t="shared" si="17"/>
        <v>0</v>
      </c>
      <c r="H1134" s="4" t="str">
        <f>$H$1&amp;F1134</f>
        <v>,3816497</v>
      </c>
      <c r="I1134" s="4" t="str">
        <f>VLOOKUP(A1134,HOP!A:U,21,0)</f>
        <v>直连</v>
      </c>
    </row>
    <row r="1135" hidden="1" customHeight="1" spans="1:9">
      <c r="A1135" s="4">
        <v>1038362433</v>
      </c>
      <c r="B1135" s="4" t="s">
        <v>40</v>
      </c>
      <c r="C1135" s="4" t="s">
        <v>49</v>
      </c>
      <c r="D1135" s="4">
        <v>504.23</v>
      </c>
      <c r="E1135" s="4" t="str">
        <f>VLOOKUP(A1135,HOP!A:L,12,0)</f>
        <v>504.23</v>
      </c>
      <c r="F1135" s="4" t="str">
        <f>VLOOKUP(A1135,HOP!A:C,3,0)</f>
        <v>3816624</v>
      </c>
      <c r="G1135" s="4">
        <f t="shared" si="17"/>
        <v>0</v>
      </c>
      <c r="H1135" s="4" t="str">
        <f>$H$1&amp;F1135</f>
        <v>,3816624</v>
      </c>
      <c r="I1135" s="4" t="str">
        <f>VLOOKUP(A1135,HOP!A:U,21,0)</f>
        <v>直连</v>
      </c>
    </row>
    <row r="1136" hidden="1" customHeight="1" spans="1:9">
      <c r="A1136" s="4">
        <v>1038379821</v>
      </c>
      <c r="B1136" s="4" t="s">
        <v>40</v>
      </c>
      <c r="C1136" s="4" t="s">
        <v>49</v>
      </c>
      <c r="D1136" s="4">
        <v>216.17</v>
      </c>
      <c r="E1136" s="4" t="str">
        <f>VLOOKUP(A1136,HOP!A:L,12,0)</f>
        <v>216.17</v>
      </c>
      <c r="F1136" s="4" t="str">
        <f>VLOOKUP(A1136,HOP!A:C,3,0)</f>
        <v>3816620</v>
      </c>
      <c r="G1136" s="4">
        <f t="shared" si="17"/>
        <v>0</v>
      </c>
      <c r="H1136" s="4" t="str">
        <f>$H$1&amp;F1136</f>
        <v>,3816620</v>
      </c>
      <c r="I1136" s="4" t="str">
        <f>VLOOKUP(A1136,HOP!A:U,21,0)</f>
        <v>直连</v>
      </c>
    </row>
    <row r="1137" hidden="1" customHeight="1" spans="1:9">
      <c r="A1137" s="4">
        <v>1038401161</v>
      </c>
      <c r="B1137" s="4" t="s">
        <v>40</v>
      </c>
      <c r="C1137" s="4" t="s">
        <v>49</v>
      </c>
      <c r="D1137" s="4">
        <v>303.24</v>
      </c>
      <c r="E1137" s="4" t="str">
        <f>VLOOKUP(A1137,HOP!A:L,12,0)</f>
        <v>303.24</v>
      </c>
      <c r="F1137" s="4" t="str">
        <f>VLOOKUP(A1137,HOP!A:C,3,0)</f>
        <v>3816710</v>
      </c>
      <c r="G1137" s="4">
        <f t="shared" si="17"/>
        <v>0</v>
      </c>
      <c r="H1137" s="4" t="str">
        <f>$H$1&amp;F1137</f>
        <v>,3816710</v>
      </c>
      <c r="I1137" s="4" t="str">
        <f>VLOOKUP(A1137,HOP!A:U,21,0)</f>
        <v>直连</v>
      </c>
    </row>
    <row r="1138" hidden="1" customHeight="1" spans="1:9">
      <c r="A1138" s="4">
        <v>1038403489</v>
      </c>
      <c r="B1138" s="4" t="s">
        <v>40</v>
      </c>
      <c r="C1138" s="4" t="s">
        <v>49</v>
      </c>
      <c r="D1138" s="4">
        <v>242.49</v>
      </c>
      <c r="E1138" s="4" t="str">
        <f>VLOOKUP(A1138,HOP!A:L,12,0)</f>
        <v>242.49</v>
      </c>
      <c r="F1138" s="4" t="str">
        <f>VLOOKUP(A1138,HOP!A:C,3,0)</f>
        <v>3816720</v>
      </c>
      <c r="G1138" s="4">
        <f t="shared" si="17"/>
        <v>0</v>
      </c>
      <c r="H1138" s="4" t="str">
        <f>$H$1&amp;F1138</f>
        <v>,3816720</v>
      </c>
      <c r="I1138" s="4" t="str">
        <f>VLOOKUP(A1138,HOP!A:U,21,0)</f>
        <v>直连</v>
      </c>
    </row>
    <row r="1139" hidden="1" customHeight="1" spans="1:9">
      <c r="A1139" s="4">
        <v>1038410757</v>
      </c>
      <c r="B1139" s="4" t="s">
        <v>40</v>
      </c>
      <c r="C1139" s="4" t="s">
        <v>49</v>
      </c>
      <c r="D1139" s="4">
        <v>119.65</v>
      </c>
      <c r="E1139" s="4" t="str">
        <f>VLOOKUP(A1139,HOP!A:L,12,0)</f>
        <v>119.65</v>
      </c>
      <c r="F1139" s="4" t="str">
        <f>VLOOKUP(A1139,HOP!A:C,3,0)</f>
        <v>3816756</v>
      </c>
      <c r="G1139" s="4">
        <f t="shared" si="17"/>
        <v>0</v>
      </c>
      <c r="H1139" s="4" t="str">
        <f>$H$1&amp;F1139</f>
        <v>,3816756</v>
      </c>
      <c r="I1139" s="4" t="str">
        <f>VLOOKUP(A1139,HOP!A:U,21,0)</f>
        <v>直连</v>
      </c>
    </row>
    <row r="1140" hidden="1" customHeight="1" spans="1:9">
      <c r="A1140" s="4">
        <v>1038440857</v>
      </c>
      <c r="B1140" s="4" t="s">
        <v>40</v>
      </c>
      <c r="C1140" s="4" t="s">
        <v>49</v>
      </c>
      <c r="D1140" s="4">
        <v>204.99</v>
      </c>
      <c r="E1140" s="4" t="str">
        <f>VLOOKUP(A1140,HOP!A:L,12,0)</f>
        <v>204.99</v>
      </c>
      <c r="F1140" s="4" t="str">
        <f>VLOOKUP(A1140,HOP!A:C,3,0)</f>
        <v>3816873</v>
      </c>
      <c r="G1140" s="4">
        <f t="shared" si="17"/>
        <v>0</v>
      </c>
      <c r="H1140" s="4" t="str">
        <f>$H$1&amp;F1140</f>
        <v>,3816873</v>
      </c>
      <c r="I1140" s="4" t="str">
        <f>VLOOKUP(A1140,HOP!A:U,21,0)</f>
        <v>直连</v>
      </c>
    </row>
    <row r="1141" hidden="1" customHeight="1" spans="1:9">
      <c r="A1141" s="4">
        <v>1038467765</v>
      </c>
      <c r="B1141" s="4" t="s">
        <v>40</v>
      </c>
      <c r="C1141" s="4" t="s">
        <v>49</v>
      </c>
      <c r="D1141" s="4">
        <v>200.43</v>
      </c>
      <c r="E1141" s="4" t="str">
        <f>VLOOKUP(A1141,HOP!A:L,12,0)</f>
        <v>200.43</v>
      </c>
      <c r="F1141" s="4" t="str">
        <f>VLOOKUP(A1141,HOP!A:C,3,0)</f>
        <v>3816955</v>
      </c>
      <c r="G1141" s="4">
        <f t="shared" si="17"/>
        <v>0</v>
      </c>
      <c r="H1141" s="4" t="str">
        <f>$H$1&amp;F1141</f>
        <v>,3816955</v>
      </c>
      <c r="I1141" s="4" t="str">
        <f>VLOOKUP(A1141,HOP!A:U,21,0)</f>
        <v>直连</v>
      </c>
    </row>
    <row r="1142" hidden="1" customHeight="1" spans="1:9">
      <c r="A1142" s="4">
        <v>1038479669</v>
      </c>
      <c r="B1142" s="4" t="s">
        <v>40</v>
      </c>
      <c r="C1142" s="4" t="s">
        <v>49</v>
      </c>
      <c r="D1142" s="4">
        <v>370.56</v>
      </c>
      <c r="E1142" s="4" t="str">
        <f>VLOOKUP(A1142,HOP!A:L,12,0)</f>
        <v>370.56</v>
      </c>
      <c r="F1142" s="4" t="str">
        <f>VLOOKUP(A1142,HOP!A:C,3,0)</f>
        <v>3816991</v>
      </c>
      <c r="G1142" s="4">
        <f t="shared" si="17"/>
        <v>0</v>
      </c>
      <c r="H1142" s="4" t="str">
        <f>$H$1&amp;F1142</f>
        <v>,3816991</v>
      </c>
      <c r="I1142" s="4" t="str">
        <f>VLOOKUP(A1142,HOP!A:U,21,0)</f>
        <v>直采</v>
      </c>
    </row>
    <row r="1143" hidden="1" customHeight="1" spans="1:9">
      <c r="A1143" s="4">
        <v>1038510621</v>
      </c>
      <c r="B1143" s="4" t="s">
        <v>40</v>
      </c>
      <c r="C1143" s="4" t="s">
        <v>49</v>
      </c>
      <c r="D1143" s="4">
        <v>252.8</v>
      </c>
      <c r="E1143" s="4" t="str">
        <f>VLOOKUP(A1143,HOP!A:L,12,0)</f>
        <v>252.80</v>
      </c>
      <c r="F1143" s="4" t="str">
        <f>VLOOKUP(A1143,HOP!A:C,3,0)</f>
        <v>3817107</v>
      </c>
      <c r="G1143" s="4">
        <f t="shared" si="17"/>
        <v>0</v>
      </c>
      <c r="H1143" s="4" t="str">
        <f>$H$1&amp;F1143</f>
        <v>,3817107</v>
      </c>
      <c r="I1143" s="4" t="str">
        <f>VLOOKUP(A1143,HOP!A:U,21,0)</f>
        <v>直连</v>
      </c>
    </row>
    <row r="1144" hidden="1" customHeight="1" spans="1:9">
      <c r="A1144" s="4">
        <v>1038518513</v>
      </c>
      <c r="B1144" s="4" t="s">
        <v>40</v>
      </c>
      <c r="C1144" s="4" t="s">
        <v>49</v>
      </c>
      <c r="D1144" s="4">
        <v>326.21</v>
      </c>
      <c r="E1144" s="4" t="str">
        <f>VLOOKUP(A1144,HOP!A:L,12,0)</f>
        <v>326.21</v>
      </c>
      <c r="F1144" s="4" t="str">
        <f>VLOOKUP(A1144,HOP!A:C,3,0)</f>
        <v>3817158</v>
      </c>
      <c r="G1144" s="4">
        <f t="shared" si="17"/>
        <v>0</v>
      </c>
      <c r="H1144" s="4" t="str">
        <f>$H$1&amp;F1144</f>
        <v>,3817158</v>
      </c>
      <c r="I1144" s="4" t="str">
        <f>VLOOKUP(A1144,HOP!A:U,21,0)</f>
        <v>直连</v>
      </c>
    </row>
    <row r="1145" hidden="1" customHeight="1" spans="1:9">
      <c r="A1145" s="4">
        <v>1038520189</v>
      </c>
      <c r="B1145" s="4" t="s">
        <v>40</v>
      </c>
      <c r="C1145" s="4" t="s">
        <v>49</v>
      </c>
      <c r="D1145" s="4">
        <v>289.85</v>
      </c>
      <c r="E1145" s="4" t="str">
        <f>VLOOKUP(A1145,HOP!A:L,12,0)</f>
        <v>289.85</v>
      </c>
      <c r="F1145" s="4" t="str">
        <f>VLOOKUP(A1145,HOP!A:C,3,0)</f>
        <v>3817166</v>
      </c>
      <c r="G1145" s="4">
        <f t="shared" si="17"/>
        <v>0</v>
      </c>
      <c r="H1145" s="4" t="str">
        <f>$H$1&amp;F1145</f>
        <v>,3817166</v>
      </c>
      <c r="I1145" s="4" t="str">
        <f>VLOOKUP(A1145,HOP!A:U,21,0)</f>
        <v>直连</v>
      </c>
    </row>
    <row r="1146" hidden="1" customHeight="1" spans="1:9">
      <c r="A1146" s="4">
        <v>1038521409</v>
      </c>
      <c r="B1146" s="4" t="s">
        <v>40</v>
      </c>
      <c r="C1146" s="4" t="s">
        <v>49</v>
      </c>
      <c r="D1146" s="4">
        <v>200.89</v>
      </c>
      <c r="E1146" s="4" t="str">
        <f>VLOOKUP(A1146,HOP!A:L,12,0)</f>
        <v>200.89</v>
      </c>
      <c r="F1146" s="4" t="str">
        <f>VLOOKUP(A1146,HOP!A:C,3,0)</f>
        <v>3817175</v>
      </c>
      <c r="G1146" s="4">
        <f t="shared" si="17"/>
        <v>0</v>
      </c>
      <c r="H1146" s="4" t="str">
        <f>$H$1&amp;F1146</f>
        <v>,3817175</v>
      </c>
      <c r="I1146" s="4" t="str">
        <f>VLOOKUP(A1146,HOP!A:U,21,0)</f>
        <v>直连</v>
      </c>
    </row>
    <row r="1147" hidden="1" customHeight="1" spans="1:9">
      <c r="A1147" s="4">
        <v>1038523881</v>
      </c>
      <c r="B1147" s="4" t="s">
        <v>40</v>
      </c>
      <c r="C1147" s="4" t="s">
        <v>49</v>
      </c>
      <c r="D1147" s="4">
        <v>212.18</v>
      </c>
      <c r="E1147" s="4" t="str">
        <f>VLOOKUP(A1147,HOP!A:L,12,0)</f>
        <v>212.18</v>
      </c>
      <c r="F1147" s="4" t="str">
        <f>VLOOKUP(A1147,HOP!A:C,3,0)</f>
        <v>3817197</v>
      </c>
      <c r="G1147" s="4">
        <f t="shared" si="17"/>
        <v>0</v>
      </c>
      <c r="H1147" s="4" t="str">
        <f>$H$1&amp;F1147</f>
        <v>,3817197</v>
      </c>
      <c r="I1147" s="4" t="str">
        <f>VLOOKUP(A1147,HOP!A:U,21,0)</f>
        <v>直采</v>
      </c>
    </row>
    <row r="1148" hidden="1" customHeight="1" spans="1:9">
      <c r="A1148" s="4">
        <v>1038528669</v>
      </c>
      <c r="B1148" s="4" t="s">
        <v>40</v>
      </c>
      <c r="C1148" s="4" t="s">
        <v>49</v>
      </c>
      <c r="D1148" s="4">
        <v>704.1</v>
      </c>
      <c r="E1148" s="4" t="str">
        <f>VLOOKUP(A1148,HOP!A:L,12,0)</f>
        <v>704.10</v>
      </c>
      <c r="F1148" s="4" t="str">
        <f>VLOOKUP(A1148,HOP!A:C,3,0)</f>
        <v>3817223</v>
      </c>
      <c r="G1148" s="4">
        <f t="shared" si="17"/>
        <v>0</v>
      </c>
      <c r="H1148" s="4" t="str">
        <f>$H$1&amp;F1148</f>
        <v>,3817223</v>
      </c>
      <c r="I1148" s="4" t="str">
        <f>VLOOKUP(A1148,HOP!A:U,21,0)</f>
        <v>直连</v>
      </c>
    </row>
    <row r="1149" hidden="1" customHeight="1" spans="1:9">
      <c r="A1149" s="4">
        <v>1038529645</v>
      </c>
      <c r="B1149" s="4" t="s">
        <v>40</v>
      </c>
      <c r="C1149" s="4" t="s">
        <v>49</v>
      </c>
      <c r="D1149" s="4">
        <v>358.32</v>
      </c>
      <c r="E1149" s="4" t="str">
        <f>VLOOKUP(A1149,HOP!A:L,12,0)</f>
        <v>358.32</v>
      </c>
      <c r="F1149" s="4" t="str">
        <f>VLOOKUP(A1149,HOP!A:C,3,0)</f>
        <v>3817225</v>
      </c>
      <c r="G1149" s="4">
        <f t="shared" si="17"/>
        <v>0</v>
      </c>
      <c r="H1149" s="4" t="str">
        <f>$H$1&amp;F1149</f>
        <v>,3817225</v>
      </c>
      <c r="I1149" s="4" t="str">
        <f>VLOOKUP(A1149,HOP!A:U,21,0)</f>
        <v>直连</v>
      </c>
    </row>
    <row r="1150" hidden="1" customHeight="1" spans="1:9">
      <c r="A1150" s="4">
        <v>1038535429</v>
      </c>
      <c r="B1150" s="4" t="s">
        <v>40</v>
      </c>
      <c r="C1150" s="4" t="s">
        <v>49</v>
      </c>
      <c r="D1150" s="4">
        <v>183.92</v>
      </c>
      <c r="E1150" s="4" t="str">
        <f>VLOOKUP(A1150,HOP!A:L,12,0)</f>
        <v>183.92</v>
      </c>
      <c r="F1150" s="4" t="str">
        <f>VLOOKUP(A1150,HOP!A:C,3,0)</f>
        <v>3817257</v>
      </c>
      <c r="G1150" s="4">
        <f t="shared" si="17"/>
        <v>0</v>
      </c>
      <c r="H1150" s="4" t="str">
        <f>$H$1&amp;F1150</f>
        <v>,3817257</v>
      </c>
      <c r="I1150" s="4" t="str">
        <f>VLOOKUP(A1150,HOP!A:U,21,0)</f>
        <v>直连</v>
      </c>
    </row>
    <row r="1151" hidden="1" customHeight="1" spans="1:9">
      <c r="A1151" s="4">
        <v>1038541669</v>
      </c>
      <c r="B1151" s="4" t="s">
        <v>40</v>
      </c>
      <c r="C1151" s="4" t="s">
        <v>49</v>
      </c>
      <c r="D1151" s="4">
        <v>539.09</v>
      </c>
      <c r="E1151" s="4" t="str">
        <f>VLOOKUP(A1151,HOP!A:L,12,0)</f>
        <v>539.09</v>
      </c>
      <c r="F1151" s="4" t="str">
        <f>VLOOKUP(A1151,HOP!A:C,3,0)</f>
        <v>3817329</v>
      </c>
      <c r="G1151" s="4">
        <f t="shared" si="17"/>
        <v>0</v>
      </c>
      <c r="H1151" s="4" t="str">
        <f>$H$1&amp;F1151</f>
        <v>,3817329</v>
      </c>
      <c r="I1151" s="4" t="str">
        <f>VLOOKUP(A1151,HOP!A:U,21,0)</f>
        <v>直采</v>
      </c>
    </row>
    <row r="1152" hidden="1" customHeight="1" spans="1:9">
      <c r="A1152" s="4">
        <v>1038543169</v>
      </c>
      <c r="B1152" s="4" t="s">
        <v>40</v>
      </c>
      <c r="C1152" s="4" t="s">
        <v>49</v>
      </c>
      <c r="D1152" s="4">
        <v>400.22</v>
      </c>
      <c r="E1152" s="4" t="str">
        <f>VLOOKUP(A1152,HOP!A:L,12,0)</f>
        <v>400.22</v>
      </c>
      <c r="F1152" s="4" t="str">
        <f>VLOOKUP(A1152,HOP!A:C,3,0)</f>
        <v>3817333</v>
      </c>
      <c r="G1152" s="4">
        <f t="shared" si="17"/>
        <v>0</v>
      </c>
      <c r="H1152" s="4" t="str">
        <f>$H$1&amp;F1152</f>
        <v>,3817333</v>
      </c>
      <c r="I1152" s="4" t="str">
        <f>VLOOKUP(A1152,HOP!A:U,21,0)</f>
        <v>直连</v>
      </c>
    </row>
    <row r="1153" hidden="1" customHeight="1" spans="1:9">
      <c r="A1153" s="4">
        <v>1038543181</v>
      </c>
      <c r="B1153" s="4" t="s">
        <v>40</v>
      </c>
      <c r="C1153" s="4" t="s">
        <v>49</v>
      </c>
      <c r="D1153" s="4">
        <v>139.83</v>
      </c>
      <c r="E1153" s="4" t="str">
        <f>VLOOKUP(A1153,HOP!A:L,12,0)</f>
        <v>139.83</v>
      </c>
      <c r="F1153" s="4" t="str">
        <f>VLOOKUP(A1153,HOP!A:C,3,0)</f>
        <v>3817335</v>
      </c>
      <c r="G1153" s="4">
        <f t="shared" si="17"/>
        <v>0</v>
      </c>
      <c r="H1153" s="4" t="str">
        <f>$H$1&amp;F1153</f>
        <v>,3817335</v>
      </c>
      <c r="I1153" s="4" t="str">
        <f>VLOOKUP(A1153,HOP!A:U,21,0)</f>
        <v>直连</v>
      </c>
    </row>
    <row r="1154" hidden="1" customHeight="1" spans="1:9">
      <c r="A1154" s="4">
        <v>1038543781</v>
      </c>
      <c r="B1154" s="4" t="s">
        <v>40</v>
      </c>
      <c r="C1154" s="4" t="s">
        <v>49</v>
      </c>
      <c r="D1154" s="4">
        <v>451.63</v>
      </c>
      <c r="E1154" s="4" t="str">
        <f>VLOOKUP(A1154,HOP!A:L,12,0)</f>
        <v>451.63</v>
      </c>
      <c r="F1154" s="4" t="str">
        <f>VLOOKUP(A1154,HOP!A:C,3,0)</f>
        <v>3817337</v>
      </c>
      <c r="G1154" s="4">
        <f t="shared" ref="G1154:G1217" si="18">D1154-E1154</f>
        <v>0</v>
      </c>
      <c r="H1154" s="4" t="str">
        <f>$H$1&amp;F1154</f>
        <v>,3817337</v>
      </c>
      <c r="I1154" s="4" t="str">
        <f>VLOOKUP(A1154,HOP!A:U,21,0)</f>
        <v>直连</v>
      </c>
    </row>
    <row r="1155" hidden="1" customHeight="1" spans="1:9">
      <c r="A1155" s="4">
        <v>1038552461</v>
      </c>
      <c r="B1155" s="4" t="s">
        <v>40</v>
      </c>
      <c r="C1155" s="4" t="s">
        <v>49</v>
      </c>
      <c r="D1155" s="4">
        <v>327.56</v>
      </c>
      <c r="E1155" s="4" t="str">
        <f>VLOOKUP(A1155,HOP!A:L,12,0)</f>
        <v>327.56</v>
      </c>
      <c r="F1155" s="4" t="str">
        <f>VLOOKUP(A1155,HOP!A:C,3,0)</f>
        <v>3817436</v>
      </c>
      <c r="G1155" s="4">
        <f t="shared" si="18"/>
        <v>0</v>
      </c>
      <c r="H1155" s="4" t="str">
        <f>$H$1&amp;F1155</f>
        <v>,3817436</v>
      </c>
      <c r="I1155" s="4" t="str">
        <f>VLOOKUP(A1155,HOP!A:U,21,0)</f>
        <v>直连</v>
      </c>
    </row>
    <row r="1156" hidden="1" customHeight="1" spans="1:9">
      <c r="A1156" s="4">
        <v>1038555409</v>
      </c>
      <c r="B1156" s="4" t="s">
        <v>40</v>
      </c>
      <c r="C1156" s="4" t="s">
        <v>49</v>
      </c>
      <c r="D1156" s="4">
        <v>126.72</v>
      </c>
      <c r="E1156" s="4" t="str">
        <f>VLOOKUP(A1156,HOP!A:L,12,0)</f>
        <v>126.72</v>
      </c>
      <c r="F1156" s="4" t="str">
        <f>VLOOKUP(A1156,HOP!A:C,3,0)</f>
        <v>3817459</v>
      </c>
      <c r="G1156" s="4">
        <f t="shared" si="18"/>
        <v>0</v>
      </c>
      <c r="H1156" s="4" t="str">
        <f>$H$1&amp;F1156</f>
        <v>,3817459</v>
      </c>
      <c r="I1156" s="4" t="str">
        <f>VLOOKUP(A1156,HOP!A:U,21,0)</f>
        <v>直连</v>
      </c>
    </row>
    <row r="1157" hidden="1" customHeight="1" spans="1:9">
      <c r="A1157" s="4">
        <v>1038558217</v>
      </c>
      <c r="B1157" s="4" t="s">
        <v>40</v>
      </c>
      <c r="C1157" s="4" t="s">
        <v>49</v>
      </c>
      <c r="D1157" s="4">
        <v>120.25</v>
      </c>
      <c r="E1157" s="4" t="str">
        <f>VLOOKUP(A1157,HOP!A:L,12,0)</f>
        <v>120.25</v>
      </c>
      <c r="F1157" s="4" t="str">
        <f>VLOOKUP(A1157,HOP!A:C,3,0)</f>
        <v>3817477</v>
      </c>
      <c r="G1157" s="4">
        <f t="shared" si="18"/>
        <v>0</v>
      </c>
      <c r="H1157" s="4" t="str">
        <f>$H$1&amp;F1157</f>
        <v>,3817477</v>
      </c>
      <c r="I1157" s="4" t="str">
        <f>VLOOKUP(A1157,HOP!A:U,21,0)</f>
        <v>直连</v>
      </c>
    </row>
    <row r="1158" hidden="1" customHeight="1" spans="1:9">
      <c r="A1158" s="4">
        <v>1038560893</v>
      </c>
      <c r="B1158" s="4" t="s">
        <v>40</v>
      </c>
      <c r="C1158" s="4" t="s">
        <v>49</v>
      </c>
      <c r="D1158" s="4">
        <v>126.72</v>
      </c>
      <c r="E1158" s="4" t="str">
        <f>VLOOKUP(A1158,HOP!A:L,12,0)</f>
        <v>126.72</v>
      </c>
      <c r="F1158" s="4" t="str">
        <f>VLOOKUP(A1158,HOP!A:C,3,0)</f>
        <v>3817494</v>
      </c>
      <c r="G1158" s="4">
        <f t="shared" si="18"/>
        <v>0</v>
      </c>
      <c r="H1158" s="4" t="str">
        <f>$H$1&amp;F1158</f>
        <v>,3817494</v>
      </c>
      <c r="I1158" s="4" t="str">
        <f>VLOOKUP(A1158,HOP!A:U,21,0)</f>
        <v>直连</v>
      </c>
    </row>
    <row r="1159" hidden="1" customHeight="1" spans="1:9">
      <c r="A1159" s="4">
        <v>1038561009</v>
      </c>
      <c r="B1159" s="4" t="s">
        <v>40</v>
      </c>
      <c r="C1159" s="4" t="s">
        <v>49</v>
      </c>
      <c r="D1159" s="4">
        <v>143.74</v>
      </c>
      <c r="E1159" s="4" t="str">
        <f>VLOOKUP(A1159,HOP!A:L,12,0)</f>
        <v>143.74</v>
      </c>
      <c r="F1159" s="4" t="str">
        <f>VLOOKUP(A1159,HOP!A:C,3,0)</f>
        <v>3817498</v>
      </c>
      <c r="G1159" s="4">
        <f t="shared" si="18"/>
        <v>0</v>
      </c>
      <c r="H1159" s="4" t="str">
        <f>$H$1&amp;F1159</f>
        <v>,3817498</v>
      </c>
      <c r="I1159" s="4" t="str">
        <f>VLOOKUP(A1159,HOP!A:U,21,0)</f>
        <v>直连</v>
      </c>
    </row>
    <row r="1160" hidden="1" customHeight="1" spans="1:9">
      <c r="A1160" s="4">
        <v>1038562593</v>
      </c>
      <c r="B1160" s="4" t="s">
        <v>40</v>
      </c>
      <c r="C1160" s="4" t="s">
        <v>49</v>
      </c>
      <c r="D1160" s="4">
        <v>144.78</v>
      </c>
      <c r="E1160" s="4" t="str">
        <f>VLOOKUP(A1160,HOP!A:L,12,0)</f>
        <v>144.78</v>
      </c>
      <c r="F1160" s="4" t="str">
        <f>VLOOKUP(A1160,HOP!A:C,3,0)</f>
        <v>3817502</v>
      </c>
      <c r="G1160" s="4">
        <f t="shared" si="18"/>
        <v>0</v>
      </c>
      <c r="H1160" s="4" t="str">
        <f>$H$1&amp;F1160</f>
        <v>,3817502</v>
      </c>
      <c r="I1160" s="4" t="str">
        <f>VLOOKUP(A1160,HOP!A:U,21,0)</f>
        <v>直连</v>
      </c>
    </row>
    <row r="1161" hidden="1" customHeight="1" spans="1:9">
      <c r="A1161" s="4">
        <v>1038572417</v>
      </c>
      <c r="B1161" s="4" t="s">
        <v>40</v>
      </c>
      <c r="C1161" s="4" t="s">
        <v>49</v>
      </c>
      <c r="D1161" s="4">
        <v>185.76</v>
      </c>
      <c r="E1161" s="4" t="str">
        <f>VLOOKUP(A1161,HOP!A:L,12,0)</f>
        <v>185.76</v>
      </c>
      <c r="F1161" s="4" t="str">
        <f>VLOOKUP(A1161,HOP!A:C,3,0)</f>
        <v>3817633</v>
      </c>
      <c r="G1161" s="4">
        <f t="shared" si="18"/>
        <v>0</v>
      </c>
      <c r="H1161" s="4" t="str">
        <f>$H$1&amp;F1161</f>
        <v>,3817633</v>
      </c>
      <c r="I1161" s="4" t="str">
        <f>VLOOKUP(A1161,HOP!A:U,21,0)</f>
        <v>直连</v>
      </c>
    </row>
    <row r="1162" hidden="1" customHeight="1" spans="1:9">
      <c r="A1162" s="4">
        <v>1038573797</v>
      </c>
      <c r="B1162" s="4" t="s">
        <v>40</v>
      </c>
      <c r="C1162" s="4" t="s">
        <v>49</v>
      </c>
      <c r="D1162" s="4">
        <v>441.42</v>
      </c>
      <c r="E1162" s="4" t="str">
        <f>VLOOKUP(A1162,HOP!A:L,12,0)</f>
        <v>441.42</v>
      </c>
      <c r="F1162" s="4" t="str">
        <f>VLOOKUP(A1162,HOP!A:C,3,0)</f>
        <v>3817638</v>
      </c>
      <c r="G1162" s="4">
        <f t="shared" si="18"/>
        <v>0</v>
      </c>
      <c r="H1162" s="4" t="str">
        <f>$H$1&amp;F1162</f>
        <v>,3817638</v>
      </c>
      <c r="I1162" s="4" t="str">
        <f>VLOOKUP(A1162,HOP!A:U,21,0)</f>
        <v>直连</v>
      </c>
    </row>
    <row r="1163" hidden="1" customHeight="1" spans="1:9">
      <c r="A1163" s="4">
        <v>1038585417</v>
      </c>
      <c r="B1163" s="4" t="s">
        <v>40</v>
      </c>
      <c r="C1163" s="4" t="s">
        <v>49</v>
      </c>
      <c r="D1163" s="4">
        <v>117.88</v>
      </c>
      <c r="E1163" s="4" t="str">
        <f>VLOOKUP(A1163,HOP!A:L,12,0)</f>
        <v>117.88</v>
      </c>
      <c r="F1163" s="4" t="str">
        <f>VLOOKUP(A1163,HOP!A:C,3,0)</f>
        <v>3817699</v>
      </c>
      <c r="G1163" s="4">
        <f t="shared" si="18"/>
        <v>0</v>
      </c>
      <c r="H1163" s="4" t="str">
        <f>$H$1&amp;F1163</f>
        <v>,3817699</v>
      </c>
      <c r="I1163" s="4" t="str">
        <f>VLOOKUP(A1163,HOP!A:U,21,0)</f>
        <v>直连</v>
      </c>
    </row>
    <row r="1164" hidden="1" customHeight="1" spans="1:9">
      <c r="A1164" s="4">
        <v>1038589753</v>
      </c>
      <c r="B1164" s="4" t="s">
        <v>40</v>
      </c>
      <c r="C1164" s="4" t="s">
        <v>49</v>
      </c>
      <c r="D1164" s="4">
        <v>212.18</v>
      </c>
      <c r="E1164" s="4" t="str">
        <f>VLOOKUP(A1164,HOP!A:L,12,0)</f>
        <v>212.18</v>
      </c>
      <c r="F1164" s="4" t="str">
        <f>VLOOKUP(A1164,HOP!A:C,3,0)</f>
        <v>3817727</v>
      </c>
      <c r="G1164" s="4">
        <f t="shared" si="18"/>
        <v>0</v>
      </c>
      <c r="H1164" s="4" t="str">
        <f>$H$1&amp;F1164</f>
        <v>,3817727</v>
      </c>
      <c r="I1164" s="4" t="str">
        <f>VLOOKUP(A1164,HOP!A:U,21,0)</f>
        <v>直采</v>
      </c>
    </row>
    <row r="1165" hidden="1" customHeight="1" spans="1:9">
      <c r="A1165" s="4">
        <v>1038591633</v>
      </c>
      <c r="B1165" s="4" t="s">
        <v>40</v>
      </c>
      <c r="C1165" s="4" t="s">
        <v>49</v>
      </c>
      <c r="D1165" s="4">
        <v>425.59</v>
      </c>
      <c r="E1165" s="4" t="str">
        <f>VLOOKUP(A1165,HOP!A:L,12,0)</f>
        <v>425.59</v>
      </c>
      <c r="F1165" s="4" t="str">
        <f>VLOOKUP(A1165,HOP!A:C,3,0)</f>
        <v>3817734</v>
      </c>
      <c r="G1165" s="4">
        <f t="shared" si="18"/>
        <v>0</v>
      </c>
      <c r="H1165" s="4" t="str">
        <f>$H$1&amp;F1165</f>
        <v>,3817734</v>
      </c>
      <c r="I1165" s="4" t="str">
        <f>VLOOKUP(A1165,HOP!A:U,21,0)</f>
        <v>直连</v>
      </c>
    </row>
    <row r="1166" hidden="1" customHeight="1" spans="1:9">
      <c r="A1166" s="4">
        <v>1038593025</v>
      </c>
      <c r="B1166" s="4" t="s">
        <v>40</v>
      </c>
      <c r="C1166" s="4" t="s">
        <v>49</v>
      </c>
      <c r="D1166" s="4">
        <v>212.18</v>
      </c>
      <c r="E1166" s="4" t="str">
        <f>VLOOKUP(A1166,HOP!A:L,12,0)</f>
        <v>212.18</v>
      </c>
      <c r="F1166" s="4" t="str">
        <f>VLOOKUP(A1166,HOP!A:C,3,0)</f>
        <v>3817741</v>
      </c>
      <c r="G1166" s="4">
        <f t="shared" si="18"/>
        <v>0</v>
      </c>
      <c r="H1166" s="4" t="str">
        <f>$H$1&amp;F1166</f>
        <v>,3817741</v>
      </c>
      <c r="I1166" s="4" t="str">
        <f>VLOOKUP(A1166,HOP!A:U,21,0)</f>
        <v>直采</v>
      </c>
    </row>
    <row r="1167" hidden="1" customHeight="1" spans="1:9">
      <c r="A1167" s="4">
        <v>1038597725</v>
      </c>
      <c r="B1167" s="4" t="s">
        <v>40</v>
      </c>
      <c r="C1167" s="4" t="s">
        <v>49</v>
      </c>
      <c r="D1167" s="4">
        <v>366.24</v>
      </c>
      <c r="E1167" s="4" t="str">
        <f>VLOOKUP(A1167,HOP!A:L,12,0)</f>
        <v>366.24</v>
      </c>
      <c r="F1167" s="4" t="str">
        <f>VLOOKUP(A1167,HOP!A:C,3,0)</f>
        <v>3817758</v>
      </c>
      <c r="G1167" s="4">
        <f t="shared" si="18"/>
        <v>0</v>
      </c>
      <c r="H1167" s="4" t="str">
        <f>$H$1&amp;F1167</f>
        <v>,3817758</v>
      </c>
      <c r="I1167" s="4" t="str">
        <f>VLOOKUP(A1167,HOP!A:U,21,0)</f>
        <v>直连</v>
      </c>
    </row>
    <row r="1168" hidden="1" customHeight="1" spans="1:9">
      <c r="A1168" s="4">
        <v>1038605897</v>
      </c>
      <c r="B1168" s="4" t="s">
        <v>40</v>
      </c>
      <c r="C1168" s="4" t="s">
        <v>49</v>
      </c>
      <c r="D1168" s="4">
        <v>226.14</v>
      </c>
      <c r="E1168" s="4" t="str">
        <f>VLOOKUP(A1168,HOP!A:L,12,0)</f>
        <v>226.14</v>
      </c>
      <c r="F1168" s="4" t="str">
        <f>VLOOKUP(A1168,HOP!A:C,3,0)</f>
        <v>3817806</v>
      </c>
      <c r="G1168" s="4">
        <f t="shared" si="18"/>
        <v>0</v>
      </c>
      <c r="H1168" s="4" t="str">
        <f>$H$1&amp;F1168</f>
        <v>,3817806</v>
      </c>
      <c r="I1168" s="4" t="str">
        <f>VLOOKUP(A1168,HOP!A:U,21,0)</f>
        <v>直连</v>
      </c>
    </row>
    <row r="1169" hidden="1" customHeight="1" spans="1:9">
      <c r="A1169" s="4">
        <v>1038625293</v>
      </c>
      <c r="B1169" s="4" t="s">
        <v>40</v>
      </c>
      <c r="C1169" s="4" t="s">
        <v>49</v>
      </c>
      <c r="D1169" s="4">
        <v>186.76</v>
      </c>
      <c r="E1169" s="4" t="str">
        <f>VLOOKUP(A1169,HOP!A:L,12,0)</f>
        <v>186.76</v>
      </c>
      <c r="F1169" s="4" t="str">
        <f>VLOOKUP(A1169,HOP!A:C,3,0)</f>
        <v>3819024</v>
      </c>
      <c r="G1169" s="4">
        <f t="shared" si="18"/>
        <v>0</v>
      </c>
      <c r="H1169" s="4" t="str">
        <f>$H$1&amp;F1169</f>
        <v>,3819024</v>
      </c>
      <c r="I1169" s="4" t="str">
        <f>VLOOKUP(A1169,HOP!A:U,21,0)</f>
        <v>直连</v>
      </c>
    </row>
    <row r="1170" hidden="1" customHeight="1" spans="1:9">
      <c r="A1170" s="4">
        <v>1038627397</v>
      </c>
      <c r="B1170" s="4" t="s">
        <v>40</v>
      </c>
      <c r="C1170" s="4" t="s">
        <v>49</v>
      </c>
      <c r="D1170" s="4">
        <v>213.28</v>
      </c>
      <c r="E1170" s="4" t="str">
        <f>VLOOKUP(A1170,HOP!A:L,12,0)</f>
        <v>213.28</v>
      </c>
      <c r="F1170" s="4" t="str">
        <f>VLOOKUP(A1170,HOP!A:C,3,0)</f>
        <v>3819031</v>
      </c>
      <c r="G1170" s="4">
        <f t="shared" si="18"/>
        <v>0</v>
      </c>
      <c r="H1170" s="4" t="str">
        <f>$H$1&amp;F1170</f>
        <v>,3819031</v>
      </c>
      <c r="I1170" s="4" t="str">
        <f>VLOOKUP(A1170,HOP!A:U,21,0)</f>
        <v>直连</v>
      </c>
    </row>
    <row r="1171" hidden="1" customHeight="1" spans="1:9">
      <c r="A1171" s="4">
        <v>1038639213</v>
      </c>
      <c r="B1171" s="4" t="s">
        <v>40</v>
      </c>
      <c r="C1171" s="4" t="s">
        <v>49</v>
      </c>
      <c r="D1171" s="4">
        <v>72.67</v>
      </c>
      <c r="E1171" s="4" t="str">
        <f>VLOOKUP(A1171,HOP!A:L,12,0)</f>
        <v>72.68</v>
      </c>
      <c r="F1171" s="4" t="str">
        <f>VLOOKUP(A1171,HOP!A:C,3,0)</f>
        <v>3819156</v>
      </c>
      <c r="G1171" s="4">
        <f t="shared" si="18"/>
        <v>-0.0100000000000051</v>
      </c>
      <c r="H1171" s="4" t="str">
        <f>$H$1&amp;F1171</f>
        <v>,3819156</v>
      </c>
      <c r="I1171" s="4" t="str">
        <f>VLOOKUP(A1171,HOP!A:U,21,0)</f>
        <v>直连</v>
      </c>
    </row>
    <row r="1172" hidden="1" customHeight="1" spans="1:9">
      <c r="A1172" s="4">
        <v>1038639521</v>
      </c>
      <c r="B1172" s="4" t="s">
        <v>40</v>
      </c>
      <c r="C1172" s="4" t="s">
        <v>49</v>
      </c>
      <c r="D1172" s="4">
        <v>142.14</v>
      </c>
      <c r="E1172" s="4" t="str">
        <f>VLOOKUP(A1172,HOP!A:L,12,0)</f>
        <v>142.14</v>
      </c>
      <c r="F1172" s="4" t="str">
        <f>VLOOKUP(A1172,HOP!A:C,3,0)</f>
        <v>3819150</v>
      </c>
      <c r="G1172" s="4">
        <f t="shared" si="18"/>
        <v>0</v>
      </c>
      <c r="H1172" s="4" t="str">
        <f>$H$1&amp;F1172</f>
        <v>,3819150</v>
      </c>
      <c r="I1172" s="4" t="str">
        <f>VLOOKUP(A1172,HOP!A:U,21,0)</f>
        <v>直连</v>
      </c>
    </row>
    <row r="1173" hidden="1" customHeight="1" spans="1:9">
      <c r="A1173" s="4">
        <v>1038641017</v>
      </c>
      <c r="B1173" s="4" t="s">
        <v>40</v>
      </c>
      <c r="C1173" s="4" t="s">
        <v>49</v>
      </c>
      <c r="D1173" s="4">
        <v>120.25</v>
      </c>
      <c r="E1173" s="4" t="str">
        <f>VLOOKUP(A1173,HOP!A:L,12,0)</f>
        <v>120.25</v>
      </c>
      <c r="F1173" s="4" t="str">
        <f>VLOOKUP(A1173,HOP!A:C,3,0)</f>
        <v>3819154</v>
      </c>
      <c r="G1173" s="4">
        <f t="shared" si="18"/>
        <v>0</v>
      </c>
      <c r="H1173" s="4" t="str">
        <f>$H$1&amp;F1173</f>
        <v>,3819154</v>
      </c>
      <c r="I1173" s="4" t="str">
        <f>VLOOKUP(A1173,HOP!A:U,21,0)</f>
        <v>直连</v>
      </c>
    </row>
    <row r="1174" hidden="1" customHeight="1" spans="1:9">
      <c r="A1174" s="4">
        <v>1038643425</v>
      </c>
      <c r="B1174" s="4" t="s">
        <v>40</v>
      </c>
      <c r="C1174" s="4" t="s">
        <v>49</v>
      </c>
      <c r="D1174" s="4">
        <v>560.63</v>
      </c>
      <c r="E1174" s="4" t="str">
        <f>VLOOKUP(A1174,HOP!A:L,12,0)</f>
        <v>560.63</v>
      </c>
      <c r="F1174" s="4" t="str">
        <f>VLOOKUP(A1174,HOP!A:C,3,0)</f>
        <v>3819161</v>
      </c>
      <c r="G1174" s="4">
        <f t="shared" si="18"/>
        <v>0</v>
      </c>
      <c r="H1174" s="4" t="str">
        <f>$H$1&amp;F1174</f>
        <v>,3819161</v>
      </c>
      <c r="I1174" s="4" t="str">
        <f>VLOOKUP(A1174,HOP!A:U,21,0)</f>
        <v>直连</v>
      </c>
    </row>
    <row r="1175" hidden="1" customHeight="1" spans="1:9">
      <c r="A1175" s="4">
        <v>1038650933</v>
      </c>
      <c r="B1175" s="4" t="s">
        <v>40</v>
      </c>
      <c r="C1175" s="4" t="s">
        <v>49</v>
      </c>
      <c r="D1175" s="4">
        <v>338.48</v>
      </c>
      <c r="E1175" s="4" t="str">
        <f>VLOOKUP(A1175,HOP!A:L,12,0)</f>
        <v>338.48</v>
      </c>
      <c r="F1175" s="4" t="str">
        <f>VLOOKUP(A1175,HOP!A:C,3,0)</f>
        <v>3819195</v>
      </c>
      <c r="G1175" s="4">
        <f t="shared" si="18"/>
        <v>0</v>
      </c>
      <c r="H1175" s="4" t="str">
        <f>$H$1&amp;F1175</f>
        <v>,3819195</v>
      </c>
      <c r="I1175" s="4" t="str">
        <f>VLOOKUP(A1175,HOP!A:U,21,0)</f>
        <v>直连</v>
      </c>
    </row>
    <row r="1176" hidden="1" customHeight="1" spans="1:9">
      <c r="A1176" s="4">
        <v>1038673821</v>
      </c>
      <c r="B1176" s="4" t="s">
        <v>40</v>
      </c>
      <c r="C1176" s="4" t="s">
        <v>49</v>
      </c>
      <c r="D1176" s="4">
        <v>269.64</v>
      </c>
      <c r="E1176" s="4" t="str">
        <f>VLOOKUP(A1176,HOP!A:L,12,0)</f>
        <v>269.64</v>
      </c>
      <c r="F1176" s="4" t="str">
        <f>VLOOKUP(A1176,HOP!A:C,3,0)</f>
        <v>3819278</v>
      </c>
      <c r="G1176" s="4">
        <f t="shared" si="18"/>
        <v>0</v>
      </c>
      <c r="H1176" s="4" t="str">
        <f>$H$1&amp;F1176</f>
        <v>,3819278</v>
      </c>
      <c r="I1176" s="4" t="str">
        <f>VLOOKUP(A1176,HOP!A:U,21,0)</f>
        <v>直连</v>
      </c>
    </row>
    <row r="1177" hidden="1" customHeight="1" spans="1:9">
      <c r="A1177" s="4">
        <v>1038688309</v>
      </c>
      <c r="B1177" s="4" t="s">
        <v>40</v>
      </c>
      <c r="C1177" s="4" t="s">
        <v>49</v>
      </c>
      <c r="D1177" s="4">
        <v>388.05</v>
      </c>
      <c r="E1177" s="4" t="str">
        <f>VLOOKUP(A1177,HOP!A:L,12,0)</f>
        <v>388.05</v>
      </c>
      <c r="F1177" s="4" t="str">
        <f>VLOOKUP(A1177,HOP!A:C,3,0)</f>
        <v>3819460</v>
      </c>
      <c r="G1177" s="4">
        <f t="shared" si="18"/>
        <v>0</v>
      </c>
      <c r="H1177" s="4" t="str">
        <f>$H$1&amp;F1177</f>
        <v>,3819460</v>
      </c>
      <c r="I1177" s="4" t="str">
        <f>VLOOKUP(A1177,HOP!A:U,21,0)</f>
        <v>直连</v>
      </c>
    </row>
    <row r="1178" hidden="1" customHeight="1" spans="1:9">
      <c r="A1178" s="4">
        <v>1038699497</v>
      </c>
      <c r="B1178" s="4" t="s">
        <v>40</v>
      </c>
      <c r="C1178" s="4" t="s">
        <v>49</v>
      </c>
      <c r="D1178" s="4">
        <v>1015.06</v>
      </c>
      <c r="E1178" s="4" t="str">
        <f>VLOOKUP(A1178,HOP!A:L,12,0)</f>
        <v>1015.06</v>
      </c>
      <c r="F1178" s="4" t="str">
        <f>VLOOKUP(A1178,HOP!A:C,3,0)</f>
        <v>3819502</v>
      </c>
      <c r="G1178" s="4">
        <f t="shared" si="18"/>
        <v>0</v>
      </c>
      <c r="H1178" s="4" t="str">
        <f>$H$1&amp;F1178</f>
        <v>,3819502</v>
      </c>
      <c r="I1178" s="4" t="str">
        <f>VLOOKUP(A1178,HOP!A:U,21,0)</f>
        <v>直连</v>
      </c>
    </row>
    <row r="1179" hidden="1" customHeight="1" spans="1:9">
      <c r="A1179" s="4">
        <v>1038702857</v>
      </c>
      <c r="B1179" s="4" t="s">
        <v>40</v>
      </c>
      <c r="C1179" s="4" t="s">
        <v>49</v>
      </c>
      <c r="D1179" s="4">
        <v>120.25</v>
      </c>
      <c r="E1179" s="4" t="str">
        <f>VLOOKUP(A1179,HOP!A:L,12,0)</f>
        <v>120.25</v>
      </c>
      <c r="F1179" s="4" t="str">
        <f>VLOOKUP(A1179,HOP!A:C,3,0)</f>
        <v>3819520</v>
      </c>
      <c r="G1179" s="4">
        <f t="shared" si="18"/>
        <v>0</v>
      </c>
      <c r="H1179" s="4" t="str">
        <f>$H$1&amp;F1179</f>
        <v>,3819520</v>
      </c>
      <c r="I1179" s="4" t="str">
        <f>VLOOKUP(A1179,HOP!A:U,21,0)</f>
        <v>直连</v>
      </c>
    </row>
    <row r="1180" hidden="1" customHeight="1" spans="1:9">
      <c r="A1180" s="4">
        <v>1038714441</v>
      </c>
      <c r="B1180" s="4" t="s">
        <v>40</v>
      </c>
      <c r="C1180" s="4" t="s">
        <v>49</v>
      </c>
      <c r="D1180" s="4">
        <v>181.92</v>
      </c>
      <c r="E1180" s="4" t="str">
        <f>VLOOKUP(A1180,HOP!A:L,12,0)</f>
        <v>181.92</v>
      </c>
      <c r="F1180" s="4" t="str">
        <f>VLOOKUP(A1180,HOP!A:C,3,0)</f>
        <v>3819564</v>
      </c>
      <c r="G1180" s="4">
        <f t="shared" si="18"/>
        <v>0</v>
      </c>
      <c r="H1180" s="4" t="str">
        <f>$H$1&amp;F1180</f>
        <v>,3819564</v>
      </c>
      <c r="I1180" s="4" t="str">
        <f>VLOOKUP(A1180,HOP!A:U,21,0)</f>
        <v>直连</v>
      </c>
    </row>
    <row r="1181" hidden="1" customHeight="1" spans="1:9">
      <c r="A1181" s="4">
        <v>1038724537</v>
      </c>
      <c r="B1181" s="4" t="s">
        <v>40</v>
      </c>
      <c r="C1181" s="4" t="s">
        <v>49</v>
      </c>
      <c r="D1181" s="4">
        <v>253.1</v>
      </c>
      <c r="E1181" s="4" t="str">
        <f>VLOOKUP(A1181,HOP!A:L,12,0)</f>
        <v>253.10</v>
      </c>
      <c r="F1181" s="4" t="str">
        <f>VLOOKUP(A1181,HOP!A:C,3,0)</f>
        <v>3819733</v>
      </c>
      <c r="G1181" s="4">
        <f t="shared" si="18"/>
        <v>0</v>
      </c>
      <c r="H1181" s="4" t="str">
        <f>$H$1&amp;F1181</f>
        <v>,3819733</v>
      </c>
      <c r="I1181" s="4" t="str">
        <f>VLOOKUP(A1181,HOP!A:U,21,0)</f>
        <v>直连</v>
      </c>
    </row>
    <row r="1182" hidden="1" customHeight="1" spans="1:9">
      <c r="A1182" s="4">
        <v>1038729337</v>
      </c>
      <c r="B1182" s="4" t="s">
        <v>40</v>
      </c>
      <c r="C1182" s="4" t="s">
        <v>49</v>
      </c>
      <c r="D1182" s="4">
        <v>208.23</v>
      </c>
      <c r="E1182" s="4" t="str">
        <f>VLOOKUP(A1182,HOP!A:L,12,0)</f>
        <v>208.23</v>
      </c>
      <c r="F1182" s="4" t="str">
        <f>VLOOKUP(A1182,HOP!A:C,3,0)</f>
        <v>3819745</v>
      </c>
      <c r="G1182" s="4">
        <f t="shared" si="18"/>
        <v>0</v>
      </c>
      <c r="H1182" s="4" t="str">
        <f>$H$1&amp;F1182</f>
        <v>,3819745</v>
      </c>
      <c r="I1182" s="4" t="str">
        <f>VLOOKUP(A1182,HOP!A:U,21,0)</f>
        <v>直连</v>
      </c>
    </row>
    <row r="1183" hidden="1" customHeight="1" spans="1:9">
      <c r="A1183" s="4">
        <v>1038743357</v>
      </c>
      <c r="B1183" s="4" t="s">
        <v>40</v>
      </c>
      <c r="C1183" s="4" t="s">
        <v>49</v>
      </c>
      <c r="D1183" s="4">
        <v>269.64</v>
      </c>
      <c r="E1183" s="4" t="str">
        <f>VLOOKUP(A1183,HOP!A:L,12,0)</f>
        <v>269.64</v>
      </c>
      <c r="F1183" s="4" t="str">
        <f>VLOOKUP(A1183,HOP!A:C,3,0)</f>
        <v>3819806</v>
      </c>
      <c r="G1183" s="4">
        <f t="shared" si="18"/>
        <v>0</v>
      </c>
      <c r="H1183" s="4" t="str">
        <f>$H$1&amp;F1183</f>
        <v>,3819806</v>
      </c>
      <c r="I1183" s="4" t="str">
        <f>VLOOKUP(A1183,HOP!A:U,21,0)</f>
        <v>直连</v>
      </c>
    </row>
    <row r="1184" hidden="1" customHeight="1" spans="1:9">
      <c r="A1184" s="4">
        <v>1038756765</v>
      </c>
      <c r="B1184" s="4" t="s">
        <v>40</v>
      </c>
      <c r="C1184" s="4" t="s">
        <v>49</v>
      </c>
      <c r="D1184" s="4">
        <v>165.5</v>
      </c>
      <c r="E1184" s="4" t="str">
        <f>VLOOKUP(A1184,HOP!A:L,12,0)</f>
        <v>165.50</v>
      </c>
      <c r="F1184" s="4" t="str">
        <f>VLOOKUP(A1184,HOP!A:C,3,0)</f>
        <v>3819883</v>
      </c>
      <c r="G1184" s="4">
        <f t="shared" si="18"/>
        <v>0</v>
      </c>
      <c r="H1184" s="4" t="str">
        <f>$H$1&amp;F1184</f>
        <v>,3819883</v>
      </c>
      <c r="I1184" s="4" t="str">
        <f>VLOOKUP(A1184,HOP!A:U,21,0)</f>
        <v>直连</v>
      </c>
    </row>
    <row r="1185" hidden="1" customHeight="1" spans="1:9">
      <c r="A1185" s="4">
        <v>1038762149</v>
      </c>
      <c r="B1185" s="4" t="s">
        <v>40</v>
      </c>
      <c r="C1185" s="4" t="s">
        <v>49</v>
      </c>
      <c r="D1185" s="4">
        <v>220.71</v>
      </c>
      <c r="E1185" s="4" t="str">
        <f>VLOOKUP(A1185,HOP!A:L,12,0)</f>
        <v>220.71</v>
      </c>
      <c r="F1185" s="4" t="str">
        <f>VLOOKUP(A1185,HOP!A:C,3,0)</f>
        <v>3819897</v>
      </c>
      <c r="G1185" s="4">
        <f t="shared" si="18"/>
        <v>0</v>
      </c>
      <c r="H1185" s="4" t="str">
        <f>$H$1&amp;F1185</f>
        <v>,3819897</v>
      </c>
      <c r="I1185" s="4" t="str">
        <f>VLOOKUP(A1185,HOP!A:U,21,0)</f>
        <v>直连</v>
      </c>
    </row>
    <row r="1186" hidden="1" customHeight="1" spans="1:9">
      <c r="A1186" s="4">
        <v>1038801409</v>
      </c>
      <c r="B1186" s="4" t="s">
        <v>40</v>
      </c>
      <c r="C1186" s="4" t="s">
        <v>49</v>
      </c>
      <c r="D1186" s="4">
        <v>343.47</v>
      </c>
      <c r="E1186" s="4" t="str">
        <f>VLOOKUP(A1186,HOP!A:L,12,0)</f>
        <v>343.47</v>
      </c>
      <c r="F1186" s="4" t="str">
        <f>VLOOKUP(A1186,HOP!A:C,3,0)</f>
        <v>3820139</v>
      </c>
      <c r="G1186" s="4">
        <f t="shared" si="18"/>
        <v>0</v>
      </c>
      <c r="H1186" s="4" t="str">
        <f>$H$1&amp;F1186</f>
        <v>,3820139</v>
      </c>
      <c r="I1186" s="4" t="str">
        <f>VLOOKUP(A1186,HOP!A:U,21,0)</f>
        <v>直连</v>
      </c>
    </row>
    <row r="1187" hidden="1" customHeight="1" spans="1:9">
      <c r="A1187" s="4">
        <v>1038825797</v>
      </c>
      <c r="B1187" s="4" t="s">
        <v>40</v>
      </c>
      <c r="C1187" s="4" t="s">
        <v>49</v>
      </c>
      <c r="D1187" s="4">
        <v>339.18</v>
      </c>
      <c r="E1187" s="4" t="str">
        <f>VLOOKUP(A1187,HOP!A:L,12,0)</f>
        <v>339.18</v>
      </c>
      <c r="F1187" s="4" t="str">
        <f>VLOOKUP(A1187,HOP!A:C,3,0)</f>
        <v>3820333</v>
      </c>
      <c r="G1187" s="4">
        <f t="shared" si="18"/>
        <v>0</v>
      </c>
      <c r="H1187" s="4" t="str">
        <f>$H$1&amp;F1187</f>
        <v>,3820333</v>
      </c>
      <c r="I1187" s="4" t="str">
        <f>VLOOKUP(A1187,HOP!A:U,21,0)</f>
        <v>直连</v>
      </c>
    </row>
    <row r="1188" hidden="1" customHeight="1" spans="1:9">
      <c r="A1188" s="4">
        <v>1038839201</v>
      </c>
      <c r="B1188" s="4" t="s">
        <v>40</v>
      </c>
      <c r="C1188" s="4" t="s">
        <v>49</v>
      </c>
      <c r="D1188" s="4">
        <v>795.22</v>
      </c>
      <c r="E1188" s="4" t="str">
        <f>VLOOKUP(A1188,HOP!A:L,12,0)</f>
        <v>795.22</v>
      </c>
      <c r="F1188" s="4" t="str">
        <f>VLOOKUP(A1188,HOP!A:C,3,0)</f>
        <v>3820390</v>
      </c>
      <c r="G1188" s="4">
        <f t="shared" si="18"/>
        <v>0</v>
      </c>
      <c r="H1188" s="4" t="str">
        <f>$H$1&amp;F1188</f>
        <v>,3820390</v>
      </c>
      <c r="I1188" s="4" t="str">
        <f>VLOOKUP(A1188,HOP!A:U,21,0)</f>
        <v>直连</v>
      </c>
    </row>
    <row r="1189" hidden="1" customHeight="1" spans="1:9">
      <c r="A1189" s="4">
        <v>1038849245</v>
      </c>
      <c r="B1189" s="4" t="s">
        <v>40</v>
      </c>
      <c r="C1189" s="4" t="s">
        <v>49</v>
      </c>
      <c r="D1189" s="4">
        <v>260.13</v>
      </c>
      <c r="E1189" s="4" t="str">
        <f>VLOOKUP(A1189,HOP!A:L,12,0)</f>
        <v>260.13</v>
      </c>
      <c r="F1189" s="4" t="str">
        <f>VLOOKUP(A1189,HOP!A:C,3,0)</f>
        <v>3820556</v>
      </c>
      <c r="G1189" s="4">
        <f t="shared" si="18"/>
        <v>0</v>
      </c>
      <c r="H1189" s="4" t="str">
        <f>$H$1&amp;F1189</f>
        <v>,3820556</v>
      </c>
      <c r="I1189" s="4" t="str">
        <f>VLOOKUP(A1189,HOP!A:U,21,0)</f>
        <v>直连</v>
      </c>
    </row>
    <row r="1190" hidden="1" customHeight="1" spans="1:9">
      <c r="A1190" s="4">
        <v>1038863141</v>
      </c>
      <c r="B1190" s="4" t="s">
        <v>40</v>
      </c>
      <c r="C1190" s="4" t="s">
        <v>49</v>
      </c>
      <c r="D1190" s="4">
        <v>140.22</v>
      </c>
      <c r="E1190" s="4" t="str">
        <f>VLOOKUP(A1190,HOP!A:L,12,0)</f>
        <v>140.22</v>
      </c>
      <c r="F1190" s="4" t="str">
        <f>VLOOKUP(A1190,HOP!A:C,3,0)</f>
        <v>3820626</v>
      </c>
      <c r="G1190" s="4">
        <f t="shared" si="18"/>
        <v>0</v>
      </c>
      <c r="H1190" s="4" t="str">
        <f>$H$1&amp;F1190</f>
        <v>,3820626</v>
      </c>
      <c r="I1190" s="4" t="str">
        <f>VLOOKUP(A1190,HOP!A:U,21,0)</f>
        <v>直连</v>
      </c>
    </row>
    <row r="1191" hidden="1" customHeight="1" spans="1:9">
      <c r="A1191" s="4">
        <v>1038869005</v>
      </c>
      <c r="B1191" s="4" t="s">
        <v>40</v>
      </c>
      <c r="C1191" s="4" t="s">
        <v>49</v>
      </c>
      <c r="D1191" s="4">
        <v>194.36</v>
      </c>
      <c r="E1191" s="4" t="str">
        <f>VLOOKUP(A1191,HOP!A:L,12,0)</f>
        <v>194.36</v>
      </c>
      <c r="F1191" s="4" t="str">
        <f>VLOOKUP(A1191,HOP!A:C,3,0)</f>
        <v>3820645</v>
      </c>
      <c r="G1191" s="4">
        <f t="shared" si="18"/>
        <v>0</v>
      </c>
      <c r="H1191" s="4" t="str">
        <f>$H$1&amp;F1191</f>
        <v>,3820645</v>
      </c>
      <c r="I1191" s="4" t="str">
        <f>VLOOKUP(A1191,HOP!A:U,21,0)</f>
        <v>直连</v>
      </c>
    </row>
    <row r="1192" hidden="1" customHeight="1" spans="1:9">
      <c r="A1192" s="4">
        <v>1038876065</v>
      </c>
      <c r="B1192" s="4" t="s">
        <v>40</v>
      </c>
      <c r="C1192" s="4" t="s">
        <v>49</v>
      </c>
      <c r="D1192" s="4">
        <v>127.67</v>
      </c>
      <c r="E1192" s="4" t="str">
        <f>VLOOKUP(A1192,HOP!A:L,12,0)</f>
        <v>127.67</v>
      </c>
      <c r="F1192" s="4" t="str">
        <f>VLOOKUP(A1192,HOP!A:C,3,0)</f>
        <v>3820680</v>
      </c>
      <c r="G1192" s="4">
        <f t="shared" si="18"/>
        <v>0</v>
      </c>
      <c r="H1192" s="4" t="str">
        <f>$H$1&amp;F1192</f>
        <v>,3820680</v>
      </c>
      <c r="I1192" s="4" t="str">
        <f>VLOOKUP(A1192,HOP!A:U,21,0)</f>
        <v>直连</v>
      </c>
    </row>
    <row r="1193" hidden="1" customHeight="1" spans="1:9">
      <c r="A1193" s="4">
        <v>1038883677</v>
      </c>
      <c r="B1193" s="4" t="s">
        <v>40</v>
      </c>
      <c r="C1193" s="4" t="s">
        <v>49</v>
      </c>
      <c r="D1193" s="4">
        <v>175.72</v>
      </c>
      <c r="E1193" s="4" t="str">
        <f>VLOOKUP(A1193,HOP!A:L,12,0)</f>
        <v>175.72</v>
      </c>
      <c r="F1193" s="4" t="str">
        <f>VLOOKUP(A1193,HOP!A:C,3,0)</f>
        <v>3820710</v>
      </c>
      <c r="G1193" s="4">
        <f t="shared" si="18"/>
        <v>0</v>
      </c>
      <c r="H1193" s="4" t="str">
        <f>$H$1&amp;F1193</f>
        <v>,3820710</v>
      </c>
      <c r="I1193" s="4" t="str">
        <f>VLOOKUP(A1193,HOP!A:U,21,0)</f>
        <v>直连</v>
      </c>
    </row>
    <row r="1194" hidden="1" customHeight="1" spans="1:9">
      <c r="A1194" s="4">
        <v>1038884981</v>
      </c>
      <c r="B1194" s="4" t="s">
        <v>40</v>
      </c>
      <c r="C1194" s="4" t="s">
        <v>49</v>
      </c>
      <c r="D1194" s="4">
        <v>138.03</v>
      </c>
      <c r="E1194" s="4" t="str">
        <f>VLOOKUP(A1194,HOP!A:L,12,0)</f>
        <v>138.03</v>
      </c>
      <c r="F1194" s="4" t="str">
        <f>VLOOKUP(A1194,HOP!A:C,3,0)</f>
        <v>3820719</v>
      </c>
      <c r="G1194" s="4">
        <f t="shared" si="18"/>
        <v>0</v>
      </c>
      <c r="H1194" s="4" t="str">
        <f>$H$1&amp;F1194</f>
        <v>,3820719</v>
      </c>
      <c r="I1194" s="4" t="str">
        <f>VLOOKUP(A1194,HOP!A:U,21,0)</f>
        <v>直连</v>
      </c>
    </row>
    <row r="1195" hidden="1" customHeight="1" spans="1:9">
      <c r="A1195" s="4">
        <v>1038898797</v>
      </c>
      <c r="B1195" s="4" t="s">
        <v>40</v>
      </c>
      <c r="C1195" s="4" t="s">
        <v>49</v>
      </c>
      <c r="D1195" s="4">
        <v>196.6</v>
      </c>
      <c r="E1195" s="4" t="str">
        <f>VLOOKUP(A1195,HOP!A:L,12,0)</f>
        <v>196.60</v>
      </c>
      <c r="F1195" s="4" t="str">
        <f>VLOOKUP(A1195,HOP!A:C,3,0)</f>
        <v>3820940</v>
      </c>
      <c r="G1195" s="4">
        <f t="shared" si="18"/>
        <v>0</v>
      </c>
      <c r="H1195" s="4" t="str">
        <f>$H$1&amp;F1195</f>
        <v>,3820940</v>
      </c>
      <c r="I1195" s="4" t="str">
        <f>VLOOKUP(A1195,HOP!A:U,21,0)</f>
        <v>直连</v>
      </c>
    </row>
    <row r="1196" hidden="1" customHeight="1" spans="1:9">
      <c r="A1196" s="4">
        <v>1038908413</v>
      </c>
      <c r="B1196" s="4" t="s">
        <v>40</v>
      </c>
      <c r="C1196" s="4" t="s">
        <v>49</v>
      </c>
      <c r="D1196" s="4">
        <v>771.48</v>
      </c>
      <c r="E1196" s="4" t="str">
        <f>VLOOKUP(A1196,HOP!A:L,12,0)</f>
        <v>771.48</v>
      </c>
      <c r="F1196" s="4" t="str">
        <f>VLOOKUP(A1196,HOP!A:C,3,0)</f>
        <v>3820975</v>
      </c>
      <c r="G1196" s="4">
        <f t="shared" si="18"/>
        <v>0</v>
      </c>
      <c r="H1196" s="4" t="str">
        <f>$H$1&amp;F1196</f>
        <v>,3820975</v>
      </c>
      <c r="I1196" s="4" t="str">
        <f>VLOOKUP(A1196,HOP!A:U,21,0)</f>
        <v>直连</v>
      </c>
    </row>
    <row r="1197" hidden="1" customHeight="1" spans="1:9">
      <c r="A1197" s="4">
        <v>1038910709</v>
      </c>
      <c r="B1197" s="4" t="s">
        <v>40</v>
      </c>
      <c r="C1197" s="4" t="s">
        <v>49</v>
      </c>
      <c r="D1197" s="4">
        <v>148.72</v>
      </c>
      <c r="E1197" s="4" t="str">
        <f>VLOOKUP(A1197,HOP!A:L,12,0)</f>
        <v>148.72</v>
      </c>
      <c r="F1197" s="4" t="str">
        <f>VLOOKUP(A1197,HOP!A:C,3,0)</f>
        <v>3820985</v>
      </c>
      <c r="G1197" s="4">
        <f t="shared" si="18"/>
        <v>0</v>
      </c>
      <c r="H1197" s="4" t="str">
        <f>$H$1&amp;F1197</f>
        <v>,3820985</v>
      </c>
      <c r="I1197" s="4" t="str">
        <f>VLOOKUP(A1197,HOP!A:U,21,0)</f>
        <v>直连</v>
      </c>
    </row>
    <row r="1198" hidden="1" customHeight="1" spans="1:9">
      <c r="A1198" s="4">
        <v>1038913937</v>
      </c>
      <c r="B1198" s="4" t="s">
        <v>40</v>
      </c>
      <c r="C1198" s="4" t="s">
        <v>49</v>
      </c>
      <c r="D1198" s="4">
        <v>249.54</v>
      </c>
      <c r="E1198" s="4" t="str">
        <f>VLOOKUP(A1198,HOP!A:L,12,0)</f>
        <v>249.54</v>
      </c>
      <c r="F1198" s="4" t="str">
        <f>VLOOKUP(A1198,HOP!A:C,3,0)</f>
        <v>3820994</v>
      </c>
      <c r="G1198" s="4">
        <f t="shared" si="18"/>
        <v>0</v>
      </c>
      <c r="H1198" s="4" t="str">
        <f>$H$1&amp;F1198</f>
        <v>,3820994</v>
      </c>
      <c r="I1198" s="4" t="str">
        <f>VLOOKUP(A1198,HOP!A:U,21,0)</f>
        <v>直连</v>
      </c>
    </row>
    <row r="1199" hidden="1" customHeight="1" spans="1:9">
      <c r="A1199" s="4">
        <v>1038932149</v>
      </c>
      <c r="B1199" s="4" t="s">
        <v>40</v>
      </c>
      <c r="C1199" s="4" t="s">
        <v>49</v>
      </c>
      <c r="D1199" s="4">
        <v>1250.74</v>
      </c>
      <c r="E1199" s="4" t="str">
        <f>VLOOKUP(A1199,HOP!A:L,12,0)</f>
        <v>1250.74</v>
      </c>
      <c r="F1199" s="4" t="str">
        <f>VLOOKUP(A1199,HOP!A:C,3,0)</f>
        <v>3821056</v>
      </c>
      <c r="G1199" s="4">
        <f t="shared" si="18"/>
        <v>0</v>
      </c>
      <c r="H1199" s="4" t="str">
        <f>$H$1&amp;F1199</f>
        <v>,3821056</v>
      </c>
      <c r="I1199" s="4" t="str">
        <f>VLOOKUP(A1199,HOP!A:U,21,0)</f>
        <v>直连</v>
      </c>
    </row>
    <row r="1200" hidden="1" customHeight="1" spans="1:9">
      <c r="A1200" s="4">
        <v>1038979073</v>
      </c>
      <c r="B1200" s="4" t="s">
        <v>40</v>
      </c>
      <c r="C1200" s="4" t="s">
        <v>49</v>
      </c>
      <c r="D1200" s="4">
        <v>590.95</v>
      </c>
      <c r="E1200" s="4" t="str">
        <f>VLOOKUP(A1200,HOP!A:L,12,0)</f>
        <v>590.95</v>
      </c>
      <c r="F1200" s="4" t="str">
        <f>VLOOKUP(A1200,HOP!A:C,3,0)</f>
        <v>3821461</v>
      </c>
      <c r="G1200" s="4">
        <f t="shared" si="18"/>
        <v>0</v>
      </c>
      <c r="H1200" s="4" t="str">
        <f>$H$1&amp;F1200</f>
        <v>,3821461</v>
      </c>
      <c r="I1200" s="4" t="str">
        <f>VLOOKUP(A1200,HOP!A:U,21,0)</f>
        <v>直连</v>
      </c>
    </row>
    <row r="1201" hidden="1" customHeight="1" spans="1:9">
      <c r="A1201" s="4">
        <v>1038982585</v>
      </c>
      <c r="B1201" s="4" t="s">
        <v>40</v>
      </c>
      <c r="C1201" s="4" t="s">
        <v>49</v>
      </c>
      <c r="D1201" s="4">
        <v>194.36</v>
      </c>
      <c r="E1201" s="4" t="str">
        <f>VLOOKUP(A1201,HOP!A:L,12,0)</f>
        <v>194.36</v>
      </c>
      <c r="F1201" s="4" t="str">
        <f>VLOOKUP(A1201,HOP!A:C,3,0)</f>
        <v>3821474</v>
      </c>
      <c r="G1201" s="4">
        <f t="shared" si="18"/>
        <v>0</v>
      </c>
      <c r="H1201" s="4" t="str">
        <f>$H$1&amp;F1201</f>
        <v>,3821474</v>
      </c>
      <c r="I1201" s="4" t="str">
        <f>VLOOKUP(A1201,HOP!A:U,21,0)</f>
        <v>直连</v>
      </c>
    </row>
    <row r="1202" hidden="1" customHeight="1" spans="1:9">
      <c r="A1202" s="4">
        <v>1038988701</v>
      </c>
      <c r="B1202" s="4" t="s">
        <v>40</v>
      </c>
      <c r="C1202" s="4" t="s">
        <v>49</v>
      </c>
      <c r="D1202" s="4">
        <v>223.68</v>
      </c>
      <c r="E1202" s="4" t="str">
        <f>VLOOKUP(A1202,HOP!A:L,12,0)</f>
        <v>223.68</v>
      </c>
      <c r="F1202" s="4" t="str">
        <f>VLOOKUP(A1202,HOP!A:C,3,0)</f>
        <v>3821501</v>
      </c>
      <c r="G1202" s="4">
        <f t="shared" si="18"/>
        <v>0</v>
      </c>
      <c r="H1202" s="4" t="str">
        <f>$H$1&amp;F1202</f>
        <v>,3821501</v>
      </c>
      <c r="I1202" s="4" t="str">
        <f>VLOOKUP(A1202,HOP!A:U,21,0)</f>
        <v>直连</v>
      </c>
    </row>
    <row r="1203" hidden="1" customHeight="1" spans="1:14">
      <c r="A1203" s="4" t="s">
        <v>4334</v>
      </c>
      <c r="D1203" s="4">
        <v>-1751</v>
      </c>
      <c r="E1203" s="4" t="e">
        <f>VLOOKUP(A1203,HOP!A:L,12,0)</f>
        <v>#N/A</v>
      </c>
      <c r="F1203" s="11">
        <v>3350896</v>
      </c>
      <c r="G1203" s="12" t="e">
        <f t="shared" si="18"/>
        <v>#N/A</v>
      </c>
      <c r="H1203" s="12" t="str">
        <f>$H$1&amp;F1203</f>
        <v>,3350896</v>
      </c>
      <c r="I1203" s="12" t="s">
        <v>4410</v>
      </c>
      <c r="J1203" s="15" t="s">
        <v>4412</v>
      </c>
      <c r="K1203" s="15"/>
      <c r="L1203" s="15"/>
      <c r="M1203" s="14"/>
      <c r="N1203" s="14"/>
    </row>
    <row r="1204" customHeight="1" spans="1:14">
      <c r="A1204" s="4" t="s">
        <v>4338</v>
      </c>
      <c r="D1204" s="4">
        <v>-907.61</v>
      </c>
      <c r="E1204" s="4" t="e">
        <f>VLOOKUP(A1204,HOP!A:L,12,0)</f>
        <v>#N/A</v>
      </c>
      <c r="F1204" s="11">
        <v>3787010</v>
      </c>
      <c r="G1204" s="5" t="e">
        <f t="shared" si="18"/>
        <v>#N/A</v>
      </c>
      <c r="H1204" s="5" t="str">
        <f>$H$1&amp;F1204</f>
        <v>,3787010</v>
      </c>
      <c r="I1204" s="5" t="s">
        <v>4407</v>
      </c>
      <c r="J1204" s="16" t="s">
        <v>4413</v>
      </c>
      <c r="K1204" s="16"/>
      <c r="L1204" s="16" t="s">
        <v>4414</v>
      </c>
      <c r="M1204" s="14"/>
      <c r="N1204" s="14"/>
    </row>
    <row r="1205" customHeight="1" spans="1:14">
      <c r="A1205" s="4" t="s">
        <v>4340</v>
      </c>
      <c r="D1205" s="4">
        <v>-893.4</v>
      </c>
      <c r="E1205" s="4" t="e">
        <f>VLOOKUP(A1205,HOP!A:L,12,0)</f>
        <v>#N/A</v>
      </c>
      <c r="F1205" s="11">
        <v>3787280</v>
      </c>
      <c r="G1205" s="5" t="e">
        <f t="shared" si="18"/>
        <v>#N/A</v>
      </c>
      <c r="H1205" s="5" t="str">
        <f>$H$1&amp;F1205</f>
        <v>,3787280</v>
      </c>
      <c r="I1205" s="5" t="s">
        <v>4407</v>
      </c>
      <c r="J1205" s="16" t="s">
        <v>4415</v>
      </c>
      <c r="K1205" s="16"/>
      <c r="L1205" s="16" t="s">
        <v>4414</v>
      </c>
      <c r="M1205" s="14"/>
      <c r="N1205" s="14"/>
    </row>
    <row r="1206" hidden="1" customHeight="1" spans="1:14">
      <c r="A1206" s="4" t="s">
        <v>4342</v>
      </c>
      <c r="D1206" s="4">
        <v>-690.15</v>
      </c>
      <c r="E1206" s="4" t="e">
        <f>VLOOKUP(A1206,HOP!A:L,12,0)</f>
        <v>#N/A</v>
      </c>
      <c r="F1206" s="11">
        <v>3763044</v>
      </c>
      <c r="G1206" s="12" t="e">
        <f t="shared" si="18"/>
        <v>#N/A</v>
      </c>
      <c r="H1206" s="12" t="str">
        <f>$H$1&amp;F1206</f>
        <v>,3763044</v>
      </c>
      <c r="I1206" s="12" t="s">
        <v>4410</v>
      </c>
      <c r="J1206" s="15" t="s">
        <v>4416</v>
      </c>
      <c r="K1206" s="15"/>
      <c r="L1206" s="15"/>
      <c r="M1206" s="14"/>
      <c r="N1206" s="14"/>
    </row>
    <row r="1207" customHeight="1" spans="1:14">
      <c r="A1207" s="4" t="s">
        <v>4344</v>
      </c>
      <c r="D1207" s="4">
        <v>-994.92</v>
      </c>
      <c r="E1207" s="4" t="e">
        <f>VLOOKUP(A1207,HOP!A:L,12,0)</f>
        <v>#N/A</v>
      </c>
      <c r="F1207" s="11">
        <v>3780812</v>
      </c>
      <c r="G1207" s="5" t="e">
        <f t="shared" si="18"/>
        <v>#N/A</v>
      </c>
      <c r="H1207" s="5" t="str">
        <f>$H$1&amp;F1207</f>
        <v>,3780812</v>
      </c>
      <c r="I1207" s="5" t="s">
        <v>4407</v>
      </c>
      <c r="J1207" s="16" t="s">
        <v>4417</v>
      </c>
      <c r="K1207" s="16"/>
      <c r="L1207" s="16" t="s">
        <v>4414</v>
      </c>
      <c r="M1207" s="14"/>
      <c r="N1207" s="14"/>
    </row>
    <row r="1208" customHeight="1" spans="1:14">
      <c r="A1208" s="4" t="s">
        <v>4346</v>
      </c>
      <c r="D1208" s="4">
        <v>-520.81</v>
      </c>
      <c r="E1208" s="4" t="e">
        <f>VLOOKUP(A1208,HOP!A:L,12,0)</f>
        <v>#N/A</v>
      </c>
      <c r="F1208" s="11">
        <v>3735888</v>
      </c>
      <c r="G1208" s="12" t="e">
        <f t="shared" si="18"/>
        <v>#N/A</v>
      </c>
      <c r="H1208" s="12" t="str">
        <f>$H$1&amp;F1208</f>
        <v>,3735888</v>
      </c>
      <c r="I1208" s="12" t="s">
        <v>4407</v>
      </c>
      <c r="J1208" s="15" t="s">
        <v>4418</v>
      </c>
      <c r="K1208" s="15"/>
      <c r="L1208" s="15"/>
      <c r="M1208" s="14"/>
      <c r="N1208" s="14"/>
    </row>
    <row r="1209" hidden="1" customHeight="1" spans="1:14">
      <c r="A1209" s="4" t="s">
        <v>4348</v>
      </c>
      <c r="D1209" s="4">
        <v>-567.37</v>
      </c>
      <c r="E1209" s="4" t="e">
        <f>VLOOKUP(A1209,HOP!A:L,12,0)</f>
        <v>#N/A</v>
      </c>
      <c r="F1209" s="11">
        <v>3668512</v>
      </c>
      <c r="G1209" s="12" t="e">
        <f t="shared" si="18"/>
        <v>#N/A</v>
      </c>
      <c r="H1209" s="12" t="str">
        <f>$H$1&amp;F1209</f>
        <v>,3668512</v>
      </c>
      <c r="I1209" s="12" t="s">
        <v>4410</v>
      </c>
      <c r="J1209" s="15" t="s">
        <v>4419</v>
      </c>
      <c r="K1209" s="15"/>
      <c r="L1209" s="15"/>
      <c r="M1209" s="14"/>
      <c r="N1209" s="14"/>
    </row>
    <row r="1210" hidden="1" customHeight="1" spans="1:14">
      <c r="A1210" s="4" t="s">
        <v>4350</v>
      </c>
      <c r="D1210" s="4">
        <v>-539.08</v>
      </c>
      <c r="E1210" s="4" t="e">
        <f>VLOOKUP(A1210,HOP!A:L,12,0)</f>
        <v>#N/A</v>
      </c>
      <c r="F1210" s="11">
        <v>3751215</v>
      </c>
      <c r="G1210" s="12" t="e">
        <f t="shared" si="18"/>
        <v>#N/A</v>
      </c>
      <c r="H1210" s="12" t="str">
        <f>$H$1&amp;F1210</f>
        <v>,3751215</v>
      </c>
      <c r="I1210" s="12" t="s">
        <v>4410</v>
      </c>
      <c r="J1210" s="15" t="s">
        <v>4420</v>
      </c>
      <c r="K1210" s="15"/>
      <c r="L1210" s="15"/>
      <c r="M1210" s="14"/>
      <c r="N1210" s="14"/>
    </row>
    <row r="1211" customHeight="1" spans="1:14">
      <c r="A1211" s="4" t="s">
        <v>4352</v>
      </c>
      <c r="D1211" s="4">
        <v>-846.7</v>
      </c>
      <c r="E1211" s="4" t="e">
        <f>VLOOKUP(A1211,HOP!A:L,12,0)</f>
        <v>#N/A</v>
      </c>
      <c r="F1211" s="11">
        <v>3773937</v>
      </c>
      <c r="G1211" s="5" t="e">
        <f t="shared" si="18"/>
        <v>#N/A</v>
      </c>
      <c r="H1211" s="5" t="str">
        <f>$H$1&amp;F1211</f>
        <v>,3773937</v>
      </c>
      <c r="I1211" s="5" t="s">
        <v>4407</v>
      </c>
      <c r="J1211" s="16" t="s">
        <v>4421</v>
      </c>
      <c r="K1211" s="16"/>
      <c r="L1211" s="16" t="s">
        <v>4414</v>
      </c>
      <c r="M1211" s="14"/>
      <c r="N1211" s="14"/>
    </row>
    <row r="1212" hidden="1" customHeight="1" spans="1:14">
      <c r="A1212" s="4" t="s">
        <v>4354</v>
      </c>
      <c r="D1212" s="4">
        <v>-462</v>
      </c>
      <c r="E1212" s="4" t="e">
        <f>VLOOKUP(A1212,HOP!A:L,12,0)</f>
        <v>#N/A</v>
      </c>
      <c r="F1212" s="11">
        <v>3312755</v>
      </c>
      <c r="G1212" s="12" t="e">
        <f t="shared" si="18"/>
        <v>#N/A</v>
      </c>
      <c r="H1212" s="12" t="str">
        <f>$H$1&amp;F1212</f>
        <v>,3312755</v>
      </c>
      <c r="I1212" s="12" t="s">
        <v>4410</v>
      </c>
      <c r="J1212" s="15" t="s">
        <v>4422</v>
      </c>
      <c r="K1212" s="15"/>
      <c r="L1212" s="15"/>
      <c r="M1212" s="14"/>
      <c r="N1212" s="14"/>
    </row>
    <row r="1213" hidden="1" customHeight="1" spans="1:14">
      <c r="A1213" s="4" t="s">
        <v>4356</v>
      </c>
      <c r="D1213" s="4">
        <v>-755.26</v>
      </c>
      <c r="E1213" s="4" t="e">
        <f>VLOOKUP(A1213,HOP!A:L,12,0)</f>
        <v>#N/A</v>
      </c>
      <c r="F1213" s="11">
        <v>3766569</v>
      </c>
      <c r="G1213" s="12" t="e">
        <f t="shared" si="18"/>
        <v>#N/A</v>
      </c>
      <c r="H1213" s="12" t="str">
        <f>$H$1&amp;F1213</f>
        <v>,3766569</v>
      </c>
      <c r="I1213" s="12" t="s">
        <v>4410</v>
      </c>
      <c r="J1213" s="15" t="s">
        <v>4423</v>
      </c>
      <c r="K1213" s="15"/>
      <c r="L1213" s="15"/>
      <c r="M1213" s="14"/>
      <c r="N1213" s="14"/>
    </row>
    <row r="1214" hidden="1" customHeight="1" spans="1:14">
      <c r="A1214" s="4" t="s">
        <v>4358</v>
      </c>
      <c r="D1214" s="4">
        <v>-181.53</v>
      </c>
      <c r="E1214" s="4" t="e">
        <f>VLOOKUP(A1214,HOP!A:L,12,0)</f>
        <v>#N/A</v>
      </c>
      <c r="F1214" s="11">
        <v>3765954</v>
      </c>
      <c r="G1214" s="12" t="e">
        <f t="shared" si="18"/>
        <v>#N/A</v>
      </c>
      <c r="H1214" s="12" t="str">
        <f>$H$1&amp;F1214</f>
        <v>,3765954</v>
      </c>
      <c r="I1214" s="12" t="s">
        <v>4410</v>
      </c>
      <c r="J1214" s="15" t="s">
        <v>4424</v>
      </c>
      <c r="K1214" s="15"/>
      <c r="L1214" s="15"/>
      <c r="M1214" s="14"/>
      <c r="N1214" s="14"/>
    </row>
    <row r="1215" customHeight="1" spans="1:14">
      <c r="A1215" s="4" t="s">
        <v>4360</v>
      </c>
      <c r="D1215" s="4">
        <v>-532.66</v>
      </c>
      <c r="E1215" s="4" t="e">
        <f>VLOOKUP(A1215,HOP!A:L,12,0)</f>
        <v>#N/A</v>
      </c>
      <c r="F1215" s="11">
        <v>3700737</v>
      </c>
      <c r="G1215" s="12" t="e">
        <f t="shared" si="18"/>
        <v>#N/A</v>
      </c>
      <c r="H1215" s="12" t="str">
        <f>$H$1&amp;F1215</f>
        <v>,3700737</v>
      </c>
      <c r="I1215" s="12" t="s">
        <v>4407</v>
      </c>
      <c r="J1215" s="15" t="s">
        <v>4425</v>
      </c>
      <c r="K1215" s="15"/>
      <c r="L1215" s="15"/>
      <c r="M1215" s="14"/>
      <c r="N1215" s="14"/>
    </row>
    <row r="1216" hidden="1" customHeight="1" spans="1:14">
      <c r="A1216" s="4" t="s">
        <v>4362</v>
      </c>
      <c r="D1216" s="4">
        <v>-128.69</v>
      </c>
      <c r="E1216" s="4" t="e">
        <f>VLOOKUP(A1216,HOP!A:L,12,0)</f>
        <v>#N/A</v>
      </c>
      <c r="F1216" s="11">
        <v>3758917</v>
      </c>
      <c r="G1216" s="12" t="e">
        <f t="shared" si="18"/>
        <v>#N/A</v>
      </c>
      <c r="H1216" s="12" t="str">
        <f>$H$1&amp;F1216</f>
        <v>,3758917</v>
      </c>
      <c r="I1216" s="12" t="s">
        <v>4410</v>
      </c>
      <c r="J1216" s="15" t="s">
        <v>4426</v>
      </c>
      <c r="K1216" s="15"/>
      <c r="L1216" s="15"/>
      <c r="M1216" s="14"/>
      <c r="N1216" s="14"/>
    </row>
    <row r="1217" hidden="1" customHeight="1" spans="1:14">
      <c r="A1217" s="4" t="s">
        <v>4364</v>
      </c>
      <c r="D1217" s="4">
        <v>-639.72</v>
      </c>
      <c r="E1217" s="4" t="e">
        <f>VLOOKUP(A1217,HOP!A:L,12,0)</f>
        <v>#N/A</v>
      </c>
      <c r="F1217" s="11">
        <v>3746849</v>
      </c>
      <c r="G1217" s="12" t="e">
        <f t="shared" si="18"/>
        <v>#N/A</v>
      </c>
      <c r="H1217" s="12" t="str">
        <f>$H$1&amp;F1217</f>
        <v>,3746849</v>
      </c>
      <c r="I1217" s="12" t="s">
        <v>4410</v>
      </c>
      <c r="J1217" s="15" t="s">
        <v>4427</v>
      </c>
      <c r="K1217" s="15"/>
      <c r="L1217" s="15"/>
      <c r="M1217" s="14"/>
      <c r="N1217" s="14"/>
    </row>
    <row r="1218" hidden="1" customHeight="1" spans="1:14">
      <c r="A1218" s="4" t="s">
        <v>4366</v>
      </c>
      <c r="D1218" s="4">
        <v>-170</v>
      </c>
      <c r="E1218" s="4" t="e">
        <f>VLOOKUP(A1218,HOP!A:L,12,0)</f>
        <v>#N/A</v>
      </c>
      <c r="F1218" s="11">
        <v>3457922</v>
      </c>
      <c r="G1218" s="12" t="e">
        <f t="shared" ref="G1218:G1236" si="19">D1218-E1218</f>
        <v>#N/A</v>
      </c>
      <c r="H1218" s="12" t="str">
        <f>$H$1&amp;F1218</f>
        <v>,3457922</v>
      </c>
      <c r="I1218" s="12" t="s">
        <v>4410</v>
      </c>
      <c r="J1218" s="15" t="s">
        <v>4428</v>
      </c>
      <c r="K1218" s="15"/>
      <c r="L1218" s="15"/>
      <c r="M1218" s="14"/>
      <c r="N1218" s="14"/>
    </row>
    <row r="1219" hidden="1" customHeight="1" spans="1:14">
      <c r="A1219" s="4" t="s">
        <v>4368</v>
      </c>
      <c r="D1219" s="4">
        <v>-1802.47</v>
      </c>
      <c r="E1219" s="4" t="e">
        <f>VLOOKUP(A1219,HOP!A:L,12,0)</f>
        <v>#N/A</v>
      </c>
      <c r="F1219" s="11">
        <v>3695309</v>
      </c>
      <c r="G1219" s="12" t="e">
        <f t="shared" si="19"/>
        <v>#N/A</v>
      </c>
      <c r="H1219" s="12" t="str">
        <f>$H$1&amp;F1219</f>
        <v>,3695309</v>
      </c>
      <c r="I1219" s="12" t="s">
        <v>4410</v>
      </c>
      <c r="J1219" s="15" t="s">
        <v>4429</v>
      </c>
      <c r="K1219" s="15"/>
      <c r="L1219" s="15"/>
      <c r="M1219" s="14"/>
      <c r="N1219" s="14"/>
    </row>
    <row r="1220" customHeight="1" spans="1:14">
      <c r="A1220" s="4" t="s">
        <v>4370</v>
      </c>
      <c r="D1220" s="4">
        <v>-1245.69</v>
      </c>
      <c r="E1220" s="4" t="e">
        <f>VLOOKUP(A1220,HOP!A:L,12,0)</f>
        <v>#N/A</v>
      </c>
      <c r="F1220" s="11">
        <v>3753508</v>
      </c>
      <c r="G1220" s="5" t="e">
        <f t="shared" si="19"/>
        <v>#N/A</v>
      </c>
      <c r="H1220" s="5" t="str">
        <f>$H$1&amp;F1220</f>
        <v>,3753508</v>
      </c>
      <c r="I1220" s="5" t="s">
        <v>4407</v>
      </c>
      <c r="J1220" s="16" t="s">
        <v>4430</v>
      </c>
      <c r="K1220" s="16"/>
      <c r="L1220" s="16" t="s">
        <v>4414</v>
      </c>
      <c r="M1220" s="14"/>
      <c r="N1220" s="14"/>
    </row>
    <row r="1221" hidden="1" customHeight="1" spans="1:14">
      <c r="A1221" s="4" t="s">
        <v>4372</v>
      </c>
      <c r="D1221" s="4">
        <v>-404.61</v>
      </c>
      <c r="E1221" s="4" t="e">
        <f>VLOOKUP(A1221,HOP!A:L,12,0)</f>
        <v>#N/A</v>
      </c>
      <c r="F1221" s="11">
        <v>3737451</v>
      </c>
      <c r="G1221" s="12" t="e">
        <f t="shared" si="19"/>
        <v>#N/A</v>
      </c>
      <c r="H1221" s="12" t="str">
        <f>$H$1&amp;F1221</f>
        <v>,3737451</v>
      </c>
      <c r="I1221" s="12" t="s">
        <v>4410</v>
      </c>
      <c r="J1221" s="15" t="s">
        <v>4431</v>
      </c>
      <c r="K1221" s="15"/>
      <c r="L1221" s="15"/>
      <c r="M1221" s="14"/>
      <c r="N1221" s="14"/>
    </row>
    <row r="1222" customHeight="1" spans="1:14">
      <c r="A1222" s="4" t="s">
        <v>4374</v>
      </c>
      <c r="D1222" s="4">
        <v>-1281.22</v>
      </c>
      <c r="E1222" s="4" t="e">
        <f>VLOOKUP(A1222,HOP!A:L,12,0)</f>
        <v>#N/A</v>
      </c>
      <c r="F1222" s="11">
        <v>3713546</v>
      </c>
      <c r="G1222" s="12" t="e">
        <f t="shared" si="19"/>
        <v>#N/A</v>
      </c>
      <c r="H1222" s="12" t="str">
        <f>$H$1&amp;F1222</f>
        <v>,3713546</v>
      </c>
      <c r="I1222" s="12" t="s">
        <v>4407</v>
      </c>
      <c r="J1222" s="15" t="s">
        <v>4432</v>
      </c>
      <c r="K1222" s="15"/>
      <c r="L1222" s="15"/>
      <c r="M1222" s="14"/>
      <c r="N1222" s="14"/>
    </row>
    <row r="1223" hidden="1" customHeight="1" spans="1:14">
      <c r="A1223" s="4" t="s">
        <v>4376</v>
      </c>
      <c r="D1223" s="4">
        <v>-702.11</v>
      </c>
      <c r="E1223" s="4" t="e">
        <f>VLOOKUP(A1223,HOP!A:L,12,0)</f>
        <v>#N/A</v>
      </c>
      <c r="F1223" s="11">
        <v>3723384</v>
      </c>
      <c r="G1223" s="12" t="e">
        <f t="shared" si="19"/>
        <v>#N/A</v>
      </c>
      <c r="H1223" s="12" t="str">
        <f>$H$1&amp;F1223</f>
        <v>,3723384</v>
      </c>
      <c r="I1223" s="12" t="s">
        <v>4410</v>
      </c>
      <c r="J1223" s="15" t="s">
        <v>4433</v>
      </c>
      <c r="K1223" s="15"/>
      <c r="L1223" s="15"/>
      <c r="M1223" s="14"/>
      <c r="N1223" s="14"/>
    </row>
    <row r="1224" hidden="1" customHeight="1" spans="1:14">
      <c r="A1224" s="4" t="s">
        <v>4378</v>
      </c>
      <c r="D1224" s="4">
        <v>-504.83</v>
      </c>
      <c r="E1224" s="4" t="e">
        <f>VLOOKUP(A1224,HOP!A:L,12,0)</f>
        <v>#N/A</v>
      </c>
      <c r="F1224" s="11">
        <v>3715087</v>
      </c>
      <c r="G1224" s="12" t="e">
        <f t="shared" si="19"/>
        <v>#N/A</v>
      </c>
      <c r="H1224" s="12" t="str">
        <f>$H$1&amp;F1224</f>
        <v>,3715087</v>
      </c>
      <c r="I1224" s="12" t="s">
        <v>4410</v>
      </c>
      <c r="J1224" s="15" t="s">
        <v>4434</v>
      </c>
      <c r="K1224" s="15"/>
      <c r="L1224" s="15"/>
      <c r="M1224" s="14"/>
      <c r="N1224" s="14"/>
    </row>
    <row r="1225" hidden="1" customHeight="1" spans="1:14">
      <c r="A1225" s="4" t="s">
        <v>4380</v>
      </c>
      <c r="D1225" s="4">
        <v>-1657.57</v>
      </c>
      <c r="E1225" s="4" t="e">
        <f>VLOOKUP(A1225,HOP!A:L,12,0)</f>
        <v>#N/A</v>
      </c>
      <c r="F1225" s="11">
        <v>3354466</v>
      </c>
      <c r="G1225" s="12" t="e">
        <f t="shared" si="19"/>
        <v>#N/A</v>
      </c>
      <c r="H1225" s="12" t="str">
        <f>$H$1&amp;F1225</f>
        <v>,3354466</v>
      </c>
      <c r="I1225" s="12" t="s">
        <v>4410</v>
      </c>
      <c r="J1225" s="15" t="s">
        <v>4435</v>
      </c>
      <c r="K1225" s="15"/>
      <c r="L1225" s="15"/>
      <c r="M1225" s="14"/>
      <c r="N1225" s="14"/>
    </row>
    <row r="1226" customHeight="1" spans="1:14">
      <c r="A1226" s="4" t="s">
        <v>4382</v>
      </c>
      <c r="D1226" s="4">
        <v>-1432.66</v>
      </c>
      <c r="E1226" s="4" t="e">
        <f>VLOOKUP(A1226,HOP!A:L,12,0)</f>
        <v>#N/A</v>
      </c>
      <c r="F1226" s="11">
        <v>3009846</v>
      </c>
      <c r="G1226" s="12" t="e">
        <f t="shared" si="19"/>
        <v>#N/A</v>
      </c>
      <c r="H1226" s="12" t="str">
        <f>$H$1&amp;F1226</f>
        <v>,3009846</v>
      </c>
      <c r="I1226" s="12" t="s">
        <v>4407</v>
      </c>
      <c r="J1226" s="15" t="s">
        <v>4436</v>
      </c>
      <c r="K1226" s="15"/>
      <c r="L1226" s="15"/>
      <c r="M1226" s="14"/>
      <c r="N1226" s="14"/>
    </row>
    <row r="1227" hidden="1" customHeight="1" spans="1:14">
      <c r="A1227" s="4" t="s">
        <v>4384</v>
      </c>
      <c r="D1227" s="4">
        <v>-352.12</v>
      </c>
      <c r="E1227" s="4" t="e">
        <f>VLOOKUP(A1227,HOP!A:L,12,0)</f>
        <v>#N/A</v>
      </c>
      <c r="F1227" s="11">
        <v>3717222</v>
      </c>
      <c r="G1227" s="12" t="e">
        <f t="shared" si="19"/>
        <v>#N/A</v>
      </c>
      <c r="H1227" s="12" t="str">
        <f>$H$1&amp;F1227</f>
        <v>,3717222</v>
      </c>
      <c r="I1227" s="12" t="s">
        <v>4410</v>
      </c>
      <c r="J1227" s="15" t="s">
        <v>4437</v>
      </c>
      <c r="K1227" s="15"/>
      <c r="L1227" s="15"/>
      <c r="M1227" s="14"/>
      <c r="N1227" s="14"/>
    </row>
    <row r="1228" customHeight="1" spans="1:14">
      <c r="A1228" s="4" t="s">
        <v>4386</v>
      </c>
      <c r="D1228" s="4">
        <v>-1020</v>
      </c>
      <c r="E1228" s="4" t="e">
        <f>VLOOKUP(A1228,HOP!A:L,12,0)</f>
        <v>#N/A</v>
      </c>
      <c r="F1228" s="11">
        <v>2941186</v>
      </c>
      <c r="G1228" s="12" t="e">
        <f t="shared" si="19"/>
        <v>#N/A</v>
      </c>
      <c r="H1228" s="12" t="str">
        <f>$H$1&amp;F1228</f>
        <v>,2941186</v>
      </c>
      <c r="I1228" s="12" t="s">
        <v>4407</v>
      </c>
      <c r="J1228" s="15" t="s">
        <v>4438</v>
      </c>
      <c r="K1228" s="15"/>
      <c r="L1228" s="15" t="s">
        <v>4439</v>
      </c>
      <c r="M1228" s="14"/>
      <c r="N1228" s="14"/>
    </row>
    <row r="1229" hidden="1" customHeight="1" spans="1:14">
      <c r="A1229" s="4" t="s">
        <v>4388</v>
      </c>
      <c r="D1229" s="4">
        <v>-660.45</v>
      </c>
      <c r="E1229" s="4" t="e">
        <f>VLOOKUP(A1229,HOP!A:L,12,0)</f>
        <v>#N/A</v>
      </c>
      <c r="F1229" s="11">
        <v>3588362</v>
      </c>
      <c r="G1229" s="12" t="e">
        <f t="shared" si="19"/>
        <v>#N/A</v>
      </c>
      <c r="H1229" s="12" t="str">
        <f>$H$1&amp;F1229</f>
        <v>,3588362</v>
      </c>
      <c r="I1229" s="12" t="s">
        <v>4410</v>
      </c>
      <c r="J1229" s="15" t="s">
        <v>4440</v>
      </c>
      <c r="K1229" s="15"/>
      <c r="L1229" s="15"/>
      <c r="M1229" s="14"/>
      <c r="N1229" s="14"/>
    </row>
    <row r="1230" hidden="1" customHeight="1" spans="1:14">
      <c r="A1230" s="4" t="s">
        <v>4390</v>
      </c>
      <c r="D1230" s="4">
        <v>-701.84</v>
      </c>
      <c r="E1230" s="4" t="e">
        <f>VLOOKUP(A1230,HOP!A:L,12,0)</f>
        <v>#N/A</v>
      </c>
      <c r="F1230" s="11">
        <v>3693106</v>
      </c>
      <c r="G1230" s="12" t="e">
        <f t="shared" si="19"/>
        <v>#N/A</v>
      </c>
      <c r="H1230" s="12" t="str">
        <f>$H$1&amp;F1230</f>
        <v>,3693106</v>
      </c>
      <c r="I1230" s="12" t="s">
        <v>4410</v>
      </c>
      <c r="J1230" s="15" t="s">
        <v>4441</v>
      </c>
      <c r="K1230" s="15"/>
      <c r="L1230" s="15"/>
      <c r="M1230" s="14"/>
      <c r="N1230" s="14"/>
    </row>
    <row r="1231" customHeight="1" spans="1:14">
      <c r="A1231" s="4" t="s">
        <v>4392</v>
      </c>
      <c r="D1231" s="4">
        <v>-1833.2</v>
      </c>
      <c r="E1231" s="4" t="e">
        <f>VLOOKUP(A1231,HOP!A:L,12,0)</f>
        <v>#N/A</v>
      </c>
      <c r="F1231" s="11">
        <v>3407760</v>
      </c>
      <c r="G1231" s="12" t="e">
        <f t="shared" si="19"/>
        <v>#N/A</v>
      </c>
      <c r="H1231" s="12" t="str">
        <f>$H$1&amp;F1231</f>
        <v>,3407760</v>
      </c>
      <c r="I1231" s="12" t="s">
        <v>4407</v>
      </c>
      <c r="J1231" s="15" t="s">
        <v>4442</v>
      </c>
      <c r="K1231" s="15"/>
      <c r="L1231" s="15"/>
      <c r="M1231" s="14"/>
      <c r="N1231" s="14"/>
    </row>
    <row r="1232" hidden="1" customHeight="1" spans="1:14">
      <c r="A1232" s="4" t="s">
        <v>4394</v>
      </c>
      <c r="D1232" s="4">
        <v>-185.32</v>
      </c>
      <c r="E1232" s="4" t="e">
        <f>VLOOKUP(A1232,HOP!A:L,12,0)</f>
        <v>#N/A</v>
      </c>
      <c r="F1232" s="11">
        <v>3699517</v>
      </c>
      <c r="G1232" s="12" t="e">
        <f t="shared" si="19"/>
        <v>#N/A</v>
      </c>
      <c r="H1232" s="12" t="str">
        <f>$H$1&amp;F1232</f>
        <v>,3699517</v>
      </c>
      <c r="I1232" s="12" t="s">
        <v>4410</v>
      </c>
      <c r="J1232" s="15" t="s">
        <v>4443</v>
      </c>
      <c r="K1232" s="15"/>
      <c r="L1232" s="15"/>
      <c r="M1232" s="14"/>
      <c r="N1232" s="14"/>
    </row>
    <row r="1233" hidden="1" customHeight="1" spans="1:14">
      <c r="A1233" s="4" t="s">
        <v>4396</v>
      </c>
      <c r="D1233" s="4">
        <v>-531.39</v>
      </c>
      <c r="E1233" s="4" t="e">
        <f>VLOOKUP(A1233,HOP!A:L,12,0)</f>
        <v>#N/A</v>
      </c>
      <c r="F1233" s="11">
        <v>3704431</v>
      </c>
      <c r="G1233" s="12" t="e">
        <f t="shared" si="19"/>
        <v>#N/A</v>
      </c>
      <c r="H1233" s="12" t="str">
        <f>$H$1&amp;F1233</f>
        <v>,3704431</v>
      </c>
      <c r="I1233" s="12" t="s">
        <v>4410</v>
      </c>
      <c r="J1233" s="15" t="s">
        <v>4444</v>
      </c>
      <c r="K1233" s="15"/>
      <c r="L1233" s="15"/>
      <c r="M1233" s="14"/>
      <c r="N1233" s="14"/>
    </row>
    <row r="1234" customHeight="1" spans="1:14">
      <c r="A1234" s="4" t="s">
        <v>4398</v>
      </c>
      <c r="D1234" s="4">
        <v>-527.92</v>
      </c>
      <c r="E1234" s="4" t="e">
        <f>VLOOKUP(A1234,HOP!A:L,12,0)</f>
        <v>#N/A</v>
      </c>
      <c r="F1234" s="11">
        <v>3696984</v>
      </c>
      <c r="G1234" s="12" t="e">
        <f t="shared" si="19"/>
        <v>#N/A</v>
      </c>
      <c r="H1234" s="12" t="str">
        <f>$H$1&amp;F1234</f>
        <v>,3696984</v>
      </c>
      <c r="I1234" s="12" t="s">
        <v>4407</v>
      </c>
      <c r="J1234" s="15" t="s">
        <v>4445</v>
      </c>
      <c r="K1234" s="15"/>
      <c r="L1234" s="15"/>
      <c r="M1234" s="14"/>
      <c r="N1234" s="14"/>
    </row>
    <row r="1235" customHeight="1" spans="1:14">
      <c r="A1235" s="4" t="s">
        <v>4400</v>
      </c>
      <c r="D1235" s="4">
        <v>-970</v>
      </c>
      <c r="E1235" s="4" t="e">
        <f>VLOOKUP(A1235,HOP!A:L,12,0)</f>
        <v>#N/A</v>
      </c>
      <c r="F1235" s="11">
        <v>3354287</v>
      </c>
      <c r="G1235" s="12" t="e">
        <f t="shared" si="19"/>
        <v>#N/A</v>
      </c>
      <c r="H1235" s="12" t="str">
        <f>$H$1&amp;F1235</f>
        <v>,3354287</v>
      </c>
      <c r="I1235" s="12" t="s">
        <v>4407</v>
      </c>
      <c r="J1235" s="15" t="s">
        <v>4446</v>
      </c>
      <c r="K1235" s="15"/>
      <c r="L1235" s="15"/>
      <c r="M1235" s="14"/>
      <c r="N1235" s="14"/>
    </row>
    <row r="1236" hidden="1" customHeight="1" spans="1:14">
      <c r="A1236" s="4" t="s">
        <v>4402</v>
      </c>
      <c r="D1236" s="4">
        <v>-87.98</v>
      </c>
      <c r="E1236" s="4" t="e">
        <f>VLOOKUP(A1236,HOP!A:L,12,0)</f>
        <v>#N/A</v>
      </c>
      <c r="F1236" s="11">
        <v>3700387</v>
      </c>
      <c r="G1236" s="12" t="e">
        <f t="shared" si="19"/>
        <v>#N/A</v>
      </c>
      <c r="H1236" s="12" t="str">
        <f>$H$1&amp;F1236</f>
        <v>,3700387</v>
      </c>
      <c r="I1236" s="12" t="s">
        <v>4410</v>
      </c>
      <c r="J1236" s="15" t="s">
        <v>4447</v>
      </c>
      <c r="K1236" s="15"/>
      <c r="L1236" s="15"/>
      <c r="M1236" s="14"/>
      <c r="N1236" s="14"/>
    </row>
    <row r="1237" customHeight="1" spans="6:14">
      <c r="F1237" s="14"/>
      <c r="G1237" s="14"/>
      <c r="H1237" s="14"/>
      <c r="I1237" s="14"/>
      <c r="J1237" s="14"/>
      <c r="K1237" s="14"/>
      <c r="L1237" s="14"/>
      <c r="M1237" s="14"/>
      <c r="N1237" s="14"/>
    </row>
    <row r="1238" customHeight="1" spans="4:14">
      <c r="D1238" s="4">
        <f>SUM(D2:D1237)</f>
        <v>1337595.92</v>
      </c>
      <c r="F1238" s="14"/>
      <c r="G1238" s="14"/>
      <c r="H1238" s="14"/>
      <c r="I1238" s="14"/>
      <c r="J1238" s="14"/>
      <c r="K1238" s="14"/>
      <c r="L1238" s="14"/>
      <c r="M1238" s="14"/>
      <c r="N1238" s="14"/>
    </row>
    <row r="1239" customHeight="1" spans="4:14">
      <c r="D1239" s="8">
        <v>1337595.92</v>
      </c>
      <c r="F1239" s="14"/>
      <c r="G1239" s="14"/>
      <c r="H1239" s="14"/>
      <c r="I1239" s="14"/>
      <c r="J1239" s="14"/>
      <c r="K1239" s="14"/>
      <c r="L1239" s="14"/>
      <c r="M1239" s="14"/>
      <c r="N1239" s="14"/>
    </row>
    <row r="1240" customHeight="1" spans="4:4">
      <c r="D1240" s="8">
        <v>1337595.92</v>
      </c>
    </row>
    <row r="1242" customHeight="1" spans="1:3">
      <c r="A1242" s="4" t="s">
        <v>4448</v>
      </c>
      <c r="C1242" s="17">
        <v>861040.88</v>
      </c>
    </row>
    <row r="1243" customHeight="1" spans="1:3">
      <c r="A1243" s="4" t="s">
        <v>4449</v>
      </c>
      <c r="C1243" s="17">
        <v>481839.36</v>
      </c>
    </row>
    <row r="1244" customHeight="1" spans="1:3">
      <c r="A1244" s="4" t="s">
        <v>4450</v>
      </c>
      <c r="C1244" s="4">
        <v>-907.61</v>
      </c>
    </row>
    <row r="1245" customHeight="1" spans="1:3">
      <c r="A1245" s="4" t="s">
        <v>4451</v>
      </c>
      <c r="C1245" s="4">
        <v>-396</v>
      </c>
    </row>
    <row r="1246" customHeight="1" spans="1:3">
      <c r="A1246" s="4" t="s">
        <v>4452</v>
      </c>
      <c r="C1246" s="4">
        <v>-893.4</v>
      </c>
    </row>
    <row r="1247" customHeight="1" spans="1:3">
      <c r="A1247" s="4" t="s">
        <v>4453</v>
      </c>
      <c r="C1247" s="4">
        <v>-994.92</v>
      </c>
    </row>
    <row r="1248" customHeight="1" spans="1:3">
      <c r="A1248" s="4" t="s">
        <v>4454</v>
      </c>
      <c r="C1248" s="4">
        <v>-846.7</v>
      </c>
    </row>
    <row r="1249" customHeight="1" spans="1:3">
      <c r="A1249" s="4" t="s">
        <v>4455</v>
      </c>
      <c r="C1249" s="4">
        <v>-1245.69</v>
      </c>
    </row>
    <row r="1250" customHeight="1" spans="1:3">
      <c r="A1250" s="4" t="s">
        <v>4456</v>
      </c>
      <c r="C1250" s="4">
        <f>SUBTOTAL(9,C1242:C1249)</f>
        <v>1337595.92</v>
      </c>
    </row>
    <row r="1253" customHeight="1" spans="2:14">
      <c r="B1253" s="4">
        <v>1002138104</v>
      </c>
      <c r="C1253" s="4">
        <v>3816453</v>
      </c>
      <c r="D1253" s="4" t="s">
        <v>4457</v>
      </c>
      <c r="N1253" s="4" t="s">
        <v>4458</v>
      </c>
    </row>
    <row r="1254" customHeight="1" spans="2:14">
      <c r="B1254" s="4">
        <v>640749794</v>
      </c>
      <c r="C1254" s="4">
        <v>3789299</v>
      </c>
      <c r="D1254" s="4" t="s">
        <v>4459</v>
      </c>
      <c r="N1254" s="4" t="s">
        <v>4458</v>
      </c>
    </row>
    <row r="1255" customHeight="1" spans="2:14">
      <c r="B1255" s="4">
        <v>921717200</v>
      </c>
      <c r="C1255" s="4">
        <v>3386494</v>
      </c>
      <c r="D1255" s="4" t="s">
        <v>4460</v>
      </c>
      <c r="N1255" s="4" t="s">
        <v>4458</v>
      </c>
    </row>
    <row r="1256" customHeight="1" spans="2:14">
      <c r="B1256" s="4">
        <v>923559392</v>
      </c>
      <c r="C1256" s="4">
        <v>3397955</v>
      </c>
      <c r="D1256" s="4" t="s">
        <v>4461</v>
      </c>
      <c r="N1256" s="4" t="s">
        <v>4462</v>
      </c>
    </row>
  </sheetData>
  <autoFilter ref="A1:P1236">
    <filterColumn colId="3">
      <filters>
        <filter val="229.1"/>
        <filter val="525.1"/>
        <filter val="1611.1"/>
        <filter val="1175.2"/>
        <filter val="391.3"/>
        <filter val="819.3"/>
        <filter val="221.4"/>
        <filter val="251.4"/>
        <filter val="415.4"/>
        <filter val="1899.4"/>
        <filter val="2425.4"/>
        <filter val="3559.4"/>
        <filter val="5659.4"/>
        <filter val="165.5"/>
        <filter val="571.5"/>
        <filter val="301.6"/>
        <filter val="441.6"/>
        <filter val="865.6"/>
        <filter val="595.7"/>
        <filter val="395.8"/>
        <filter val="1565.8"/>
        <filter val="1841.8"/>
        <filter val="1119.9"/>
        <filter val="2351.9"/>
        <filter val="9459.9"/>
        <filter val="-1715.8"/>
        <filter val="3100"/>
        <filter val="2105"/>
        <filter val="110"/>
        <filter val="517"/>
        <filter val="3122"/>
        <filter val="5924"/>
        <filter val="1925"/>
        <filter val="2130"/>
        <filter val="1533"/>
        <filter val="3533"/>
        <filter val="936"/>
        <filter val="10136"/>
        <filter val="540"/>
        <filter val="4140"/>
        <filter val="3546"/>
        <filter val="2960"/>
        <filter val="961"/>
        <filter val="964"/>
        <filter val="-170"/>
        <filter val="-970"/>
        <filter val="1971"/>
        <filter val="2171"/>
        <filter val="1574"/>
        <filter val="4974"/>
        <filter val="184"/>
        <filter val="2988"/>
        <filter val="3588"/>
        <filter val="2190"/>
        <filter val="2592"/>
        <filter val="4992"/>
        <filter val="2598"/>
        <filter val="2867.01"/>
        <filter val="4027.01"/>
        <filter val="1201.02"/>
        <filter val="2268.02"/>
        <filter val="2467.02"/>
        <filter val="2983.02"/>
        <filter val="3468.02"/>
        <filter val="1567.03"/>
        <filter val="1876.03"/>
        <filter val="1325.04"/>
        <filter val="1736.04"/>
        <filter val="2802.04"/>
        <filter val="2743.05"/>
        <filter val="1015.06"/>
        <filter val="1128.06"/>
        <filter val="2071.06"/>
        <filter val="2168.06"/>
        <filter val="1008.07"/>
        <filter val="1338.07"/>
        <filter val="3881.07"/>
        <filter val="-539.08"/>
        <filter val="1072.08"/>
        <filter val="2538.08"/>
        <filter val="1386.09"/>
        <filter val="1982.1"/>
        <filter val="212.2"/>
        <filter val="1086.3"/>
        <filter val="426.4"/>
        <filter val="452.4"/>
        <filter val="3996.4"/>
        <filter val="172.5"/>
        <filter val="186.5"/>
        <filter val="196.6"/>
        <filter val="486.6"/>
        <filter val="1142.6"/>
        <filter val="1296.6"/>
        <filter val="112.7"/>
        <filter val="-846.7"/>
        <filter val="1092.7"/>
        <filter val="252.8"/>
        <filter val="672.9"/>
        <filter val="726.9"/>
        <filter val="792.9"/>
        <filter val="283.01"/>
        <filter val="951.01"/>
        <filter val="3202"/>
        <filter val="429.02"/>
        <filter val="570.02"/>
        <filter val="735.02"/>
        <filter val="874.02"/>
        <filter val="101.03"/>
        <filter val="138.03"/>
        <filter val="168.03"/>
        <filter val="271.03"/>
        <filter val="306.03"/>
        <filter val="378.03"/>
        <filter val="627.03"/>
        <filter val="774.03"/>
        <filter val="269.04"/>
        <filter val="284.04"/>
        <filter val="393.04"/>
        <filter val="674.04"/>
        <filter val="230.05"/>
        <filter val="388.05"/>
        <filter val="474.05"/>
        <filter val="515.05"/>
        <filter val="670.05"/>
        <filter val="534.06"/>
        <filter val="604.06"/>
        <filter val="607"/>
        <filter val="271.07"/>
        <filter val="284.07"/>
        <filter val="422.07"/>
        <filter val="728.07"/>
        <filter val="733.07"/>
        <filter val="739.07"/>
        <filter val="938.07"/>
        <filter val="747.08"/>
        <filter val="822.08"/>
        <filter val="406.09"/>
        <filter val="466.09"/>
        <filter val="531.09"/>
        <filter val="539.09"/>
        <filter val="845.09"/>
        <filter val="250.11"/>
        <filter val="674.11"/>
        <filter val="807.11"/>
        <filter val="1000.41"/>
        <filter val="2559.41"/>
        <filter val="3118.41"/>
        <filter val="4160.41"/>
        <filter val="98.12"/>
        <filter val="107.12"/>
        <filter val="402.12"/>
        <filter val="552.12"/>
        <filter val="645.12"/>
        <filter val="705.12"/>
        <filter val="856.12"/>
        <filter val="930.12"/>
        <filter val="964.12"/>
        <filter val="1482.42"/>
        <filter val="1561.42"/>
        <filter val="2828.42"/>
        <filter val="3742.42"/>
        <filter val="6325.42"/>
        <filter val="1213"/>
        <filter val="174.13"/>
        <filter val="260.13"/>
        <filter val="329.13"/>
        <filter val="1735.43"/>
        <filter val="2762.43"/>
        <filter val="142.14"/>
        <filter val="226.14"/>
        <filter val="751.14"/>
        <filter val="878.14"/>
        <filter val="1061.44"/>
        <filter val="1601.44"/>
        <filter val="2350.44"/>
        <filter val="2929.44"/>
        <filter val="5563.44"/>
        <filter val="5628.44"/>
        <filter val="7489.44"/>
        <filter val="7587.44"/>
        <filter val="-660.45"/>
        <filter val="130.15"/>
        <filter val="543.15"/>
        <filter val="1096.45"/>
        <filter val="2766.45"/>
        <filter val="7497.45"/>
        <filter val="744.16"/>
        <filter val="759.16"/>
        <filter val="817.16"/>
        <filter val="1163.46"/>
        <filter val="1307.46"/>
        <filter val="1445.46"/>
        <filter val="2304.46"/>
        <filter val="2747.46"/>
        <filter val="1617"/>
        <filter val="216.17"/>
        <filter val="391.17"/>
        <filter val="539.17"/>
        <filter val="824.17"/>
        <filter val="996.17"/>
        <filter val="2497.47"/>
        <filter val="212.18"/>
        <filter val="218.18"/>
        <filter val="234.18"/>
        <filter val="319.18"/>
        <filter val="332.18"/>
        <filter val="339.18"/>
        <filter val="812.18"/>
        <filter val="1934.48"/>
        <filter val="2322.48"/>
        <filter val="3165.48"/>
        <filter val="3500.48"/>
        <filter val="3814.48"/>
        <filter val="4032.48"/>
        <filter val="396.19"/>
        <filter val="597.19"/>
        <filter val="649.19"/>
        <filter val="764.19"/>
        <filter val="1976.49"/>
        <filter val="326.21"/>
        <filter val="542.21"/>
        <filter val="712.21"/>
        <filter val="1127.31"/>
        <filter val="1196.31"/>
        <filter val="2142.31"/>
        <filter val="-185.32"/>
        <filter val="140.22"/>
        <filter val="390.22"/>
        <filter val="400.22"/>
        <filter val="609.22"/>
        <filter val="795.22"/>
        <filter val="969.22"/>
        <filter val="1059.32"/>
        <filter val="1210.32"/>
        <filter val="1354.32"/>
        <filter val="2666.32"/>
        <filter val="6121.32"/>
        <filter val="208.23"/>
        <filter val="395.23"/>
        <filter val="504.23"/>
        <filter val="1275.33"/>
        <filter val="1337.33"/>
        <filter val="166.24"/>
        <filter val="303.24"/>
        <filter val="366.24"/>
        <filter val="546.24"/>
        <filter val="568.24"/>
        <filter val="682.24"/>
        <filter val="749.24"/>
        <filter val="883.24"/>
        <filter val="1289.34"/>
        <filter val="1689.34"/>
        <filter val="1919.34"/>
        <filter val="2264.34"/>
        <filter val="120.25"/>
        <filter val="350.25"/>
        <filter val="652.25"/>
        <filter val="683.25"/>
        <filter val="864.25"/>
        <filter val="898.25"/>
        <filter val="1626"/>
        <filter val="181.26"/>
        <filter val="428.26"/>
        <filter val="550.26"/>
        <filter val="751.26"/>
        <filter val="775.26"/>
        <filter val="1465.36"/>
        <filter val="1624.36"/>
        <filter val="2873.36"/>
        <filter val="-567.37"/>
        <filter val="337.27"/>
        <filter val="470.27"/>
        <filter val="1973.37"/>
        <filter val="213.28"/>
        <filter val="552.28"/>
        <filter val="587.28"/>
        <filter val="1012.38"/>
        <filter val="1298.38"/>
        <filter val="1585.38"/>
        <filter val="1592.38"/>
        <filter val="2092.38"/>
        <filter val="3025.38"/>
        <filter val="3651.38"/>
        <filter val="-531.39"/>
        <filter val="394.29"/>
        <filter val="497.29"/>
        <filter val="658.29"/>
        <filter val="688.29"/>
        <filter val="1633.39"/>
        <filter val="2213.39"/>
        <filter val="2226.39"/>
        <filter val="4231"/>
        <filter val="134.31"/>
        <filter val="559.31"/>
        <filter val="597.31"/>
        <filter val="686.31"/>
        <filter val="1110.21"/>
        <filter val="1214.21"/>
        <filter val="1230.21"/>
        <filter val="136.32"/>
        <filter val="358.32"/>
        <filter val="433.32"/>
        <filter val="523.32"/>
        <filter val="549.32"/>
        <filter val="630.32"/>
        <filter val="915.32"/>
        <filter val="939.32"/>
        <filter val="1196.22"/>
        <filter val="1898.22"/>
        <filter val="1984.22"/>
        <filter val="125.33"/>
        <filter val="722.33"/>
        <filter val="845.33"/>
        <filter val="1015.23"/>
        <filter val="336.34"/>
        <filter val="343.34"/>
        <filter val="546.34"/>
        <filter val="822.34"/>
        <filter val="954.34"/>
        <filter val="1015.24"/>
        <filter val="2097.24"/>
        <filter val="2202.24"/>
        <filter val="2357.24"/>
        <filter val="2490.24"/>
        <filter val="6162.24"/>
        <filter val="1235"/>
        <filter val="223.35"/>
        <filter val="556.35"/>
        <filter val="705.35"/>
        <filter val="710.35"/>
        <filter val="956.35"/>
        <filter val="1094.25"/>
        <filter val="6149.25"/>
        <filter val="7693.25"/>
        <filter val="-755.26"/>
        <filter val="194.36"/>
        <filter val="514.36"/>
        <filter val="624.36"/>
        <filter val="654.36"/>
        <filter val="1078.26"/>
        <filter val="1186.26"/>
        <filter val="1241.26"/>
        <filter val="1283.26"/>
        <filter val="2150.26"/>
        <filter val="103.37"/>
        <filter val="260.37"/>
        <filter val="263.37"/>
        <filter val="275.37"/>
        <filter val="422.37"/>
        <filter val="485.37"/>
        <filter val="891.37"/>
        <filter val="1218.27"/>
        <filter val="1305.27"/>
        <filter val="1851.27"/>
        <filter val="3018.27"/>
        <filter val="3031.27"/>
        <filter val="7818.27"/>
        <filter val="8350.27"/>
        <filter val="292.38"/>
        <filter val="541.38"/>
        <filter val="625.38"/>
        <filter val="692.38"/>
        <filter val="797.38"/>
        <filter val="1169.28"/>
        <filter val="1265.28"/>
        <filter val="1485.28"/>
        <filter val="2840.28"/>
        <filter val="3641.28"/>
        <filter val="6344.28"/>
        <filter val="8894.28"/>
        <filter val="84.39"/>
        <filter val="421.39"/>
        <filter val="914.39"/>
        <filter val="1019.29"/>
        <filter val="1086.29"/>
        <filter val="-702.11"/>
        <filter val="216.41"/>
        <filter val="219.41"/>
        <filter val="645.41"/>
        <filter val="1042.11"/>
        <filter val="1932.11"/>
        <filter val="1947.11"/>
        <filter val="4873.11"/>
        <filter val="-352.12"/>
        <filter val="207.42"/>
        <filter val="361.42"/>
        <filter val="363.42"/>
        <filter val="441.42"/>
        <filter val="467.42"/>
        <filter val="556.42"/>
        <filter val="761.42"/>
        <filter val="1302.12"/>
        <filter val="1727.12"/>
        <filter val="2668.12"/>
        <filter val="2694.12"/>
        <filter val="243"/>
        <filter val="200.43"/>
        <filter val="227.43"/>
        <filter val="628.43"/>
        <filter val="682.43"/>
        <filter val="1175.13"/>
        <filter val="1928.13"/>
        <filter val="2293.13"/>
        <filter val="1244"/>
        <filter val="114.44"/>
        <filter val="296.44"/>
        <filter val="390.44"/>
        <filter val="955.44"/>
        <filter val="1342.14"/>
        <filter val="2942.14"/>
        <filter val="-690.15"/>
        <filter val="296.45"/>
        <filter val="363.45"/>
        <filter val="413.45"/>
        <filter val="491.45"/>
        <filter val="577.45"/>
        <filter val="664.45"/>
        <filter val="2269.15"/>
        <filter val="5486.15"/>
        <filter val="365.46"/>
        <filter val="383.46"/>
        <filter val="475.46"/>
        <filter val="509.46"/>
        <filter val="726.46"/>
        <filter val="1061.16"/>
        <filter val="1283.16"/>
        <filter val="1394.16"/>
        <filter val="1655.16"/>
        <filter val="2144.16"/>
        <filter val="2277.16"/>
        <filter val="4745.16"/>
        <filter val="6972.16"/>
        <filter val="343.47"/>
        <filter val="617.47"/>
        <filter val="719.47"/>
        <filter val="2587.17"/>
        <filter val="338.48"/>
        <filter val="365.48"/>
        <filter val="514.48"/>
        <filter val="651.48"/>
        <filter val="771.48"/>
        <filter val="1028.18"/>
        <filter val="1976.18"/>
        <filter val="2012.18"/>
        <filter val="2412.18"/>
        <filter val="4874.18"/>
        <filter val="150.49"/>
        <filter val="242.49"/>
        <filter val="251.49"/>
        <filter val="255.49"/>
        <filter val="437.49"/>
        <filter val="585.49"/>
        <filter val="729.49"/>
        <filter val="1079.19"/>
        <filter val="1722.19"/>
        <filter val="650"/>
        <filter val="-520.81"/>
        <filter val="333.51"/>
        <filter val="416.51"/>
        <filter val="481.51"/>
        <filter val="488.51"/>
        <filter val="588.51"/>
        <filter val="675.51"/>
        <filter val="843.51"/>
        <filter val="1014.81"/>
        <filter val="1652"/>
        <filter val="149.52"/>
        <filter val="367.52"/>
        <filter val="401.52"/>
        <filter val="546.52"/>
        <filter val="583.52"/>
        <filter val="1187.82"/>
        <filter val="1307.82"/>
        <filter val="1916.82"/>
        <filter val="3621.82"/>
        <filter val="4226.82"/>
        <filter val="-504.83"/>
        <filter val="436.53"/>
        <filter val="2667.83"/>
        <filter val="3335.83"/>
        <filter val="1254"/>
        <filter val="-701.84"/>
        <filter val="249.54"/>
        <filter val="369.54"/>
        <filter val="401.54"/>
        <filter val="439.54"/>
        <filter val="584.54"/>
        <filter val="744.54"/>
        <filter val="794.54"/>
        <filter val="891.54"/>
        <filter val="1855.84"/>
        <filter val="5055.84"/>
        <filter val="125.55"/>
        <filter val="160.55"/>
        <filter val="2028.85"/>
        <filter val="2764.85"/>
        <filter val="327.56"/>
        <filter val="330.56"/>
        <filter val="332.56"/>
        <filter val="370.56"/>
        <filter val="482.56"/>
        <filter val="542.56"/>
        <filter val="622.56"/>
        <filter val="802.56"/>
        <filter val="1873.86"/>
        <filter val="93.57"/>
        <filter val="300.57"/>
        <filter val="771.57"/>
        <filter val="1108.87"/>
        <filter val="1857.87"/>
        <filter val="4293.87"/>
        <filter val="5524.87"/>
        <filter val="427.58"/>
        <filter val="435.58"/>
        <filter val="572.58"/>
        <filter val="574.58"/>
        <filter val="591.58"/>
        <filter val="817.58"/>
        <filter val="911.58"/>
        <filter val="1001.88"/>
        <filter val="1124.88"/>
        <filter val="1210.88"/>
        <filter val="1258.88"/>
        <filter val="1592.88"/>
        <filter val="2548.88"/>
        <filter val="2789.88"/>
        <filter val="237.59"/>
        <filter val="425.59"/>
        <filter val="533.59"/>
        <filter val="678.59"/>
        <filter val="1525.89"/>
        <filter val="1607.89"/>
        <filter val="1725.89"/>
        <filter val="4126.89"/>
        <filter val="4260"/>
        <filter val="411.61"/>
        <filter val="419.61"/>
        <filter val="901.61"/>
        <filter val="1510.71"/>
        <filter val="-639.72"/>
        <filter val="164.62"/>
        <filter val="334.62"/>
        <filter val="374.62"/>
        <filter val="507.62"/>
        <filter val="540.62"/>
        <filter val="641.62"/>
        <filter val="1156.72"/>
        <filter val="1273.72"/>
        <filter val="1580.72"/>
        <filter val="1938.72"/>
        <filter val="304.63"/>
        <filter val="451.63"/>
        <filter val="560.63"/>
        <filter val="625.63"/>
        <filter val="192.64"/>
        <filter val="265.64"/>
        <filter val="269.64"/>
        <filter val="956.64"/>
        <filter val="1250.74"/>
        <filter val="1582.74"/>
        <filter val="2182.74"/>
        <filter val="3097.74"/>
        <filter val="119.65"/>
        <filter val="376.65"/>
        <filter val="756.65"/>
        <filter val="890.65"/>
        <filter val="1250.75"/>
        <filter val="710.66"/>
        <filter val="2745.76"/>
        <filter val="2849.76"/>
        <filter val="72.67"/>
        <filter val="80.67"/>
        <filter val="127.67"/>
        <filter val="315.67"/>
        <filter val="412.67"/>
        <filter val="223.68"/>
        <filter val="438.68"/>
        <filter val="477.68"/>
        <filter val="503.68"/>
        <filter val="511.68"/>
        <filter val="637.68"/>
        <filter val="1016.78"/>
        <filter val="1451.78"/>
        <filter val="2652.78"/>
        <filter val="128.69"/>
        <filter val="192.69"/>
        <filter val="368.69"/>
        <filter val="501.69"/>
        <filter val="982.69"/>
        <filter val="-404.61"/>
        <filter val="-907.61"/>
        <filter val="220.71"/>
        <filter val="340.71"/>
        <filter val="647.71"/>
        <filter val="703.71"/>
        <filter val="781.71"/>
        <filter val="796.71"/>
        <filter val="880.71"/>
        <filter val="1898.61"/>
        <filter val="3767.61"/>
        <filter val="4040.61"/>
        <filter val="126.72"/>
        <filter val="148.72"/>
        <filter val="175.72"/>
        <filter val="190.72"/>
        <filter val="438.72"/>
        <filter val="781.72"/>
        <filter val="1211.62"/>
        <filter val="1312.62"/>
        <filter val="1558.62"/>
        <filter val="1841.62"/>
        <filter val="3841.62"/>
        <filter val="1391.63"/>
        <filter val="1605.63"/>
        <filter val="3869.63"/>
        <filter val="143.74"/>
        <filter val="677.74"/>
        <filter val="713.74"/>
        <filter val="757.74"/>
        <filter val="1164.64"/>
        <filter val="2442.64"/>
        <filter val="2507.64"/>
        <filter val="2842.64"/>
        <filter val="3776.64"/>
        <filter val="690.75"/>
        <filter val="849.75"/>
        <filter val="991.75"/>
        <filter val="1617.65"/>
        <filter val="1957.65"/>
        <filter val="2800.65"/>
        <filter val="-532.66"/>
        <filter val="185.76"/>
        <filter val="186.76"/>
        <filter val="477.76"/>
        <filter val="577.76"/>
        <filter val="920.76"/>
        <filter val="1777.66"/>
        <filter val="2067.66"/>
        <filter val="2243.66"/>
        <filter val="5043.66"/>
        <filter val="234.77"/>
        <filter val="251.77"/>
        <filter val="298.77"/>
        <filter val="357.77"/>
        <filter val="404.77"/>
        <filter val="517.77"/>
        <filter val="603.77"/>
        <filter val="901.77"/>
        <filter val="144.78"/>
        <filter val="302.78"/>
        <filter val="318.78"/>
        <filter val="397.78"/>
        <filter val="471.78"/>
        <filter val="635.78"/>
        <filter val="751.78"/>
        <filter val="765.78"/>
        <filter val="1022.68"/>
        <filter val="1363.68"/>
        <filter val="1415.68"/>
        <filter val="1894.68"/>
        <filter val="2409.68"/>
        <filter val="2931.68"/>
        <filter val="-128.69"/>
        <filter val="385.79"/>
        <filter val="1112.69"/>
        <filter val="1446.69"/>
        <filter val="2280"/>
        <filter val="253.81"/>
        <filter val="340.81"/>
        <filter val="517.81"/>
        <filter val="606.81"/>
        <filter val="849.81"/>
        <filter val="160.82"/>
        <filter val="166.82"/>
        <filter val="587.82"/>
        <filter val="720.82"/>
        <filter val="770.82"/>
        <filter val="1568.52"/>
        <filter val="2201.52"/>
        <filter val="3167.52"/>
        <filter val="3376.52"/>
        <filter val="4078.52"/>
        <filter val="-181.53"/>
        <filter val="139.83"/>
        <filter val="334.83"/>
        <filter val="557.83"/>
        <filter val="742.83"/>
        <filter val="1837.53"/>
        <filter val="287.84"/>
        <filter val="635.84"/>
        <filter val="677.84"/>
        <filter val="757.84"/>
        <filter val="1281.54"/>
        <filter val="1602.54"/>
        <filter val="1635.54"/>
        <filter val="1995.54"/>
        <filter val="2436.54"/>
        <filter val="112.85"/>
        <filter val="221.85"/>
        <filter val="289.85"/>
        <filter val="368.85"/>
        <filter val="713.85"/>
        <filter val="3771.55"/>
        <filter val="109.86"/>
        <filter val="241.86"/>
        <filter val="402.86"/>
        <filter val="415.86"/>
        <filter val="486.86"/>
        <filter val="722.86"/>
        <filter val="811.86"/>
        <filter val="953.86"/>
        <filter val="1408.56"/>
        <filter val="1504.56"/>
        <filter val="1986.56"/>
        <filter val="2304.56"/>
        <filter val="2370.56"/>
        <filter val="2970.56"/>
        <filter val="5528.56"/>
        <filter val="5838.56"/>
        <filter val="217.87"/>
        <filter val="1037.57"/>
        <filter val="1252.57"/>
        <filter val="1527.57"/>
        <filter val="2238.57"/>
        <filter val="117.88"/>
        <filter val="118.88"/>
        <filter val="218.88"/>
        <filter val="724.88"/>
        <filter val="878.88"/>
        <filter val="1204.58"/>
        <filter val="1375.58"/>
        <filter val="1638.58"/>
        <filter val="2172.58"/>
        <filter val="3173.58"/>
        <filter val="6431.58"/>
        <filter val="200.89"/>
        <filter val="300.89"/>
        <filter val="465.89"/>
        <filter val="472.89"/>
        <filter val="792.89"/>
        <filter val="926.89"/>
        <filter val="939.89"/>
        <filter val="1819.59"/>
        <filter val="1999.59"/>
        <filter val="2147.59"/>
        <filter val="4432.59"/>
        <filter val="186.91"/>
        <filter val="203.91"/>
        <filter val="547.91"/>
        <filter val="588.91"/>
        <filter val="593.91"/>
        <filter val="2292"/>
        <filter val="181.92"/>
        <filter val="183.92"/>
        <filter val="268.92"/>
        <filter val="422.92"/>
        <filter val="890.92"/>
        <filter val="228.93"/>
        <filter val="565.93"/>
        <filter val="707.93"/>
        <filter val="462.94"/>
        <filter val="542.94"/>
        <filter val="728.94"/>
        <filter val="995.94"/>
        <filter val="590.95"/>
        <filter val="596.95"/>
        <filter val="996.95"/>
        <filter val="3296"/>
        <filter val="121.96"/>
        <filter val="328.96"/>
        <filter val="363.96"/>
        <filter val="530.96"/>
        <filter val="876.96"/>
        <filter val="220.97"/>
        <filter val="251.97"/>
        <filter val="305.97"/>
        <filter val="420.97"/>
        <filter val="481.97"/>
        <filter val="793.97"/>
        <filter val="797.97"/>
        <filter val="-87.98"/>
        <filter val="230.98"/>
        <filter val="287.98"/>
        <filter val="514.98"/>
        <filter val="598.98"/>
        <filter val="864.98"/>
        <filter val="1299"/>
        <filter val="200.99"/>
        <filter val="204.99"/>
        <filter val="304.99"/>
        <filter val="388.99"/>
        <filter val="535.99"/>
        <filter val="539.99"/>
        <filter val="797.99"/>
        <filter val="814.99"/>
        <filter val="1008.91"/>
        <filter val="-527.92"/>
        <filter val="-994.92"/>
        <filter val="1165.92"/>
        <filter val="1660.92"/>
        <filter val="2994.92"/>
        <filter val="1485.93"/>
        <filter val="1575.93"/>
        <filter val="1015.94"/>
        <filter val="1119.94"/>
        <filter val="1194.94"/>
        <filter val="3845.94"/>
        <filter val="1081.95"/>
        <filter val="4240.95"/>
        <filter val="1063.96"/>
        <filter val="1129.96"/>
        <filter val="1132.96"/>
        <filter val="1257.96"/>
        <filter val="1446.96"/>
        <filter val="4196.96"/>
        <filter val="4263.96"/>
        <filter val="1240.97"/>
        <filter val="1306.97"/>
        <filter val="1997.97"/>
        <filter val="3197.97"/>
        <filter val="1798.98"/>
        <filter val="253.1"/>
        <filter val="873.1"/>
        <filter val="1063.1"/>
        <filter val="213.2"/>
        <filter val="433.2"/>
        <filter val="1213.2"/>
        <filter val="1443.2"/>
        <filter val="1483.2"/>
        <filter val="353.3"/>
        <filter val="-893.4"/>
        <filter val="563.5"/>
        <filter val="1433.5"/>
        <filter val="2193.5"/>
        <filter val="473.6"/>
        <filter val="2277.6"/>
        <filter val="1813.7"/>
        <filter val="10416.28"/>
        <filter val="-1833.2"/>
        <filter val="15410.44"/>
        <filter val="11708"/>
        <filter val="2320"/>
        <filter val="-1281.22"/>
        <filter val="1323"/>
        <filter val="1324"/>
        <filter val="3334"/>
        <filter val="2736"/>
        <filter val="1738"/>
        <filter val="742"/>
        <filter val="3747"/>
        <filter val="-1802.47"/>
        <filter val="-1751"/>
        <filter val="1355"/>
        <filter val="-1657.57"/>
        <filter val="1358"/>
        <filter val="18304.98"/>
        <filter val="760"/>
        <filter val="-1376.65"/>
        <filter val="-1432.66"/>
        <filter val="768"/>
        <filter val="2368"/>
        <filter val="3369"/>
        <filter val="-1245.69"/>
        <filter val="10780"/>
        <filter val="381"/>
        <filter val="3387"/>
        <filter val="1796"/>
        <filter val="5796"/>
        <filter val="14797"/>
        <filter val="18513.68"/>
        <filter val="10826.75"/>
        <filter val="22383.72"/>
        <filter val="220.1"/>
        <filter val="408.1"/>
        <filter val="674.1"/>
        <filter val="704.1"/>
        <filter val="714.1"/>
        <filter val="868.1"/>
        <filter val="1620.1"/>
        <filter val="280.2"/>
        <filter val="5214.2"/>
        <filter val="1738.3"/>
        <filter val="324.4"/>
        <filter val="500.5"/>
        <filter val="370.6"/>
        <filter val="474.6"/>
        <filter val="630.6"/>
        <filter val="1240.6"/>
        <filter val="1350.6"/>
        <filter val="1524.6"/>
        <filter val="4890.6"/>
        <filter val="4720.8"/>
        <filter val="338.9"/>
        <filter val="960.9"/>
        <filter val="3000"/>
        <filter val="3400"/>
        <filter val="410"/>
        <filter val="3816"/>
        <filter val="817"/>
        <filter val="-1020"/>
        <filter val="1421"/>
        <filter val="2423"/>
        <filter val="825"/>
        <filter val="5830"/>
        <filter val="5832"/>
        <filter val="2838"/>
        <filter val="2840"/>
        <filter val="2049"/>
        <filter val="852"/>
        <filter val="3060"/>
        <filter val="-462"/>
        <filter val="1064"/>
        <filter val="1864"/>
        <filter val="1071"/>
        <filter val="474"/>
        <filter val="475"/>
        <filter val="1477"/>
        <filter val="1879"/>
        <filter val="2880"/>
        <filter val="483"/>
        <filter val="1083"/>
        <filter val="2884"/>
        <filter val="1086"/>
        <filter val="1092"/>
        <filter val="1492"/>
        <filter val="2896"/>
      </filters>
    </filterColumn>
    <filterColumn colId="6">
      <filters>
        <filter val="#N/A"/>
      </filters>
    </filterColumn>
    <filterColumn colId="8">
      <filters>
        <filter val="直采"/>
      </filters>
    </filterColumn>
    <extLst/>
  </autoFilter>
  <conditionalFormatting sqref="A1:A1242 A1244:A1048576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945"/>
  <sheetViews>
    <sheetView workbookViewId="0">
      <selection activeCell="A1" sqref="A1"/>
    </sheetView>
  </sheetViews>
  <sheetFormatPr defaultColWidth="8.83333333333333" defaultRowHeight="13.2" customHeight="1"/>
  <cols>
    <col min="1" max="1" width="11.8333333333333" style="9"/>
    <col min="2" max="40" width="8.83333333333333" style="9"/>
  </cols>
  <sheetData>
    <row r="1" s="9" customFormat="1" customHeight="1" spans="1:22">
      <c r="A1" s="10" t="s">
        <v>4463</v>
      </c>
      <c r="B1" s="10" t="s">
        <v>4464</v>
      </c>
      <c r="C1" s="10" t="s">
        <v>4465</v>
      </c>
      <c r="D1" s="10" t="s">
        <v>4466</v>
      </c>
      <c r="E1" s="10" t="s">
        <v>4467</v>
      </c>
      <c r="F1" s="10" t="s">
        <v>4468</v>
      </c>
      <c r="G1" s="10" t="s">
        <v>4469</v>
      </c>
      <c r="H1" s="10" t="s">
        <v>4470</v>
      </c>
      <c r="I1" s="10" t="s">
        <v>4471</v>
      </c>
      <c r="J1" s="10" t="s">
        <v>4472</v>
      </c>
      <c r="K1" s="10" t="s">
        <v>4473</v>
      </c>
      <c r="L1" s="10" t="s">
        <v>4474</v>
      </c>
      <c r="M1" s="10" t="s">
        <v>4475</v>
      </c>
      <c r="N1" s="10" t="s">
        <v>4476</v>
      </c>
      <c r="O1" s="10" t="s">
        <v>4477</v>
      </c>
      <c r="P1" s="10" t="s">
        <v>4478</v>
      </c>
      <c r="Q1" s="10" t="s">
        <v>4479</v>
      </c>
      <c r="R1" s="10" t="s">
        <v>4480</v>
      </c>
      <c r="S1" s="10" t="s">
        <v>4481</v>
      </c>
      <c r="T1" s="10" t="s">
        <v>4482</v>
      </c>
      <c r="U1" s="10" t="s">
        <v>4483</v>
      </c>
      <c r="V1" s="10" t="s">
        <v>4484</v>
      </c>
    </row>
    <row r="2" s="9" customFormat="1" customHeight="1" spans="1:22">
      <c r="A2" s="9">
        <v>348599451</v>
      </c>
      <c r="B2" s="9" t="s">
        <v>4485</v>
      </c>
      <c r="C2" s="9" t="s">
        <v>905</v>
      </c>
      <c r="D2" s="9" t="s">
        <v>4486</v>
      </c>
      <c r="E2" s="9" t="s">
        <v>4487</v>
      </c>
      <c r="F2" s="9" t="s">
        <v>4488</v>
      </c>
      <c r="G2" s="9" t="s">
        <v>4489</v>
      </c>
      <c r="H2" s="9" t="s">
        <v>4490</v>
      </c>
      <c r="I2" s="9" t="s">
        <v>908</v>
      </c>
      <c r="J2" s="9" t="s">
        <v>4491</v>
      </c>
      <c r="K2" s="9" t="s">
        <v>908</v>
      </c>
      <c r="L2" s="9" t="s">
        <v>908</v>
      </c>
      <c r="M2" s="9" t="s">
        <v>4492</v>
      </c>
      <c r="N2" s="9" t="s">
        <v>4492</v>
      </c>
      <c r="O2" s="9" t="s">
        <v>50</v>
      </c>
      <c r="P2" s="9" t="s">
        <v>4493</v>
      </c>
      <c r="Q2" s="9" t="s">
        <v>4494</v>
      </c>
      <c r="R2" s="9" t="s">
        <v>4495</v>
      </c>
      <c r="S2" s="9" t="s">
        <v>4496</v>
      </c>
      <c r="T2" s="9" t="s">
        <v>4497</v>
      </c>
      <c r="U2" s="9" t="s">
        <v>4410</v>
      </c>
      <c r="V2" s="9" t="s">
        <v>4498</v>
      </c>
    </row>
    <row r="3" s="9" customFormat="1" customHeight="1" spans="1:22">
      <c r="A3" s="9">
        <v>840298800</v>
      </c>
      <c r="B3" s="9" t="s">
        <v>4499</v>
      </c>
      <c r="C3" s="9" t="s">
        <v>4500</v>
      </c>
      <c r="D3" s="9" t="s">
        <v>4501</v>
      </c>
      <c r="E3" s="9" t="s">
        <v>4502</v>
      </c>
      <c r="F3" s="9" t="s">
        <v>4488</v>
      </c>
      <c r="G3" s="9" t="s">
        <v>4489</v>
      </c>
      <c r="H3" s="9" t="s">
        <v>4490</v>
      </c>
      <c r="I3" s="9" t="s">
        <v>1539</v>
      </c>
      <c r="J3" s="9" t="s">
        <v>4491</v>
      </c>
      <c r="K3" s="9" t="s">
        <v>1539</v>
      </c>
      <c r="L3" s="9" t="s">
        <v>1539</v>
      </c>
      <c r="M3" s="9" t="s">
        <v>4492</v>
      </c>
      <c r="N3" s="9" t="s">
        <v>4492</v>
      </c>
      <c r="O3" s="9" t="s">
        <v>50</v>
      </c>
      <c r="P3" s="9" t="s">
        <v>4493</v>
      </c>
      <c r="Q3" s="9" t="s">
        <v>4494</v>
      </c>
      <c r="R3" s="9" t="s">
        <v>4503</v>
      </c>
      <c r="S3" s="9" t="s">
        <v>4496</v>
      </c>
      <c r="T3" s="9" t="s">
        <v>4497</v>
      </c>
      <c r="U3" s="9" t="s">
        <v>4407</v>
      </c>
      <c r="V3" s="9" t="s">
        <v>4504</v>
      </c>
    </row>
    <row r="4" s="9" customFormat="1" customHeight="1" spans="1:22">
      <c r="A4" s="9">
        <v>843320196</v>
      </c>
      <c r="B4" s="9" t="s">
        <v>4505</v>
      </c>
      <c r="C4" s="9" t="s">
        <v>4506</v>
      </c>
      <c r="D4" s="9" t="s">
        <v>4507</v>
      </c>
      <c r="E4" s="9" t="s">
        <v>4508</v>
      </c>
      <c r="F4" s="9" t="s">
        <v>4509</v>
      </c>
      <c r="G4" s="9" t="s">
        <v>4489</v>
      </c>
      <c r="H4" s="9" t="s">
        <v>4490</v>
      </c>
      <c r="I4" s="9" t="s">
        <v>1544</v>
      </c>
      <c r="J4" s="9" t="s">
        <v>4491</v>
      </c>
      <c r="K4" s="9" t="s">
        <v>1544</v>
      </c>
      <c r="L4" s="9" t="s">
        <v>1544</v>
      </c>
      <c r="M4" s="9" t="s">
        <v>4492</v>
      </c>
      <c r="N4" s="9" t="s">
        <v>4492</v>
      </c>
      <c r="O4" s="9" t="s">
        <v>50</v>
      </c>
      <c r="P4" s="9" t="s">
        <v>4493</v>
      </c>
      <c r="Q4" s="9" t="s">
        <v>4494</v>
      </c>
      <c r="R4" s="9" t="s">
        <v>4510</v>
      </c>
      <c r="S4" s="9" t="s">
        <v>4496</v>
      </c>
      <c r="T4" s="9" t="s">
        <v>4497</v>
      </c>
      <c r="U4" s="9" t="s">
        <v>4407</v>
      </c>
      <c r="V4" s="9" t="s">
        <v>4504</v>
      </c>
    </row>
    <row r="5" s="9" customFormat="1" customHeight="1" spans="1:22">
      <c r="A5" s="9">
        <v>846762876</v>
      </c>
      <c r="B5" s="9" t="s">
        <v>4511</v>
      </c>
      <c r="C5" s="9" t="s">
        <v>1546</v>
      </c>
      <c r="D5" s="9" t="s">
        <v>4512</v>
      </c>
      <c r="E5" s="9" t="s">
        <v>4513</v>
      </c>
      <c r="F5" s="9" t="s">
        <v>4514</v>
      </c>
      <c r="G5" s="9" t="s">
        <v>4489</v>
      </c>
      <c r="H5" s="9" t="s">
        <v>4490</v>
      </c>
      <c r="I5" s="9" t="s">
        <v>1549</v>
      </c>
      <c r="J5" s="9" t="s">
        <v>4491</v>
      </c>
      <c r="K5" s="9" t="s">
        <v>1549</v>
      </c>
      <c r="L5" s="9" t="s">
        <v>1549</v>
      </c>
      <c r="M5" s="9" t="s">
        <v>4492</v>
      </c>
      <c r="N5" s="9" t="s">
        <v>4492</v>
      </c>
      <c r="O5" s="9" t="s">
        <v>50</v>
      </c>
      <c r="P5" s="9" t="s">
        <v>4493</v>
      </c>
      <c r="Q5" s="9" t="s">
        <v>4494</v>
      </c>
      <c r="R5" s="9" t="s">
        <v>4515</v>
      </c>
      <c r="S5" s="9" t="s">
        <v>4496</v>
      </c>
      <c r="T5" s="9" t="s">
        <v>4497</v>
      </c>
      <c r="U5" s="9" t="s">
        <v>4410</v>
      </c>
      <c r="V5" s="9" t="s">
        <v>4516</v>
      </c>
    </row>
    <row r="6" s="9" customFormat="1" customHeight="1" spans="1:22">
      <c r="A6" s="9">
        <v>859704540</v>
      </c>
      <c r="B6" s="9" t="s">
        <v>4517</v>
      </c>
      <c r="C6" s="9" t="s">
        <v>1551</v>
      </c>
      <c r="D6" s="9" t="s">
        <v>4518</v>
      </c>
      <c r="E6" s="9" t="s">
        <v>4519</v>
      </c>
      <c r="F6" s="9" t="s">
        <v>4520</v>
      </c>
      <c r="G6" s="9" t="s">
        <v>4489</v>
      </c>
      <c r="H6" s="9" t="s">
        <v>4490</v>
      </c>
      <c r="I6" s="9" t="s">
        <v>4521</v>
      </c>
      <c r="J6" s="9" t="s">
        <v>4491</v>
      </c>
      <c r="K6" s="9" t="s">
        <v>4521</v>
      </c>
      <c r="L6" s="9" t="s">
        <v>4521</v>
      </c>
      <c r="M6" s="9" t="s">
        <v>4492</v>
      </c>
      <c r="N6" s="9" t="s">
        <v>4492</v>
      </c>
      <c r="O6" s="9" t="s">
        <v>50</v>
      </c>
      <c r="P6" s="9" t="s">
        <v>4493</v>
      </c>
      <c r="Q6" s="9" t="s">
        <v>4494</v>
      </c>
      <c r="R6" s="9" t="s">
        <v>4522</v>
      </c>
      <c r="S6" s="9" t="s">
        <v>4496</v>
      </c>
      <c r="T6" s="9" t="s">
        <v>4497</v>
      </c>
      <c r="U6" s="9" t="s">
        <v>4410</v>
      </c>
      <c r="V6" s="9" t="s">
        <v>4523</v>
      </c>
    </row>
    <row r="7" s="9" customFormat="1" customHeight="1" spans="1:22">
      <c r="A7" s="9">
        <v>357375175</v>
      </c>
      <c r="B7" s="9" t="s">
        <v>4524</v>
      </c>
      <c r="C7" s="9" t="s">
        <v>910</v>
      </c>
      <c r="D7" s="9" t="s">
        <v>4525</v>
      </c>
      <c r="E7" s="9" t="s">
        <v>4526</v>
      </c>
      <c r="F7" s="9" t="s">
        <v>4527</v>
      </c>
      <c r="G7" s="9" t="s">
        <v>4489</v>
      </c>
      <c r="H7" s="9" t="s">
        <v>4490</v>
      </c>
      <c r="I7" s="9" t="s">
        <v>912</v>
      </c>
      <c r="J7" s="9" t="s">
        <v>4491</v>
      </c>
      <c r="K7" s="9" t="s">
        <v>912</v>
      </c>
      <c r="L7" s="9" t="s">
        <v>912</v>
      </c>
      <c r="M7" s="9" t="s">
        <v>4492</v>
      </c>
      <c r="N7" s="9" t="s">
        <v>4492</v>
      </c>
      <c r="O7" s="9" t="s">
        <v>50</v>
      </c>
      <c r="P7" s="9" t="s">
        <v>4493</v>
      </c>
      <c r="Q7" s="9" t="s">
        <v>4494</v>
      </c>
      <c r="R7" s="9" t="s">
        <v>4528</v>
      </c>
      <c r="S7" s="9" t="s">
        <v>4496</v>
      </c>
      <c r="T7" s="9" t="s">
        <v>4497</v>
      </c>
      <c r="U7" s="9" t="s">
        <v>4407</v>
      </c>
      <c r="V7" s="9" t="s">
        <v>4504</v>
      </c>
    </row>
    <row r="8" s="9" customFormat="1" customHeight="1" spans="1:22">
      <c r="A8" s="9">
        <v>357393123</v>
      </c>
      <c r="B8" s="9" t="s">
        <v>4529</v>
      </c>
      <c r="C8" s="9" t="s">
        <v>66</v>
      </c>
      <c r="D8" s="9" t="s">
        <v>4525</v>
      </c>
      <c r="E8" s="9" t="s">
        <v>4526</v>
      </c>
      <c r="F8" s="9" t="s">
        <v>4527</v>
      </c>
      <c r="G8" s="9" t="s">
        <v>4489</v>
      </c>
      <c r="H8" s="9" t="s">
        <v>4490</v>
      </c>
      <c r="I8" s="9" t="s">
        <v>4530</v>
      </c>
      <c r="J8" s="9" t="s">
        <v>4491</v>
      </c>
      <c r="K8" s="9" t="s">
        <v>4530</v>
      </c>
      <c r="L8" s="9" t="s">
        <v>50</v>
      </c>
      <c r="M8" s="9" t="s">
        <v>4531</v>
      </c>
      <c r="N8" s="9" t="s">
        <v>4531</v>
      </c>
      <c r="O8" s="9" t="s">
        <v>50</v>
      </c>
      <c r="P8" s="9" t="s">
        <v>4493</v>
      </c>
      <c r="Q8" s="9" t="s">
        <v>4494</v>
      </c>
      <c r="R8" s="9" t="s">
        <v>4532</v>
      </c>
      <c r="S8" s="9" t="s">
        <v>4496</v>
      </c>
      <c r="T8" s="9" t="s">
        <v>4497</v>
      </c>
      <c r="U8" s="9" t="s">
        <v>4407</v>
      </c>
      <c r="V8" s="9" t="s">
        <v>4504</v>
      </c>
    </row>
    <row r="9" s="9" customFormat="1" customHeight="1" spans="1:22">
      <c r="A9" s="9">
        <v>357393251</v>
      </c>
      <c r="B9" s="9" t="s">
        <v>4529</v>
      </c>
      <c r="C9" s="9" t="s">
        <v>70</v>
      </c>
      <c r="D9" s="9" t="s">
        <v>4525</v>
      </c>
      <c r="E9" s="9" t="s">
        <v>4526</v>
      </c>
      <c r="F9" s="9" t="s">
        <v>4527</v>
      </c>
      <c r="G9" s="9" t="s">
        <v>4489</v>
      </c>
      <c r="H9" s="9" t="s">
        <v>4490</v>
      </c>
      <c r="I9" s="9" t="s">
        <v>4530</v>
      </c>
      <c r="J9" s="9" t="s">
        <v>4491</v>
      </c>
      <c r="K9" s="9" t="s">
        <v>4530</v>
      </c>
      <c r="L9" s="9" t="s">
        <v>50</v>
      </c>
      <c r="M9" s="9" t="s">
        <v>4531</v>
      </c>
      <c r="N9" s="9" t="s">
        <v>4531</v>
      </c>
      <c r="O9" s="9" t="s">
        <v>50</v>
      </c>
      <c r="P9" s="9" t="s">
        <v>4493</v>
      </c>
      <c r="Q9" s="9" t="s">
        <v>4494</v>
      </c>
      <c r="R9" s="9" t="s">
        <v>4533</v>
      </c>
      <c r="S9" s="9" t="s">
        <v>4496</v>
      </c>
      <c r="T9" s="9" t="s">
        <v>4497</v>
      </c>
      <c r="U9" s="9" t="s">
        <v>4407</v>
      </c>
      <c r="V9" s="9" t="s">
        <v>4504</v>
      </c>
    </row>
    <row r="10" s="9" customFormat="1" customHeight="1" spans="1:22">
      <c r="A10" s="9">
        <v>357393411</v>
      </c>
      <c r="B10" s="9" t="s">
        <v>4529</v>
      </c>
      <c r="C10" s="9" t="s">
        <v>72</v>
      </c>
      <c r="D10" s="9" t="s">
        <v>4525</v>
      </c>
      <c r="E10" s="9" t="s">
        <v>4526</v>
      </c>
      <c r="F10" s="9" t="s">
        <v>4527</v>
      </c>
      <c r="G10" s="9" t="s">
        <v>4489</v>
      </c>
      <c r="H10" s="9" t="s">
        <v>4490</v>
      </c>
      <c r="I10" s="9" t="s">
        <v>4530</v>
      </c>
      <c r="J10" s="9" t="s">
        <v>4491</v>
      </c>
      <c r="K10" s="9" t="s">
        <v>4530</v>
      </c>
      <c r="L10" s="9" t="s">
        <v>50</v>
      </c>
      <c r="M10" s="9" t="s">
        <v>4531</v>
      </c>
      <c r="N10" s="9" t="s">
        <v>4531</v>
      </c>
      <c r="O10" s="9" t="s">
        <v>50</v>
      </c>
      <c r="P10" s="9" t="s">
        <v>4493</v>
      </c>
      <c r="Q10" s="9" t="s">
        <v>4494</v>
      </c>
      <c r="R10" s="9" t="s">
        <v>4534</v>
      </c>
      <c r="S10" s="9" t="s">
        <v>4496</v>
      </c>
      <c r="T10" s="9" t="s">
        <v>4497</v>
      </c>
      <c r="U10" s="9" t="s">
        <v>4407</v>
      </c>
      <c r="V10" s="9" t="s">
        <v>4504</v>
      </c>
    </row>
    <row r="11" s="9" customFormat="1" customHeight="1" spans="1:22">
      <c r="A11" s="9">
        <v>357589907</v>
      </c>
      <c r="B11" s="9" t="s">
        <v>4535</v>
      </c>
      <c r="C11" s="9" t="s">
        <v>4536</v>
      </c>
      <c r="D11" s="9" t="s">
        <v>4537</v>
      </c>
      <c r="E11" s="9" t="s">
        <v>4538</v>
      </c>
      <c r="F11" s="9" t="s">
        <v>4488</v>
      </c>
      <c r="G11" s="9" t="s">
        <v>4489</v>
      </c>
      <c r="H11" s="9" t="s">
        <v>4490</v>
      </c>
      <c r="I11" s="9" t="s">
        <v>917</v>
      </c>
      <c r="J11" s="9" t="s">
        <v>4491</v>
      </c>
      <c r="K11" s="9" t="s">
        <v>917</v>
      </c>
      <c r="L11" s="9" t="s">
        <v>917</v>
      </c>
      <c r="M11" s="9" t="s">
        <v>4492</v>
      </c>
      <c r="N11" s="9" t="s">
        <v>4492</v>
      </c>
      <c r="O11" s="9" t="s">
        <v>50</v>
      </c>
      <c r="P11" s="9" t="s">
        <v>4493</v>
      </c>
      <c r="Q11" s="9" t="s">
        <v>4494</v>
      </c>
      <c r="R11" s="9" t="s">
        <v>4539</v>
      </c>
      <c r="S11" s="9" t="s">
        <v>4496</v>
      </c>
      <c r="T11" s="9" t="s">
        <v>4497</v>
      </c>
      <c r="U11" s="9" t="s">
        <v>4407</v>
      </c>
      <c r="V11" s="9" t="s">
        <v>4504</v>
      </c>
    </row>
    <row r="12" s="9" customFormat="1" customHeight="1" spans="1:22">
      <c r="A12" s="9">
        <v>874894708</v>
      </c>
      <c r="B12" s="9" t="s">
        <v>4540</v>
      </c>
      <c r="C12" s="9" t="s">
        <v>1556</v>
      </c>
      <c r="D12" s="9" t="s">
        <v>4541</v>
      </c>
      <c r="E12" s="9" t="s">
        <v>4542</v>
      </c>
      <c r="F12" s="9" t="s">
        <v>4520</v>
      </c>
      <c r="G12" s="9" t="s">
        <v>4489</v>
      </c>
      <c r="H12" s="9" t="s">
        <v>4490</v>
      </c>
      <c r="I12" s="9" t="s">
        <v>4543</v>
      </c>
      <c r="J12" s="9" t="s">
        <v>4491</v>
      </c>
      <c r="K12" s="9" t="s">
        <v>4543</v>
      </c>
      <c r="L12" s="9" t="s">
        <v>4543</v>
      </c>
      <c r="M12" s="9" t="s">
        <v>4492</v>
      </c>
      <c r="N12" s="9" t="s">
        <v>4492</v>
      </c>
      <c r="O12" s="9" t="s">
        <v>50</v>
      </c>
      <c r="P12" s="9" t="s">
        <v>4493</v>
      </c>
      <c r="Q12" s="9" t="s">
        <v>4494</v>
      </c>
      <c r="R12" s="9" t="s">
        <v>4544</v>
      </c>
      <c r="S12" s="9" t="s">
        <v>4496</v>
      </c>
      <c r="T12" s="9" t="s">
        <v>4497</v>
      </c>
      <c r="U12" s="9" t="s">
        <v>4410</v>
      </c>
      <c r="V12" s="9" t="s">
        <v>4545</v>
      </c>
    </row>
    <row r="13" s="9" customFormat="1" customHeight="1" spans="1:22">
      <c r="A13" s="9">
        <v>587297298</v>
      </c>
      <c r="B13" s="9" t="s">
        <v>4546</v>
      </c>
      <c r="C13" s="9" t="s">
        <v>1151</v>
      </c>
      <c r="D13" s="9" t="s">
        <v>4547</v>
      </c>
      <c r="E13" s="9" t="s">
        <v>4548</v>
      </c>
      <c r="F13" s="9" t="s">
        <v>4488</v>
      </c>
      <c r="G13" s="9" t="s">
        <v>4489</v>
      </c>
      <c r="H13" s="9" t="s">
        <v>4490</v>
      </c>
      <c r="I13" s="9" t="s">
        <v>1154</v>
      </c>
      <c r="J13" s="9" t="s">
        <v>4491</v>
      </c>
      <c r="K13" s="9" t="s">
        <v>1154</v>
      </c>
      <c r="L13" s="9" t="s">
        <v>1154</v>
      </c>
      <c r="M13" s="9" t="s">
        <v>4492</v>
      </c>
      <c r="N13" s="9" t="s">
        <v>4492</v>
      </c>
      <c r="O13" s="9" t="s">
        <v>50</v>
      </c>
      <c r="P13" s="9" t="s">
        <v>4493</v>
      </c>
      <c r="Q13" s="9" t="s">
        <v>4494</v>
      </c>
      <c r="R13" s="9" t="s">
        <v>4549</v>
      </c>
      <c r="S13" s="9" t="s">
        <v>4496</v>
      </c>
      <c r="T13" s="9" t="s">
        <v>4497</v>
      </c>
      <c r="U13" s="9" t="s">
        <v>4410</v>
      </c>
      <c r="V13" s="9" t="s">
        <v>4550</v>
      </c>
    </row>
    <row r="14" s="9" customFormat="1" customHeight="1" spans="1:22">
      <c r="A14" s="9">
        <v>876484352</v>
      </c>
      <c r="B14" s="9" t="s">
        <v>4551</v>
      </c>
      <c r="C14" s="9" t="s">
        <v>1560</v>
      </c>
      <c r="D14" s="9" t="s">
        <v>4552</v>
      </c>
      <c r="E14" s="9" t="s">
        <v>4553</v>
      </c>
      <c r="F14" s="9" t="s">
        <v>4520</v>
      </c>
      <c r="G14" s="9" t="s">
        <v>4489</v>
      </c>
      <c r="H14" s="9" t="s">
        <v>4490</v>
      </c>
      <c r="I14" s="9" t="s">
        <v>1563</v>
      </c>
      <c r="J14" s="9" t="s">
        <v>4491</v>
      </c>
      <c r="K14" s="9" t="s">
        <v>1563</v>
      </c>
      <c r="L14" s="9" t="s">
        <v>1563</v>
      </c>
      <c r="M14" s="9" t="s">
        <v>4492</v>
      </c>
      <c r="N14" s="9" t="s">
        <v>4492</v>
      </c>
      <c r="O14" s="9" t="s">
        <v>50</v>
      </c>
      <c r="P14" s="9" t="s">
        <v>4493</v>
      </c>
      <c r="Q14" s="9" t="s">
        <v>4494</v>
      </c>
      <c r="R14" s="9" t="s">
        <v>4554</v>
      </c>
      <c r="S14" s="9" t="s">
        <v>4496</v>
      </c>
      <c r="T14" s="9" t="s">
        <v>4497</v>
      </c>
      <c r="U14" s="9" t="s">
        <v>4410</v>
      </c>
      <c r="V14" s="9" t="s">
        <v>4523</v>
      </c>
    </row>
    <row r="15" s="9" customFormat="1" customHeight="1" spans="1:22">
      <c r="A15" s="9">
        <v>587763142</v>
      </c>
      <c r="B15" s="9" t="s">
        <v>4555</v>
      </c>
      <c r="C15" s="9" t="s">
        <v>150</v>
      </c>
      <c r="D15" s="9" t="s">
        <v>4556</v>
      </c>
      <c r="E15" s="9" t="s">
        <v>4557</v>
      </c>
      <c r="F15" s="9" t="s">
        <v>4558</v>
      </c>
      <c r="G15" s="9" t="s">
        <v>4489</v>
      </c>
      <c r="H15" s="9" t="s">
        <v>4490</v>
      </c>
      <c r="I15" s="9" t="s">
        <v>4559</v>
      </c>
      <c r="J15" s="9" t="s">
        <v>4491</v>
      </c>
      <c r="K15" s="9" t="s">
        <v>4559</v>
      </c>
      <c r="L15" s="9" t="s">
        <v>50</v>
      </c>
      <c r="M15" s="9" t="s">
        <v>4560</v>
      </c>
      <c r="N15" s="9" t="s">
        <v>4560</v>
      </c>
      <c r="O15" s="9" t="s">
        <v>50</v>
      </c>
      <c r="P15" s="9" t="s">
        <v>4493</v>
      </c>
      <c r="Q15" s="9" t="s">
        <v>4494</v>
      </c>
      <c r="R15" s="9" t="s">
        <v>4561</v>
      </c>
      <c r="S15" s="9" t="s">
        <v>4496</v>
      </c>
      <c r="T15" s="9" t="s">
        <v>4497</v>
      </c>
      <c r="U15" s="9" t="s">
        <v>4410</v>
      </c>
      <c r="V15" s="9" t="s">
        <v>4562</v>
      </c>
    </row>
    <row r="16" s="9" customFormat="1" customHeight="1" spans="1:22">
      <c r="A16" s="9">
        <v>881165620</v>
      </c>
      <c r="B16" s="9" t="s">
        <v>4563</v>
      </c>
      <c r="C16" s="9" t="s">
        <v>1565</v>
      </c>
      <c r="D16" s="9" t="s">
        <v>4564</v>
      </c>
      <c r="E16" s="9" t="s">
        <v>4565</v>
      </c>
      <c r="F16" s="9" t="s">
        <v>4488</v>
      </c>
      <c r="G16" s="9" t="s">
        <v>4489</v>
      </c>
      <c r="H16" s="9" t="s">
        <v>4490</v>
      </c>
      <c r="I16" s="9" t="s">
        <v>1568</v>
      </c>
      <c r="J16" s="9" t="s">
        <v>4491</v>
      </c>
      <c r="K16" s="9" t="s">
        <v>1568</v>
      </c>
      <c r="L16" s="9" t="s">
        <v>1568</v>
      </c>
      <c r="M16" s="9" t="s">
        <v>4492</v>
      </c>
      <c r="N16" s="9" t="s">
        <v>4492</v>
      </c>
      <c r="O16" s="9" t="s">
        <v>50</v>
      </c>
      <c r="P16" s="9" t="s">
        <v>4493</v>
      </c>
      <c r="Q16" s="9" t="s">
        <v>4494</v>
      </c>
      <c r="R16" s="9" t="s">
        <v>4566</v>
      </c>
      <c r="S16" s="9" t="s">
        <v>4496</v>
      </c>
      <c r="T16" s="9" t="s">
        <v>4497</v>
      </c>
      <c r="U16" s="9" t="s">
        <v>4410</v>
      </c>
      <c r="V16" s="9" t="s">
        <v>4516</v>
      </c>
    </row>
    <row r="17" s="9" customFormat="1" customHeight="1" spans="1:22">
      <c r="A17" s="9">
        <v>921289801</v>
      </c>
      <c r="B17" s="9" t="s">
        <v>4567</v>
      </c>
      <c r="C17" s="9" t="s">
        <v>1658</v>
      </c>
      <c r="D17" s="9" t="s">
        <v>4564</v>
      </c>
      <c r="E17" s="9" t="s">
        <v>4568</v>
      </c>
      <c r="F17" s="9" t="s">
        <v>4488</v>
      </c>
      <c r="G17" s="9" t="s">
        <v>4489</v>
      </c>
      <c r="H17" s="9" t="s">
        <v>4490</v>
      </c>
      <c r="I17" s="9" t="s">
        <v>1659</v>
      </c>
      <c r="J17" s="9" t="s">
        <v>4491</v>
      </c>
      <c r="K17" s="9" t="s">
        <v>1659</v>
      </c>
      <c r="L17" s="9" t="s">
        <v>1659</v>
      </c>
      <c r="M17" s="9" t="s">
        <v>4492</v>
      </c>
      <c r="N17" s="9" t="s">
        <v>4492</v>
      </c>
      <c r="O17" s="9" t="s">
        <v>50</v>
      </c>
      <c r="P17" s="9" t="s">
        <v>4493</v>
      </c>
      <c r="Q17" s="9" t="s">
        <v>4494</v>
      </c>
      <c r="R17" s="9" t="s">
        <v>4569</v>
      </c>
      <c r="S17" s="9" t="s">
        <v>4496</v>
      </c>
      <c r="T17" s="9" t="s">
        <v>4497</v>
      </c>
      <c r="U17" s="9" t="s">
        <v>4410</v>
      </c>
      <c r="V17" s="9" t="s">
        <v>4516</v>
      </c>
    </row>
    <row r="18" s="9" customFormat="1" customHeight="1" spans="1:22">
      <c r="A18" s="9">
        <v>590347622</v>
      </c>
      <c r="B18" s="9" t="s">
        <v>4570</v>
      </c>
      <c r="C18" s="9" t="s">
        <v>1156</v>
      </c>
      <c r="D18" s="9" t="s">
        <v>4571</v>
      </c>
      <c r="E18" s="9" t="s">
        <v>4572</v>
      </c>
      <c r="F18" s="9" t="s">
        <v>4527</v>
      </c>
      <c r="G18" s="9" t="s">
        <v>4489</v>
      </c>
      <c r="H18" s="9" t="s">
        <v>4490</v>
      </c>
      <c r="I18" s="9" t="s">
        <v>1159</v>
      </c>
      <c r="J18" s="9" t="s">
        <v>4491</v>
      </c>
      <c r="K18" s="9" t="s">
        <v>1159</v>
      </c>
      <c r="L18" s="9" t="s">
        <v>1159</v>
      </c>
      <c r="M18" s="9" t="s">
        <v>4492</v>
      </c>
      <c r="N18" s="9" t="s">
        <v>4492</v>
      </c>
      <c r="O18" s="9" t="s">
        <v>50</v>
      </c>
      <c r="P18" s="9" t="s">
        <v>4493</v>
      </c>
      <c r="Q18" s="9" t="s">
        <v>4494</v>
      </c>
      <c r="R18" s="9" t="s">
        <v>4573</v>
      </c>
      <c r="S18" s="9" t="s">
        <v>4496</v>
      </c>
      <c r="T18" s="9" t="s">
        <v>4497</v>
      </c>
      <c r="U18" s="9" t="s">
        <v>4410</v>
      </c>
      <c r="V18" s="9" t="s">
        <v>4562</v>
      </c>
    </row>
    <row r="19" s="9" customFormat="1" customHeight="1" spans="1:22">
      <c r="A19" s="9">
        <v>359911255</v>
      </c>
      <c r="B19" s="9" t="s">
        <v>4574</v>
      </c>
      <c r="C19" s="9" t="s">
        <v>919</v>
      </c>
      <c r="D19" s="9" t="s">
        <v>4575</v>
      </c>
      <c r="E19" s="9" t="s">
        <v>4576</v>
      </c>
      <c r="F19" s="9" t="s">
        <v>4488</v>
      </c>
      <c r="G19" s="9" t="s">
        <v>4489</v>
      </c>
      <c r="H19" s="9" t="s">
        <v>4490</v>
      </c>
      <c r="I19" s="9" t="s">
        <v>921</v>
      </c>
      <c r="J19" s="9" t="s">
        <v>4491</v>
      </c>
      <c r="K19" s="9" t="s">
        <v>921</v>
      </c>
      <c r="L19" s="9" t="s">
        <v>921</v>
      </c>
      <c r="M19" s="9" t="s">
        <v>4492</v>
      </c>
      <c r="N19" s="9" t="s">
        <v>4492</v>
      </c>
      <c r="O19" s="9" t="s">
        <v>50</v>
      </c>
      <c r="P19" s="9" t="s">
        <v>4493</v>
      </c>
      <c r="Q19" s="9" t="s">
        <v>4494</v>
      </c>
      <c r="R19" s="9" t="s">
        <v>4577</v>
      </c>
      <c r="S19" s="9" t="s">
        <v>4496</v>
      </c>
      <c r="T19" s="9" t="s">
        <v>4497</v>
      </c>
      <c r="U19" s="9" t="s">
        <v>4410</v>
      </c>
      <c r="V19" s="9" t="s">
        <v>4516</v>
      </c>
    </row>
    <row r="20" s="9" customFormat="1" customHeight="1" spans="1:22">
      <c r="A20" s="9">
        <v>884779492</v>
      </c>
      <c r="B20" s="9" t="s">
        <v>4578</v>
      </c>
      <c r="C20" s="9" t="s">
        <v>1570</v>
      </c>
      <c r="D20" s="9" t="s">
        <v>4579</v>
      </c>
      <c r="E20" s="9" t="s">
        <v>4580</v>
      </c>
      <c r="F20" s="9" t="s">
        <v>4520</v>
      </c>
      <c r="G20" s="9" t="s">
        <v>4489</v>
      </c>
      <c r="H20" s="9" t="s">
        <v>4490</v>
      </c>
      <c r="I20" s="9" t="s">
        <v>1572</v>
      </c>
      <c r="J20" s="9" t="s">
        <v>4491</v>
      </c>
      <c r="K20" s="9" t="s">
        <v>1572</v>
      </c>
      <c r="L20" s="9" t="s">
        <v>1572</v>
      </c>
      <c r="M20" s="9" t="s">
        <v>4492</v>
      </c>
      <c r="N20" s="9" t="s">
        <v>4492</v>
      </c>
      <c r="O20" s="9" t="s">
        <v>50</v>
      </c>
      <c r="P20" s="9" t="s">
        <v>4493</v>
      </c>
      <c r="Q20" s="9" t="s">
        <v>4494</v>
      </c>
      <c r="R20" s="9" t="s">
        <v>4581</v>
      </c>
      <c r="S20" s="9" t="s">
        <v>4496</v>
      </c>
      <c r="T20" s="9" t="s">
        <v>4497</v>
      </c>
      <c r="U20" s="9" t="s">
        <v>4410</v>
      </c>
      <c r="V20" s="9" t="s">
        <v>4504</v>
      </c>
    </row>
    <row r="21" s="9" customFormat="1" customHeight="1" spans="1:22">
      <c r="A21" s="9">
        <v>884866928</v>
      </c>
      <c r="B21" s="9" t="s">
        <v>4578</v>
      </c>
      <c r="C21" s="9" t="s">
        <v>1574</v>
      </c>
      <c r="D21" s="9" t="s">
        <v>4575</v>
      </c>
      <c r="E21" s="9" t="s">
        <v>4582</v>
      </c>
      <c r="F21" s="9" t="s">
        <v>4488</v>
      </c>
      <c r="G21" s="9" t="s">
        <v>4489</v>
      </c>
      <c r="H21" s="9" t="s">
        <v>4490</v>
      </c>
      <c r="I21" s="9" t="s">
        <v>1575</v>
      </c>
      <c r="J21" s="9" t="s">
        <v>4491</v>
      </c>
      <c r="K21" s="9" t="s">
        <v>1575</v>
      </c>
      <c r="L21" s="9" t="s">
        <v>1575</v>
      </c>
      <c r="M21" s="9" t="s">
        <v>4492</v>
      </c>
      <c r="N21" s="9" t="s">
        <v>4492</v>
      </c>
      <c r="O21" s="9" t="s">
        <v>50</v>
      </c>
      <c r="P21" s="9" t="s">
        <v>4493</v>
      </c>
      <c r="Q21" s="9" t="s">
        <v>4494</v>
      </c>
      <c r="R21" s="9" t="s">
        <v>4583</v>
      </c>
      <c r="S21" s="9" t="s">
        <v>4496</v>
      </c>
      <c r="T21" s="9" t="s">
        <v>4497</v>
      </c>
      <c r="U21" s="9" t="s">
        <v>4410</v>
      </c>
      <c r="V21" s="9" t="s">
        <v>4516</v>
      </c>
    </row>
    <row r="22" s="9" customFormat="1" customHeight="1" spans="1:22">
      <c r="A22" s="9">
        <v>360198823</v>
      </c>
      <c r="B22" s="9" t="s">
        <v>4578</v>
      </c>
      <c r="C22" s="9" t="s">
        <v>923</v>
      </c>
      <c r="D22" s="9" t="s">
        <v>4584</v>
      </c>
      <c r="E22" s="9" t="s">
        <v>4585</v>
      </c>
      <c r="F22" s="9" t="s">
        <v>4488</v>
      </c>
      <c r="G22" s="9" t="s">
        <v>4489</v>
      </c>
      <c r="H22" s="9" t="s">
        <v>4490</v>
      </c>
      <c r="I22" s="9" t="s">
        <v>926</v>
      </c>
      <c r="J22" s="9" t="s">
        <v>4491</v>
      </c>
      <c r="K22" s="9" t="s">
        <v>926</v>
      </c>
      <c r="L22" s="9" t="s">
        <v>926</v>
      </c>
      <c r="M22" s="9" t="s">
        <v>4492</v>
      </c>
      <c r="N22" s="9" t="s">
        <v>4492</v>
      </c>
      <c r="O22" s="9" t="s">
        <v>50</v>
      </c>
      <c r="P22" s="9" t="s">
        <v>4493</v>
      </c>
      <c r="Q22" s="9" t="s">
        <v>4494</v>
      </c>
      <c r="R22" s="9" t="s">
        <v>4586</v>
      </c>
      <c r="S22" s="9" t="s">
        <v>4496</v>
      </c>
      <c r="T22" s="9" t="s">
        <v>4497</v>
      </c>
      <c r="U22" s="9" t="s">
        <v>4410</v>
      </c>
      <c r="V22" s="9" t="s">
        <v>4587</v>
      </c>
    </row>
    <row r="23" s="9" customFormat="1" customHeight="1" spans="1:22">
      <c r="A23" s="9">
        <v>885212216</v>
      </c>
      <c r="B23" s="9" t="s">
        <v>4588</v>
      </c>
      <c r="C23" s="9" t="s">
        <v>4589</v>
      </c>
      <c r="D23" s="9" t="s">
        <v>4590</v>
      </c>
      <c r="E23" s="9" t="s">
        <v>4591</v>
      </c>
      <c r="F23" s="9" t="s">
        <v>4514</v>
      </c>
      <c r="G23" s="9" t="s">
        <v>4489</v>
      </c>
      <c r="H23" s="9" t="s">
        <v>4490</v>
      </c>
      <c r="I23" s="9" t="s">
        <v>1580</v>
      </c>
      <c r="J23" s="9" t="s">
        <v>4491</v>
      </c>
      <c r="K23" s="9" t="s">
        <v>1580</v>
      </c>
      <c r="L23" s="9" t="s">
        <v>1580</v>
      </c>
      <c r="M23" s="9" t="s">
        <v>4492</v>
      </c>
      <c r="N23" s="9" t="s">
        <v>4492</v>
      </c>
      <c r="O23" s="9" t="s">
        <v>50</v>
      </c>
      <c r="P23" s="9" t="s">
        <v>4493</v>
      </c>
      <c r="Q23" s="9" t="s">
        <v>4494</v>
      </c>
      <c r="R23" s="9" t="s">
        <v>4592</v>
      </c>
      <c r="S23" s="9" t="s">
        <v>4496</v>
      </c>
      <c r="T23" s="9" t="s">
        <v>4497</v>
      </c>
      <c r="U23" s="9" t="s">
        <v>4407</v>
      </c>
      <c r="V23" s="9" t="s">
        <v>4593</v>
      </c>
    </row>
    <row r="24" s="9" customFormat="1" customHeight="1" spans="1:22">
      <c r="A24" s="9">
        <v>592349022</v>
      </c>
      <c r="B24" s="9" t="s">
        <v>4594</v>
      </c>
      <c r="C24" s="9" t="s">
        <v>1161</v>
      </c>
      <c r="D24" s="9" t="s">
        <v>4595</v>
      </c>
      <c r="E24" s="9" t="s">
        <v>4596</v>
      </c>
      <c r="F24" s="9" t="s">
        <v>4520</v>
      </c>
      <c r="G24" s="9" t="s">
        <v>4489</v>
      </c>
      <c r="H24" s="9" t="s">
        <v>4490</v>
      </c>
      <c r="I24" s="9" t="s">
        <v>1163</v>
      </c>
      <c r="J24" s="9" t="s">
        <v>4491</v>
      </c>
      <c r="K24" s="9" t="s">
        <v>1163</v>
      </c>
      <c r="L24" s="9" t="s">
        <v>1163</v>
      </c>
      <c r="M24" s="9" t="s">
        <v>4492</v>
      </c>
      <c r="N24" s="9" t="s">
        <v>4492</v>
      </c>
      <c r="O24" s="9" t="s">
        <v>50</v>
      </c>
      <c r="P24" s="9" t="s">
        <v>4493</v>
      </c>
      <c r="Q24" s="9" t="s">
        <v>4494</v>
      </c>
      <c r="R24" s="9" t="s">
        <v>4597</v>
      </c>
      <c r="S24" s="9" t="s">
        <v>4496</v>
      </c>
      <c r="T24" s="9" t="s">
        <v>4497</v>
      </c>
      <c r="U24" s="9" t="s">
        <v>4410</v>
      </c>
      <c r="V24" s="9" t="s">
        <v>4545</v>
      </c>
    </row>
    <row r="25" s="9" customFormat="1" customHeight="1" spans="1:22">
      <c r="A25" s="9">
        <v>890293776</v>
      </c>
      <c r="B25" s="9" t="s">
        <v>4598</v>
      </c>
      <c r="C25" s="9" t="s">
        <v>1582</v>
      </c>
      <c r="D25" s="9" t="s">
        <v>4599</v>
      </c>
      <c r="E25" s="9" t="s">
        <v>4600</v>
      </c>
      <c r="F25" s="9" t="s">
        <v>4520</v>
      </c>
      <c r="G25" s="9" t="s">
        <v>4489</v>
      </c>
      <c r="H25" s="9" t="s">
        <v>4490</v>
      </c>
      <c r="I25" s="9" t="s">
        <v>1585</v>
      </c>
      <c r="J25" s="9" t="s">
        <v>4491</v>
      </c>
      <c r="K25" s="9" t="s">
        <v>1585</v>
      </c>
      <c r="L25" s="9" t="s">
        <v>1585</v>
      </c>
      <c r="M25" s="9" t="s">
        <v>4492</v>
      </c>
      <c r="N25" s="9" t="s">
        <v>4492</v>
      </c>
      <c r="O25" s="9" t="s">
        <v>50</v>
      </c>
      <c r="P25" s="9" t="s">
        <v>4493</v>
      </c>
      <c r="Q25" s="9" t="s">
        <v>4494</v>
      </c>
      <c r="R25" s="9" t="s">
        <v>4601</v>
      </c>
      <c r="S25" s="9" t="s">
        <v>4496</v>
      </c>
      <c r="T25" s="9" t="s">
        <v>4497</v>
      </c>
      <c r="U25" s="9" t="s">
        <v>4410</v>
      </c>
      <c r="V25" s="9" t="s">
        <v>4504</v>
      </c>
    </row>
    <row r="26" s="9" customFormat="1" customHeight="1" spans="1:22">
      <c r="A26" s="9">
        <v>893140552</v>
      </c>
      <c r="B26" s="9" t="s">
        <v>4602</v>
      </c>
      <c r="C26" s="9" t="s">
        <v>1587</v>
      </c>
      <c r="D26" s="9" t="s">
        <v>4603</v>
      </c>
      <c r="E26" s="9" t="s">
        <v>4604</v>
      </c>
      <c r="F26" s="9" t="s">
        <v>4488</v>
      </c>
      <c r="G26" s="9" t="s">
        <v>4489</v>
      </c>
      <c r="H26" s="9" t="s">
        <v>4490</v>
      </c>
      <c r="I26" s="9" t="s">
        <v>1589</v>
      </c>
      <c r="J26" s="9" t="s">
        <v>4491</v>
      </c>
      <c r="K26" s="9" t="s">
        <v>1589</v>
      </c>
      <c r="L26" s="9" t="s">
        <v>1589</v>
      </c>
      <c r="M26" s="9" t="s">
        <v>4492</v>
      </c>
      <c r="N26" s="9" t="s">
        <v>4492</v>
      </c>
      <c r="O26" s="9" t="s">
        <v>50</v>
      </c>
      <c r="P26" s="9" t="s">
        <v>4493</v>
      </c>
      <c r="Q26" s="9" t="s">
        <v>4494</v>
      </c>
      <c r="R26" s="9" t="s">
        <v>4605</v>
      </c>
      <c r="S26" s="9" t="s">
        <v>4496</v>
      </c>
      <c r="T26" s="9" t="s">
        <v>4497</v>
      </c>
      <c r="U26" s="9" t="s">
        <v>4410</v>
      </c>
      <c r="V26" s="9" t="s">
        <v>4498</v>
      </c>
    </row>
    <row r="27" s="9" customFormat="1" customHeight="1" spans="1:22">
      <c r="A27" s="9">
        <v>595493570</v>
      </c>
      <c r="B27" s="9" t="s">
        <v>4606</v>
      </c>
      <c r="C27" s="9" t="s">
        <v>1165</v>
      </c>
      <c r="D27" s="9" t="s">
        <v>4607</v>
      </c>
      <c r="E27" s="9" t="s">
        <v>4608</v>
      </c>
      <c r="F27" s="9" t="s">
        <v>4488</v>
      </c>
      <c r="G27" s="9" t="s">
        <v>4489</v>
      </c>
      <c r="H27" s="9" t="s">
        <v>4490</v>
      </c>
      <c r="I27" s="9" t="s">
        <v>1168</v>
      </c>
      <c r="J27" s="9" t="s">
        <v>4491</v>
      </c>
      <c r="K27" s="9" t="s">
        <v>1168</v>
      </c>
      <c r="L27" s="9" t="s">
        <v>1168</v>
      </c>
      <c r="M27" s="9" t="s">
        <v>4492</v>
      </c>
      <c r="N27" s="9" t="s">
        <v>4492</v>
      </c>
      <c r="O27" s="9" t="s">
        <v>50</v>
      </c>
      <c r="P27" s="9" t="s">
        <v>4493</v>
      </c>
      <c r="Q27" s="9" t="s">
        <v>4494</v>
      </c>
      <c r="R27" s="9" t="s">
        <v>4609</v>
      </c>
      <c r="S27" s="9" t="s">
        <v>4496</v>
      </c>
      <c r="T27" s="9" t="s">
        <v>4497</v>
      </c>
      <c r="U27" s="9" t="s">
        <v>4410</v>
      </c>
      <c r="V27" s="9" t="s">
        <v>4562</v>
      </c>
    </row>
    <row r="28" s="9" customFormat="1" customHeight="1" spans="1:22">
      <c r="A28" s="9">
        <v>896365428</v>
      </c>
      <c r="B28" s="9" t="s">
        <v>4610</v>
      </c>
      <c r="C28" s="9" t="s">
        <v>1591</v>
      </c>
      <c r="D28" s="9" t="s">
        <v>4579</v>
      </c>
      <c r="E28" s="9" t="s">
        <v>4611</v>
      </c>
      <c r="F28" s="9" t="s">
        <v>4527</v>
      </c>
      <c r="G28" s="9" t="s">
        <v>4489</v>
      </c>
      <c r="H28" s="9" t="s">
        <v>4490</v>
      </c>
      <c r="I28" s="9" t="s">
        <v>1592</v>
      </c>
      <c r="J28" s="9" t="s">
        <v>4491</v>
      </c>
      <c r="K28" s="9" t="s">
        <v>1592</v>
      </c>
      <c r="L28" s="9" t="s">
        <v>1592</v>
      </c>
      <c r="M28" s="9" t="s">
        <v>4492</v>
      </c>
      <c r="N28" s="9" t="s">
        <v>4492</v>
      </c>
      <c r="O28" s="9" t="s">
        <v>50</v>
      </c>
      <c r="P28" s="9" t="s">
        <v>4493</v>
      </c>
      <c r="Q28" s="9" t="s">
        <v>4494</v>
      </c>
      <c r="R28" s="9" t="s">
        <v>4612</v>
      </c>
      <c r="S28" s="9" t="s">
        <v>4496</v>
      </c>
      <c r="T28" s="9" t="s">
        <v>4497</v>
      </c>
      <c r="U28" s="9" t="s">
        <v>4410</v>
      </c>
      <c r="V28" s="9" t="s">
        <v>4504</v>
      </c>
    </row>
    <row r="29" s="9" customFormat="1" customHeight="1" spans="1:22">
      <c r="A29" s="9">
        <v>896436636</v>
      </c>
      <c r="B29" s="9" t="s">
        <v>4610</v>
      </c>
      <c r="C29" s="9" t="s">
        <v>1594</v>
      </c>
      <c r="D29" s="9" t="s">
        <v>4613</v>
      </c>
      <c r="E29" s="9" t="s">
        <v>4614</v>
      </c>
      <c r="F29" s="9" t="s">
        <v>4488</v>
      </c>
      <c r="G29" s="9" t="s">
        <v>4489</v>
      </c>
      <c r="H29" s="9" t="s">
        <v>4490</v>
      </c>
      <c r="I29" s="9" t="s">
        <v>1595</v>
      </c>
      <c r="J29" s="9" t="s">
        <v>4491</v>
      </c>
      <c r="K29" s="9" t="s">
        <v>1595</v>
      </c>
      <c r="L29" s="9" t="s">
        <v>1595</v>
      </c>
      <c r="M29" s="9" t="s">
        <v>4492</v>
      </c>
      <c r="N29" s="9" t="s">
        <v>4492</v>
      </c>
      <c r="O29" s="9" t="s">
        <v>50</v>
      </c>
      <c r="P29" s="9" t="s">
        <v>4493</v>
      </c>
      <c r="Q29" s="9" t="s">
        <v>4494</v>
      </c>
      <c r="R29" s="9" t="s">
        <v>4615</v>
      </c>
      <c r="S29" s="9" t="s">
        <v>4496</v>
      </c>
      <c r="T29" s="9" t="s">
        <v>4497</v>
      </c>
      <c r="U29" s="9" t="s">
        <v>4410</v>
      </c>
      <c r="V29" s="9" t="s">
        <v>4516</v>
      </c>
    </row>
    <row r="30" s="9" customFormat="1" customHeight="1" spans="1:22">
      <c r="A30" s="9">
        <v>935717953</v>
      </c>
      <c r="B30" s="9" t="s">
        <v>4616</v>
      </c>
      <c r="C30" s="9" t="s">
        <v>1729</v>
      </c>
      <c r="D30" s="9" t="s">
        <v>4617</v>
      </c>
      <c r="E30" s="9" t="s">
        <v>4618</v>
      </c>
      <c r="F30" s="9" t="s">
        <v>4520</v>
      </c>
      <c r="G30" s="9" t="s">
        <v>4489</v>
      </c>
      <c r="H30" s="9" t="s">
        <v>4490</v>
      </c>
      <c r="I30" s="9" t="s">
        <v>4619</v>
      </c>
      <c r="J30" s="9" t="s">
        <v>4491</v>
      </c>
      <c r="K30" s="9" t="s">
        <v>4619</v>
      </c>
      <c r="L30" s="9" t="s">
        <v>4619</v>
      </c>
      <c r="M30" s="9" t="s">
        <v>4492</v>
      </c>
      <c r="N30" s="9" t="s">
        <v>4492</v>
      </c>
      <c r="O30" s="9" t="s">
        <v>50</v>
      </c>
      <c r="P30" s="9" t="s">
        <v>4493</v>
      </c>
      <c r="Q30" s="9" t="s">
        <v>4494</v>
      </c>
      <c r="R30" s="9" t="s">
        <v>4620</v>
      </c>
      <c r="S30" s="9" t="s">
        <v>4496</v>
      </c>
      <c r="T30" s="9" t="s">
        <v>4497</v>
      </c>
      <c r="U30" s="9" t="s">
        <v>4410</v>
      </c>
      <c r="V30" s="9" t="s">
        <v>4523</v>
      </c>
    </row>
    <row r="31" s="9" customFormat="1" customHeight="1" spans="1:22">
      <c r="A31" s="9">
        <v>938552713</v>
      </c>
      <c r="B31" s="9" t="s">
        <v>4621</v>
      </c>
      <c r="C31" s="9" t="s">
        <v>1739</v>
      </c>
      <c r="D31" s="9" t="s">
        <v>4622</v>
      </c>
      <c r="E31" s="9" t="s">
        <v>4623</v>
      </c>
      <c r="F31" s="9" t="s">
        <v>4488</v>
      </c>
      <c r="G31" s="9" t="s">
        <v>4489</v>
      </c>
      <c r="H31" s="9" t="s">
        <v>4490</v>
      </c>
      <c r="I31" s="9" t="s">
        <v>1742</v>
      </c>
      <c r="J31" s="9" t="s">
        <v>4491</v>
      </c>
      <c r="K31" s="9" t="s">
        <v>1742</v>
      </c>
      <c r="L31" s="9" t="s">
        <v>1742</v>
      </c>
      <c r="M31" s="9" t="s">
        <v>4492</v>
      </c>
      <c r="N31" s="9" t="s">
        <v>4492</v>
      </c>
      <c r="O31" s="9" t="s">
        <v>50</v>
      </c>
      <c r="P31" s="9" t="s">
        <v>4493</v>
      </c>
      <c r="Q31" s="9" t="s">
        <v>4494</v>
      </c>
      <c r="R31" s="9" t="s">
        <v>4624</v>
      </c>
      <c r="S31" s="9" t="s">
        <v>4496</v>
      </c>
      <c r="T31" s="9" t="s">
        <v>4497</v>
      </c>
      <c r="U31" s="9" t="s">
        <v>4410</v>
      </c>
      <c r="V31" s="9" t="s">
        <v>4504</v>
      </c>
    </row>
    <row r="32" s="9" customFormat="1" customHeight="1" spans="1:22">
      <c r="A32" s="9">
        <v>901263360</v>
      </c>
      <c r="B32" s="9" t="s">
        <v>4621</v>
      </c>
      <c r="C32" s="9" t="s">
        <v>1597</v>
      </c>
      <c r="D32" s="9" t="s">
        <v>4625</v>
      </c>
      <c r="E32" s="9" t="s">
        <v>4626</v>
      </c>
      <c r="F32" s="9" t="s">
        <v>4514</v>
      </c>
      <c r="G32" s="9" t="s">
        <v>4489</v>
      </c>
      <c r="H32" s="9" t="s">
        <v>4490</v>
      </c>
      <c r="I32" s="9" t="s">
        <v>1599</v>
      </c>
      <c r="J32" s="9" t="s">
        <v>4491</v>
      </c>
      <c r="K32" s="9" t="s">
        <v>1599</v>
      </c>
      <c r="L32" s="9" t="s">
        <v>1599</v>
      </c>
      <c r="M32" s="9" t="s">
        <v>4492</v>
      </c>
      <c r="N32" s="9" t="s">
        <v>4492</v>
      </c>
      <c r="O32" s="9" t="s">
        <v>50</v>
      </c>
      <c r="P32" s="9" t="s">
        <v>4493</v>
      </c>
      <c r="Q32" s="9" t="s">
        <v>4494</v>
      </c>
      <c r="R32" s="9" t="s">
        <v>4627</v>
      </c>
      <c r="S32" s="9" t="s">
        <v>4496</v>
      </c>
      <c r="T32" s="9" t="s">
        <v>4497</v>
      </c>
      <c r="U32" s="9" t="s">
        <v>4410</v>
      </c>
      <c r="V32" s="9" t="s">
        <v>4516</v>
      </c>
    </row>
    <row r="33" s="9" customFormat="1" customHeight="1" spans="1:22">
      <c r="A33" s="9">
        <v>363384511</v>
      </c>
      <c r="B33" s="9" t="s">
        <v>4621</v>
      </c>
      <c r="C33" s="9" t="s">
        <v>4628</v>
      </c>
      <c r="D33" s="9" t="s">
        <v>4629</v>
      </c>
      <c r="E33" s="9" t="s">
        <v>4630</v>
      </c>
      <c r="F33" s="9" t="s">
        <v>4514</v>
      </c>
      <c r="G33" s="9" t="s">
        <v>4489</v>
      </c>
      <c r="H33" s="9" t="s">
        <v>4490</v>
      </c>
      <c r="I33" s="9" t="s">
        <v>931</v>
      </c>
      <c r="J33" s="9" t="s">
        <v>4491</v>
      </c>
      <c r="K33" s="9" t="s">
        <v>931</v>
      </c>
      <c r="L33" s="9" t="s">
        <v>931</v>
      </c>
      <c r="M33" s="9" t="s">
        <v>4492</v>
      </c>
      <c r="N33" s="9" t="s">
        <v>4492</v>
      </c>
      <c r="O33" s="9" t="s">
        <v>50</v>
      </c>
      <c r="P33" s="9" t="s">
        <v>4493</v>
      </c>
      <c r="Q33" s="9" t="s">
        <v>4494</v>
      </c>
      <c r="R33" s="9" t="s">
        <v>4631</v>
      </c>
      <c r="S33" s="9" t="s">
        <v>4496</v>
      </c>
      <c r="T33" s="9" t="s">
        <v>4497</v>
      </c>
      <c r="U33" s="9" t="s">
        <v>4407</v>
      </c>
      <c r="V33" s="9" t="s">
        <v>4632</v>
      </c>
    </row>
    <row r="34" s="9" customFormat="1" customHeight="1" spans="1:22">
      <c r="A34" s="9">
        <v>901934328</v>
      </c>
      <c r="B34" s="9" t="s">
        <v>4633</v>
      </c>
      <c r="C34" s="9" t="s">
        <v>1601</v>
      </c>
      <c r="D34" s="9" t="s">
        <v>4634</v>
      </c>
      <c r="E34" s="9" t="s">
        <v>4635</v>
      </c>
      <c r="F34" s="9" t="s">
        <v>4514</v>
      </c>
      <c r="G34" s="9" t="s">
        <v>4489</v>
      </c>
      <c r="H34" s="9" t="s">
        <v>4490</v>
      </c>
      <c r="I34" s="9" t="s">
        <v>1603</v>
      </c>
      <c r="J34" s="9" t="s">
        <v>4491</v>
      </c>
      <c r="K34" s="9" t="s">
        <v>1603</v>
      </c>
      <c r="L34" s="9" t="s">
        <v>1603</v>
      </c>
      <c r="M34" s="9" t="s">
        <v>4492</v>
      </c>
      <c r="N34" s="9" t="s">
        <v>4492</v>
      </c>
      <c r="O34" s="9" t="s">
        <v>50</v>
      </c>
      <c r="P34" s="9" t="s">
        <v>4493</v>
      </c>
      <c r="Q34" s="9" t="s">
        <v>4494</v>
      </c>
      <c r="R34" s="9" t="s">
        <v>4636</v>
      </c>
      <c r="S34" s="9" t="s">
        <v>4496</v>
      </c>
      <c r="T34" s="9" t="s">
        <v>4497</v>
      </c>
      <c r="U34" s="9" t="s">
        <v>4410</v>
      </c>
      <c r="V34" s="9" t="s">
        <v>4516</v>
      </c>
    </row>
    <row r="35" s="9" customFormat="1" customHeight="1" spans="1:22">
      <c r="A35" s="9">
        <v>902894572</v>
      </c>
      <c r="B35" s="9" t="s">
        <v>4637</v>
      </c>
      <c r="C35" s="9" t="s">
        <v>1605</v>
      </c>
      <c r="D35" s="9" t="s">
        <v>4579</v>
      </c>
      <c r="E35" s="9" t="s">
        <v>4638</v>
      </c>
      <c r="F35" s="9" t="s">
        <v>4527</v>
      </c>
      <c r="G35" s="9" t="s">
        <v>4489</v>
      </c>
      <c r="H35" s="9" t="s">
        <v>4490</v>
      </c>
      <c r="I35" s="9" t="s">
        <v>1606</v>
      </c>
      <c r="J35" s="9" t="s">
        <v>4491</v>
      </c>
      <c r="K35" s="9" t="s">
        <v>1606</v>
      </c>
      <c r="L35" s="9" t="s">
        <v>1606</v>
      </c>
      <c r="M35" s="9" t="s">
        <v>4492</v>
      </c>
      <c r="N35" s="9" t="s">
        <v>4492</v>
      </c>
      <c r="O35" s="9" t="s">
        <v>50</v>
      </c>
      <c r="P35" s="9" t="s">
        <v>4493</v>
      </c>
      <c r="Q35" s="9" t="s">
        <v>4494</v>
      </c>
      <c r="R35" s="9" t="s">
        <v>4639</v>
      </c>
      <c r="S35" s="9" t="s">
        <v>4496</v>
      </c>
      <c r="T35" s="9" t="s">
        <v>4497</v>
      </c>
      <c r="U35" s="9" t="s">
        <v>4410</v>
      </c>
      <c r="V35" s="9" t="s">
        <v>4504</v>
      </c>
    </row>
    <row r="36" s="9" customFormat="1" customHeight="1" spans="1:22">
      <c r="A36" s="9">
        <v>940675829</v>
      </c>
      <c r="B36" s="9" t="s">
        <v>4637</v>
      </c>
      <c r="C36" s="9" t="s">
        <v>1748</v>
      </c>
      <c r="D36" s="9" t="s">
        <v>4640</v>
      </c>
      <c r="E36" s="9" t="s">
        <v>4641</v>
      </c>
      <c r="F36" s="9" t="s">
        <v>4514</v>
      </c>
      <c r="G36" s="9" t="s">
        <v>4489</v>
      </c>
      <c r="H36" s="9" t="s">
        <v>4490</v>
      </c>
      <c r="I36" s="9" t="s">
        <v>1750</v>
      </c>
      <c r="J36" s="9" t="s">
        <v>4491</v>
      </c>
      <c r="K36" s="9" t="s">
        <v>1750</v>
      </c>
      <c r="L36" s="9" t="s">
        <v>1750</v>
      </c>
      <c r="M36" s="9" t="s">
        <v>4492</v>
      </c>
      <c r="N36" s="9" t="s">
        <v>4492</v>
      </c>
      <c r="O36" s="9" t="s">
        <v>50</v>
      </c>
      <c r="P36" s="9" t="s">
        <v>4493</v>
      </c>
      <c r="Q36" s="9" t="s">
        <v>4494</v>
      </c>
      <c r="R36" s="9" t="s">
        <v>4642</v>
      </c>
      <c r="S36" s="9" t="s">
        <v>4496</v>
      </c>
      <c r="T36" s="9" t="s">
        <v>4497</v>
      </c>
      <c r="U36" s="9" t="s">
        <v>4410</v>
      </c>
      <c r="V36" s="9" t="s">
        <v>4643</v>
      </c>
    </row>
    <row r="37" s="9" customFormat="1" customHeight="1" spans="1:22">
      <c r="A37" s="9">
        <v>906568800</v>
      </c>
      <c r="B37" s="9" t="s">
        <v>4644</v>
      </c>
      <c r="C37" s="9" t="s">
        <v>1608</v>
      </c>
      <c r="D37" s="9" t="s">
        <v>4645</v>
      </c>
      <c r="E37" s="9" t="s">
        <v>4646</v>
      </c>
      <c r="F37" s="9" t="s">
        <v>4488</v>
      </c>
      <c r="G37" s="9" t="s">
        <v>4489</v>
      </c>
      <c r="H37" s="9" t="s">
        <v>4490</v>
      </c>
      <c r="I37" s="9" t="s">
        <v>1610</v>
      </c>
      <c r="J37" s="9" t="s">
        <v>4491</v>
      </c>
      <c r="K37" s="9" t="s">
        <v>1610</v>
      </c>
      <c r="L37" s="9" t="s">
        <v>1610</v>
      </c>
      <c r="M37" s="9" t="s">
        <v>4492</v>
      </c>
      <c r="N37" s="9" t="s">
        <v>4492</v>
      </c>
      <c r="O37" s="9" t="s">
        <v>50</v>
      </c>
      <c r="P37" s="9" t="s">
        <v>4493</v>
      </c>
      <c r="Q37" s="9" t="s">
        <v>4494</v>
      </c>
      <c r="R37" s="9" t="s">
        <v>4647</v>
      </c>
      <c r="S37" s="9" t="s">
        <v>4496</v>
      </c>
      <c r="T37" s="9" t="s">
        <v>4497</v>
      </c>
      <c r="U37" s="9" t="s">
        <v>4410</v>
      </c>
      <c r="V37" s="9" t="s">
        <v>4516</v>
      </c>
    </row>
    <row r="38" s="9" customFormat="1" customHeight="1" spans="1:22">
      <c r="A38" s="9">
        <v>364566123</v>
      </c>
      <c r="B38" s="9" t="s">
        <v>4648</v>
      </c>
      <c r="C38" s="9" t="s">
        <v>933</v>
      </c>
      <c r="D38" s="9" t="s">
        <v>4649</v>
      </c>
      <c r="E38" s="9" t="s">
        <v>4650</v>
      </c>
      <c r="F38" s="9" t="s">
        <v>4514</v>
      </c>
      <c r="G38" s="9" t="s">
        <v>4489</v>
      </c>
      <c r="H38" s="9" t="s">
        <v>4490</v>
      </c>
      <c r="I38" s="9" t="s">
        <v>936</v>
      </c>
      <c r="J38" s="9" t="s">
        <v>4491</v>
      </c>
      <c r="K38" s="9" t="s">
        <v>936</v>
      </c>
      <c r="L38" s="9" t="s">
        <v>936</v>
      </c>
      <c r="M38" s="9" t="s">
        <v>4492</v>
      </c>
      <c r="N38" s="9" t="s">
        <v>4492</v>
      </c>
      <c r="O38" s="9" t="s">
        <v>50</v>
      </c>
      <c r="P38" s="9" t="s">
        <v>4493</v>
      </c>
      <c r="Q38" s="9" t="s">
        <v>4494</v>
      </c>
      <c r="R38" s="9" t="s">
        <v>4651</v>
      </c>
      <c r="S38" s="9" t="s">
        <v>4496</v>
      </c>
      <c r="T38" s="9" t="s">
        <v>4497</v>
      </c>
      <c r="U38" s="9" t="s">
        <v>4410</v>
      </c>
      <c r="V38" s="9" t="s">
        <v>4504</v>
      </c>
    </row>
    <row r="39" s="9" customFormat="1" customHeight="1" spans="1:22">
      <c r="A39" s="9">
        <v>908839788</v>
      </c>
      <c r="B39" s="9" t="s">
        <v>4652</v>
      </c>
      <c r="C39" s="9" t="s">
        <v>1612</v>
      </c>
      <c r="D39" s="9" t="s">
        <v>4653</v>
      </c>
      <c r="E39" s="9" t="s">
        <v>4654</v>
      </c>
      <c r="F39" s="9" t="s">
        <v>4558</v>
      </c>
      <c r="G39" s="9" t="s">
        <v>4489</v>
      </c>
      <c r="H39" s="9" t="s">
        <v>4490</v>
      </c>
      <c r="I39" s="9" t="s">
        <v>1614</v>
      </c>
      <c r="J39" s="9" t="s">
        <v>4491</v>
      </c>
      <c r="K39" s="9" t="s">
        <v>1614</v>
      </c>
      <c r="L39" s="9" t="s">
        <v>1614</v>
      </c>
      <c r="M39" s="9" t="s">
        <v>4492</v>
      </c>
      <c r="N39" s="9" t="s">
        <v>4492</v>
      </c>
      <c r="O39" s="9" t="s">
        <v>50</v>
      </c>
      <c r="P39" s="9" t="s">
        <v>4493</v>
      </c>
      <c r="Q39" s="9" t="s">
        <v>4494</v>
      </c>
      <c r="R39" s="9" t="s">
        <v>4655</v>
      </c>
      <c r="S39" s="9" t="s">
        <v>4496</v>
      </c>
      <c r="T39" s="9" t="s">
        <v>4497</v>
      </c>
      <c r="U39" s="9" t="s">
        <v>4410</v>
      </c>
      <c r="V39" s="9" t="s">
        <v>4516</v>
      </c>
    </row>
    <row r="40" s="9" customFormat="1" customHeight="1" spans="1:22">
      <c r="A40" s="9">
        <v>365173127</v>
      </c>
      <c r="B40" s="9" t="s">
        <v>4656</v>
      </c>
      <c r="C40" s="9" t="s">
        <v>938</v>
      </c>
      <c r="D40" s="9" t="s">
        <v>4657</v>
      </c>
      <c r="E40" s="9" t="s">
        <v>4658</v>
      </c>
      <c r="F40" s="9" t="s">
        <v>4659</v>
      </c>
      <c r="G40" s="9" t="s">
        <v>4489</v>
      </c>
      <c r="H40" s="9" t="s">
        <v>4490</v>
      </c>
      <c r="I40" s="9" t="s">
        <v>940</v>
      </c>
      <c r="J40" s="9" t="s">
        <v>4491</v>
      </c>
      <c r="K40" s="9" t="s">
        <v>940</v>
      </c>
      <c r="L40" s="9" t="s">
        <v>940</v>
      </c>
      <c r="M40" s="9" t="s">
        <v>4492</v>
      </c>
      <c r="N40" s="9" t="s">
        <v>4492</v>
      </c>
      <c r="O40" s="9" t="s">
        <v>50</v>
      </c>
      <c r="P40" s="9" t="s">
        <v>4493</v>
      </c>
      <c r="Q40" s="9" t="s">
        <v>4494</v>
      </c>
      <c r="R40" s="9" t="s">
        <v>4660</v>
      </c>
      <c r="S40" s="9" t="s">
        <v>4496</v>
      </c>
      <c r="T40" s="9" t="s">
        <v>4497</v>
      </c>
      <c r="U40" s="9" t="s">
        <v>4410</v>
      </c>
      <c r="V40" s="9" t="s">
        <v>4498</v>
      </c>
    </row>
    <row r="41" s="9" customFormat="1" customHeight="1" spans="1:22">
      <c r="A41" s="9">
        <v>603548566</v>
      </c>
      <c r="B41" s="9" t="s">
        <v>4661</v>
      </c>
      <c r="C41" s="9" t="s">
        <v>1170</v>
      </c>
      <c r="D41" s="9" t="s">
        <v>4662</v>
      </c>
      <c r="E41" s="9" t="s">
        <v>4663</v>
      </c>
      <c r="F41" s="9" t="s">
        <v>4527</v>
      </c>
      <c r="G41" s="9" t="s">
        <v>4489</v>
      </c>
      <c r="H41" s="9" t="s">
        <v>4490</v>
      </c>
      <c r="I41" s="9" t="s">
        <v>1172</v>
      </c>
      <c r="J41" s="9" t="s">
        <v>4491</v>
      </c>
      <c r="K41" s="9" t="s">
        <v>1172</v>
      </c>
      <c r="L41" s="9" t="s">
        <v>1172</v>
      </c>
      <c r="M41" s="9" t="s">
        <v>4492</v>
      </c>
      <c r="N41" s="9" t="s">
        <v>4492</v>
      </c>
      <c r="O41" s="9" t="s">
        <v>50</v>
      </c>
      <c r="P41" s="9" t="s">
        <v>4493</v>
      </c>
      <c r="Q41" s="9" t="s">
        <v>4494</v>
      </c>
      <c r="R41" s="9" t="s">
        <v>4664</v>
      </c>
      <c r="S41" s="9" t="s">
        <v>4496</v>
      </c>
      <c r="T41" s="9" t="s">
        <v>4497</v>
      </c>
      <c r="U41" s="9" t="s">
        <v>4410</v>
      </c>
      <c r="V41" s="9" t="s">
        <v>4562</v>
      </c>
    </row>
    <row r="42" s="9" customFormat="1" customHeight="1" spans="1:22">
      <c r="A42" s="9">
        <v>913595576</v>
      </c>
      <c r="B42" s="9" t="s">
        <v>4661</v>
      </c>
      <c r="C42" s="9" t="s">
        <v>1616</v>
      </c>
      <c r="D42" s="9" t="s">
        <v>4665</v>
      </c>
      <c r="E42" s="9" t="s">
        <v>4666</v>
      </c>
      <c r="F42" s="9" t="s">
        <v>4488</v>
      </c>
      <c r="G42" s="9" t="s">
        <v>4489</v>
      </c>
      <c r="H42" s="9" t="s">
        <v>4490</v>
      </c>
      <c r="I42" s="9" t="s">
        <v>1618</v>
      </c>
      <c r="J42" s="9" t="s">
        <v>4491</v>
      </c>
      <c r="K42" s="9" t="s">
        <v>1618</v>
      </c>
      <c r="L42" s="9" t="s">
        <v>1618</v>
      </c>
      <c r="M42" s="9" t="s">
        <v>4492</v>
      </c>
      <c r="N42" s="9" t="s">
        <v>4492</v>
      </c>
      <c r="O42" s="9" t="s">
        <v>50</v>
      </c>
      <c r="P42" s="9" t="s">
        <v>4493</v>
      </c>
      <c r="Q42" s="9" t="s">
        <v>4494</v>
      </c>
      <c r="R42" s="9" t="s">
        <v>4667</v>
      </c>
      <c r="S42" s="9" t="s">
        <v>4496</v>
      </c>
      <c r="T42" s="9" t="s">
        <v>4497</v>
      </c>
      <c r="U42" s="9" t="s">
        <v>4410</v>
      </c>
      <c r="V42" s="9" t="s">
        <v>4668</v>
      </c>
    </row>
    <row r="43" s="9" customFormat="1" customHeight="1" spans="1:22">
      <c r="A43" s="9">
        <v>913912992</v>
      </c>
      <c r="B43" s="9" t="s">
        <v>4669</v>
      </c>
      <c r="C43" s="9" t="s">
        <v>369</v>
      </c>
      <c r="D43" s="9" t="s">
        <v>4645</v>
      </c>
      <c r="E43" s="9" t="s">
        <v>4670</v>
      </c>
      <c r="F43" s="9" t="s">
        <v>4488</v>
      </c>
      <c r="G43" s="9" t="s">
        <v>4489</v>
      </c>
      <c r="H43" s="9" t="s">
        <v>4490</v>
      </c>
      <c r="I43" s="9" t="s">
        <v>4671</v>
      </c>
      <c r="J43" s="9" t="s">
        <v>4491</v>
      </c>
      <c r="K43" s="9" t="s">
        <v>4671</v>
      </c>
      <c r="L43" s="9" t="s">
        <v>50</v>
      </c>
      <c r="M43" s="9" t="s">
        <v>4672</v>
      </c>
      <c r="N43" s="9" t="s">
        <v>4672</v>
      </c>
      <c r="O43" s="9" t="s">
        <v>50</v>
      </c>
      <c r="P43" s="9" t="s">
        <v>4493</v>
      </c>
      <c r="Q43" s="9" t="s">
        <v>4494</v>
      </c>
      <c r="R43" s="9" t="s">
        <v>4673</v>
      </c>
      <c r="S43" s="9" t="s">
        <v>4496</v>
      </c>
      <c r="T43" s="9" t="s">
        <v>4497</v>
      </c>
      <c r="U43" s="9" t="s">
        <v>4410</v>
      </c>
      <c r="V43" s="9" t="s">
        <v>4516</v>
      </c>
    </row>
    <row r="44" s="9" customFormat="1" customHeight="1" spans="1:22">
      <c r="A44" s="9">
        <v>913933892</v>
      </c>
      <c r="B44" s="9" t="s">
        <v>4669</v>
      </c>
      <c r="C44" s="9" t="s">
        <v>4674</v>
      </c>
      <c r="D44" s="9" t="s">
        <v>4675</v>
      </c>
      <c r="E44" s="9" t="s">
        <v>4676</v>
      </c>
      <c r="F44" s="9" t="s">
        <v>4520</v>
      </c>
      <c r="G44" s="9" t="s">
        <v>4489</v>
      </c>
      <c r="H44" s="9" t="s">
        <v>4490</v>
      </c>
      <c r="I44" s="9" t="s">
        <v>50</v>
      </c>
      <c r="J44" s="9" t="s">
        <v>4491</v>
      </c>
      <c r="K44" s="9" t="s">
        <v>50</v>
      </c>
      <c r="L44" s="9" t="s">
        <v>50</v>
      </c>
      <c r="M44" s="9" t="s">
        <v>4492</v>
      </c>
      <c r="N44" s="9" t="s">
        <v>4492</v>
      </c>
      <c r="O44" s="9" t="s">
        <v>50</v>
      </c>
      <c r="P44" s="9" t="s">
        <v>4493</v>
      </c>
      <c r="Q44" s="9" t="s">
        <v>4494</v>
      </c>
      <c r="R44" s="9" t="s">
        <v>4677</v>
      </c>
      <c r="S44" s="9" t="s">
        <v>4496</v>
      </c>
      <c r="T44" s="9" t="s">
        <v>4497</v>
      </c>
      <c r="U44" s="9" t="s">
        <v>4407</v>
      </c>
      <c r="V44" s="9" t="s">
        <v>4504</v>
      </c>
    </row>
    <row r="45" s="9" customFormat="1" customHeight="1" spans="1:22">
      <c r="A45" s="9">
        <v>915406884</v>
      </c>
      <c r="B45" s="9" t="s">
        <v>4678</v>
      </c>
      <c r="C45" s="9" t="s">
        <v>1620</v>
      </c>
      <c r="D45" s="9" t="s">
        <v>4613</v>
      </c>
      <c r="E45" s="9" t="s">
        <v>4679</v>
      </c>
      <c r="F45" s="9" t="s">
        <v>4520</v>
      </c>
      <c r="G45" s="9" t="s">
        <v>4489</v>
      </c>
      <c r="H45" s="9" t="s">
        <v>4490</v>
      </c>
      <c r="I45" s="9" t="s">
        <v>1621</v>
      </c>
      <c r="J45" s="9" t="s">
        <v>4491</v>
      </c>
      <c r="K45" s="9" t="s">
        <v>1621</v>
      </c>
      <c r="L45" s="9" t="s">
        <v>1621</v>
      </c>
      <c r="M45" s="9" t="s">
        <v>4492</v>
      </c>
      <c r="N45" s="9" t="s">
        <v>4492</v>
      </c>
      <c r="O45" s="9" t="s">
        <v>50</v>
      </c>
      <c r="P45" s="9" t="s">
        <v>4493</v>
      </c>
      <c r="Q45" s="9" t="s">
        <v>4494</v>
      </c>
      <c r="R45" s="9" t="s">
        <v>4680</v>
      </c>
      <c r="S45" s="9" t="s">
        <v>4496</v>
      </c>
      <c r="T45" s="9" t="s">
        <v>4497</v>
      </c>
      <c r="U45" s="9" t="s">
        <v>4410</v>
      </c>
      <c r="V45" s="9" t="s">
        <v>4516</v>
      </c>
    </row>
    <row r="46" s="9" customFormat="1" customHeight="1" spans="1:22">
      <c r="A46" s="9">
        <v>915584868</v>
      </c>
      <c r="B46" s="9" t="s">
        <v>4678</v>
      </c>
      <c r="C46" s="9" t="s">
        <v>4681</v>
      </c>
      <c r="D46" s="9" t="s">
        <v>4682</v>
      </c>
      <c r="E46" s="9" t="s">
        <v>4683</v>
      </c>
      <c r="F46" s="9" t="s">
        <v>4488</v>
      </c>
      <c r="G46" s="9" t="s">
        <v>4489</v>
      </c>
      <c r="H46" s="9" t="s">
        <v>4490</v>
      </c>
      <c r="I46" s="9" t="s">
        <v>1624</v>
      </c>
      <c r="J46" s="9" t="s">
        <v>4491</v>
      </c>
      <c r="K46" s="9" t="s">
        <v>1624</v>
      </c>
      <c r="L46" s="9" t="s">
        <v>1624</v>
      </c>
      <c r="M46" s="9" t="s">
        <v>4492</v>
      </c>
      <c r="N46" s="9" t="s">
        <v>4492</v>
      </c>
      <c r="O46" s="9" t="s">
        <v>50</v>
      </c>
      <c r="P46" s="9" t="s">
        <v>4493</v>
      </c>
      <c r="Q46" s="9" t="s">
        <v>4494</v>
      </c>
      <c r="R46" s="9" t="s">
        <v>4684</v>
      </c>
      <c r="S46" s="9" t="s">
        <v>4496</v>
      </c>
      <c r="T46" s="9" t="s">
        <v>4497</v>
      </c>
      <c r="U46" s="9" t="s">
        <v>4407</v>
      </c>
      <c r="V46" s="9" t="s">
        <v>4685</v>
      </c>
    </row>
    <row r="47" s="9" customFormat="1" customHeight="1" spans="1:22">
      <c r="A47" s="9">
        <v>915715592</v>
      </c>
      <c r="B47" s="9" t="s">
        <v>4678</v>
      </c>
      <c r="C47" s="9" t="s">
        <v>4686</v>
      </c>
      <c r="D47" s="9" t="s">
        <v>4687</v>
      </c>
      <c r="E47" s="9" t="s">
        <v>4688</v>
      </c>
      <c r="F47" s="9" t="s">
        <v>4488</v>
      </c>
      <c r="G47" s="9" t="s">
        <v>4489</v>
      </c>
      <c r="H47" s="9" t="s">
        <v>4490</v>
      </c>
      <c r="I47" s="9" t="s">
        <v>1628</v>
      </c>
      <c r="J47" s="9" t="s">
        <v>4491</v>
      </c>
      <c r="K47" s="9" t="s">
        <v>1628</v>
      </c>
      <c r="L47" s="9" t="s">
        <v>1628</v>
      </c>
      <c r="M47" s="9" t="s">
        <v>4492</v>
      </c>
      <c r="N47" s="9" t="s">
        <v>4492</v>
      </c>
      <c r="O47" s="9" t="s">
        <v>50</v>
      </c>
      <c r="P47" s="9" t="s">
        <v>4493</v>
      </c>
      <c r="Q47" s="9" t="s">
        <v>4494</v>
      </c>
      <c r="R47" s="9" t="s">
        <v>4689</v>
      </c>
      <c r="S47" s="9" t="s">
        <v>4496</v>
      </c>
      <c r="T47" s="9" t="s">
        <v>4497</v>
      </c>
      <c r="U47" s="9" t="s">
        <v>4407</v>
      </c>
      <c r="V47" s="9" t="s">
        <v>4504</v>
      </c>
    </row>
    <row r="48" s="9" customFormat="1" customHeight="1" spans="1:22">
      <c r="A48" s="9">
        <v>955009593</v>
      </c>
      <c r="B48" s="9" t="s">
        <v>4690</v>
      </c>
      <c r="C48" s="9" t="s">
        <v>1846</v>
      </c>
      <c r="D48" s="9" t="s">
        <v>4691</v>
      </c>
      <c r="E48" s="9" t="s">
        <v>4692</v>
      </c>
      <c r="F48" s="9" t="s">
        <v>4488</v>
      </c>
      <c r="G48" s="9" t="s">
        <v>4489</v>
      </c>
      <c r="H48" s="9" t="s">
        <v>4490</v>
      </c>
      <c r="I48" s="9" t="s">
        <v>917</v>
      </c>
      <c r="J48" s="9" t="s">
        <v>4491</v>
      </c>
      <c r="K48" s="9" t="s">
        <v>917</v>
      </c>
      <c r="L48" s="9" t="s">
        <v>917</v>
      </c>
      <c r="M48" s="9" t="s">
        <v>4492</v>
      </c>
      <c r="N48" s="9" t="s">
        <v>4492</v>
      </c>
      <c r="O48" s="9" t="s">
        <v>50</v>
      </c>
      <c r="P48" s="9" t="s">
        <v>4493</v>
      </c>
      <c r="Q48" s="9" t="s">
        <v>4494</v>
      </c>
      <c r="R48" s="9" t="s">
        <v>4693</v>
      </c>
      <c r="S48" s="9" t="s">
        <v>4496</v>
      </c>
      <c r="T48" s="9" t="s">
        <v>4497</v>
      </c>
      <c r="U48" s="9" t="s">
        <v>4410</v>
      </c>
      <c r="V48" s="9" t="s">
        <v>4504</v>
      </c>
    </row>
    <row r="49" s="9" customFormat="1" customHeight="1" spans="1:22">
      <c r="A49" s="9">
        <v>366720223</v>
      </c>
      <c r="B49" s="9" t="s">
        <v>4690</v>
      </c>
      <c r="C49" s="9" t="s">
        <v>4694</v>
      </c>
      <c r="D49" s="9" t="s">
        <v>4695</v>
      </c>
      <c r="E49" s="9" t="s">
        <v>4696</v>
      </c>
      <c r="F49" s="9" t="s">
        <v>4527</v>
      </c>
      <c r="G49" s="9" t="s">
        <v>4489</v>
      </c>
      <c r="H49" s="9" t="s">
        <v>4490</v>
      </c>
      <c r="I49" s="9" t="s">
        <v>944</v>
      </c>
      <c r="J49" s="9" t="s">
        <v>4491</v>
      </c>
      <c r="K49" s="9" t="s">
        <v>944</v>
      </c>
      <c r="L49" s="9" t="s">
        <v>944</v>
      </c>
      <c r="M49" s="9" t="s">
        <v>4492</v>
      </c>
      <c r="N49" s="9" t="s">
        <v>4492</v>
      </c>
      <c r="O49" s="9" t="s">
        <v>50</v>
      </c>
      <c r="P49" s="9" t="s">
        <v>4493</v>
      </c>
      <c r="Q49" s="9" t="s">
        <v>4494</v>
      </c>
      <c r="R49" s="9" t="s">
        <v>4697</v>
      </c>
      <c r="S49" s="9" t="s">
        <v>4496</v>
      </c>
      <c r="T49" s="9" t="s">
        <v>4497</v>
      </c>
      <c r="U49" s="9" t="s">
        <v>4407</v>
      </c>
      <c r="V49" s="9" t="s">
        <v>4593</v>
      </c>
    </row>
    <row r="50" s="9" customFormat="1" customHeight="1" spans="1:22">
      <c r="A50" s="9">
        <v>916397300</v>
      </c>
      <c r="B50" s="9" t="s">
        <v>4690</v>
      </c>
      <c r="C50" s="9" t="s">
        <v>4698</v>
      </c>
      <c r="D50" s="9" t="s">
        <v>4699</v>
      </c>
      <c r="E50" s="9" t="s">
        <v>4700</v>
      </c>
      <c r="F50" s="9" t="s">
        <v>4520</v>
      </c>
      <c r="G50" s="9" t="s">
        <v>4489</v>
      </c>
      <c r="H50" s="9" t="s">
        <v>4490</v>
      </c>
      <c r="I50" s="9" t="s">
        <v>1632</v>
      </c>
      <c r="J50" s="9" t="s">
        <v>4491</v>
      </c>
      <c r="K50" s="9" t="s">
        <v>1632</v>
      </c>
      <c r="L50" s="9" t="s">
        <v>1632</v>
      </c>
      <c r="M50" s="9" t="s">
        <v>4492</v>
      </c>
      <c r="N50" s="9" t="s">
        <v>4492</v>
      </c>
      <c r="O50" s="9" t="s">
        <v>50</v>
      </c>
      <c r="P50" s="9" t="s">
        <v>4493</v>
      </c>
      <c r="Q50" s="9" t="s">
        <v>4494</v>
      </c>
      <c r="R50" s="9" t="s">
        <v>4701</v>
      </c>
      <c r="S50" s="9" t="s">
        <v>4496</v>
      </c>
      <c r="T50" s="9" t="s">
        <v>4497</v>
      </c>
      <c r="U50" s="9" t="s">
        <v>4407</v>
      </c>
      <c r="V50" s="9" t="s">
        <v>4593</v>
      </c>
    </row>
    <row r="51" s="9" customFormat="1" customHeight="1" spans="1:22">
      <c r="A51" s="9">
        <v>366790887</v>
      </c>
      <c r="B51" s="9" t="s">
        <v>4702</v>
      </c>
      <c r="C51" s="9" t="s">
        <v>946</v>
      </c>
      <c r="D51" s="9" t="s">
        <v>4703</v>
      </c>
      <c r="E51" s="9" t="s">
        <v>4704</v>
      </c>
      <c r="F51" s="9" t="s">
        <v>4527</v>
      </c>
      <c r="G51" s="9" t="s">
        <v>4489</v>
      </c>
      <c r="H51" s="9" t="s">
        <v>4490</v>
      </c>
      <c r="I51" s="9" t="s">
        <v>949</v>
      </c>
      <c r="J51" s="9" t="s">
        <v>4491</v>
      </c>
      <c r="K51" s="9" t="s">
        <v>949</v>
      </c>
      <c r="L51" s="9" t="s">
        <v>949</v>
      </c>
      <c r="M51" s="9" t="s">
        <v>4492</v>
      </c>
      <c r="N51" s="9" t="s">
        <v>4492</v>
      </c>
      <c r="O51" s="9" t="s">
        <v>50</v>
      </c>
      <c r="P51" s="9" t="s">
        <v>4493</v>
      </c>
      <c r="Q51" s="9" t="s">
        <v>4494</v>
      </c>
      <c r="R51" s="9" t="s">
        <v>4705</v>
      </c>
      <c r="S51" s="9" t="s">
        <v>4496</v>
      </c>
      <c r="T51" s="9" t="s">
        <v>4497</v>
      </c>
      <c r="U51" s="9" t="s">
        <v>4410</v>
      </c>
      <c r="V51" s="9" t="s">
        <v>4668</v>
      </c>
    </row>
    <row r="52" s="9" customFormat="1" customHeight="1" spans="1:22">
      <c r="A52" s="9">
        <v>605430374</v>
      </c>
      <c r="B52" s="9" t="s">
        <v>4702</v>
      </c>
      <c r="C52" s="9" t="s">
        <v>1174</v>
      </c>
      <c r="D52" s="9" t="s">
        <v>4706</v>
      </c>
      <c r="E52" s="9" t="s">
        <v>4707</v>
      </c>
      <c r="F52" s="9" t="s">
        <v>4488</v>
      </c>
      <c r="G52" s="9" t="s">
        <v>4489</v>
      </c>
      <c r="H52" s="9" t="s">
        <v>4490</v>
      </c>
      <c r="I52" s="9" t="s">
        <v>1175</v>
      </c>
      <c r="J52" s="9" t="s">
        <v>4491</v>
      </c>
      <c r="K52" s="9" t="s">
        <v>1175</v>
      </c>
      <c r="L52" s="9" t="s">
        <v>1175</v>
      </c>
      <c r="M52" s="9" t="s">
        <v>4492</v>
      </c>
      <c r="N52" s="9" t="s">
        <v>4492</v>
      </c>
      <c r="O52" s="9" t="s">
        <v>50</v>
      </c>
      <c r="P52" s="9" t="s">
        <v>4493</v>
      </c>
      <c r="Q52" s="9" t="s">
        <v>4494</v>
      </c>
      <c r="R52" s="9" t="s">
        <v>4708</v>
      </c>
      <c r="S52" s="9" t="s">
        <v>4496</v>
      </c>
      <c r="T52" s="9" t="s">
        <v>4497</v>
      </c>
      <c r="U52" s="9" t="s">
        <v>4410</v>
      </c>
      <c r="V52" s="9" t="s">
        <v>4562</v>
      </c>
    </row>
    <row r="53" s="9" customFormat="1" customHeight="1" spans="1:22">
      <c r="A53" s="9">
        <v>917217696</v>
      </c>
      <c r="B53" s="9" t="s">
        <v>4702</v>
      </c>
      <c r="C53" s="9" t="s">
        <v>4709</v>
      </c>
      <c r="D53" s="9" t="s">
        <v>4699</v>
      </c>
      <c r="E53" s="9" t="s">
        <v>4710</v>
      </c>
      <c r="F53" s="9" t="s">
        <v>4527</v>
      </c>
      <c r="G53" s="9" t="s">
        <v>4489</v>
      </c>
      <c r="H53" s="9" t="s">
        <v>4490</v>
      </c>
      <c r="I53" s="9" t="s">
        <v>1635</v>
      </c>
      <c r="J53" s="9" t="s">
        <v>4491</v>
      </c>
      <c r="K53" s="9" t="s">
        <v>1635</v>
      </c>
      <c r="L53" s="9" t="s">
        <v>1635</v>
      </c>
      <c r="M53" s="9" t="s">
        <v>4492</v>
      </c>
      <c r="N53" s="9" t="s">
        <v>4492</v>
      </c>
      <c r="O53" s="9" t="s">
        <v>50</v>
      </c>
      <c r="P53" s="9" t="s">
        <v>4493</v>
      </c>
      <c r="Q53" s="9" t="s">
        <v>4494</v>
      </c>
      <c r="R53" s="9" t="s">
        <v>4711</v>
      </c>
      <c r="S53" s="9" t="s">
        <v>4496</v>
      </c>
      <c r="T53" s="9" t="s">
        <v>4497</v>
      </c>
      <c r="U53" s="9" t="s">
        <v>4407</v>
      </c>
      <c r="V53" s="9" t="s">
        <v>4593</v>
      </c>
    </row>
    <row r="54" s="9" customFormat="1" customHeight="1" spans="1:22">
      <c r="A54" s="9">
        <v>917262472</v>
      </c>
      <c r="B54" s="9" t="s">
        <v>4702</v>
      </c>
      <c r="C54" s="9" t="s">
        <v>1637</v>
      </c>
      <c r="D54" s="9" t="s">
        <v>4712</v>
      </c>
      <c r="E54" s="9" t="s">
        <v>4713</v>
      </c>
      <c r="F54" s="9" t="s">
        <v>4514</v>
      </c>
      <c r="G54" s="9" t="s">
        <v>4489</v>
      </c>
      <c r="H54" s="9" t="s">
        <v>4490</v>
      </c>
      <c r="I54" s="9" t="s">
        <v>1639</v>
      </c>
      <c r="J54" s="9" t="s">
        <v>4491</v>
      </c>
      <c r="K54" s="9" t="s">
        <v>1639</v>
      </c>
      <c r="L54" s="9" t="s">
        <v>1639</v>
      </c>
      <c r="M54" s="9" t="s">
        <v>4492</v>
      </c>
      <c r="N54" s="9" t="s">
        <v>4492</v>
      </c>
      <c r="O54" s="9" t="s">
        <v>50</v>
      </c>
      <c r="P54" s="9" t="s">
        <v>4493</v>
      </c>
      <c r="Q54" s="9" t="s">
        <v>4494</v>
      </c>
      <c r="R54" s="9" t="s">
        <v>4714</v>
      </c>
      <c r="S54" s="9" t="s">
        <v>4496</v>
      </c>
      <c r="T54" s="9" t="s">
        <v>4497</v>
      </c>
      <c r="U54" s="9" t="s">
        <v>4407</v>
      </c>
      <c r="V54" s="9" t="s">
        <v>4632</v>
      </c>
    </row>
    <row r="55" s="9" customFormat="1" customHeight="1" spans="1:22">
      <c r="A55" s="9">
        <v>918054180</v>
      </c>
      <c r="B55" s="9" t="s">
        <v>4715</v>
      </c>
      <c r="C55" s="9" t="s">
        <v>1641</v>
      </c>
      <c r="D55" s="9" t="s">
        <v>4716</v>
      </c>
      <c r="E55" s="9" t="s">
        <v>4717</v>
      </c>
      <c r="F55" s="9" t="s">
        <v>4488</v>
      </c>
      <c r="G55" s="9" t="s">
        <v>4489</v>
      </c>
      <c r="H55" s="9" t="s">
        <v>4490</v>
      </c>
      <c r="I55" s="9" t="s">
        <v>1644</v>
      </c>
      <c r="J55" s="9" t="s">
        <v>4491</v>
      </c>
      <c r="K55" s="9" t="s">
        <v>1644</v>
      </c>
      <c r="L55" s="9" t="s">
        <v>1644</v>
      </c>
      <c r="M55" s="9" t="s">
        <v>4492</v>
      </c>
      <c r="N55" s="9" t="s">
        <v>4492</v>
      </c>
      <c r="O55" s="9" t="s">
        <v>50</v>
      </c>
      <c r="P55" s="9" t="s">
        <v>4493</v>
      </c>
      <c r="Q55" s="9" t="s">
        <v>4494</v>
      </c>
      <c r="R55" s="9" t="s">
        <v>4718</v>
      </c>
      <c r="S55" s="9" t="s">
        <v>4496</v>
      </c>
      <c r="T55" s="9" t="s">
        <v>4497</v>
      </c>
      <c r="U55" s="9" t="s">
        <v>4410</v>
      </c>
      <c r="V55" s="9" t="s">
        <v>4719</v>
      </c>
    </row>
    <row r="56" s="9" customFormat="1" customHeight="1" spans="1:22">
      <c r="A56" s="9">
        <v>606272258</v>
      </c>
      <c r="B56" s="9" t="s">
        <v>4720</v>
      </c>
      <c r="C56" s="9" t="s">
        <v>1177</v>
      </c>
      <c r="D56" s="9" t="s">
        <v>4721</v>
      </c>
      <c r="E56" s="9" t="s">
        <v>4722</v>
      </c>
      <c r="F56" s="9" t="s">
        <v>4527</v>
      </c>
      <c r="G56" s="9" t="s">
        <v>4489</v>
      </c>
      <c r="H56" s="9" t="s">
        <v>4490</v>
      </c>
      <c r="I56" s="9" t="s">
        <v>1179</v>
      </c>
      <c r="J56" s="9" t="s">
        <v>4491</v>
      </c>
      <c r="K56" s="9" t="s">
        <v>1179</v>
      </c>
      <c r="L56" s="9" t="s">
        <v>1179</v>
      </c>
      <c r="M56" s="9" t="s">
        <v>4492</v>
      </c>
      <c r="N56" s="9" t="s">
        <v>4492</v>
      </c>
      <c r="O56" s="9" t="s">
        <v>50</v>
      </c>
      <c r="P56" s="9" t="s">
        <v>4493</v>
      </c>
      <c r="Q56" s="9" t="s">
        <v>4494</v>
      </c>
      <c r="R56" s="9" t="s">
        <v>4723</v>
      </c>
      <c r="S56" s="9" t="s">
        <v>4496</v>
      </c>
      <c r="T56" s="9" t="s">
        <v>4497</v>
      </c>
      <c r="U56" s="9" t="s">
        <v>4410</v>
      </c>
      <c r="V56" s="9" t="s">
        <v>4562</v>
      </c>
    </row>
    <row r="57" s="9" customFormat="1" customHeight="1" spans="1:22">
      <c r="A57" s="9">
        <v>958104961</v>
      </c>
      <c r="B57" s="9" t="s">
        <v>4720</v>
      </c>
      <c r="C57" s="9" t="s">
        <v>1859</v>
      </c>
      <c r="D57" s="9" t="s">
        <v>4724</v>
      </c>
      <c r="E57" s="9" t="s">
        <v>4725</v>
      </c>
      <c r="F57" s="9" t="s">
        <v>4520</v>
      </c>
      <c r="G57" s="9" t="s">
        <v>4489</v>
      </c>
      <c r="H57" s="9" t="s">
        <v>4490</v>
      </c>
      <c r="I57" s="9" t="s">
        <v>1861</v>
      </c>
      <c r="J57" s="9" t="s">
        <v>4491</v>
      </c>
      <c r="K57" s="9" t="s">
        <v>1861</v>
      </c>
      <c r="L57" s="9" t="s">
        <v>1861</v>
      </c>
      <c r="M57" s="9" t="s">
        <v>4492</v>
      </c>
      <c r="N57" s="9" t="s">
        <v>4492</v>
      </c>
      <c r="O57" s="9" t="s">
        <v>50</v>
      </c>
      <c r="P57" s="9" t="s">
        <v>4493</v>
      </c>
      <c r="Q57" s="9" t="s">
        <v>4494</v>
      </c>
      <c r="R57" s="9" t="s">
        <v>4726</v>
      </c>
      <c r="S57" s="9" t="s">
        <v>4496</v>
      </c>
      <c r="T57" s="9" t="s">
        <v>4497</v>
      </c>
      <c r="U57" s="9" t="s">
        <v>4410</v>
      </c>
      <c r="V57" s="9" t="s">
        <v>4668</v>
      </c>
    </row>
    <row r="58" s="9" customFormat="1" customHeight="1" spans="1:22">
      <c r="A58" s="9">
        <v>919736012</v>
      </c>
      <c r="B58" s="9" t="s">
        <v>4727</v>
      </c>
      <c r="C58" s="9" t="s">
        <v>1646</v>
      </c>
      <c r="D58" s="9" t="s">
        <v>4728</v>
      </c>
      <c r="E58" s="9" t="s">
        <v>4729</v>
      </c>
      <c r="F58" s="9" t="s">
        <v>4659</v>
      </c>
      <c r="G58" s="9" t="s">
        <v>4489</v>
      </c>
      <c r="H58" s="9" t="s">
        <v>4490</v>
      </c>
      <c r="I58" s="9" t="s">
        <v>4730</v>
      </c>
      <c r="J58" s="9" t="s">
        <v>4491</v>
      </c>
      <c r="K58" s="9" t="s">
        <v>4730</v>
      </c>
      <c r="L58" s="9" t="s">
        <v>4730</v>
      </c>
      <c r="M58" s="9" t="s">
        <v>4492</v>
      </c>
      <c r="N58" s="9" t="s">
        <v>4492</v>
      </c>
      <c r="O58" s="9" t="s">
        <v>50</v>
      </c>
      <c r="P58" s="9" t="s">
        <v>4493</v>
      </c>
      <c r="Q58" s="9" t="s">
        <v>4494</v>
      </c>
      <c r="R58" s="9" t="s">
        <v>4731</v>
      </c>
      <c r="S58" s="9" t="s">
        <v>4496</v>
      </c>
      <c r="T58" s="9" t="s">
        <v>4497</v>
      </c>
      <c r="U58" s="9" t="s">
        <v>4410</v>
      </c>
      <c r="V58" s="9" t="s">
        <v>4516</v>
      </c>
    </row>
    <row r="59" s="9" customFormat="1" customHeight="1" spans="1:22">
      <c r="A59" s="9">
        <v>919951320</v>
      </c>
      <c r="B59" s="9" t="s">
        <v>4727</v>
      </c>
      <c r="C59" s="9" t="s">
        <v>1650</v>
      </c>
      <c r="D59" s="9" t="s">
        <v>4732</v>
      </c>
      <c r="E59" s="9" t="s">
        <v>4733</v>
      </c>
      <c r="F59" s="9" t="s">
        <v>4527</v>
      </c>
      <c r="G59" s="9" t="s">
        <v>4489</v>
      </c>
      <c r="H59" s="9" t="s">
        <v>4490</v>
      </c>
      <c r="I59" s="9" t="s">
        <v>1652</v>
      </c>
      <c r="J59" s="9" t="s">
        <v>4491</v>
      </c>
      <c r="K59" s="9" t="s">
        <v>1652</v>
      </c>
      <c r="L59" s="9" t="s">
        <v>1652</v>
      </c>
      <c r="M59" s="9" t="s">
        <v>4492</v>
      </c>
      <c r="N59" s="9" t="s">
        <v>4492</v>
      </c>
      <c r="O59" s="9" t="s">
        <v>50</v>
      </c>
      <c r="P59" s="9" t="s">
        <v>4493</v>
      </c>
      <c r="Q59" s="9" t="s">
        <v>4494</v>
      </c>
      <c r="R59" s="9" t="s">
        <v>4734</v>
      </c>
      <c r="S59" s="9" t="s">
        <v>4496</v>
      </c>
      <c r="T59" s="9" t="s">
        <v>4497</v>
      </c>
      <c r="U59" s="9" t="s">
        <v>4410</v>
      </c>
      <c r="V59" s="9" t="s">
        <v>4504</v>
      </c>
    </row>
    <row r="60" s="9" customFormat="1" customHeight="1" spans="1:22">
      <c r="A60" s="9">
        <v>920742596</v>
      </c>
      <c r="B60" s="9" t="s">
        <v>4735</v>
      </c>
      <c r="C60" s="9" t="s">
        <v>4736</v>
      </c>
      <c r="D60" s="9" t="s">
        <v>4737</v>
      </c>
      <c r="E60" s="9" t="s">
        <v>4738</v>
      </c>
      <c r="F60" s="9" t="s">
        <v>4488</v>
      </c>
      <c r="G60" s="9" t="s">
        <v>4489</v>
      </c>
      <c r="H60" s="9" t="s">
        <v>4490</v>
      </c>
      <c r="I60" s="9" t="s">
        <v>1656</v>
      </c>
      <c r="J60" s="9" t="s">
        <v>4491</v>
      </c>
      <c r="K60" s="9" t="s">
        <v>1656</v>
      </c>
      <c r="L60" s="9" t="s">
        <v>1656</v>
      </c>
      <c r="M60" s="9" t="s">
        <v>4492</v>
      </c>
      <c r="N60" s="9" t="s">
        <v>4492</v>
      </c>
      <c r="O60" s="9" t="s">
        <v>50</v>
      </c>
      <c r="P60" s="9" t="s">
        <v>4493</v>
      </c>
      <c r="Q60" s="9" t="s">
        <v>4494</v>
      </c>
      <c r="R60" s="9" t="s">
        <v>4739</v>
      </c>
      <c r="S60" s="9" t="s">
        <v>4496</v>
      </c>
      <c r="T60" s="9" t="s">
        <v>4497</v>
      </c>
      <c r="U60" s="9" t="s">
        <v>4407</v>
      </c>
      <c r="V60" s="9" t="s">
        <v>4593</v>
      </c>
    </row>
    <row r="61" s="9" customFormat="1" customHeight="1" spans="1:22">
      <c r="A61" s="9">
        <v>921717200</v>
      </c>
      <c r="B61" s="9" t="s">
        <v>4740</v>
      </c>
      <c r="C61" s="9" t="s">
        <v>4741</v>
      </c>
      <c r="D61" s="9" t="s">
        <v>4742</v>
      </c>
      <c r="E61" s="9" t="s">
        <v>4743</v>
      </c>
      <c r="F61" s="9" t="s">
        <v>4488</v>
      </c>
      <c r="G61" s="9" t="s">
        <v>4489</v>
      </c>
      <c r="H61" s="9" t="s">
        <v>4490</v>
      </c>
      <c r="I61" s="9" t="s">
        <v>4744</v>
      </c>
      <c r="J61" s="9" t="s">
        <v>4491</v>
      </c>
      <c r="K61" s="9" t="s">
        <v>4744</v>
      </c>
      <c r="L61" s="9" t="s">
        <v>4745</v>
      </c>
      <c r="M61" s="9" t="s">
        <v>4746</v>
      </c>
      <c r="N61" s="9" t="s">
        <v>4746</v>
      </c>
      <c r="O61" s="9" t="s">
        <v>50</v>
      </c>
      <c r="P61" s="9" t="s">
        <v>4493</v>
      </c>
      <c r="Q61" s="9" t="s">
        <v>4494</v>
      </c>
      <c r="R61" s="9" t="s">
        <v>4747</v>
      </c>
      <c r="S61" s="9" t="s">
        <v>4496</v>
      </c>
      <c r="T61" s="9" t="s">
        <v>4497</v>
      </c>
      <c r="U61" s="9" t="s">
        <v>4407</v>
      </c>
      <c r="V61" s="9" t="s">
        <v>4504</v>
      </c>
    </row>
    <row r="62" s="9" customFormat="1" customHeight="1" spans="1:22">
      <c r="A62" s="9">
        <v>922105304</v>
      </c>
      <c r="B62" s="9" t="s">
        <v>4748</v>
      </c>
      <c r="C62" s="9" t="s">
        <v>4749</v>
      </c>
      <c r="D62" s="9" t="s">
        <v>4699</v>
      </c>
      <c r="E62" s="9" t="s">
        <v>4750</v>
      </c>
      <c r="F62" s="9" t="s">
        <v>4520</v>
      </c>
      <c r="G62" s="9" t="s">
        <v>4489</v>
      </c>
      <c r="H62" s="9" t="s">
        <v>4490</v>
      </c>
      <c r="I62" s="9" t="s">
        <v>1632</v>
      </c>
      <c r="J62" s="9" t="s">
        <v>4491</v>
      </c>
      <c r="K62" s="9" t="s">
        <v>1632</v>
      </c>
      <c r="L62" s="9" t="s">
        <v>1632</v>
      </c>
      <c r="M62" s="9" t="s">
        <v>4492</v>
      </c>
      <c r="N62" s="9" t="s">
        <v>4492</v>
      </c>
      <c r="O62" s="9" t="s">
        <v>50</v>
      </c>
      <c r="P62" s="9" t="s">
        <v>4493</v>
      </c>
      <c r="Q62" s="9" t="s">
        <v>4494</v>
      </c>
      <c r="R62" s="9" t="s">
        <v>4751</v>
      </c>
      <c r="S62" s="9" t="s">
        <v>4496</v>
      </c>
      <c r="T62" s="9" t="s">
        <v>4497</v>
      </c>
      <c r="U62" s="9" t="s">
        <v>4407</v>
      </c>
      <c r="V62" s="9" t="s">
        <v>4593</v>
      </c>
    </row>
    <row r="63" s="9" customFormat="1" customHeight="1" spans="1:22">
      <c r="A63" s="9">
        <v>923559392</v>
      </c>
      <c r="B63" s="9" t="s">
        <v>4752</v>
      </c>
      <c r="C63" s="9" t="s">
        <v>416</v>
      </c>
      <c r="D63" s="9" t="s">
        <v>4753</v>
      </c>
      <c r="E63" s="9" t="s">
        <v>4754</v>
      </c>
      <c r="F63" s="9" t="s">
        <v>4520</v>
      </c>
      <c r="G63" s="9" t="s">
        <v>4489</v>
      </c>
      <c r="H63" s="9" t="s">
        <v>4490</v>
      </c>
      <c r="I63" s="9" t="s">
        <v>4755</v>
      </c>
      <c r="J63" s="9" t="s">
        <v>4491</v>
      </c>
      <c r="K63" s="9" t="s">
        <v>4755</v>
      </c>
      <c r="L63" s="9" t="s">
        <v>4755</v>
      </c>
      <c r="M63" s="9" t="s">
        <v>4492</v>
      </c>
      <c r="N63" s="9" t="s">
        <v>4492</v>
      </c>
      <c r="O63" s="9" t="s">
        <v>50</v>
      </c>
      <c r="P63" s="9" t="s">
        <v>4493</v>
      </c>
      <c r="Q63" s="9" t="s">
        <v>4494</v>
      </c>
      <c r="R63" s="9" t="s">
        <v>4756</v>
      </c>
      <c r="S63" s="9" t="s">
        <v>4496</v>
      </c>
      <c r="T63" s="9" t="s">
        <v>4497</v>
      </c>
      <c r="U63" s="9" t="s">
        <v>4410</v>
      </c>
      <c r="V63" s="9" t="s">
        <v>4562</v>
      </c>
    </row>
    <row r="64" s="9" customFormat="1" customHeight="1" spans="1:22">
      <c r="A64" s="9">
        <v>962698529</v>
      </c>
      <c r="B64" s="9" t="s">
        <v>4752</v>
      </c>
      <c r="C64" s="9" t="s">
        <v>1904</v>
      </c>
      <c r="D64" s="9" t="s">
        <v>4757</v>
      </c>
      <c r="E64" s="9" t="s">
        <v>4758</v>
      </c>
      <c r="F64" s="9" t="s">
        <v>4527</v>
      </c>
      <c r="G64" s="9" t="s">
        <v>4489</v>
      </c>
      <c r="H64" s="9" t="s">
        <v>4490</v>
      </c>
      <c r="I64" s="9" t="s">
        <v>1905</v>
      </c>
      <c r="J64" s="9" t="s">
        <v>4491</v>
      </c>
      <c r="K64" s="9" t="s">
        <v>1905</v>
      </c>
      <c r="L64" s="9" t="s">
        <v>1905</v>
      </c>
      <c r="M64" s="9" t="s">
        <v>4492</v>
      </c>
      <c r="N64" s="9" t="s">
        <v>4492</v>
      </c>
      <c r="O64" s="9" t="s">
        <v>50</v>
      </c>
      <c r="P64" s="9" t="s">
        <v>4493</v>
      </c>
      <c r="Q64" s="9" t="s">
        <v>4494</v>
      </c>
      <c r="R64" s="9" t="s">
        <v>4759</v>
      </c>
      <c r="S64" s="9" t="s">
        <v>4496</v>
      </c>
      <c r="T64" s="9" t="s">
        <v>4497</v>
      </c>
      <c r="U64" s="9" t="s">
        <v>4407</v>
      </c>
      <c r="V64" s="9" t="s">
        <v>4545</v>
      </c>
    </row>
    <row r="65" s="9" customFormat="1" customHeight="1" spans="1:22">
      <c r="A65" s="9">
        <v>923874928</v>
      </c>
      <c r="B65" s="9" t="s">
        <v>4752</v>
      </c>
      <c r="C65" s="9" t="s">
        <v>1664</v>
      </c>
      <c r="D65" s="9" t="s">
        <v>4760</v>
      </c>
      <c r="E65" s="9" t="s">
        <v>4761</v>
      </c>
      <c r="F65" s="9" t="s">
        <v>4520</v>
      </c>
      <c r="G65" s="9" t="s">
        <v>4489</v>
      </c>
      <c r="H65" s="9" t="s">
        <v>4490</v>
      </c>
      <c r="I65" s="9" t="s">
        <v>1666</v>
      </c>
      <c r="J65" s="9" t="s">
        <v>4491</v>
      </c>
      <c r="K65" s="9" t="s">
        <v>1666</v>
      </c>
      <c r="L65" s="9" t="s">
        <v>1666</v>
      </c>
      <c r="M65" s="9" t="s">
        <v>4492</v>
      </c>
      <c r="N65" s="9" t="s">
        <v>4492</v>
      </c>
      <c r="O65" s="9" t="s">
        <v>50</v>
      </c>
      <c r="P65" s="9" t="s">
        <v>4493</v>
      </c>
      <c r="Q65" s="9" t="s">
        <v>4494</v>
      </c>
      <c r="R65" s="9" t="s">
        <v>4762</v>
      </c>
      <c r="S65" s="9" t="s">
        <v>4496</v>
      </c>
      <c r="T65" s="9" t="s">
        <v>4497</v>
      </c>
      <c r="U65" s="9" t="s">
        <v>4410</v>
      </c>
      <c r="V65" s="9" t="s">
        <v>4593</v>
      </c>
    </row>
    <row r="66" s="9" customFormat="1" customHeight="1" spans="1:22">
      <c r="A66" s="9">
        <v>924979760</v>
      </c>
      <c r="B66" s="9" t="s">
        <v>4763</v>
      </c>
      <c r="C66" s="9" t="s">
        <v>1668</v>
      </c>
      <c r="D66" s="9" t="s">
        <v>4753</v>
      </c>
      <c r="E66" s="9" t="s">
        <v>4764</v>
      </c>
      <c r="F66" s="9" t="s">
        <v>4488</v>
      </c>
      <c r="G66" s="9" t="s">
        <v>4489</v>
      </c>
      <c r="H66" s="9" t="s">
        <v>4490</v>
      </c>
      <c r="I66" s="9" t="s">
        <v>1670</v>
      </c>
      <c r="J66" s="9" t="s">
        <v>4491</v>
      </c>
      <c r="K66" s="9" t="s">
        <v>1670</v>
      </c>
      <c r="L66" s="9" t="s">
        <v>1670</v>
      </c>
      <c r="M66" s="9" t="s">
        <v>4492</v>
      </c>
      <c r="N66" s="9" t="s">
        <v>4492</v>
      </c>
      <c r="O66" s="9" t="s">
        <v>50</v>
      </c>
      <c r="P66" s="9" t="s">
        <v>4493</v>
      </c>
      <c r="Q66" s="9" t="s">
        <v>4494</v>
      </c>
      <c r="R66" s="9" t="s">
        <v>4765</v>
      </c>
      <c r="S66" s="9" t="s">
        <v>4496</v>
      </c>
      <c r="T66" s="9" t="s">
        <v>4497</v>
      </c>
      <c r="U66" s="9" t="s">
        <v>4410</v>
      </c>
      <c r="V66" s="9" t="s">
        <v>4562</v>
      </c>
    </row>
    <row r="67" s="9" customFormat="1" customHeight="1" spans="1:22">
      <c r="A67" s="9">
        <v>925273948</v>
      </c>
      <c r="B67" s="9" t="s">
        <v>4763</v>
      </c>
      <c r="C67" s="9" t="s">
        <v>1672</v>
      </c>
      <c r="D67" s="9" t="s">
        <v>4766</v>
      </c>
      <c r="E67" s="9" t="s">
        <v>4767</v>
      </c>
      <c r="F67" s="9" t="s">
        <v>4488</v>
      </c>
      <c r="G67" s="9" t="s">
        <v>4489</v>
      </c>
      <c r="H67" s="9" t="s">
        <v>4490</v>
      </c>
      <c r="I67" s="9" t="s">
        <v>1674</v>
      </c>
      <c r="J67" s="9" t="s">
        <v>4491</v>
      </c>
      <c r="K67" s="9" t="s">
        <v>1674</v>
      </c>
      <c r="L67" s="9" t="s">
        <v>1674</v>
      </c>
      <c r="M67" s="9" t="s">
        <v>4492</v>
      </c>
      <c r="N67" s="9" t="s">
        <v>4492</v>
      </c>
      <c r="O67" s="9" t="s">
        <v>50</v>
      </c>
      <c r="P67" s="9" t="s">
        <v>4493</v>
      </c>
      <c r="Q67" s="9" t="s">
        <v>4494</v>
      </c>
      <c r="R67" s="9" t="s">
        <v>4768</v>
      </c>
      <c r="S67" s="9" t="s">
        <v>4496</v>
      </c>
      <c r="T67" s="9" t="s">
        <v>4497</v>
      </c>
      <c r="U67" s="9" t="s">
        <v>4410</v>
      </c>
      <c r="V67" s="9" t="s">
        <v>4769</v>
      </c>
    </row>
    <row r="68" s="9" customFormat="1" customHeight="1" spans="1:22">
      <c r="A68" s="9">
        <v>926140980</v>
      </c>
      <c r="B68" s="9" t="s">
        <v>4770</v>
      </c>
      <c r="C68" s="9" t="s">
        <v>4771</v>
      </c>
      <c r="D68" s="9" t="s">
        <v>4699</v>
      </c>
      <c r="E68" s="9" t="s">
        <v>4772</v>
      </c>
      <c r="F68" s="9" t="s">
        <v>4527</v>
      </c>
      <c r="G68" s="9" t="s">
        <v>4489</v>
      </c>
      <c r="H68" s="9" t="s">
        <v>4490</v>
      </c>
      <c r="I68" s="9" t="s">
        <v>1635</v>
      </c>
      <c r="J68" s="9" t="s">
        <v>4491</v>
      </c>
      <c r="K68" s="9" t="s">
        <v>1635</v>
      </c>
      <c r="L68" s="9" t="s">
        <v>1635</v>
      </c>
      <c r="M68" s="9" t="s">
        <v>4492</v>
      </c>
      <c r="N68" s="9" t="s">
        <v>4492</v>
      </c>
      <c r="O68" s="9" t="s">
        <v>50</v>
      </c>
      <c r="P68" s="9" t="s">
        <v>4493</v>
      </c>
      <c r="Q68" s="9" t="s">
        <v>4494</v>
      </c>
      <c r="R68" s="9" t="s">
        <v>4773</v>
      </c>
      <c r="S68" s="9" t="s">
        <v>4496</v>
      </c>
      <c r="T68" s="9" t="s">
        <v>4497</v>
      </c>
      <c r="U68" s="9" t="s">
        <v>4407</v>
      </c>
      <c r="V68" s="9" t="s">
        <v>4593</v>
      </c>
    </row>
    <row r="69" s="9" customFormat="1" customHeight="1" spans="1:22">
      <c r="A69" s="9">
        <v>926983004</v>
      </c>
      <c r="B69" s="9" t="s">
        <v>4774</v>
      </c>
      <c r="C69" s="9" t="s">
        <v>4775</v>
      </c>
      <c r="D69" s="9" t="s">
        <v>4776</v>
      </c>
      <c r="E69" s="9" t="s">
        <v>4777</v>
      </c>
      <c r="F69" s="9" t="s">
        <v>4558</v>
      </c>
      <c r="G69" s="9" t="s">
        <v>4489</v>
      </c>
      <c r="H69" s="9" t="s">
        <v>4490</v>
      </c>
      <c r="I69" s="9" t="s">
        <v>1680</v>
      </c>
      <c r="J69" s="9" t="s">
        <v>4491</v>
      </c>
      <c r="K69" s="9" t="s">
        <v>1680</v>
      </c>
      <c r="L69" s="9" t="s">
        <v>1680</v>
      </c>
      <c r="M69" s="9" t="s">
        <v>4492</v>
      </c>
      <c r="N69" s="9" t="s">
        <v>4492</v>
      </c>
      <c r="O69" s="9" t="s">
        <v>50</v>
      </c>
      <c r="P69" s="9" t="s">
        <v>4493</v>
      </c>
      <c r="Q69" s="9" t="s">
        <v>4494</v>
      </c>
      <c r="R69" s="9" t="s">
        <v>4778</v>
      </c>
      <c r="S69" s="9" t="s">
        <v>4496</v>
      </c>
      <c r="T69" s="9" t="s">
        <v>4497</v>
      </c>
      <c r="U69" s="9" t="s">
        <v>4407</v>
      </c>
      <c r="V69" s="9" t="s">
        <v>4504</v>
      </c>
    </row>
    <row r="70" s="9" customFormat="1" customHeight="1" spans="1:22">
      <c r="A70" s="9">
        <v>967022417</v>
      </c>
      <c r="B70" s="9" t="s">
        <v>4779</v>
      </c>
      <c r="C70" s="9" t="s">
        <v>1972</v>
      </c>
      <c r="D70" s="9" t="s">
        <v>4780</v>
      </c>
      <c r="E70" s="9" t="s">
        <v>4781</v>
      </c>
      <c r="F70" s="9" t="s">
        <v>4488</v>
      </c>
      <c r="G70" s="9" t="s">
        <v>4489</v>
      </c>
      <c r="H70" s="9" t="s">
        <v>4490</v>
      </c>
      <c r="I70" s="9" t="s">
        <v>1974</v>
      </c>
      <c r="J70" s="9" t="s">
        <v>4491</v>
      </c>
      <c r="K70" s="9" t="s">
        <v>1974</v>
      </c>
      <c r="L70" s="9" t="s">
        <v>1974</v>
      </c>
      <c r="M70" s="9" t="s">
        <v>4492</v>
      </c>
      <c r="N70" s="9" t="s">
        <v>4492</v>
      </c>
      <c r="O70" s="9" t="s">
        <v>50</v>
      </c>
      <c r="P70" s="9" t="s">
        <v>4493</v>
      </c>
      <c r="Q70" s="9" t="s">
        <v>4494</v>
      </c>
      <c r="R70" s="9" t="s">
        <v>4782</v>
      </c>
      <c r="S70" s="9" t="s">
        <v>4496</v>
      </c>
      <c r="T70" s="9" t="s">
        <v>4497</v>
      </c>
      <c r="U70" s="9" t="s">
        <v>4410</v>
      </c>
      <c r="V70" s="9" t="s">
        <v>4562</v>
      </c>
    </row>
    <row r="71" s="9" customFormat="1" customHeight="1" spans="1:22">
      <c r="A71" s="9">
        <v>967029173</v>
      </c>
      <c r="B71" s="9" t="s">
        <v>4779</v>
      </c>
      <c r="C71" s="9" t="s">
        <v>4783</v>
      </c>
      <c r="D71" s="9" t="s">
        <v>4784</v>
      </c>
      <c r="E71" s="9" t="s">
        <v>4785</v>
      </c>
      <c r="F71" s="9" t="s">
        <v>4558</v>
      </c>
      <c r="G71" s="9" t="s">
        <v>4489</v>
      </c>
      <c r="H71" s="9" t="s">
        <v>4490</v>
      </c>
      <c r="I71" s="9" t="s">
        <v>1978</v>
      </c>
      <c r="J71" s="9" t="s">
        <v>4491</v>
      </c>
      <c r="K71" s="9" t="s">
        <v>1978</v>
      </c>
      <c r="L71" s="9" t="s">
        <v>1978</v>
      </c>
      <c r="M71" s="9" t="s">
        <v>4492</v>
      </c>
      <c r="N71" s="9" t="s">
        <v>4492</v>
      </c>
      <c r="O71" s="9" t="s">
        <v>50</v>
      </c>
      <c r="P71" s="9" t="s">
        <v>4493</v>
      </c>
      <c r="Q71" s="9" t="s">
        <v>4494</v>
      </c>
      <c r="R71" s="9" t="s">
        <v>4786</v>
      </c>
      <c r="S71" s="9" t="s">
        <v>4496</v>
      </c>
      <c r="T71" s="9" t="s">
        <v>4497</v>
      </c>
      <c r="U71" s="9" t="s">
        <v>4407</v>
      </c>
      <c r="V71" s="9" t="s">
        <v>4632</v>
      </c>
    </row>
    <row r="72" s="9" customFormat="1" customHeight="1" spans="1:22">
      <c r="A72" s="9">
        <v>928877936</v>
      </c>
      <c r="B72" s="9" t="s">
        <v>4787</v>
      </c>
      <c r="C72" s="9" t="s">
        <v>1682</v>
      </c>
      <c r="D72" s="9" t="s">
        <v>4788</v>
      </c>
      <c r="E72" s="9" t="s">
        <v>4789</v>
      </c>
      <c r="F72" s="9" t="s">
        <v>4488</v>
      </c>
      <c r="G72" s="9" t="s">
        <v>4489</v>
      </c>
      <c r="H72" s="9" t="s">
        <v>4490</v>
      </c>
      <c r="I72" s="9" t="s">
        <v>1684</v>
      </c>
      <c r="J72" s="9" t="s">
        <v>4491</v>
      </c>
      <c r="K72" s="9" t="s">
        <v>1684</v>
      </c>
      <c r="L72" s="9" t="s">
        <v>1684</v>
      </c>
      <c r="M72" s="9" t="s">
        <v>4492</v>
      </c>
      <c r="N72" s="9" t="s">
        <v>4492</v>
      </c>
      <c r="O72" s="9" t="s">
        <v>50</v>
      </c>
      <c r="P72" s="9" t="s">
        <v>4493</v>
      </c>
      <c r="Q72" s="9" t="s">
        <v>4494</v>
      </c>
      <c r="R72" s="9" t="s">
        <v>4790</v>
      </c>
      <c r="S72" s="9" t="s">
        <v>4496</v>
      </c>
      <c r="T72" s="9" t="s">
        <v>4497</v>
      </c>
      <c r="U72" s="9" t="s">
        <v>4410</v>
      </c>
      <c r="V72" s="9" t="s">
        <v>4685</v>
      </c>
    </row>
    <row r="73" s="9" customFormat="1" customHeight="1" spans="1:22">
      <c r="A73" s="9">
        <v>928935196</v>
      </c>
      <c r="B73" s="9" t="s">
        <v>4787</v>
      </c>
      <c r="C73" s="9" t="s">
        <v>1686</v>
      </c>
      <c r="D73" s="9" t="s">
        <v>4757</v>
      </c>
      <c r="E73" s="9" t="s">
        <v>4791</v>
      </c>
      <c r="F73" s="9" t="s">
        <v>4520</v>
      </c>
      <c r="G73" s="9" t="s">
        <v>4489</v>
      </c>
      <c r="H73" s="9" t="s">
        <v>4490</v>
      </c>
      <c r="I73" s="9" t="s">
        <v>1688</v>
      </c>
      <c r="J73" s="9" t="s">
        <v>4491</v>
      </c>
      <c r="K73" s="9" t="s">
        <v>1688</v>
      </c>
      <c r="L73" s="9" t="s">
        <v>1688</v>
      </c>
      <c r="M73" s="9" t="s">
        <v>4492</v>
      </c>
      <c r="N73" s="9" t="s">
        <v>4492</v>
      </c>
      <c r="O73" s="9" t="s">
        <v>50</v>
      </c>
      <c r="P73" s="9" t="s">
        <v>4493</v>
      </c>
      <c r="Q73" s="9" t="s">
        <v>4494</v>
      </c>
      <c r="R73" s="9" t="s">
        <v>4792</v>
      </c>
      <c r="S73" s="9" t="s">
        <v>4496</v>
      </c>
      <c r="T73" s="9" t="s">
        <v>4497</v>
      </c>
      <c r="U73" s="9" t="s">
        <v>4407</v>
      </c>
      <c r="V73" s="9" t="s">
        <v>4545</v>
      </c>
    </row>
    <row r="74" s="9" customFormat="1" customHeight="1" spans="1:22">
      <c r="A74" s="9">
        <v>929531064</v>
      </c>
      <c r="B74" s="9" t="s">
        <v>4793</v>
      </c>
      <c r="C74" s="9" t="s">
        <v>4794</v>
      </c>
      <c r="D74" s="9" t="s">
        <v>4795</v>
      </c>
      <c r="E74" s="9" t="s">
        <v>4796</v>
      </c>
      <c r="F74" s="9" t="s">
        <v>4558</v>
      </c>
      <c r="G74" s="9" t="s">
        <v>4489</v>
      </c>
      <c r="H74" s="9" t="s">
        <v>4490</v>
      </c>
      <c r="I74" s="9" t="s">
        <v>1692</v>
      </c>
      <c r="J74" s="9" t="s">
        <v>4491</v>
      </c>
      <c r="K74" s="9" t="s">
        <v>1692</v>
      </c>
      <c r="L74" s="9" t="s">
        <v>1692</v>
      </c>
      <c r="M74" s="9" t="s">
        <v>4492</v>
      </c>
      <c r="N74" s="9" t="s">
        <v>4492</v>
      </c>
      <c r="O74" s="9" t="s">
        <v>50</v>
      </c>
      <c r="P74" s="9" t="s">
        <v>4493</v>
      </c>
      <c r="Q74" s="9" t="s">
        <v>4494</v>
      </c>
      <c r="R74" s="9" t="s">
        <v>4797</v>
      </c>
      <c r="S74" s="9" t="s">
        <v>4496</v>
      </c>
      <c r="T74" s="9" t="s">
        <v>4497</v>
      </c>
      <c r="U74" s="9" t="s">
        <v>4407</v>
      </c>
      <c r="V74" s="9" t="s">
        <v>4504</v>
      </c>
    </row>
    <row r="75" s="9" customFormat="1" customHeight="1" spans="1:22">
      <c r="A75" s="9">
        <v>930074256</v>
      </c>
      <c r="B75" s="9" t="s">
        <v>4798</v>
      </c>
      <c r="C75" s="9" t="s">
        <v>4799</v>
      </c>
      <c r="D75" s="9" t="s">
        <v>4800</v>
      </c>
      <c r="E75" s="9" t="s">
        <v>4801</v>
      </c>
      <c r="F75" s="9" t="s">
        <v>4488</v>
      </c>
      <c r="G75" s="9" t="s">
        <v>4489</v>
      </c>
      <c r="H75" s="9" t="s">
        <v>4490</v>
      </c>
      <c r="I75" s="9" t="s">
        <v>1695</v>
      </c>
      <c r="J75" s="9" t="s">
        <v>4491</v>
      </c>
      <c r="K75" s="9" t="s">
        <v>1695</v>
      </c>
      <c r="L75" s="9" t="s">
        <v>1695</v>
      </c>
      <c r="M75" s="9" t="s">
        <v>4492</v>
      </c>
      <c r="N75" s="9" t="s">
        <v>4492</v>
      </c>
      <c r="O75" s="9" t="s">
        <v>50</v>
      </c>
      <c r="P75" s="9" t="s">
        <v>4493</v>
      </c>
      <c r="Q75" s="9" t="s">
        <v>4494</v>
      </c>
      <c r="R75" s="9" t="s">
        <v>4802</v>
      </c>
      <c r="S75" s="9" t="s">
        <v>4496</v>
      </c>
      <c r="T75" s="9" t="s">
        <v>4497</v>
      </c>
      <c r="U75" s="9" t="s">
        <v>4407</v>
      </c>
      <c r="V75" s="9" t="s">
        <v>4803</v>
      </c>
    </row>
    <row r="76" s="9" customFormat="1" customHeight="1" spans="1:22">
      <c r="A76" s="9">
        <v>930330736</v>
      </c>
      <c r="B76" s="9" t="s">
        <v>4798</v>
      </c>
      <c r="C76" s="9" t="s">
        <v>1697</v>
      </c>
      <c r="D76" s="9" t="s">
        <v>4804</v>
      </c>
      <c r="E76" s="9" t="s">
        <v>4805</v>
      </c>
      <c r="F76" s="9" t="s">
        <v>4514</v>
      </c>
      <c r="G76" s="9" t="s">
        <v>4489</v>
      </c>
      <c r="H76" s="9" t="s">
        <v>4490</v>
      </c>
      <c r="I76" s="9" t="s">
        <v>1699</v>
      </c>
      <c r="J76" s="9" t="s">
        <v>4491</v>
      </c>
      <c r="K76" s="9" t="s">
        <v>1699</v>
      </c>
      <c r="L76" s="9" t="s">
        <v>1699</v>
      </c>
      <c r="M76" s="9" t="s">
        <v>4492</v>
      </c>
      <c r="N76" s="9" t="s">
        <v>4492</v>
      </c>
      <c r="O76" s="9" t="s">
        <v>50</v>
      </c>
      <c r="P76" s="9" t="s">
        <v>4493</v>
      </c>
      <c r="Q76" s="9" t="s">
        <v>4494</v>
      </c>
      <c r="R76" s="9" t="s">
        <v>4806</v>
      </c>
      <c r="S76" s="9" t="s">
        <v>4496</v>
      </c>
      <c r="T76" s="9" t="s">
        <v>4497</v>
      </c>
      <c r="U76" s="9" t="s">
        <v>4410</v>
      </c>
      <c r="V76" s="9" t="s">
        <v>4516</v>
      </c>
    </row>
    <row r="77" s="9" customFormat="1" customHeight="1" spans="1:22">
      <c r="A77" s="9">
        <v>930344236</v>
      </c>
      <c r="B77" s="9" t="s">
        <v>4798</v>
      </c>
      <c r="C77" s="9" t="s">
        <v>1701</v>
      </c>
      <c r="D77" s="9" t="s">
        <v>4807</v>
      </c>
      <c r="E77" s="9" t="s">
        <v>4808</v>
      </c>
      <c r="F77" s="9" t="s">
        <v>4488</v>
      </c>
      <c r="G77" s="9" t="s">
        <v>4489</v>
      </c>
      <c r="H77" s="9" t="s">
        <v>4490</v>
      </c>
      <c r="I77" s="9" t="s">
        <v>1703</v>
      </c>
      <c r="J77" s="9" t="s">
        <v>4491</v>
      </c>
      <c r="K77" s="9" t="s">
        <v>1703</v>
      </c>
      <c r="L77" s="9" t="s">
        <v>1703</v>
      </c>
      <c r="M77" s="9" t="s">
        <v>4492</v>
      </c>
      <c r="N77" s="9" t="s">
        <v>4492</v>
      </c>
      <c r="O77" s="9" t="s">
        <v>50</v>
      </c>
      <c r="P77" s="9" t="s">
        <v>4493</v>
      </c>
      <c r="Q77" s="9" t="s">
        <v>4494</v>
      </c>
      <c r="R77" s="9" t="s">
        <v>4809</v>
      </c>
      <c r="S77" s="9" t="s">
        <v>4496</v>
      </c>
      <c r="T77" s="9" t="s">
        <v>4497</v>
      </c>
      <c r="U77" s="9" t="s">
        <v>4410</v>
      </c>
      <c r="V77" s="9" t="s">
        <v>4769</v>
      </c>
    </row>
    <row r="78" s="9" customFormat="1" customHeight="1" spans="1:22">
      <c r="A78" s="9">
        <v>930432032</v>
      </c>
      <c r="B78" s="9" t="s">
        <v>4798</v>
      </c>
      <c r="C78" s="9" t="s">
        <v>1705</v>
      </c>
      <c r="D78" s="9" t="s">
        <v>4810</v>
      </c>
      <c r="E78" s="9" t="s">
        <v>4811</v>
      </c>
      <c r="F78" s="9" t="s">
        <v>4514</v>
      </c>
      <c r="G78" s="9" t="s">
        <v>4489</v>
      </c>
      <c r="H78" s="9" t="s">
        <v>4490</v>
      </c>
      <c r="I78" s="9" t="s">
        <v>1706</v>
      </c>
      <c r="J78" s="9" t="s">
        <v>4491</v>
      </c>
      <c r="K78" s="9" t="s">
        <v>1706</v>
      </c>
      <c r="L78" s="9" t="s">
        <v>1706</v>
      </c>
      <c r="M78" s="9" t="s">
        <v>4492</v>
      </c>
      <c r="N78" s="9" t="s">
        <v>4492</v>
      </c>
      <c r="O78" s="9" t="s">
        <v>50</v>
      </c>
      <c r="P78" s="9" t="s">
        <v>4493</v>
      </c>
      <c r="Q78" s="9" t="s">
        <v>4494</v>
      </c>
      <c r="R78" s="9" t="s">
        <v>4812</v>
      </c>
      <c r="S78" s="9" t="s">
        <v>4496</v>
      </c>
      <c r="T78" s="9" t="s">
        <v>4497</v>
      </c>
      <c r="U78" s="9" t="s">
        <v>4410</v>
      </c>
      <c r="V78" s="9" t="s">
        <v>4516</v>
      </c>
    </row>
    <row r="79" s="9" customFormat="1" customHeight="1" spans="1:22">
      <c r="A79" s="9">
        <v>930568420</v>
      </c>
      <c r="B79" s="9" t="s">
        <v>4798</v>
      </c>
      <c r="C79" s="9" t="s">
        <v>4813</v>
      </c>
      <c r="D79" s="9" t="s">
        <v>4814</v>
      </c>
      <c r="E79" s="9" t="s">
        <v>4815</v>
      </c>
      <c r="F79" s="9" t="s">
        <v>4527</v>
      </c>
      <c r="G79" s="9" t="s">
        <v>4489</v>
      </c>
      <c r="H79" s="9" t="s">
        <v>4490</v>
      </c>
      <c r="I79" s="9" t="s">
        <v>1710</v>
      </c>
      <c r="J79" s="9" t="s">
        <v>4491</v>
      </c>
      <c r="K79" s="9" t="s">
        <v>1710</v>
      </c>
      <c r="L79" s="9" t="s">
        <v>1710</v>
      </c>
      <c r="M79" s="9" t="s">
        <v>4492</v>
      </c>
      <c r="N79" s="9" t="s">
        <v>4492</v>
      </c>
      <c r="O79" s="9" t="s">
        <v>50</v>
      </c>
      <c r="P79" s="9" t="s">
        <v>4493</v>
      </c>
      <c r="Q79" s="9" t="s">
        <v>4494</v>
      </c>
      <c r="R79" s="9" t="s">
        <v>4816</v>
      </c>
      <c r="S79" s="9" t="s">
        <v>4496</v>
      </c>
      <c r="T79" s="9" t="s">
        <v>4497</v>
      </c>
      <c r="U79" s="9" t="s">
        <v>4407</v>
      </c>
      <c r="V79" s="9" t="s">
        <v>4593</v>
      </c>
    </row>
    <row r="80" s="9" customFormat="1" customHeight="1" spans="1:22">
      <c r="A80" s="9">
        <v>930687928</v>
      </c>
      <c r="B80" s="9" t="s">
        <v>4798</v>
      </c>
      <c r="C80" s="9" t="s">
        <v>4817</v>
      </c>
      <c r="D80" s="9" t="s">
        <v>4699</v>
      </c>
      <c r="E80" s="9" t="s">
        <v>4818</v>
      </c>
      <c r="F80" s="9" t="s">
        <v>4527</v>
      </c>
      <c r="G80" s="9" t="s">
        <v>4489</v>
      </c>
      <c r="H80" s="9" t="s">
        <v>4490</v>
      </c>
      <c r="I80" s="9" t="s">
        <v>1713</v>
      </c>
      <c r="J80" s="9" t="s">
        <v>4491</v>
      </c>
      <c r="K80" s="9" t="s">
        <v>1713</v>
      </c>
      <c r="L80" s="9" t="s">
        <v>1713</v>
      </c>
      <c r="M80" s="9" t="s">
        <v>4492</v>
      </c>
      <c r="N80" s="9" t="s">
        <v>4492</v>
      </c>
      <c r="O80" s="9" t="s">
        <v>50</v>
      </c>
      <c r="P80" s="9" t="s">
        <v>4493</v>
      </c>
      <c r="Q80" s="9" t="s">
        <v>4494</v>
      </c>
      <c r="R80" s="9" t="s">
        <v>4819</v>
      </c>
      <c r="S80" s="9" t="s">
        <v>4496</v>
      </c>
      <c r="T80" s="9" t="s">
        <v>4497</v>
      </c>
      <c r="U80" s="9" t="s">
        <v>4407</v>
      </c>
      <c r="V80" s="9" t="s">
        <v>4593</v>
      </c>
    </row>
    <row r="81" s="9" customFormat="1" customHeight="1" spans="1:22">
      <c r="A81" s="9">
        <v>930793116</v>
      </c>
      <c r="B81" s="9" t="s">
        <v>4820</v>
      </c>
      <c r="C81" s="9" t="s">
        <v>1715</v>
      </c>
      <c r="D81" s="9" t="s">
        <v>4821</v>
      </c>
      <c r="E81" s="9" t="s">
        <v>4822</v>
      </c>
      <c r="F81" s="9" t="s">
        <v>4514</v>
      </c>
      <c r="G81" s="9" t="s">
        <v>4489</v>
      </c>
      <c r="H81" s="9" t="s">
        <v>4490</v>
      </c>
      <c r="I81" s="9" t="s">
        <v>1716</v>
      </c>
      <c r="J81" s="9" t="s">
        <v>4491</v>
      </c>
      <c r="K81" s="9" t="s">
        <v>1716</v>
      </c>
      <c r="L81" s="9" t="s">
        <v>1716</v>
      </c>
      <c r="M81" s="9" t="s">
        <v>4492</v>
      </c>
      <c r="N81" s="9" t="s">
        <v>4492</v>
      </c>
      <c r="O81" s="9" t="s">
        <v>50</v>
      </c>
      <c r="P81" s="9" t="s">
        <v>4493</v>
      </c>
      <c r="Q81" s="9" t="s">
        <v>4494</v>
      </c>
      <c r="R81" s="9" t="s">
        <v>4823</v>
      </c>
      <c r="S81" s="9" t="s">
        <v>4496</v>
      </c>
      <c r="T81" s="9" t="s">
        <v>4497</v>
      </c>
      <c r="U81" s="9" t="s">
        <v>4410</v>
      </c>
      <c r="V81" s="9" t="s">
        <v>4516</v>
      </c>
    </row>
    <row r="82" s="9" customFormat="1" customHeight="1" spans="1:22">
      <c r="A82" s="9">
        <v>369737015</v>
      </c>
      <c r="B82" s="9" t="s">
        <v>4820</v>
      </c>
      <c r="C82" s="9" t="s">
        <v>951</v>
      </c>
      <c r="D82" s="9" t="s">
        <v>4824</v>
      </c>
      <c r="E82" s="9" t="s">
        <v>4825</v>
      </c>
      <c r="F82" s="9" t="s">
        <v>4520</v>
      </c>
      <c r="G82" s="9" t="s">
        <v>4489</v>
      </c>
      <c r="H82" s="9" t="s">
        <v>4490</v>
      </c>
      <c r="I82" s="9" t="s">
        <v>953</v>
      </c>
      <c r="J82" s="9" t="s">
        <v>4491</v>
      </c>
      <c r="K82" s="9" t="s">
        <v>953</v>
      </c>
      <c r="L82" s="9" t="s">
        <v>953</v>
      </c>
      <c r="M82" s="9" t="s">
        <v>4492</v>
      </c>
      <c r="N82" s="9" t="s">
        <v>4492</v>
      </c>
      <c r="O82" s="9" t="s">
        <v>50</v>
      </c>
      <c r="P82" s="9" t="s">
        <v>4493</v>
      </c>
      <c r="Q82" s="9" t="s">
        <v>4494</v>
      </c>
      <c r="R82" s="9" t="s">
        <v>4826</v>
      </c>
      <c r="S82" s="9" t="s">
        <v>4496</v>
      </c>
      <c r="T82" s="9" t="s">
        <v>4497</v>
      </c>
      <c r="U82" s="9" t="s">
        <v>4410</v>
      </c>
      <c r="V82" s="9" t="s">
        <v>4545</v>
      </c>
    </row>
    <row r="83" s="9" customFormat="1" customHeight="1" spans="1:22">
      <c r="A83" s="9">
        <v>934112196</v>
      </c>
      <c r="B83" s="9" t="s">
        <v>4827</v>
      </c>
      <c r="C83" s="9" t="s">
        <v>1718</v>
      </c>
      <c r="D83" s="9" t="s">
        <v>4828</v>
      </c>
      <c r="E83" s="9" t="s">
        <v>4829</v>
      </c>
      <c r="F83" s="9" t="s">
        <v>4514</v>
      </c>
      <c r="G83" s="9" t="s">
        <v>4489</v>
      </c>
      <c r="H83" s="9" t="s">
        <v>4490</v>
      </c>
      <c r="I83" s="9" t="s">
        <v>1720</v>
      </c>
      <c r="J83" s="9" t="s">
        <v>4491</v>
      </c>
      <c r="K83" s="9" t="s">
        <v>1720</v>
      </c>
      <c r="L83" s="9" t="s">
        <v>1720</v>
      </c>
      <c r="M83" s="9" t="s">
        <v>4492</v>
      </c>
      <c r="N83" s="9" t="s">
        <v>4492</v>
      </c>
      <c r="O83" s="9" t="s">
        <v>50</v>
      </c>
      <c r="P83" s="9" t="s">
        <v>4493</v>
      </c>
      <c r="Q83" s="9" t="s">
        <v>4494</v>
      </c>
      <c r="R83" s="9" t="s">
        <v>4830</v>
      </c>
      <c r="S83" s="9" t="s">
        <v>4496</v>
      </c>
      <c r="T83" s="9" t="s">
        <v>4497</v>
      </c>
      <c r="U83" s="9" t="s">
        <v>4410</v>
      </c>
      <c r="V83" s="9" t="s">
        <v>4504</v>
      </c>
    </row>
    <row r="84" s="9" customFormat="1" customHeight="1" spans="1:22">
      <c r="A84" s="9">
        <v>935348156</v>
      </c>
      <c r="B84" s="9" t="s">
        <v>4831</v>
      </c>
      <c r="C84" s="9" t="s">
        <v>4832</v>
      </c>
      <c r="D84" s="9" t="s">
        <v>4833</v>
      </c>
      <c r="E84" s="9" t="s">
        <v>4834</v>
      </c>
      <c r="F84" s="9" t="s">
        <v>4514</v>
      </c>
      <c r="G84" s="9" t="s">
        <v>4489</v>
      </c>
      <c r="H84" s="9" t="s">
        <v>4490</v>
      </c>
      <c r="I84" s="9" t="s">
        <v>1724</v>
      </c>
      <c r="J84" s="9" t="s">
        <v>4491</v>
      </c>
      <c r="K84" s="9" t="s">
        <v>1724</v>
      </c>
      <c r="L84" s="9" t="s">
        <v>1724</v>
      </c>
      <c r="M84" s="9" t="s">
        <v>4492</v>
      </c>
      <c r="N84" s="9" t="s">
        <v>4492</v>
      </c>
      <c r="O84" s="9" t="s">
        <v>50</v>
      </c>
      <c r="P84" s="9" t="s">
        <v>4493</v>
      </c>
      <c r="Q84" s="9" t="s">
        <v>4494</v>
      </c>
      <c r="R84" s="9" t="s">
        <v>4835</v>
      </c>
      <c r="S84" s="9" t="s">
        <v>4496</v>
      </c>
      <c r="T84" s="9" t="s">
        <v>4497</v>
      </c>
      <c r="U84" s="9" t="s">
        <v>4407</v>
      </c>
      <c r="V84" s="9" t="s">
        <v>4504</v>
      </c>
    </row>
    <row r="85" s="9" customFormat="1" customHeight="1" spans="1:22">
      <c r="A85" s="9">
        <v>935647028</v>
      </c>
      <c r="B85" s="9" t="s">
        <v>4836</v>
      </c>
      <c r="C85" s="9" t="s">
        <v>1726</v>
      </c>
      <c r="D85" s="9" t="s">
        <v>4837</v>
      </c>
      <c r="E85" s="9" t="s">
        <v>4838</v>
      </c>
      <c r="F85" s="9" t="s">
        <v>4520</v>
      </c>
      <c r="G85" s="9" t="s">
        <v>4489</v>
      </c>
      <c r="H85" s="9" t="s">
        <v>4490</v>
      </c>
      <c r="I85" s="9" t="s">
        <v>1727</v>
      </c>
      <c r="J85" s="9" t="s">
        <v>4491</v>
      </c>
      <c r="K85" s="9" t="s">
        <v>1727</v>
      </c>
      <c r="L85" s="9" t="s">
        <v>1727</v>
      </c>
      <c r="M85" s="9" t="s">
        <v>4492</v>
      </c>
      <c r="N85" s="9" t="s">
        <v>4492</v>
      </c>
      <c r="O85" s="9" t="s">
        <v>50</v>
      </c>
      <c r="P85" s="9" t="s">
        <v>4493</v>
      </c>
      <c r="Q85" s="9" t="s">
        <v>4494</v>
      </c>
      <c r="R85" s="9" t="s">
        <v>4839</v>
      </c>
      <c r="S85" s="9" t="s">
        <v>4496</v>
      </c>
      <c r="T85" s="9" t="s">
        <v>4497</v>
      </c>
      <c r="U85" s="9" t="s">
        <v>4410</v>
      </c>
      <c r="V85" s="9" t="s">
        <v>4504</v>
      </c>
    </row>
    <row r="86" s="9" customFormat="1" customHeight="1" spans="1:22">
      <c r="A86" s="9">
        <v>935872508</v>
      </c>
      <c r="B86" s="9" t="s">
        <v>4836</v>
      </c>
      <c r="C86" s="9" t="s">
        <v>1734</v>
      </c>
      <c r="D86" s="9" t="s">
        <v>4840</v>
      </c>
      <c r="E86" s="9" t="s">
        <v>4841</v>
      </c>
      <c r="F86" s="9" t="s">
        <v>4527</v>
      </c>
      <c r="G86" s="9" t="s">
        <v>4489</v>
      </c>
      <c r="H86" s="9" t="s">
        <v>4490</v>
      </c>
      <c r="I86" s="9" t="s">
        <v>1737</v>
      </c>
      <c r="J86" s="9" t="s">
        <v>4491</v>
      </c>
      <c r="K86" s="9" t="s">
        <v>1737</v>
      </c>
      <c r="L86" s="9" t="s">
        <v>1737</v>
      </c>
      <c r="M86" s="9" t="s">
        <v>4492</v>
      </c>
      <c r="N86" s="9" t="s">
        <v>4492</v>
      </c>
      <c r="O86" s="9" t="s">
        <v>50</v>
      </c>
      <c r="P86" s="9" t="s">
        <v>4493</v>
      </c>
      <c r="Q86" s="9" t="s">
        <v>4494</v>
      </c>
      <c r="R86" s="9" t="s">
        <v>4842</v>
      </c>
      <c r="S86" s="9" t="s">
        <v>4496</v>
      </c>
      <c r="T86" s="9" t="s">
        <v>4497</v>
      </c>
      <c r="U86" s="9" t="s">
        <v>4410</v>
      </c>
      <c r="V86" s="9" t="s">
        <v>4516</v>
      </c>
    </row>
    <row r="87" s="9" customFormat="1" customHeight="1" spans="1:22">
      <c r="A87" s="9">
        <v>976917365</v>
      </c>
      <c r="B87" s="9" t="s">
        <v>4843</v>
      </c>
      <c r="C87" s="9" t="s">
        <v>2107</v>
      </c>
      <c r="D87" s="9" t="s">
        <v>4757</v>
      </c>
      <c r="E87" s="9" t="s">
        <v>4844</v>
      </c>
      <c r="F87" s="9" t="s">
        <v>4488</v>
      </c>
      <c r="G87" s="9" t="s">
        <v>4489</v>
      </c>
      <c r="H87" s="9" t="s">
        <v>4490</v>
      </c>
      <c r="I87" s="9" t="s">
        <v>2108</v>
      </c>
      <c r="J87" s="9" t="s">
        <v>4491</v>
      </c>
      <c r="K87" s="9" t="s">
        <v>2108</v>
      </c>
      <c r="L87" s="9" t="s">
        <v>2108</v>
      </c>
      <c r="M87" s="9" t="s">
        <v>4492</v>
      </c>
      <c r="N87" s="9" t="s">
        <v>4492</v>
      </c>
      <c r="O87" s="9" t="s">
        <v>50</v>
      </c>
      <c r="P87" s="9" t="s">
        <v>4493</v>
      </c>
      <c r="Q87" s="9" t="s">
        <v>4494</v>
      </c>
      <c r="R87" s="9" t="s">
        <v>4845</v>
      </c>
      <c r="S87" s="9" t="s">
        <v>4496</v>
      </c>
      <c r="T87" s="9" t="s">
        <v>4497</v>
      </c>
      <c r="U87" s="9" t="s">
        <v>4407</v>
      </c>
      <c r="V87" s="9" t="s">
        <v>4545</v>
      </c>
    </row>
    <row r="88" s="9" customFormat="1" customHeight="1" spans="1:22">
      <c r="A88" s="9">
        <v>371083507</v>
      </c>
      <c r="B88" s="9" t="s">
        <v>4846</v>
      </c>
      <c r="C88" s="9" t="s">
        <v>955</v>
      </c>
      <c r="D88" s="9" t="s">
        <v>4821</v>
      </c>
      <c r="E88" s="9" t="s">
        <v>4847</v>
      </c>
      <c r="F88" s="9" t="s">
        <v>4514</v>
      </c>
      <c r="G88" s="9" t="s">
        <v>4489</v>
      </c>
      <c r="H88" s="9" t="s">
        <v>4490</v>
      </c>
      <c r="I88" s="9" t="s">
        <v>957</v>
      </c>
      <c r="J88" s="9" t="s">
        <v>4491</v>
      </c>
      <c r="K88" s="9" t="s">
        <v>957</v>
      </c>
      <c r="L88" s="9" t="s">
        <v>957</v>
      </c>
      <c r="M88" s="9" t="s">
        <v>4492</v>
      </c>
      <c r="N88" s="9" t="s">
        <v>4492</v>
      </c>
      <c r="O88" s="9" t="s">
        <v>50</v>
      </c>
      <c r="P88" s="9" t="s">
        <v>4493</v>
      </c>
      <c r="Q88" s="9" t="s">
        <v>4494</v>
      </c>
      <c r="R88" s="9" t="s">
        <v>4848</v>
      </c>
      <c r="S88" s="9" t="s">
        <v>4496</v>
      </c>
      <c r="T88" s="9" t="s">
        <v>4497</v>
      </c>
      <c r="U88" s="9" t="s">
        <v>4410</v>
      </c>
      <c r="V88" s="9" t="s">
        <v>4516</v>
      </c>
    </row>
    <row r="89" s="9" customFormat="1" customHeight="1" spans="1:22">
      <c r="A89" s="9">
        <v>615071494</v>
      </c>
      <c r="B89" s="9" t="s">
        <v>4846</v>
      </c>
      <c r="C89" s="9" t="s">
        <v>1181</v>
      </c>
      <c r="D89" s="9" t="s">
        <v>4849</v>
      </c>
      <c r="E89" s="9" t="s">
        <v>4850</v>
      </c>
      <c r="F89" s="9" t="s">
        <v>4520</v>
      </c>
      <c r="G89" s="9" t="s">
        <v>4489</v>
      </c>
      <c r="H89" s="9" t="s">
        <v>4490</v>
      </c>
      <c r="I89" s="9" t="s">
        <v>1183</v>
      </c>
      <c r="J89" s="9" t="s">
        <v>4491</v>
      </c>
      <c r="K89" s="9" t="s">
        <v>1183</v>
      </c>
      <c r="L89" s="9" t="s">
        <v>1183</v>
      </c>
      <c r="M89" s="9" t="s">
        <v>4492</v>
      </c>
      <c r="N89" s="9" t="s">
        <v>4492</v>
      </c>
      <c r="O89" s="9" t="s">
        <v>50</v>
      </c>
      <c r="P89" s="9" t="s">
        <v>4493</v>
      </c>
      <c r="Q89" s="9" t="s">
        <v>4494</v>
      </c>
      <c r="R89" s="9" t="s">
        <v>4851</v>
      </c>
      <c r="S89" s="9" t="s">
        <v>4496</v>
      </c>
      <c r="T89" s="9" t="s">
        <v>4497</v>
      </c>
      <c r="U89" s="9" t="s">
        <v>4410</v>
      </c>
      <c r="V89" s="9" t="s">
        <v>4523</v>
      </c>
    </row>
    <row r="90" s="9" customFormat="1" customHeight="1" spans="1:22">
      <c r="A90" s="9">
        <v>978717493</v>
      </c>
      <c r="B90" s="9" t="s">
        <v>4846</v>
      </c>
      <c r="C90" s="9" t="s">
        <v>4852</v>
      </c>
      <c r="D90" s="9" t="s">
        <v>4853</v>
      </c>
      <c r="E90" s="9" t="s">
        <v>4854</v>
      </c>
      <c r="F90" s="9" t="s">
        <v>4659</v>
      </c>
      <c r="G90" s="9" t="s">
        <v>4489</v>
      </c>
      <c r="H90" s="9" t="s">
        <v>4490</v>
      </c>
      <c r="I90" s="9" t="s">
        <v>2152</v>
      </c>
      <c r="J90" s="9" t="s">
        <v>4491</v>
      </c>
      <c r="K90" s="9" t="s">
        <v>2152</v>
      </c>
      <c r="L90" s="9" t="s">
        <v>2152</v>
      </c>
      <c r="M90" s="9" t="s">
        <v>4492</v>
      </c>
      <c r="N90" s="9" t="s">
        <v>4492</v>
      </c>
      <c r="O90" s="9" t="s">
        <v>50</v>
      </c>
      <c r="P90" s="9" t="s">
        <v>4493</v>
      </c>
      <c r="Q90" s="9" t="s">
        <v>4494</v>
      </c>
      <c r="R90" s="9" t="s">
        <v>4855</v>
      </c>
      <c r="S90" s="9" t="s">
        <v>4496</v>
      </c>
      <c r="T90" s="9" t="s">
        <v>4497</v>
      </c>
      <c r="U90" s="9" t="s">
        <v>4407</v>
      </c>
      <c r="V90" s="9" t="s">
        <v>4504</v>
      </c>
    </row>
    <row r="91" s="9" customFormat="1" customHeight="1" spans="1:22">
      <c r="A91" s="9">
        <v>978914961</v>
      </c>
      <c r="B91" s="9" t="s">
        <v>4856</v>
      </c>
      <c r="C91" s="9" t="s">
        <v>2154</v>
      </c>
      <c r="D91" s="9" t="s">
        <v>4857</v>
      </c>
      <c r="E91" s="9" t="s">
        <v>4858</v>
      </c>
      <c r="F91" s="9" t="s">
        <v>4520</v>
      </c>
      <c r="G91" s="9" t="s">
        <v>4489</v>
      </c>
      <c r="H91" s="9" t="s">
        <v>4490</v>
      </c>
      <c r="I91" s="9" t="s">
        <v>2156</v>
      </c>
      <c r="J91" s="9" t="s">
        <v>4491</v>
      </c>
      <c r="K91" s="9" t="s">
        <v>2156</v>
      </c>
      <c r="L91" s="9" t="s">
        <v>2156</v>
      </c>
      <c r="M91" s="9" t="s">
        <v>4492</v>
      </c>
      <c r="N91" s="9" t="s">
        <v>4492</v>
      </c>
      <c r="O91" s="9" t="s">
        <v>50</v>
      </c>
      <c r="P91" s="9" t="s">
        <v>4493</v>
      </c>
      <c r="Q91" s="9" t="s">
        <v>4494</v>
      </c>
      <c r="R91" s="9" t="s">
        <v>4859</v>
      </c>
      <c r="S91" s="9" t="s">
        <v>4496</v>
      </c>
      <c r="T91" s="9" t="s">
        <v>4497</v>
      </c>
      <c r="U91" s="9" t="s">
        <v>4410</v>
      </c>
      <c r="V91" s="9" t="s">
        <v>4504</v>
      </c>
    </row>
    <row r="92" s="9" customFormat="1" customHeight="1" spans="1:22">
      <c r="A92" s="9">
        <v>939585620</v>
      </c>
      <c r="B92" s="9" t="s">
        <v>4856</v>
      </c>
      <c r="C92" s="9" t="s">
        <v>1744</v>
      </c>
      <c r="D92" s="9" t="s">
        <v>4860</v>
      </c>
      <c r="E92" s="9" t="s">
        <v>4861</v>
      </c>
      <c r="F92" s="9" t="s">
        <v>4514</v>
      </c>
      <c r="G92" s="9" t="s">
        <v>4489</v>
      </c>
      <c r="H92" s="9" t="s">
        <v>4490</v>
      </c>
      <c r="I92" s="9" t="s">
        <v>1746</v>
      </c>
      <c r="J92" s="9" t="s">
        <v>4491</v>
      </c>
      <c r="K92" s="9" t="s">
        <v>1746</v>
      </c>
      <c r="L92" s="9" t="s">
        <v>1746</v>
      </c>
      <c r="M92" s="9" t="s">
        <v>4492</v>
      </c>
      <c r="N92" s="9" t="s">
        <v>4492</v>
      </c>
      <c r="O92" s="9" t="s">
        <v>50</v>
      </c>
      <c r="P92" s="9" t="s">
        <v>4493</v>
      </c>
      <c r="Q92" s="9" t="s">
        <v>4494</v>
      </c>
      <c r="R92" s="9" t="s">
        <v>4862</v>
      </c>
      <c r="S92" s="9" t="s">
        <v>4496</v>
      </c>
      <c r="T92" s="9" t="s">
        <v>4497</v>
      </c>
      <c r="U92" s="9" t="s">
        <v>4407</v>
      </c>
      <c r="V92" s="9" t="s">
        <v>4769</v>
      </c>
    </row>
    <row r="93" s="9" customFormat="1" customHeight="1" spans="1:22">
      <c r="A93" s="9">
        <v>941925284</v>
      </c>
      <c r="B93" s="9" t="s">
        <v>4863</v>
      </c>
      <c r="C93" s="9" t="s">
        <v>4864</v>
      </c>
      <c r="D93" s="9" t="s">
        <v>4865</v>
      </c>
      <c r="E93" s="9" t="s">
        <v>4866</v>
      </c>
      <c r="F93" s="9" t="s">
        <v>4514</v>
      </c>
      <c r="G93" s="9" t="s">
        <v>4489</v>
      </c>
      <c r="H93" s="9" t="s">
        <v>4490</v>
      </c>
      <c r="I93" s="9" t="s">
        <v>1754</v>
      </c>
      <c r="J93" s="9" t="s">
        <v>4491</v>
      </c>
      <c r="K93" s="9" t="s">
        <v>1754</v>
      </c>
      <c r="L93" s="9" t="s">
        <v>1754</v>
      </c>
      <c r="M93" s="9" t="s">
        <v>4492</v>
      </c>
      <c r="N93" s="9" t="s">
        <v>4492</v>
      </c>
      <c r="O93" s="9" t="s">
        <v>50</v>
      </c>
      <c r="P93" s="9" t="s">
        <v>4493</v>
      </c>
      <c r="Q93" s="9" t="s">
        <v>4494</v>
      </c>
      <c r="R93" s="9" t="s">
        <v>4867</v>
      </c>
      <c r="S93" s="9" t="s">
        <v>4496</v>
      </c>
      <c r="T93" s="9" t="s">
        <v>4497</v>
      </c>
      <c r="U93" s="9" t="s">
        <v>4407</v>
      </c>
      <c r="V93" s="9" t="s">
        <v>4516</v>
      </c>
    </row>
    <row r="94" s="9" customFormat="1" customHeight="1" spans="1:22">
      <c r="A94" s="9">
        <v>942349776</v>
      </c>
      <c r="B94" s="9" t="s">
        <v>4868</v>
      </c>
      <c r="C94" s="9" t="s">
        <v>1756</v>
      </c>
      <c r="D94" s="9" t="s">
        <v>4860</v>
      </c>
      <c r="E94" s="9" t="s">
        <v>4869</v>
      </c>
      <c r="F94" s="9" t="s">
        <v>4488</v>
      </c>
      <c r="G94" s="9" t="s">
        <v>4489</v>
      </c>
      <c r="H94" s="9" t="s">
        <v>4490</v>
      </c>
      <c r="I94" s="9" t="s">
        <v>1757</v>
      </c>
      <c r="J94" s="9" t="s">
        <v>4491</v>
      </c>
      <c r="K94" s="9" t="s">
        <v>1757</v>
      </c>
      <c r="L94" s="9" t="s">
        <v>1757</v>
      </c>
      <c r="M94" s="9" t="s">
        <v>4492</v>
      </c>
      <c r="N94" s="9" t="s">
        <v>4492</v>
      </c>
      <c r="O94" s="9" t="s">
        <v>50</v>
      </c>
      <c r="P94" s="9" t="s">
        <v>4493</v>
      </c>
      <c r="Q94" s="9" t="s">
        <v>4494</v>
      </c>
      <c r="R94" s="9" t="s">
        <v>4870</v>
      </c>
      <c r="S94" s="9" t="s">
        <v>4496</v>
      </c>
      <c r="T94" s="9" t="s">
        <v>4497</v>
      </c>
      <c r="U94" s="9" t="s">
        <v>4407</v>
      </c>
      <c r="V94" s="9" t="s">
        <v>4769</v>
      </c>
    </row>
    <row r="95" s="9" customFormat="1" customHeight="1" spans="1:22">
      <c r="A95" s="9">
        <v>617198022</v>
      </c>
      <c r="B95" s="9" t="s">
        <v>4871</v>
      </c>
      <c r="C95" s="9" t="s">
        <v>1185</v>
      </c>
      <c r="D95" s="9" t="s">
        <v>4872</v>
      </c>
      <c r="E95" s="9" t="s">
        <v>4873</v>
      </c>
      <c r="F95" s="9" t="s">
        <v>4520</v>
      </c>
      <c r="G95" s="9" t="s">
        <v>4489</v>
      </c>
      <c r="H95" s="9" t="s">
        <v>4490</v>
      </c>
      <c r="I95" s="9" t="s">
        <v>1188</v>
      </c>
      <c r="J95" s="9" t="s">
        <v>4491</v>
      </c>
      <c r="K95" s="9" t="s">
        <v>1188</v>
      </c>
      <c r="L95" s="9" t="s">
        <v>1188</v>
      </c>
      <c r="M95" s="9" t="s">
        <v>4492</v>
      </c>
      <c r="N95" s="9" t="s">
        <v>4492</v>
      </c>
      <c r="O95" s="9" t="s">
        <v>50</v>
      </c>
      <c r="P95" s="9" t="s">
        <v>4493</v>
      </c>
      <c r="Q95" s="9" t="s">
        <v>4494</v>
      </c>
      <c r="R95" s="9" t="s">
        <v>4874</v>
      </c>
      <c r="S95" s="9" t="s">
        <v>4496</v>
      </c>
      <c r="T95" s="9" t="s">
        <v>4497</v>
      </c>
      <c r="U95" s="9" t="s">
        <v>4410</v>
      </c>
      <c r="V95" s="9" t="s">
        <v>4562</v>
      </c>
    </row>
    <row r="96" s="9" customFormat="1" customHeight="1" spans="1:22">
      <c r="A96" s="9">
        <v>944954132</v>
      </c>
      <c r="B96" s="9" t="s">
        <v>4875</v>
      </c>
      <c r="C96" s="9" t="s">
        <v>4876</v>
      </c>
      <c r="D96" s="9" t="s">
        <v>4877</v>
      </c>
      <c r="E96" s="9" t="s">
        <v>4878</v>
      </c>
      <c r="F96" s="9" t="s">
        <v>4514</v>
      </c>
      <c r="G96" s="9" t="s">
        <v>4489</v>
      </c>
      <c r="H96" s="9" t="s">
        <v>4490</v>
      </c>
      <c r="I96" s="9" t="s">
        <v>1761</v>
      </c>
      <c r="J96" s="9" t="s">
        <v>4491</v>
      </c>
      <c r="K96" s="9" t="s">
        <v>1761</v>
      </c>
      <c r="L96" s="9" t="s">
        <v>1761</v>
      </c>
      <c r="M96" s="9" t="s">
        <v>4492</v>
      </c>
      <c r="N96" s="9" t="s">
        <v>4492</v>
      </c>
      <c r="O96" s="9" t="s">
        <v>50</v>
      </c>
      <c r="P96" s="9" t="s">
        <v>4493</v>
      </c>
      <c r="Q96" s="9" t="s">
        <v>4494</v>
      </c>
      <c r="R96" s="9" t="s">
        <v>4879</v>
      </c>
      <c r="S96" s="9" t="s">
        <v>4496</v>
      </c>
      <c r="T96" s="9" t="s">
        <v>4497</v>
      </c>
      <c r="U96" s="9" t="s">
        <v>4407</v>
      </c>
      <c r="V96" s="9" t="s">
        <v>4593</v>
      </c>
    </row>
    <row r="97" s="9" customFormat="1" customHeight="1" spans="1:22">
      <c r="A97" s="9">
        <v>984940081</v>
      </c>
      <c r="B97" s="9" t="s">
        <v>4875</v>
      </c>
      <c r="C97" s="9" t="s">
        <v>2309</v>
      </c>
      <c r="D97" s="9" t="s">
        <v>4880</v>
      </c>
      <c r="E97" s="9" t="s">
        <v>4881</v>
      </c>
      <c r="F97" s="9" t="s">
        <v>4527</v>
      </c>
      <c r="G97" s="9" t="s">
        <v>4489</v>
      </c>
      <c r="H97" s="9" t="s">
        <v>4490</v>
      </c>
      <c r="I97" s="9" t="s">
        <v>2311</v>
      </c>
      <c r="J97" s="9" t="s">
        <v>4491</v>
      </c>
      <c r="K97" s="9" t="s">
        <v>2311</v>
      </c>
      <c r="L97" s="9" t="s">
        <v>2311</v>
      </c>
      <c r="M97" s="9" t="s">
        <v>4492</v>
      </c>
      <c r="N97" s="9" t="s">
        <v>4492</v>
      </c>
      <c r="O97" s="9" t="s">
        <v>50</v>
      </c>
      <c r="P97" s="9" t="s">
        <v>4493</v>
      </c>
      <c r="Q97" s="9" t="s">
        <v>4494</v>
      </c>
      <c r="R97" s="9" t="s">
        <v>4882</v>
      </c>
      <c r="S97" s="9" t="s">
        <v>4496</v>
      </c>
      <c r="T97" s="9" t="s">
        <v>4497</v>
      </c>
      <c r="U97" s="9" t="s">
        <v>4410</v>
      </c>
      <c r="V97" s="9" t="s">
        <v>4545</v>
      </c>
    </row>
    <row r="98" s="9" customFormat="1" customHeight="1" spans="1:22">
      <c r="A98" s="9">
        <v>945314540</v>
      </c>
      <c r="B98" s="9" t="s">
        <v>4883</v>
      </c>
      <c r="C98" s="9" t="s">
        <v>4884</v>
      </c>
      <c r="D98" s="9" t="s">
        <v>4885</v>
      </c>
      <c r="E98" s="9" t="s">
        <v>4886</v>
      </c>
      <c r="F98" s="9" t="s">
        <v>4527</v>
      </c>
      <c r="G98" s="9" t="s">
        <v>4489</v>
      </c>
      <c r="H98" s="9" t="s">
        <v>4490</v>
      </c>
      <c r="I98" s="9" t="s">
        <v>1764</v>
      </c>
      <c r="J98" s="9" t="s">
        <v>4491</v>
      </c>
      <c r="K98" s="9" t="s">
        <v>1764</v>
      </c>
      <c r="L98" s="9" t="s">
        <v>1764</v>
      </c>
      <c r="M98" s="9" t="s">
        <v>4492</v>
      </c>
      <c r="N98" s="9" t="s">
        <v>4492</v>
      </c>
      <c r="O98" s="9" t="s">
        <v>50</v>
      </c>
      <c r="P98" s="9" t="s">
        <v>4493</v>
      </c>
      <c r="Q98" s="9" t="s">
        <v>4494</v>
      </c>
      <c r="R98" s="9" t="s">
        <v>4887</v>
      </c>
      <c r="S98" s="9" t="s">
        <v>4496</v>
      </c>
      <c r="T98" s="9" t="s">
        <v>4497</v>
      </c>
      <c r="U98" s="9" t="s">
        <v>4407</v>
      </c>
      <c r="V98" s="9" t="s">
        <v>4504</v>
      </c>
    </row>
    <row r="99" s="9" customFormat="1" customHeight="1" spans="1:22">
      <c r="A99" s="9">
        <v>945855756</v>
      </c>
      <c r="B99" s="9" t="s">
        <v>4883</v>
      </c>
      <c r="C99" s="9" t="s">
        <v>4888</v>
      </c>
      <c r="D99" s="9" t="s">
        <v>4889</v>
      </c>
      <c r="E99" s="9" t="s">
        <v>4890</v>
      </c>
      <c r="F99" s="9" t="s">
        <v>4514</v>
      </c>
      <c r="G99" s="9" t="s">
        <v>4489</v>
      </c>
      <c r="H99" s="9" t="s">
        <v>4490</v>
      </c>
      <c r="I99" s="9" t="s">
        <v>1768</v>
      </c>
      <c r="J99" s="9" t="s">
        <v>4491</v>
      </c>
      <c r="K99" s="9" t="s">
        <v>1768</v>
      </c>
      <c r="L99" s="9" t="s">
        <v>1768</v>
      </c>
      <c r="M99" s="9" t="s">
        <v>4492</v>
      </c>
      <c r="N99" s="9" t="s">
        <v>4492</v>
      </c>
      <c r="O99" s="9" t="s">
        <v>50</v>
      </c>
      <c r="P99" s="9" t="s">
        <v>4493</v>
      </c>
      <c r="Q99" s="9" t="s">
        <v>4494</v>
      </c>
      <c r="R99" s="9" t="s">
        <v>4891</v>
      </c>
      <c r="S99" s="9" t="s">
        <v>4496</v>
      </c>
      <c r="T99" s="9" t="s">
        <v>4497</v>
      </c>
      <c r="U99" s="9" t="s">
        <v>4407</v>
      </c>
      <c r="V99" s="9" t="s">
        <v>4593</v>
      </c>
    </row>
    <row r="100" s="9" customFormat="1" customHeight="1" spans="1:22">
      <c r="A100" s="9">
        <v>946325596</v>
      </c>
      <c r="B100" s="9" t="s">
        <v>4892</v>
      </c>
      <c r="C100" s="9" t="s">
        <v>1770</v>
      </c>
      <c r="D100" s="9" t="s">
        <v>4860</v>
      </c>
      <c r="E100" s="9" t="s">
        <v>4893</v>
      </c>
      <c r="F100" s="9" t="s">
        <v>4514</v>
      </c>
      <c r="G100" s="9" t="s">
        <v>4489</v>
      </c>
      <c r="H100" s="9" t="s">
        <v>4490</v>
      </c>
      <c r="I100" s="9" t="s">
        <v>1772</v>
      </c>
      <c r="J100" s="9" t="s">
        <v>4491</v>
      </c>
      <c r="K100" s="9" t="s">
        <v>1772</v>
      </c>
      <c r="L100" s="9" t="s">
        <v>1772</v>
      </c>
      <c r="M100" s="9" t="s">
        <v>4492</v>
      </c>
      <c r="N100" s="9" t="s">
        <v>4492</v>
      </c>
      <c r="O100" s="9" t="s">
        <v>50</v>
      </c>
      <c r="P100" s="9" t="s">
        <v>4493</v>
      </c>
      <c r="Q100" s="9" t="s">
        <v>4494</v>
      </c>
      <c r="R100" s="9" t="s">
        <v>4894</v>
      </c>
      <c r="S100" s="9" t="s">
        <v>4496</v>
      </c>
      <c r="T100" s="9" t="s">
        <v>4497</v>
      </c>
      <c r="U100" s="9" t="s">
        <v>4407</v>
      </c>
      <c r="V100" s="9" t="s">
        <v>4769</v>
      </c>
    </row>
    <row r="101" s="9" customFormat="1" customHeight="1" spans="1:22">
      <c r="A101" s="9">
        <v>946464648</v>
      </c>
      <c r="B101" s="9" t="s">
        <v>4892</v>
      </c>
      <c r="C101" s="9" t="s">
        <v>1774</v>
      </c>
      <c r="D101" s="9" t="s">
        <v>4860</v>
      </c>
      <c r="E101" s="9" t="s">
        <v>4895</v>
      </c>
      <c r="F101" s="9" t="s">
        <v>4488</v>
      </c>
      <c r="G101" s="9" t="s">
        <v>4489</v>
      </c>
      <c r="H101" s="9" t="s">
        <v>4490</v>
      </c>
      <c r="I101" s="9" t="s">
        <v>1775</v>
      </c>
      <c r="J101" s="9" t="s">
        <v>4491</v>
      </c>
      <c r="K101" s="9" t="s">
        <v>1775</v>
      </c>
      <c r="L101" s="9" t="s">
        <v>1775</v>
      </c>
      <c r="M101" s="9" t="s">
        <v>4492</v>
      </c>
      <c r="N101" s="9" t="s">
        <v>4492</v>
      </c>
      <c r="O101" s="9" t="s">
        <v>50</v>
      </c>
      <c r="P101" s="9" t="s">
        <v>4493</v>
      </c>
      <c r="Q101" s="9" t="s">
        <v>4494</v>
      </c>
      <c r="R101" s="9" t="s">
        <v>4896</v>
      </c>
      <c r="S101" s="9" t="s">
        <v>4496</v>
      </c>
      <c r="T101" s="9" t="s">
        <v>4497</v>
      </c>
      <c r="U101" s="9" t="s">
        <v>4407</v>
      </c>
      <c r="V101" s="9" t="s">
        <v>4769</v>
      </c>
    </row>
    <row r="102" s="9" customFormat="1" customHeight="1" spans="1:22">
      <c r="A102" s="9">
        <v>946559324</v>
      </c>
      <c r="B102" s="9" t="s">
        <v>4892</v>
      </c>
      <c r="C102" s="9" t="s">
        <v>4897</v>
      </c>
      <c r="D102" s="9" t="s">
        <v>4898</v>
      </c>
      <c r="E102" s="9" t="s">
        <v>4899</v>
      </c>
      <c r="F102" s="9" t="s">
        <v>4509</v>
      </c>
      <c r="G102" s="9" t="s">
        <v>4489</v>
      </c>
      <c r="H102" s="9" t="s">
        <v>4490</v>
      </c>
      <c r="I102" s="9" t="s">
        <v>1779</v>
      </c>
      <c r="J102" s="9" t="s">
        <v>4491</v>
      </c>
      <c r="K102" s="9" t="s">
        <v>1779</v>
      </c>
      <c r="L102" s="9" t="s">
        <v>1779</v>
      </c>
      <c r="M102" s="9" t="s">
        <v>4492</v>
      </c>
      <c r="N102" s="9" t="s">
        <v>4492</v>
      </c>
      <c r="O102" s="9" t="s">
        <v>50</v>
      </c>
      <c r="P102" s="9" t="s">
        <v>4493</v>
      </c>
      <c r="Q102" s="9" t="s">
        <v>4494</v>
      </c>
      <c r="R102" s="9" t="s">
        <v>4900</v>
      </c>
      <c r="S102" s="9" t="s">
        <v>4496</v>
      </c>
      <c r="T102" s="9" t="s">
        <v>4497</v>
      </c>
      <c r="U102" s="9" t="s">
        <v>4407</v>
      </c>
      <c r="V102" s="9" t="s">
        <v>4769</v>
      </c>
    </row>
    <row r="103" s="9" customFormat="1" customHeight="1" spans="1:22">
      <c r="A103" s="9">
        <v>986328561</v>
      </c>
      <c r="B103" s="9" t="s">
        <v>4892</v>
      </c>
      <c r="C103" s="9" t="s">
        <v>2363</v>
      </c>
      <c r="D103" s="9" t="s">
        <v>4901</v>
      </c>
      <c r="E103" s="9" t="s">
        <v>4902</v>
      </c>
      <c r="F103" s="9" t="s">
        <v>4514</v>
      </c>
      <c r="G103" s="9" t="s">
        <v>4489</v>
      </c>
      <c r="H103" s="9" t="s">
        <v>4490</v>
      </c>
      <c r="I103" s="9" t="s">
        <v>2365</v>
      </c>
      <c r="J103" s="9" t="s">
        <v>4491</v>
      </c>
      <c r="K103" s="9" t="s">
        <v>2365</v>
      </c>
      <c r="L103" s="9" t="s">
        <v>2365</v>
      </c>
      <c r="M103" s="9" t="s">
        <v>4492</v>
      </c>
      <c r="N103" s="9" t="s">
        <v>4492</v>
      </c>
      <c r="O103" s="9" t="s">
        <v>50</v>
      </c>
      <c r="P103" s="9" t="s">
        <v>4493</v>
      </c>
      <c r="Q103" s="9" t="s">
        <v>4494</v>
      </c>
      <c r="R103" s="9" t="s">
        <v>4903</v>
      </c>
      <c r="S103" s="9" t="s">
        <v>4496</v>
      </c>
      <c r="T103" s="9" t="s">
        <v>4497</v>
      </c>
      <c r="U103" s="9" t="s">
        <v>4410</v>
      </c>
      <c r="V103" s="9" t="s">
        <v>4504</v>
      </c>
    </row>
    <row r="104" s="9" customFormat="1" customHeight="1" spans="1:22">
      <c r="A104" s="9">
        <v>947095208</v>
      </c>
      <c r="B104" s="9" t="s">
        <v>4904</v>
      </c>
      <c r="C104" s="9" t="s">
        <v>1781</v>
      </c>
      <c r="D104" s="9" t="s">
        <v>4905</v>
      </c>
      <c r="E104" s="9" t="s">
        <v>4906</v>
      </c>
      <c r="F104" s="9" t="s">
        <v>4488</v>
      </c>
      <c r="G104" s="9" t="s">
        <v>4489</v>
      </c>
      <c r="H104" s="9" t="s">
        <v>4490</v>
      </c>
      <c r="I104" s="9" t="s">
        <v>1784</v>
      </c>
      <c r="J104" s="9" t="s">
        <v>4491</v>
      </c>
      <c r="K104" s="9" t="s">
        <v>1784</v>
      </c>
      <c r="L104" s="9" t="s">
        <v>1784</v>
      </c>
      <c r="M104" s="9" t="s">
        <v>4492</v>
      </c>
      <c r="N104" s="9" t="s">
        <v>4492</v>
      </c>
      <c r="O104" s="9" t="s">
        <v>50</v>
      </c>
      <c r="P104" s="9" t="s">
        <v>4493</v>
      </c>
      <c r="Q104" s="9" t="s">
        <v>4494</v>
      </c>
      <c r="R104" s="9" t="s">
        <v>4907</v>
      </c>
      <c r="S104" s="9" t="s">
        <v>4496</v>
      </c>
      <c r="T104" s="9" t="s">
        <v>4497</v>
      </c>
      <c r="U104" s="9" t="s">
        <v>4410</v>
      </c>
      <c r="V104" s="9" t="s">
        <v>4908</v>
      </c>
    </row>
    <row r="105" s="9" customFormat="1" customHeight="1" spans="1:22">
      <c r="A105" s="9">
        <v>987148729</v>
      </c>
      <c r="B105" s="9" t="s">
        <v>4904</v>
      </c>
      <c r="C105" s="9" t="s">
        <v>4909</v>
      </c>
      <c r="D105" s="9" t="s">
        <v>4910</v>
      </c>
      <c r="E105" s="9" t="s">
        <v>4911</v>
      </c>
      <c r="F105" s="9" t="s">
        <v>4488</v>
      </c>
      <c r="G105" s="9" t="s">
        <v>4489</v>
      </c>
      <c r="H105" s="9" t="s">
        <v>4490</v>
      </c>
      <c r="I105" s="9" t="s">
        <v>2379</v>
      </c>
      <c r="J105" s="9" t="s">
        <v>4491</v>
      </c>
      <c r="K105" s="9" t="s">
        <v>2379</v>
      </c>
      <c r="L105" s="9" t="s">
        <v>2379</v>
      </c>
      <c r="M105" s="9" t="s">
        <v>4492</v>
      </c>
      <c r="N105" s="9" t="s">
        <v>4492</v>
      </c>
      <c r="O105" s="9" t="s">
        <v>50</v>
      </c>
      <c r="P105" s="9" t="s">
        <v>4493</v>
      </c>
      <c r="Q105" s="9" t="s">
        <v>4494</v>
      </c>
      <c r="R105" s="9" t="s">
        <v>4912</v>
      </c>
      <c r="S105" s="9" t="s">
        <v>4496</v>
      </c>
      <c r="T105" s="9" t="s">
        <v>4497</v>
      </c>
      <c r="U105" s="9" t="s">
        <v>4407</v>
      </c>
      <c r="V105" s="9" t="s">
        <v>4632</v>
      </c>
    </row>
    <row r="106" s="9" customFormat="1" customHeight="1" spans="1:22">
      <c r="A106" s="9">
        <v>947501900</v>
      </c>
      <c r="B106" s="9" t="s">
        <v>4904</v>
      </c>
      <c r="C106" s="9" t="s">
        <v>1786</v>
      </c>
      <c r="D106" s="9" t="s">
        <v>4860</v>
      </c>
      <c r="E106" s="9" t="s">
        <v>4913</v>
      </c>
      <c r="F106" s="9" t="s">
        <v>4488</v>
      </c>
      <c r="G106" s="9" t="s">
        <v>4489</v>
      </c>
      <c r="H106" s="9" t="s">
        <v>4490</v>
      </c>
      <c r="I106" s="9" t="s">
        <v>1787</v>
      </c>
      <c r="J106" s="9" t="s">
        <v>4491</v>
      </c>
      <c r="K106" s="9" t="s">
        <v>1787</v>
      </c>
      <c r="L106" s="9" t="s">
        <v>1787</v>
      </c>
      <c r="M106" s="9" t="s">
        <v>4492</v>
      </c>
      <c r="N106" s="9" t="s">
        <v>4492</v>
      </c>
      <c r="O106" s="9" t="s">
        <v>50</v>
      </c>
      <c r="P106" s="9" t="s">
        <v>4493</v>
      </c>
      <c r="Q106" s="9" t="s">
        <v>4494</v>
      </c>
      <c r="R106" s="9" t="s">
        <v>4914</v>
      </c>
      <c r="S106" s="9" t="s">
        <v>4496</v>
      </c>
      <c r="T106" s="9" t="s">
        <v>4497</v>
      </c>
      <c r="U106" s="9" t="s">
        <v>4407</v>
      </c>
      <c r="V106" s="9" t="s">
        <v>4769</v>
      </c>
    </row>
    <row r="107" s="9" customFormat="1" customHeight="1" spans="1:22">
      <c r="A107" s="9">
        <v>948610320</v>
      </c>
      <c r="B107" s="9" t="s">
        <v>4915</v>
      </c>
      <c r="C107" s="9" t="s">
        <v>1789</v>
      </c>
      <c r="D107" s="9" t="s">
        <v>4916</v>
      </c>
      <c r="E107" s="9" t="s">
        <v>4917</v>
      </c>
      <c r="F107" s="9" t="s">
        <v>4527</v>
      </c>
      <c r="G107" s="9" t="s">
        <v>4489</v>
      </c>
      <c r="H107" s="9" t="s">
        <v>4490</v>
      </c>
      <c r="I107" s="9" t="s">
        <v>1791</v>
      </c>
      <c r="J107" s="9" t="s">
        <v>4491</v>
      </c>
      <c r="K107" s="9" t="s">
        <v>1791</v>
      </c>
      <c r="L107" s="9" t="s">
        <v>1791</v>
      </c>
      <c r="M107" s="9" t="s">
        <v>4492</v>
      </c>
      <c r="N107" s="9" t="s">
        <v>4492</v>
      </c>
      <c r="O107" s="9" t="s">
        <v>50</v>
      </c>
      <c r="P107" s="9" t="s">
        <v>4493</v>
      </c>
      <c r="Q107" s="9" t="s">
        <v>4494</v>
      </c>
      <c r="R107" s="9" t="s">
        <v>4918</v>
      </c>
      <c r="S107" s="9" t="s">
        <v>4496</v>
      </c>
      <c r="T107" s="9" t="s">
        <v>4497</v>
      </c>
      <c r="U107" s="9" t="s">
        <v>4410</v>
      </c>
      <c r="V107" s="9" t="s">
        <v>4919</v>
      </c>
    </row>
    <row r="108" s="9" customFormat="1" customHeight="1" spans="1:22">
      <c r="A108" s="9">
        <v>948633784</v>
      </c>
      <c r="B108" s="9" t="s">
        <v>4915</v>
      </c>
      <c r="C108" s="9" t="s">
        <v>1793</v>
      </c>
      <c r="D108" s="9" t="s">
        <v>4920</v>
      </c>
      <c r="E108" s="9" t="s">
        <v>4921</v>
      </c>
      <c r="F108" s="9" t="s">
        <v>4514</v>
      </c>
      <c r="G108" s="9" t="s">
        <v>4489</v>
      </c>
      <c r="H108" s="9" t="s">
        <v>4490</v>
      </c>
      <c r="I108" s="9" t="s">
        <v>1795</v>
      </c>
      <c r="J108" s="9" t="s">
        <v>4491</v>
      </c>
      <c r="K108" s="9" t="s">
        <v>1795</v>
      </c>
      <c r="L108" s="9" t="s">
        <v>1795</v>
      </c>
      <c r="M108" s="9" t="s">
        <v>4492</v>
      </c>
      <c r="N108" s="9" t="s">
        <v>4492</v>
      </c>
      <c r="O108" s="9" t="s">
        <v>50</v>
      </c>
      <c r="P108" s="9" t="s">
        <v>4493</v>
      </c>
      <c r="Q108" s="9" t="s">
        <v>4494</v>
      </c>
      <c r="R108" s="9" t="s">
        <v>4922</v>
      </c>
      <c r="S108" s="9" t="s">
        <v>4496</v>
      </c>
      <c r="T108" s="9" t="s">
        <v>4497</v>
      </c>
      <c r="U108" s="9" t="s">
        <v>4410</v>
      </c>
      <c r="V108" s="9" t="s">
        <v>4516</v>
      </c>
    </row>
    <row r="109" s="9" customFormat="1" customHeight="1" spans="1:22">
      <c r="A109" s="9">
        <v>948946412</v>
      </c>
      <c r="B109" s="9" t="s">
        <v>4915</v>
      </c>
      <c r="C109" s="9" t="s">
        <v>1797</v>
      </c>
      <c r="D109" s="9" t="s">
        <v>4923</v>
      </c>
      <c r="E109" s="9" t="s">
        <v>4924</v>
      </c>
      <c r="F109" s="9" t="s">
        <v>4514</v>
      </c>
      <c r="G109" s="9" t="s">
        <v>4489</v>
      </c>
      <c r="H109" s="9" t="s">
        <v>4490</v>
      </c>
      <c r="I109" s="9" t="s">
        <v>1799</v>
      </c>
      <c r="J109" s="9" t="s">
        <v>4491</v>
      </c>
      <c r="K109" s="9" t="s">
        <v>1799</v>
      </c>
      <c r="L109" s="9" t="s">
        <v>1799</v>
      </c>
      <c r="M109" s="9" t="s">
        <v>4492</v>
      </c>
      <c r="N109" s="9" t="s">
        <v>4492</v>
      </c>
      <c r="O109" s="9" t="s">
        <v>50</v>
      </c>
      <c r="P109" s="9" t="s">
        <v>4493</v>
      </c>
      <c r="Q109" s="9" t="s">
        <v>4494</v>
      </c>
      <c r="R109" s="9" t="s">
        <v>4925</v>
      </c>
      <c r="S109" s="9" t="s">
        <v>4496</v>
      </c>
      <c r="T109" s="9" t="s">
        <v>4497</v>
      </c>
      <c r="U109" s="9" t="s">
        <v>4410</v>
      </c>
      <c r="V109" s="9" t="s">
        <v>4516</v>
      </c>
    </row>
    <row r="110" s="9" customFormat="1" customHeight="1" spans="1:22">
      <c r="A110" s="9">
        <v>949097544</v>
      </c>
      <c r="B110" s="9" t="s">
        <v>4926</v>
      </c>
      <c r="C110" s="9" t="s">
        <v>4927</v>
      </c>
      <c r="D110" s="9" t="s">
        <v>4928</v>
      </c>
      <c r="E110" s="9" t="s">
        <v>4929</v>
      </c>
      <c r="F110" s="9" t="s">
        <v>4514</v>
      </c>
      <c r="G110" s="9" t="s">
        <v>4489</v>
      </c>
      <c r="H110" s="9" t="s">
        <v>4490</v>
      </c>
      <c r="I110" s="9" t="s">
        <v>1803</v>
      </c>
      <c r="J110" s="9" t="s">
        <v>4491</v>
      </c>
      <c r="K110" s="9" t="s">
        <v>1803</v>
      </c>
      <c r="L110" s="9" t="s">
        <v>1803</v>
      </c>
      <c r="M110" s="9" t="s">
        <v>4492</v>
      </c>
      <c r="N110" s="9" t="s">
        <v>4492</v>
      </c>
      <c r="O110" s="9" t="s">
        <v>50</v>
      </c>
      <c r="P110" s="9" t="s">
        <v>4493</v>
      </c>
      <c r="Q110" s="9" t="s">
        <v>4494</v>
      </c>
      <c r="R110" s="9" t="s">
        <v>4930</v>
      </c>
      <c r="S110" s="9" t="s">
        <v>4496</v>
      </c>
      <c r="T110" s="9" t="s">
        <v>4497</v>
      </c>
      <c r="U110" s="9" t="s">
        <v>4407</v>
      </c>
      <c r="V110" s="9" t="s">
        <v>4504</v>
      </c>
    </row>
    <row r="111" s="9" customFormat="1" customHeight="1" spans="1:22">
      <c r="A111" s="9">
        <v>619945082</v>
      </c>
      <c r="B111" s="9" t="s">
        <v>4926</v>
      </c>
      <c r="C111" s="9" t="s">
        <v>4931</v>
      </c>
      <c r="D111" s="9" t="s">
        <v>4932</v>
      </c>
      <c r="E111" s="9" t="s">
        <v>4933</v>
      </c>
      <c r="F111" s="9" t="s">
        <v>4514</v>
      </c>
      <c r="G111" s="9" t="s">
        <v>4489</v>
      </c>
      <c r="H111" s="9" t="s">
        <v>4490</v>
      </c>
      <c r="I111" s="9" t="s">
        <v>1192</v>
      </c>
      <c r="J111" s="9" t="s">
        <v>4491</v>
      </c>
      <c r="K111" s="9" t="s">
        <v>1192</v>
      </c>
      <c r="L111" s="9" t="s">
        <v>1192</v>
      </c>
      <c r="M111" s="9" t="s">
        <v>4492</v>
      </c>
      <c r="N111" s="9" t="s">
        <v>4492</v>
      </c>
      <c r="O111" s="9" t="s">
        <v>50</v>
      </c>
      <c r="P111" s="9" t="s">
        <v>4493</v>
      </c>
      <c r="Q111" s="9" t="s">
        <v>4494</v>
      </c>
      <c r="R111" s="9" t="s">
        <v>4934</v>
      </c>
      <c r="S111" s="9" t="s">
        <v>4496</v>
      </c>
      <c r="T111" s="9" t="s">
        <v>4497</v>
      </c>
      <c r="U111" s="9" t="s">
        <v>4407</v>
      </c>
      <c r="V111" s="9" t="s">
        <v>4504</v>
      </c>
    </row>
    <row r="112" s="9" customFormat="1" customHeight="1" spans="1:22">
      <c r="A112" s="9">
        <v>989552981</v>
      </c>
      <c r="B112" s="9" t="s">
        <v>4926</v>
      </c>
      <c r="C112" s="9" t="s">
        <v>2434</v>
      </c>
      <c r="D112" s="9" t="s">
        <v>4935</v>
      </c>
      <c r="E112" s="9" t="s">
        <v>4936</v>
      </c>
      <c r="F112" s="9" t="s">
        <v>4514</v>
      </c>
      <c r="G112" s="9" t="s">
        <v>4489</v>
      </c>
      <c r="H112" s="9" t="s">
        <v>4490</v>
      </c>
      <c r="I112" s="9" t="s">
        <v>2436</v>
      </c>
      <c r="J112" s="9" t="s">
        <v>4491</v>
      </c>
      <c r="K112" s="9" t="s">
        <v>2436</v>
      </c>
      <c r="L112" s="9" t="s">
        <v>2436</v>
      </c>
      <c r="M112" s="9" t="s">
        <v>4492</v>
      </c>
      <c r="N112" s="9" t="s">
        <v>4492</v>
      </c>
      <c r="O112" s="9" t="s">
        <v>50</v>
      </c>
      <c r="P112" s="9" t="s">
        <v>4493</v>
      </c>
      <c r="Q112" s="9" t="s">
        <v>4494</v>
      </c>
      <c r="R112" s="9" t="s">
        <v>4937</v>
      </c>
      <c r="S112" s="9" t="s">
        <v>4496</v>
      </c>
      <c r="T112" s="9" t="s">
        <v>4497</v>
      </c>
      <c r="U112" s="9" t="s">
        <v>4410</v>
      </c>
      <c r="V112" s="9" t="s">
        <v>4504</v>
      </c>
    </row>
    <row r="113" s="9" customFormat="1" customHeight="1" spans="1:22">
      <c r="A113" s="9">
        <v>950037532</v>
      </c>
      <c r="B113" s="9" t="s">
        <v>4938</v>
      </c>
      <c r="C113" s="9" t="s">
        <v>4939</v>
      </c>
      <c r="D113" s="9" t="s">
        <v>4940</v>
      </c>
      <c r="E113" s="9" t="s">
        <v>4941</v>
      </c>
      <c r="F113" s="9" t="s">
        <v>4488</v>
      </c>
      <c r="G113" s="9" t="s">
        <v>4489</v>
      </c>
      <c r="H113" s="9" t="s">
        <v>4490</v>
      </c>
      <c r="I113" s="9" t="s">
        <v>1807</v>
      </c>
      <c r="J113" s="9" t="s">
        <v>4491</v>
      </c>
      <c r="K113" s="9" t="s">
        <v>1807</v>
      </c>
      <c r="L113" s="9" t="s">
        <v>1807</v>
      </c>
      <c r="M113" s="9" t="s">
        <v>4492</v>
      </c>
      <c r="N113" s="9" t="s">
        <v>4492</v>
      </c>
      <c r="O113" s="9" t="s">
        <v>50</v>
      </c>
      <c r="P113" s="9" t="s">
        <v>4493</v>
      </c>
      <c r="Q113" s="9" t="s">
        <v>4494</v>
      </c>
      <c r="R113" s="9" t="s">
        <v>4942</v>
      </c>
      <c r="S113" s="9" t="s">
        <v>4496</v>
      </c>
      <c r="T113" s="9" t="s">
        <v>4497</v>
      </c>
      <c r="U113" s="9" t="s">
        <v>4407</v>
      </c>
      <c r="V113" s="9" t="s">
        <v>4769</v>
      </c>
    </row>
    <row r="114" s="9" customFormat="1" customHeight="1" spans="1:22">
      <c r="A114" s="9">
        <v>950482468</v>
      </c>
      <c r="B114" s="9" t="s">
        <v>4938</v>
      </c>
      <c r="C114" s="9" t="s">
        <v>1809</v>
      </c>
      <c r="D114" s="9" t="s">
        <v>4943</v>
      </c>
      <c r="E114" s="9" t="s">
        <v>4944</v>
      </c>
      <c r="F114" s="9" t="s">
        <v>4520</v>
      </c>
      <c r="G114" s="9" t="s">
        <v>4489</v>
      </c>
      <c r="H114" s="9" t="s">
        <v>4490</v>
      </c>
      <c r="I114" s="9" t="s">
        <v>1811</v>
      </c>
      <c r="J114" s="9" t="s">
        <v>4491</v>
      </c>
      <c r="K114" s="9" t="s">
        <v>1811</v>
      </c>
      <c r="L114" s="9" t="s">
        <v>1811</v>
      </c>
      <c r="M114" s="9" t="s">
        <v>4492</v>
      </c>
      <c r="N114" s="9" t="s">
        <v>4492</v>
      </c>
      <c r="O114" s="9" t="s">
        <v>50</v>
      </c>
      <c r="P114" s="9" t="s">
        <v>4493</v>
      </c>
      <c r="Q114" s="9" t="s">
        <v>4494</v>
      </c>
      <c r="R114" s="9" t="s">
        <v>4945</v>
      </c>
      <c r="S114" s="9" t="s">
        <v>4496</v>
      </c>
      <c r="T114" s="9" t="s">
        <v>4497</v>
      </c>
      <c r="U114" s="9" t="s">
        <v>4410</v>
      </c>
      <c r="V114" s="9" t="s">
        <v>4946</v>
      </c>
    </row>
    <row r="115" s="9" customFormat="1" customHeight="1" spans="1:22">
      <c r="A115" s="9">
        <v>951392508</v>
      </c>
      <c r="B115" s="9" t="s">
        <v>4947</v>
      </c>
      <c r="C115" s="9" t="s">
        <v>1813</v>
      </c>
      <c r="D115" s="9" t="s">
        <v>4948</v>
      </c>
      <c r="E115" s="9" t="s">
        <v>4949</v>
      </c>
      <c r="F115" s="9" t="s">
        <v>4527</v>
      </c>
      <c r="G115" s="9" t="s">
        <v>4489</v>
      </c>
      <c r="H115" s="9" t="s">
        <v>4490</v>
      </c>
      <c r="I115" s="9" t="s">
        <v>1814</v>
      </c>
      <c r="J115" s="9" t="s">
        <v>4491</v>
      </c>
      <c r="K115" s="9" t="s">
        <v>1814</v>
      </c>
      <c r="L115" s="9" t="s">
        <v>1814</v>
      </c>
      <c r="M115" s="9" t="s">
        <v>4492</v>
      </c>
      <c r="N115" s="9" t="s">
        <v>4492</v>
      </c>
      <c r="O115" s="9" t="s">
        <v>50</v>
      </c>
      <c r="P115" s="9" t="s">
        <v>4493</v>
      </c>
      <c r="Q115" s="9" t="s">
        <v>4494</v>
      </c>
      <c r="R115" s="9" t="s">
        <v>4950</v>
      </c>
      <c r="S115" s="9" t="s">
        <v>4496</v>
      </c>
      <c r="T115" s="9" t="s">
        <v>4497</v>
      </c>
      <c r="U115" s="9" t="s">
        <v>4410</v>
      </c>
      <c r="V115" s="9" t="s">
        <v>4504</v>
      </c>
    </row>
    <row r="116" s="9" customFormat="1" customHeight="1" spans="1:22">
      <c r="A116" s="9">
        <v>951415540</v>
      </c>
      <c r="B116" s="9" t="s">
        <v>4947</v>
      </c>
      <c r="C116" s="9" t="s">
        <v>1816</v>
      </c>
      <c r="D116" s="9" t="s">
        <v>4948</v>
      </c>
      <c r="E116" s="9" t="s">
        <v>4951</v>
      </c>
      <c r="F116" s="9" t="s">
        <v>4527</v>
      </c>
      <c r="G116" s="9" t="s">
        <v>4489</v>
      </c>
      <c r="H116" s="9" t="s">
        <v>4490</v>
      </c>
      <c r="I116" s="9" t="s">
        <v>1814</v>
      </c>
      <c r="J116" s="9" t="s">
        <v>4491</v>
      </c>
      <c r="K116" s="9" t="s">
        <v>1814</v>
      </c>
      <c r="L116" s="9" t="s">
        <v>1814</v>
      </c>
      <c r="M116" s="9" t="s">
        <v>4492</v>
      </c>
      <c r="N116" s="9" t="s">
        <v>4492</v>
      </c>
      <c r="O116" s="9" t="s">
        <v>50</v>
      </c>
      <c r="P116" s="9" t="s">
        <v>4493</v>
      </c>
      <c r="Q116" s="9" t="s">
        <v>4494</v>
      </c>
      <c r="R116" s="9" t="s">
        <v>4952</v>
      </c>
      <c r="S116" s="9" t="s">
        <v>4496</v>
      </c>
      <c r="T116" s="9" t="s">
        <v>4497</v>
      </c>
      <c r="U116" s="9" t="s">
        <v>4410</v>
      </c>
      <c r="V116" s="9" t="s">
        <v>4504</v>
      </c>
    </row>
    <row r="117" s="9" customFormat="1" customHeight="1" spans="1:22">
      <c r="A117" s="9">
        <v>621139666</v>
      </c>
      <c r="B117" s="9" t="s">
        <v>4953</v>
      </c>
      <c r="C117" s="9" t="s">
        <v>1194</v>
      </c>
      <c r="D117" s="9" t="s">
        <v>4954</v>
      </c>
      <c r="E117" s="9" t="s">
        <v>4955</v>
      </c>
      <c r="F117" s="9" t="s">
        <v>4527</v>
      </c>
      <c r="G117" s="9" t="s">
        <v>4489</v>
      </c>
      <c r="H117" s="9" t="s">
        <v>4490</v>
      </c>
      <c r="I117" s="9" t="s">
        <v>1196</v>
      </c>
      <c r="J117" s="9" t="s">
        <v>4491</v>
      </c>
      <c r="K117" s="9" t="s">
        <v>1196</v>
      </c>
      <c r="L117" s="9" t="s">
        <v>1196</v>
      </c>
      <c r="M117" s="9" t="s">
        <v>4492</v>
      </c>
      <c r="N117" s="9" t="s">
        <v>4492</v>
      </c>
      <c r="O117" s="9" t="s">
        <v>50</v>
      </c>
      <c r="P117" s="9" t="s">
        <v>4493</v>
      </c>
      <c r="Q117" s="9" t="s">
        <v>4494</v>
      </c>
      <c r="R117" s="9" t="s">
        <v>4956</v>
      </c>
      <c r="S117" s="9" t="s">
        <v>4496</v>
      </c>
      <c r="T117" s="9" t="s">
        <v>4497</v>
      </c>
      <c r="U117" s="9" t="s">
        <v>4410</v>
      </c>
      <c r="V117" s="9" t="s">
        <v>4516</v>
      </c>
    </row>
    <row r="118" s="9" customFormat="1" customHeight="1" spans="1:22">
      <c r="A118" s="9">
        <v>952258164</v>
      </c>
      <c r="B118" s="9" t="s">
        <v>4953</v>
      </c>
      <c r="C118" s="9" t="s">
        <v>1818</v>
      </c>
      <c r="D118" s="9" t="s">
        <v>4957</v>
      </c>
      <c r="E118" s="9" t="s">
        <v>4958</v>
      </c>
      <c r="F118" s="9" t="s">
        <v>4520</v>
      </c>
      <c r="G118" s="9" t="s">
        <v>4489</v>
      </c>
      <c r="H118" s="9" t="s">
        <v>4490</v>
      </c>
      <c r="I118" s="9" t="s">
        <v>1820</v>
      </c>
      <c r="J118" s="9" t="s">
        <v>4491</v>
      </c>
      <c r="K118" s="9" t="s">
        <v>1820</v>
      </c>
      <c r="L118" s="9" t="s">
        <v>1820</v>
      </c>
      <c r="M118" s="9" t="s">
        <v>4492</v>
      </c>
      <c r="N118" s="9" t="s">
        <v>4492</v>
      </c>
      <c r="O118" s="9" t="s">
        <v>50</v>
      </c>
      <c r="P118" s="9" t="s">
        <v>4493</v>
      </c>
      <c r="Q118" s="9" t="s">
        <v>4494</v>
      </c>
      <c r="R118" s="9" t="s">
        <v>4959</v>
      </c>
      <c r="S118" s="9" t="s">
        <v>4496</v>
      </c>
      <c r="T118" s="9" t="s">
        <v>4497</v>
      </c>
      <c r="U118" s="9" t="s">
        <v>4410</v>
      </c>
      <c r="V118" s="9" t="s">
        <v>4516</v>
      </c>
    </row>
    <row r="119" s="9" customFormat="1" customHeight="1" spans="1:22">
      <c r="A119" s="9">
        <v>621551738</v>
      </c>
      <c r="B119" s="9" t="s">
        <v>4960</v>
      </c>
      <c r="C119" s="9" t="s">
        <v>1198</v>
      </c>
      <c r="D119" s="9" t="s">
        <v>4961</v>
      </c>
      <c r="E119" s="9" t="s">
        <v>4962</v>
      </c>
      <c r="F119" s="9" t="s">
        <v>4558</v>
      </c>
      <c r="G119" s="9" t="s">
        <v>4489</v>
      </c>
      <c r="H119" s="9" t="s">
        <v>4490</v>
      </c>
      <c r="I119" s="9" t="s">
        <v>1200</v>
      </c>
      <c r="J119" s="9" t="s">
        <v>4491</v>
      </c>
      <c r="K119" s="9" t="s">
        <v>1200</v>
      </c>
      <c r="L119" s="9" t="s">
        <v>1200</v>
      </c>
      <c r="M119" s="9" t="s">
        <v>4492</v>
      </c>
      <c r="N119" s="9" t="s">
        <v>4492</v>
      </c>
      <c r="O119" s="9" t="s">
        <v>50</v>
      </c>
      <c r="P119" s="9" t="s">
        <v>4493</v>
      </c>
      <c r="Q119" s="9" t="s">
        <v>4494</v>
      </c>
      <c r="R119" s="9" t="s">
        <v>4963</v>
      </c>
      <c r="S119" s="9" t="s">
        <v>4496</v>
      </c>
      <c r="T119" s="9" t="s">
        <v>4497</v>
      </c>
      <c r="U119" s="9" t="s">
        <v>4410</v>
      </c>
      <c r="V119" s="9" t="s">
        <v>4562</v>
      </c>
    </row>
    <row r="120" s="9" customFormat="1" customHeight="1" spans="1:22">
      <c r="A120" s="9">
        <v>952580304</v>
      </c>
      <c r="B120" s="9" t="s">
        <v>4960</v>
      </c>
      <c r="C120" s="9" t="s">
        <v>1822</v>
      </c>
      <c r="D120" s="9" t="s">
        <v>4964</v>
      </c>
      <c r="E120" s="9" t="s">
        <v>4965</v>
      </c>
      <c r="F120" s="9" t="s">
        <v>4527</v>
      </c>
      <c r="G120" s="9" t="s">
        <v>4489</v>
      </c>
      <c r="H120" s="9" t="s">
        <v>4490</v>
      </c>
      <c r="I120" s="9" t="s">
        <v>1824</v>
      </c>
      <c r="J120" s="9" t="s">
        <v>4491</v>
      </c>
      <c r="K120" s="9" t="s">
        <v>1824</v>
      </c>
      <c r="L120" s="9" t="s">
        <v>1824</v>
      </c>
      <c r="M120" s="9" t="s">
        <v>4492</v>
      </c>
      <c r="N120" s="9" t="s">
        <v>4492</v>
      </c>
      <c r="O120" s="9" t="s">
        <v>50</v>
      </c>
      <c r="P120" s="9" t="s">
        <v>4493</v>
      </c>
      <c r="Q120" s="9" t="s">
        <v>4494</v>
      </c>
      <c r="R120" s="9" t="s">
        <v>4966</v>
      </c>
      <c r="S120" s="9" t="s">
        <v>4496</v>
      </c>
      <c r="T120" s="9" t="s">
        <v>4497</v>
      </c>
      <c r="U120" s="9" t="s">
        <v>4410</v>
      </c>
      <c r="V120" s="9" t="s">
        <v>4504</v>
      </c>
    </row>
    <row r="121" s="9" customFormat="1" customHeight="1" spans="1:22">
      <c r="A121" s="9">
        <v>992683913</v>
      </c>
      <c r="B121" s="9" t="s">
        <v>4960</v>
      </c>
      <c r="C121" s="9" t="s">
        <v>2570</v>
      </c>
      <c r="D121" s="9" t="s">
        <v>4967</v>
      </c>
      <c r="E121" s="9" t="s">
        <v>4968</v>
      </c>
      <c r="F121" s="9" t="s">
        <v>4514</v>
      </c>
      <c r="G121" s="9" t="s">
        <v>4489</v>
      </c>
      <c r="H121" s="9" t="s">
        <v>4490</v>
      </c>
      <c r="I121" s="9" t="s">
        <v>2572</v>
      </c>
      <c r="J121" s="9" t="s">
        <v>4491</v>
      </c>
      <c r="K121" s="9" t="s">
        <v>2572</v>
      </c>
      <c r="L121" s="9" t="s">
        <v>2572</v>
      </c>
      <c r="M121" s="9" t="s">
        <v>4492</v>
      </c>
      <c r="N121" s="9" t="s">
        <v>4492</v>
      </c>
      <c r="O121" s="9" t="s">
        <v>50</v>
      </c>
      <c r="P121" s="9" t="s">
        <v>4493</v>
      </c>
      <c r="Q121" s="9" t="s">
        <v>4494</v>
      </c>
      <c r="R121" s="9" t="s">
        <v>4969</v>
      </c>
      <c r="S121" s="9" t="s">
        <v>4496</v>
      </c>
      <c r="T121" s="9" t="s">
        <v>4497</v>
      </c>
      <c r="U121" s="9" t="s">
        <v>4410</v>
      </c>
      <c r="V121" s="9" t="s">
        <v>4545</v>
      </c>
    </row>
    <row r="122" s="9" customFormat="1" customHeight="1" spans="1:22">
      <c r="A122" s="9">
        <v>953017404</v>
      </c>
      <c r="B122" s="9" t="s">
        <v>4960</v>
      </c>
      <c r="C122" s="9" t="s">
        <v>1826</v>
      </c>
      <c r="D122" s="9" t="s">
        <v>4970</v>
      </c>
      <c r="E122" s="9" t="s">
        <v>4971</v>
      </c>
      <c r="F122" s="9" t="s">
        <v>4514</v>
      </c>
      <c r="G122" s="9" t="s">
        <v>4489</v>
      </c>
      <c r="H122" s="9" t="s">
        <v>4490</v>
      </c>
      <c r="I122" s="9" t="s">
        <v>1827</v>
      </c>
      <c r="J122" s="9" t="s">
        <v>4491</v>
      </c>
      <c r="K122" s="9" t="s">
        <v>1827</v>
      </c>
      <c r="L122" s="9" t="s">
        <v>1827</v>
      </c>
      <c r="M122" s="9" t="s">
        <v>4492</v>
      </c>
      <c r="N122" s="9" t="s">
        <v>4492</v>
      </c>
      <c r="O122" s="9" t="s">
        <v>50</v>
      </c>
      <c r="P122" s="9" t="s">
        <v>4493</v>
      </c>
      <c r="Q122" s="9" t="s">
        <v>4494</v>
      </c>
      <c r="R122" s="9" t="s">
        <v>4972</v>
      </c>
      <c r="S122" s="9" t="s">
        <v>4496</v>
      </c>
      <c r="T122" s="9" t="s">
        <v>4497</v>
      </c>
      <c r="U122" s="9" t="s">
        <v>4410</v>
      </c>
      <c r="V122" s="9" t="s">
        <v>4769</v>
      </c>
    </row>
    <row r="123" s="9" customFormat="1" customHeight="1" spans="1:22">
      <c r="A123" s="9">
        <v>953118604</v>
      </c>
      <c r="B123" s="9" t="s">
        <v>4960</v>
      </c>
      <c r="C123" s="9" t="s">
        <v>1829</v>
      </c>
      <c r="D123" s="9" t="s">
        <v>4885</v>
      </c>
      <c r="E123" s="9" t="s">
        <v>4973</v>
      </c>
      <c r="F123" s="9" t="s">
        <v>4558</v>
      </c>
      <c r="G123" s="9" t="s">
        <v>4489</v>
      </c>
      <c r="H123" s="9" t="s">
        <v>4490</v>
      </c>
      <c r="I123" s="9" t="s">
        <v>1830</v>
      </c>
      <c r="J123" s="9" t="s">
        <v>4491</v>
      </c>
      <c r="K123" s="9" t="s">
        <v>1830</v>
      </c>
      <c r="L123" s="9" t="s">
        <v>1830</v>
      </c>
      <c r="M123" s="9" t="s">
        <v>4492</v>
      </c>
      <c r="N123" s="9" t="s">
        <v>4492</v>
      </c>
      <c r="O123" s="9" t="s">
        <v>50</v>
      </c>
      <c r="P123" s="9" t="s">
        <v>4493</v>
      </c>
      <c r="Q123" s="9" t="s">
        <v>4494</v>
      </c>
      <c r="R123" s="9" t="s">
        <v>4974</v>
      </c>
      <c r="S123" s="9" t="s">
        <v>4496</v>
      </c>
      <c r="T123" s="9" t="s">
        <v>4497</v>
      </c>
      <c r="U123" s="9" t="s">
        <v>4410</v>
      </c>
      <c r="V123" s="9" t="s">
        <v>4504</v>
      </c>
    </row>
    <row r="124" s="9" customFormat="1" customHeight="1" spans="1:22">
      <c r="A124" s="9">
        <v>953335840</v>
      </c>
      <c r="B124" s="9" t="s">
        <v>4975</v>
      </c>
      <c r="C124" s="9" t="s">
        <v>4976</v>
      </c>
      <c r="D124" s="9" t="s">
        <v>4590</v>
      </c>
      <c r="E124" s="9" t="s">
        <v>4977</v>
      </c>
      <c r="F124" s="9" t="s">
        <v>4520</v>
      </c>
      <c r="G124" s="9" t="s">
        <v>4489</v>
      </c>
      <c r="H124" s="9" t="s">
        <v>4490</v>
      </c>
      <c r="I124" s="9" t="s">
        <v>1834</v>
      </c>
      <c r="J124" s="9" t="s">
        <v>4491</v>
      </c>
      <c r="K124" s="9" t="s">
        <v>1834</v>
      </c>
      <c r="L124" s="9" t="s">
        <v>1834</v>
      </c>
      <c r="M124" s="9" t="s">
        <v>4492</v>
      </c>
      <c r="N124" s="9" t="s">
        <v>4492</v>
      </c>
      <c r="O124" s="9" t="s">
        <v>50</v>
      </c>
      <c r="P124" s="9" t="s">
        <v>4493</v>
      </c>
      <c r="Q124" s="9" t="s">
        <v>4494</v>
      </c>
      <c r="R124" s="9" t="s">
        <v>4978</v>
      </c>
      <c r="S124" s="9" t="s">
        <v>4496</v>
      </c>
      <c r="T124" s="9" t="s">
        <v>4497</v>
      </c>
      <c r="U124" s="9" t="s">
        <v>4407</v>
      </c>
      <c r="V124" s="9" t="s">
        <v>4593</v>
      </c>
    </row>
    <row r="125" s="9" customFormat="1" customHeight="1" spans="1:22">
      <c r="A125" s="9">
        <v>953559528</v>
      </c>
      <c r="B125" s="9" t="s">
        <v>4975</v>
      </c>
      <c r="C125" s="9" t="s">
        <v>4979</v>
      </c>
      <c r="D125" s="9" t="s">
        <v>4814</v>
      </c>
      <c r="E125" s="9" t="s">
        <v>4980</v>
      </c>
      <c r="F125" s="9" t="s">
        <v>4488</v>
      </c>
      <c r="G125" s="9" t="s">
        <v>4489</v>
      </c>
      <c r="H125" s="9" t="s">
        <v>4490</v>
      </c>
      <c r="I125" s="9" t="s">
        <v>1837</v>
      </c>
      <c r="J125" s="9" t="s">
        <v>4491</v>
      </c>
      <c r="K125" s="9" t="s">
        <v>1837</v>
      </c>
      <c r="L125" s="9" t="s">
        <v>1837</v>
      </c>
      <c r="M125" s="9" t="s">
        <v>4492</v>
      </c>
      <c r="N125" s="9" t="s">
        <v>4492</v>
      </c>
      <c r="O125" s="9" t="s">
        <v>50</v>
      </c>
      <c r="P125" s="9" t="s">
        <v>4493</v>
      </c>
      <c r="Q125" s="9" t="s">
        <v>4494</v>
      </c>
      <c r="R125" s="9" t="s">
        <v>4981</v>
      </c>
      <c r="S125" s="9" t="s">
        <v>4496</v>
      </c>
      <c r="T125" s="9" t="s">
        <v>4497</v>
      </c>
      <c r="U125" s="9" t="s">
        <v>4407</v>
      </c>
      <c r="V125" s="9" t="s">
        <v>4593</v>
      </c>
    </row>
    <row r="126" s="9" customFormat="1" customHeight="1" spans="1:22">
      <c r="A126" s="9">
        <v>622174546</v>
      </c>
      <c r="B126" s="9" t="s">
        <v>4982</v>
      </c>
      <c r="C126" s="9" t="s">
        <v>1202</v>
      </c>
      <c r="D126" s="9" t="s">
        <v>4872</v>
      </c>
      <c r="E126" s="9" t="s">
        <v>4983</v>
      </c>
      <c r="F126" s="9" t="s">
        <v>4509</v>
      </c>
      <c r="G126" s="9" t="s">
        <v>4489</v>
      </c>
      <c r="H126" s="9" t="s">
        <v>4490</v>
      </c>
      <c r="I126" s="9" t="s">
        <v>4984</v>
      </c>
      <c r="J126" s="9" t="s">
        <v>4491</v>
      </c>
      <c r="K126" s="9" t="s">
        <v>4984</v>
      </c>
      <c r="L126" s="9" t="s">
        <v>4984</v>
      </c>
      <c r="M126" s="9" t="s">
        <v>4492</v>
      </c>
      <c r="N126" s="9" t="s">
        <v>4492</v>
      </c>
      <c r="O126" s="9" t="s">
        <v>50</v>
      </c>
      <c r="P126" s="9" t="s">
        <v>4493</v>
      </c>
      <c r="Q126" s="9" t="s">
        <v>4494</v>
      </c>
      <c r="R126" s="9" t="s">
        <v>4985</v>
      </c>
      <c r="S126" s="9" t="s">
        <v>4496</v>
      </c>
      <c r="T126" s="9" t="s">
        <v>4497</v>
      </c>
      <c r="U126" s="9" t="s">
        <v>4410</v>
      </c>
      <c r="V126" s="9" t="s">
        <v>4562</v>
      </c>
    </row>
    <row r="127" s="9" customFormat="1" customHeight="1" spans="1:22">
      <c r="A127" s="9">
        <v>954615840</v>
      </c>
      <c r="B127" s="9" t="s">
        <v>4982</v>
      </c>
      <c r="C127" s="9" t="s">
        <v>4986</v>
      </c>
      <c r="D127" s="9" t="s">
        <v>4987</v>
      </c>
      <c r="E127" s="9" t="s">
        <v>4988</v>
      </c>
      <c r="F127" s="9" t="s">
        <v>4514</v>
      </c>
      <c r="G127" s="9" t="s">
        <v>4489</v>
      </c>
      <c r="H127" s="9" t="s">
        <v>4490</v>
      </c>
      <c r="I127" s="9" t="s">
        <v>1841</v>
      </c>
      <c r="J127" s="9" t="s">
        <v>4491</v>
      </c>
      <c r="K127" s="9" t="s">
        <v>1841</v>
      </c>
      <c r="L127" s="9" t="s">
        <v>1841</v>
      </c>
      <c r="M127" s="9" t="s">
        <v>4492</v>
      </c>
      <c r="N127" s="9" t="s">
        <v>4492</v>
      </c>
      <c r="O127" s="9" t="s">
        <v>50</v>
      </c>
      <c r="P127" s="9" t="s">
        <v>4493</v>
      </c>
      <c r="Q127" s="9" t="s">
        <v>4494</v>
      </c>
      <c r="R127" s="9" t="s">
        <v>4989</v>
      </c>
      <c r="S127" s="9" t="s">
        <v>4496</v>
      </c>
      <c r="T127" s="9" t="s">
        <v>4497</v>
      </c>
      <c r="U127" s="9" t="s">
        <v>4407</v>
      </c>
      <c r="V127" s="9" t="s">
        <v>4504</v>
      </c>
    </row>
    <row r="128" s="9" customFormat="1" customHeight="1" spans="1:22">
      <c r="A128" s="9">
        <v>954779364</v>
      </c>
      <c r="B128" s="9" t="s">
        <v>4982</v>
      </c>
      <c r="C128" s="9" t="s">
        <v>4990</v>
      </c>
      <c r="D128" s="9" t="s">
        <v>4898</v>
      </c>
      <c r="E128" s="9" t="s">
        <v>4991</v>
      </c>
      <c r="F128" s="9" t="s">
        <v>4520</v>
      </c>
      <c r="G128" s="9" t="s">
        <v>4489</v>
      </c>
      <c r="H128" s="9" t="s">
        <v>4490</v>
      </c>
      <c r="I128" s="9" t="s">
        <v>1844</v>
      </c>
      <c r="J128" s="9" t="s">
        <v>4491</v>
      </c>
      <c r="K128" s="9" t="s">
        <v>1844</v>
      </c>
      <c r="L128" s="9" t="s">
        <v>1844</v>
      </c>
      <c r="M128" s="9" t="s">
        <v>4492</v>
      </c>
      <c r="N128" s="9" t="s">
        <v>4492</v>
      </c>
      <c r="O128" s="9" t="s">
        <v>50</v>
      </c>
      <c r="P128" s="9" t="s">
        <v>4493</v>
      </c>
      <c r="Q128" s="9" t="s">
        <v>4494</v>
      </c>
      <c r="R128" s="9" t="s">
        <v>4992</v>
      </c>
      <c r="S128" s="9" t="s">
        <v>4496</v>
      </c>
      <c r="T128" s="9" t="s">
        <v>4497</v>
      </c>
      <c r="U128" s="9" t="s">
        <v>4407</v>
      </c>
      <c r="V128" s="9" t="s">
        <v>4769</v>
      </c>
    </row>
    <row r="129" s="9" customFormat="1" customHeight="1" spans="1:22">
      <c r="A129" s="9">
        <v>995029581</v>
      </c>
      <c r="B129" s="9" t="s">
        <v>4993</v>
      </c>
      <c r="C129" s="9" t="s">
        <v>4994</v>
      </c>
      <c r="D129" s="9" t="s">
        <v>4995</v>
      </c>
      <c r="E129" s="9" t="s">
        <v>4996</v>
      </c>
      <c r="F129" s="9" t="s">
        <v>4558</v>
      </c>
      <c r="G129" s="9" t="s">
        <v>4489</v>
      </c>
      <c r="H129" s="9" t="s">
        <v>4490</v>
      </c>
      <c r="I129" s="9" t="s">
        <v>2630</v>
      </c>
      <c r="J129" s="9" t="s">
        <v>4491</v>
      </c>
      <c r="K129" s="9" t="s">
        <v>2630</v>
      </c>
      <c r="L129" s="9" t="s">
        <v>2630</v>
      </c>
      <c r="M129" s="9" t="s">
        <v>4492</v>
      </c>
      <c r="N129" s="9" t="s">
        <v>4492</v>
      </c>
      <c r="O129" s="9" t="s">
        <v>50</v>
      </c>
      <c r="P129" s="9" t="s">
        <v>4493</v>
      </c>
      <c r="Q129" s="9" t="s">
        <v>4494</v>
      </c>
      <c r="R129" s="9" t="s">
        <v>4997</v>
      </c>
      <c r="S129" s="9" t="s">
        <v>4496</v>
      </c>
      <c r="T129" s="9" t="s">
        <v>4497</v>
      </c>
      <c r="U129" s="9" t="s">
        <v>4407</v>
      </c>
      <c r="V129" s="9" t="s">
        <v>4593</v>
      </c>
    </row>
    <row r="130" s="9" customFormat="1" customHeight="1" spans="1:22">
      <c r="A130" s="9">
        <v>995058133</v>
      </c>
      <c r="B130" s="9" t="s">
        <v>4993</v>
      </c>
      <c r="C130" s="9" t="s">
        <v>4998</v>
      </c>
      <c r="D130" s="9" t="s">
        <v>4999</v>
      </c>
      <c r="E130" s="9" t="s">
        <v>5000</v>
      </c>
      <c r="F130" s="9" t="s">
        <v>4488</v>
      </c>
      <c r="G130" s="9" t="s">
        <v>4489</v>
      </c>
      <c r="H130" s="9" t="s">
        <v>4490</v>
      </c>
      <c r="I130" s="9" t="s">
        <v>2634</v>
      </c>
      <c r="J130" s="9" t="s">
        <v>4491</v>
      </c>
      <c r="K130" s="9" t="s">
        <v>2634</v>
      </c>
      <c r="L130" s="9" t="s">
        <v>2634</v>
      </c>
      <c r="M130" s="9" t="s">
        <v>4492</v>
      </c>
      <c r="N130" s="9" t="s">
        <v>4492</v>
      </c>
      <c r="O130" s="9" t="s">
        <v>50</v>
      </c>
      <c r="P130" s="9" t="s">
        <v>4493</v>
      </c>
      <c r="Q130" s="9" t="s">
        <v>4494</v>
      </c>
      <c r="R130" s="9" t="s">
        <v>5001</v>
      </c>
      <c r="S130" s="9" t="s">
        <v>4496</v>
      </c>
      <c r="T130" s="9" t="s">
        <v>4497</v>
      </c>
      <c r="U130" s="9" t="s">
        <v>4407</v>
      </c>
      <c r="V130" s="9" t="s">
        <v>4504</v>
      </c>
    </row>
    <row r="131" s="9" customFormat="1" customHeight="1" spans="1:22">
      <c r="A131" s="9">
        <v>955591528</v>
      </c>
      <c r="B131" s="9" t="s">
        <v>4993</v>
      </c>
      <c r="C131" s="9" t="s">
        <v>5002</v>
      </c>
      <c r="D131" s="9" t="s">
        <v>5003</v>
      </c>
      <c r="E131" s="9" t="s">
        <v>5004</v>
      </c>
      <c r="F131" s="9" t="s">
        <v>4520</v>
      </c>
      <c r="G131" s="9" t="s">
        <v>4489</v>
      </c>
      <c r="H131" s="9" t="s">
        <v>4490</v>
      </c>
      <c r="I131" s="9" t="s">
        <v>1851</v>
      </c>
      <c r="J131" s="9" t="s">
        <v>4491</v>
      </c>
      <c r="K131" s="9" t="s">
        <v>1851</v>
      </c>
      <c r="L131" s="9" t="s">
        <v>1851</v>
      </c>
      <c r="M131" s="9" t="s">
        <v>4492</v>
      </c>
      <c r="N131" s="9" t="s">
        <v>4492</v>
      </c>
      <c r="O131" s="9" t="s">
        <v>50</v>
      </c>
      <c r="P131" s="9" t="s">
        <v>4493</v>
      </c>
      <c r="Q131" s="9" t="s">
        <v>4494</v>
      </c>
      <c r="R131" s="9" t="s">
        <v>5005</v>
      </c>
      <c r="S131" s="9" t="s">
        <v>4496</v>
      </c>
      <c r="T131" s="9" t="s">
        <v>4497</v>
      </c>
      <c r="U131" s="9" t="s">
        <v>4407</v>
      </c>
      <c r="V131" s="9" t="s">
        <v>4769</v>
      </c>
    </row>
    <row r="132" s="9" customFormat="1" customHeight="1" spans="1:22">
      <c r="A132" s="9">
        <v>995680905</v>
      </c>
      <c r="B132" s="9" t="s">
        <v>5006</v>
      </c>
      <c r="C132" s="9" t="s">
        <v>2651</v>
      </c>
      <c r="D132" s="9" t="s">
        <v>5007</v>
      </c>
      <c r="E132" s="9" t="s">
        <v>5008</v>
      </c>
      <c r="F132" s="9" t="s">
        <v>4488</v>
      </c>
      <c r="G132" s="9" t="s">
        <v>4489</v>
      </c>
      <c r="H132" s="9" t="s">
        <v>4490</v>
      </c>
      <c r="I132" s="9" t="s">
        <v>2653</v>
      </c>
      <c r="J132" s="9" t="s">
        <v>4491</v>
      </c>
      <c r="K132" s="9" t="s">
        <v>2653</v>
      </c>
      <c r="L132" s="9" t="s">
        <v>2653</v>
      </c>
      <c r="M132" s="9" t="s">
        <v>4492</v>
      </c>
      <c r="N132" s="9" t="s">
        <v>4492</v>
      </c>
      <c r="O132" s="9" t="s">
        <v>50</v>
      </c>
      <c r="P132" s="9" t="s">
        <v>4493</v>
      </c>
      <c r="Q132" s="9" t="s">
        <v>4494</v>
      </c>
      <c r="R132" s="9" t="s">
        <v>5009</v>
      </c>
      <c r="S132" s="9" t="s">
        <v>4496</v>
      </c>
      <c r="T132" s="9" t="s">
        <v>4497</v>
      </c>
      <c r="U132" s="9" t="s">
        <v>4410</v>
      </c>
      <c r="V132" s="9" t="s">
        <v>4632</v>
      </c>
    </row>
    <row r="133" s="9" customFormat="1" customHeight="1" spans="1:22">
      <c r="A133" s="9">
        <v>957787192</v>
      </c>
      <c r="B133" s="9" t="s">
        <v>5010</v>
      </c>
      <c r="C133" s="9" t="s">
        <v>1853</v>
      </c>
      <c r="D133" s="9" t="s">
        <v>5011</v>
      </c>
      <c r="E133" s="9" t="s">
        <v>5012</v>
      </c>
      <c r="F133" s="9" t="s">
        <v>4514</v>
      </c>
      <c r="G133" s="9" t="s">
        <v>4489</v>
      </c>
      <c r="H133" s="9" t="s">
        <v>4490</v>
      </c>
      <c r="I133" s="9" t="s">
        <v>1854</v>
      </c>
      <c r="J133" s="9" t="s">
        <v>4491</v>
      </c>
      <c r="K133" s="9" t="s">
        <v>1854</v>
      </c>
      <c r="L133" s="9" t="s">
        <v>1854</v>
      </c>
      <c r="M133" s="9" t="s">
        <v>4492</v>
      </c>
      <c r="N133" s="9" t="s">
        <v>4492</v>
      </c>
      <c r="O133" s="9" t="s">
        <v>50</v>
      </c>
      <c r="P133" s="9" t="s">
        <v>4493</v>
      </c>
      <c r="Q133" s="9" t="s">
        <v>4494</v>
      </c>
      <c r="R133" s="9" t="s">
        <v>5013</v>
      </c>
      <c r="S133" s="9" t="s">
        <v>4496</v>
      </c>
      <c r="T133" s="9" t="s">
        <v>4497</v>
      </c>
      <c r="U133" s="9" t="s">
        <v>4410</v>
      </c>
      <c r="V133" s="9" t="s">
        <v>4516</v>
      </c>
    </row>
    <row r="134" s="9" customFormat="1" customHeight="1" spans="1:22">
      <c r="A134" s="9">
        <v>957933684</v>
      </c>
      <c r="B134" s="9" t="s">
        <v>5010</v>
      </c>
      <c r="C134" s="9" t="s">
        <v>5014</v>
      </c>
      <c r="D134" s="9" t="s">
        <v>4877</v>
      </c>
      <c r="E134" s="9" t="s">
        <v>5015</v>
      </c>
      <c r="F134" s="9" t="s">
        <v>4488</v>
      </c>
      <c r="G134" s="9" t="s">
        <v>4489</v>
      </c>
      <c r="H134" s="9" t="s">
        <v>4490</v>
      </c>
      <c r="I134" s="9" t="s">
        <v>1857</v>
      </c>
      <c r="J134" s="9" t="s">
        <v>4491</v>
      </c>
      <c r="K134" s="9" t="s">
        <v>1857</v>
      </c>
      <c r="L134" s="9" t="s">
        <v>1857</v>
      </c>
      <c r="M134" s="9" t="s">
        <v>4492</v>
      </c>
      <c r="N134" s="9" t="s">
        <v>4492</v>
      </c>
      <c r="O134" s="9" t="s">
        <v>50</v>
      </c>
      <c r="P134" s="9" t="s">
        <v>4493</v>
      </c>
      <c r="Q134" s="9" t="s">
        <v>4494</v>
      </c>
      <c r="R134" s="9" t="s">
        <v>5016</v>
      </c>
      <c r="S134" s="9" t="s">
        <v>4496</v>
      </c>
      <c r="T134" s="9" t="s">
        <v>4497</v>
      </c>
      <c r="U134" s="9" t="s">
        <v>4407</v>
      </c>
      <c r="V134" s="9" t="s">
        <v>4593</v>
      </c>
    </row>
    <row r="135" s="9" customFormat="1" customHeight="1" spans="1:22">
      <c r="A135" s="9">
        <v>374843935</v>
      </c>
      <c r="B135" s="9" t="s">
        <v>5010</v>
      </c>
      <c r="C135" s="9" t="s">
        <v>959</v>
      </c>
      <c r="D135" s="9" t="s">
        <v>5017</v>
      </c>
      <c r="E135" s="9" t="s">
        <v>5018</v>
      </c>
      <c r="F135" s="9" t="s">
        <v>4488</v>
      </c>
      <c r="G135" s="9" t="s">
        <v>4489</v>
      </c>
      <c r="H135" s="9" t="s">
        <v>4490</v>
      </c>
      <c r="I135" s="9" t="s">
        <v>961</v>
      </c>
      <c r="J135" s="9" t="s">
        <v>4491</v>
      </c>
      <c r="K135" s="9" t="s">
        <v>961</v>
      </c>
      <c r="L135" s="9" t="s">
        <v>961</v>
      </c>
      <c r="M135" s="9" t="s">
        <v>4492</v>
      </c>
      <c r="N135" s="9" t="s">
        <v>4492</v>
      </c>
      <c r="O135" s="9" t="s">
        <v>50</v>
      </c>
      <c r="P135" s="9" t="s">
        <v>4493</v>
      </c>
      <c r="Q135" s="9" t="s">
        <v>4494</v>
      </c>
      <c r="R135" s="9" t="s">
        <v>5019</v>
      </c>
      <c r="S135" s="9" t="s">
        <v>4496</v>
      </c>
      <c r="T135" s="9" t="s">
        <v>4497</v>
      </c>
      <c r="U135" s="9" t="s">
        <v>4410</v>
      </c>
      <c r="V135" s="9" t="s">
        <v>4504</v>
      </c>
    </row>
    <row r="136" s="9" customFormat="1" customHeight="1" spans="1:22">
      <c r="A136" s="9">
        <v>958375888</v>
      </c>
      <c r="B136" s="9" t="s">
        <v>5010</v>
      </c>
      <c r="C136" s="9" t="s">
        <v>1863</v>
      </c>
      <c r="D136" s="9" t="s">
        <v>5020</v>
      </c>
      <c r="E136" s="9" t="s">
        <v>5021</v>
      </c>
      <c r="F136" s="9" t="s">
        <v>4488</v>
      </c>
      <c r="G136" s="9" t="s">
        <v>4489</v>
      </c>
      <c r="H136" s="9" t="s">
        <v>4490</v>
      </c>
      <c r="I136" s="9" t="s">
        <v>1865</v>
      </c>
      <c r="J136" s="9" t="s">
        <v>4491</v>
      </c>
      <c r="K136" s="9" t="s">
        <v>1865</v>
      </c>
      <c r="L136" s="9" t="s">
        <v>1865</v>
      </c>
      <c r="M136" s="9" t="s">
        <v>4492</v>
      </c>
      <c r="N136" s="9" t="s">
        <v>4492</v>
      </c>
      <c r="O136" s="9" t="s">
        <v>50</v>
      </c>
      <c r="P136" s="9" t="s">
        <v>4493</v>
      </c>
      <c r="Q136" s="9" t="s">
        <v>4494</v>
      </c>
      <c r="R136" s="9" t="s">
        <v>5022</v>
      </c>
      <c r="S136" s="9" t="s">
        <v>4496</v>
      </c>
      <c r="T136" s="9" t="s">
        <v>4497</v>
      </c>
      <c r="U136" s="9" t="s">
        <v>4410</v>
      </c>
      <c r="V136" s="9" t="s">
        <v>4516</v>
      </c>
    </row>
    <row r="137" s="9" customFormat="1" customHeight="1" spans="1:22">
      <c r="A137" s="9">
        <v>959336552</v>
      </c>
      <c r="B137" s="9" t="s">
        <v>5023</v>
      </c>
      <c r="C137" s="9" t="s">
        <v>5024</v>
      </c>
      <c r="D137" s="9" t="s">
        <v>5025</v>
      </c>
      <c r="E137" s="9" t="s">
        <v>5026</v>
      </c>
      <c r="F137" s="9" t="s">
        <v>4520</v>
      </c>
      <c r="G137" s="9" t="s">
        <v>4489</v>
      </c>
      <c r="H137" s="9" t="s">
        <v>4490</v>
      </c>
      <c r="I137" s="9" t="s">
        <v>1869</v>
      </c>
      <c r="J137" s="9" t="s">
        <v>4491</v>
      </c>
      <c r="K137" s="9" t="s">
        <v>1869</v>
      </c>
      <c r="L137" s="9" t="s">
        <v>1869</v>
      </c>
      <c r="M137" s="9" t="s">
        <v>4492</v>
      </c>
      <c r="N137" s="9" t="s">
        <v>4492</v>
      </c>
      <c r="O137" s="9" t="s">
        <v>50</v>
      </c>
      <c r="P137" s="9" t="s">
        <v>4493</v>
      </c>
      <c r="Q137" s="9" t="s">
        <v>4494</v>
      </c>
      <c r="R137" s="9" t="s">
        <v>5027</v>
      </c>
      <c r="S137" s="9" t="s">
        <v>4496</v>
      </c>
      <c r="T137" s="9" t="s">
        <v>4497</v>
      </c>
      <c r="U137" s="9" t="s">
        <v>4407</v>
      </c>
      <c r="V137" s="9" t="s">
        <v>4593</v>
      </c>
    </row>
    <row r="138" s="9" customFormat="1" customHeight="1" spans="1:22">
      <c r="A138" s="9">
        <v>959358224</v>
      </c>
      <c r="B138" s="9" t="s">
        <v>5023</v>
      </c>
      <c r="C138" s="9" t="s">
        <v>1871</v>
      </c>
      <c r="D138" s="9" t="s">
        <v>5028</v>
      </c>
      <c r="E138" s="9" t="s">
        <v>5029</v>
      </c>
      <c r="F138" s="9" t="s">
        <v>4488</v>
      </c>
      <c r="G138" s="9" t="s">
        <v>4489</v>
      </c>
      <c r="H138" s="9" t="s">
        <v>4490</v>
      </c>
      <c r="I138" s="9" t="s">
        <v>1873</v>
      </c>
      <c r="J138" s="9" t="s">
        <v>4491</v>
      </c>
      <c r="K138" s="9" t="s">
        <v>1873</v>
      </c>
      <c r="L138" s="9" t="s">
        <v>1873</v>
      </c>
      <c r="M138" s="9" t="s">
        <v>4492</v>
      </c>
      <c r="N138" s="9" t="s">
        <v>4492</v>
      </c>
      <c r="O138" s="9" t="s">
        <v>50</v>
      </c>
      <c r="P138" s="9" t="s">
        <v>4493</v>
      </c>
      <c r="Q138" s="9" t="s">
        <v>4494</v>
      </c>
      <c r="R138" s="9" t="s">
        <v>5030</v>
      </c>
      <c r="S138" s="9" t="s">
        <v>4496</v>
      </c>
      <c r="T138" s="9" t="s">
        <v>4497</v>
      </c>
      <c r="U138" s="9" t="s">
        <v>4410</v>
      </c>
      <c r="V138" s="9" t="s">
        <v>4668</v>
      </c>
    </row>
    <row r="139" s="9" customFormat="1" customHeight="1" spans="1:22">
      <c r="A139" s="9">
        <v>959478976</v>
      </c>
      <c r="B139" s="9" t="s">
        <v>5031</v>
      </c>
      <c r="C139" s="9" t="s">
        <v>5032</v>
      </c>
      <c r="D139" s="9" t="s">
        <v>4877</v>
      </c>
      <c r="E139" s="9" t="s">
        <v>5033</v>
      </c>
      <c r="F139" s="9" t="s">
        <v>4520</v>
      </c>
      <c r="G139" s="9" t="s">
        <v>4489</v>
      </c>
      <c r="H139" s="9" t="s">
        <v>4490</v>
      </c>
      <c r="I139" s="9" t="s">
        <v>1876</v>
      </c>
      <c r="J139" s="9" t="s">
        <v>4491</v>
      </c>
      <c r="K139" s="9" t="s">
        <v>1876</v>
      </c>
      <c r="L139" s="9" t="s">
        <v>1876</v>
      </c>
      <c r="M139" s="9" t="s">
        <v>4492</v>
      </c>
      <c r="N139" s="9" t="s">
        <v>4492</v>
      </c>
      <c r="O139" s="9" t="s">
        <v>50</v>
      </c>
      <c r="P139" s="9" t="s">
        <v>4493</v>
      </c>
      <c r="Q139" s="9" t="s">
        <v>4494</v>
      </c>
      <c r="R139" s="9" t="s">
        <v>5034</v>
      </c>
      <c r="S139" s="9" t="s">
        <v>4496</v>
      </c>
      <c r="T139" s="9" t="s">
        <v>4497</v>
      </c>
      <c r="U139" s="9" t="s">
        <v>4407</v>
      </c>
      <c r="V139" s="9" t="s">
        <v>4593</v>
      </c>
    </row>
    <row r="140" s="9" customFormat="1" customHeight="1" spans="1:22">
      <c r="A140" s="9">
        <v>624569570</v>
      </c>
      <c r="B140" s="9" t="s">
        <v>5031</v>
      </c>
      <c r="C140" s="9" t="s">
        <v>1205</v>
      </c>
      <c r="D140" s="9" t="s">
        <v>5035</v>
      </c>
      <c r="E140" s="9" t="s">
        <v>5036</v>
      </c>
      <c r="F140" s="9" t="s">
        <v>4558</v>
      </c>
      <c r="G140" s="9" t="s">
        <v>4489</v>
      </c>
      <c r="H140" s="9" t="s">
        <v>4490</v>
      </c>
      <c r="I140" s="9" t="s">
        <v>1207</v>
      </c>
      <c r="J140" s="9" t="s">
        <v>4491</v>
      </c>
      <c r="K140" s="9" t="s">
        <v>1207</v>
      </c>
      <c r="L140" s="9" t="s">
        <v>1207</v>
      </c>
      <c r="M140" s="9" t="s">
        <v>4492</v>
      </c>
      <c r="N140" s="9" t="s">
        <v>4492</v>
      </c>
      <c r="O140" s="9" t="s">
        <v>50</v>
      </c>
      <c r="P140" s="9" t="s">
        <v>4493</v>
      </c>
      <c r="Q140" s="9" t="s">
        <v>4494</v>
      </c>
      <c r="R140" s="9" t="s">
        <v>5037</v>
      </c>
      <c r="S140" s="9" t="s">
        <v>4496</v>
      </c>
      <c r="T140" s="9" t="s">
        <v>4497</v>
      </c>
      <c r="U140" s="9" t="s">
        <v>4410</v>
      </c>
      <c r="V140" s="9" t="s">
        <v>4562</v>
      </c>
    </row>
    <row r="141" s="9" customFormat="1" customHeight="1" spans="1:22">
      <c r="A141" s="9">
        <v>959586196</v>
      </c>
      <c r="B141" s="9" t="s">
        <v>5031</v>
      </c>
      <c r="C141" s="9" t="s">
        <v>5038</v>
      </c>
      <c r="D141" s="9" t="s">
        <v>5039</v>
      </c>
      <c r="E141" s="9" t="s">
        <v>5040</v>
      </c>
      <c r="F141" s="9" t="s">
        <v>4488</v>
      </c>
      <c r="G141" s="9" t="s">
        <v>4489</v>
      </c>
      <c r="H141" s="9" t="s">
        <v>4490</v>
      </c>
      <c r="I141" s="9" t="s">
        <v>1880</v>
      </c>
      <c r="J141" s="9" t="s">
        <v>4491</v>
      </c>
      <c r="K141" s="9" t="s">
        <v>1880</v>
      </c>
      <c r="L141" s="9" t="s">
        <v>1880</v>
      </c>
      <c r="M141" s="9" t="s">
        <v>4492</v>
      </c>
      <c r="N141" s="9" t="s">
        <v>4492</v>
      </c>
      <c r="O141" s="9" t="s">
        <v>50</v>
      </c>
      <c r="P141" s="9" t="s">
        <v>4493</v>
      </c>
      <c r="Q141" s="9" t="s">
        <v>4494</v>
      </c>
      <c r="R141" s="9" t="s">
        <v>5041</v>
      </c>
      <c r="S141" s="9" t="s">
        <v>4496</v>
      </c>
      <c r="T141" s="9" t="s">
        <v>4497</v>
      </c>
      <c r="U141" s="9" t="s">
        <v>4407</v>
      </c>
      <c r="V141" s="9" t="s">
        <v>4593</v>
      </c>
    </row>
    <row r="142" s="9" customFormat="1" customHeight="1" spans="1:22">
      <c r="A142" s="9">
        <v>959701712</v>
      </c>
      <c r="B142" s="9" t="s">
        <v>5031</v>
      </c>
      <c r="C142" s="9" t="s">
        <v>5042</v>
      </c>
      <c r="D142" s="9" t="s">
        <v>5043</v>
      </c>
      <c r="E142" s="9" t="s">
        <v>5044</v>
      </c>
      <c r="F142" s="9" t="s">
        <v>4520</v>
      </c>
      <c r="G142" s="9" t="s">
        <v>4489</v>
      </c>
      <c r="H142" s="9" t="s">
        <v>4490</v>
      </c>
      <c r="I142" s="9" t="s">
        <v>1884</v>
      </c>
      <c r="J142" s="9" t="s">
        <v>4491</v>
      </c>
      <c r="K142" s="9" t="s">
        <v>1884</v>
      </c>
      <c r="L142" s="9" t="s">
        <v>1884</v>
      </c>
      <c r="M142" s="9" t="s">
        <v>4492</v>
      </c>
      <c r="N142" s="9" t="s">
        <v>4492</v>
      </c>
      <c r="O142" s="9" t="s">
        <v>50</v>
      </c>
      <c r="P142" s="9" t="s">
        <v>4493</v>
      </c>
      <c r="Q142" s="9" t="s">
        <v>4494</v>
      </c>
      <c r="R142" s="9" t="s">
        <v>5045</v>
      </c>
      <c r="S142" s="9" t="s">
        <v>4496</v>
      </c>
      <c r="T142" s="9" t="s">
        <v>4497</v>
      </c>
      <c r="U142" s="9" t="s">
        <v>4407</v>
      </c>
      <c r="V142" s="9" t="s">
        <v>4504</v>
      </c>
    </row>
    <row r="143" s="9" customFormat="1" customHeight="1" spans="1:22">
      <c r="A143" s="9">
        <v>959952384</v>
      </c>
      <c r="B143" s="9" t="s">
        <v>5031</v>
      </c>
      <c r="C143" s="9" t="s">
        <v>5046</v>
      </c>
      <c r="D143" s="9" t="s">
        <v>5047</v>
      </c>
      <c r="E143" s="9" t="s">
        <v>5048</v>
      </c>
      <c r="F143" s="9" t="s">
        <v>4509</v>
      </c>
      <c r="G143" s="9" t="s">
        <v>4489</v>
      </c>
      <c r="H143" s="9" t="s">
        <v>4490</v>
      </c>
      <c r="I143" s="9" t="s">
        <v>1888</v>
      </c>
      <c r="J143" s="9" t="s">
        <v>4491</v>
      </c>
      <c r="K143" s="9" t="s">
        <v>1888</v>
      </c>
      <c r="L143" s="9" t="s">
        <v>1888</v>
      </c>
      <c r="M143" s="9" t="s">
        <v>4492</v>
      </c>
      <c r="N143" s="9" t="s">
        <v>4492</v>
      </c>
      <c r="O143" s="9" t="s">
        <v>50</v>
      </c>
      <c r="P143" s="9" t="s">
        <v>4493</v>
      </c>
      <c r="Q143" s="9" t="s">
        <v>4494</v>
      </c>
      <c r="R143" s="9" t="s">
        <v>5049</v>
      </c>
      <c r="S143" s="9" t="s">
        <v>4496</v>
      </c>
      <c r="T143" s="9" t="s">
        <v>4497</v>
      </c>
      <c r="U143" s="9" t="s">
        <v>4407</v>
      </c>
      <c r="V143" s="9" t="s">
        <v>4593</v>
      </c>
    </row>
    <row r="144" s="9" customFormat="1" customHeight="1" spans="1:22">
      <c r="A144" s="9">
        <v>999416533</v>
      </c>
      <c r="B144" s="9" t="s">
        <v>5050</v>
      </c>
      <c r="C144" s="9" t="s">
        <v>2829</v>
      </c>
      <c r="D144" s="9" t="s">
        <v>5051</v>
      </c>
      <c r="E144" s="9" t="s">
        <v>5052</v>
      </c>
      <c r="F144" s="9" t="s">
        <v>4558</v>
      </c>
      <c r="G144" s="9" t="s">
        <v>4489</v>
      </c>
      <c r="H144" s="9" t="s">
        <v>4490</v>
      </c>
      <c r="I144" s="9" t="s">
        <v>2831</v>
      </c>
      <c r="J144" s="9" t="s">
        <v>4491</v>
      </c>
      <c r="K144" s="9" t="s">
        <v>2831</v>
      </c>
      <c r="L144" s="9" t="s">
        <v>2831</v>
      </c>
      <c r="M144" s="9" t="s">
        <v>4492</v>
      </c>
      <c r="N144" s="9" t="s">
        <v>4492</v>
      </c>
      <c r="O144" s="9" t="s">
        <v>50</v>
      </c>
      <c r="P144" s="9" t="s">
        <v>4493</v>
      </c>
      <c r="Q144" s="9" t="s">
        <v>4494</v>
      </c>
      <c r="R144" s="9" t="s">
        <v>5053</v>
      </c>
      <c r="S144" s="9" t="s">
        <v>4496</v>
      </c>
      <c r="T144" s="9" t="s">
        <v>4497</v>
      </c>
      <c r="U144" s="9" t="s">
        <v>4410</v>
      </c>
      <c r="V144" s="9" t="s">
        <v>5054</v>
      </c>
    </row>
    <row r="145" s="9" customFormat="1" customHeight="1" spans="1:22">
      <c r="A145" s="9">
        <v>375307531</v>
      </c>
      <c r="B145" s="9" t="s">
        <v>5050</v>
      </c>
      <c r="C145" s="9" t="s">
        <v>5055</v>
      </c>
      <c r="D145" s="9" t="s">
        <v>5056</v>
      </c>
      <c r="E145" s="9" t="s">
        <v>5057</v>
      </c>
      <c r="F145" s="9" t="s">
        <v>4527</v>
      </c>
      <c r="G145" s="9" t="s">
        <v>4489</v>
      </c>
      <c r="H145" s="9" t="s">
        <v>4490</v>
      </c>
      <c r="I145" s="9" t="s">
        <v>964</v>
      </c>
      <c r="J145" s="9" t="s">
        <v>4491</v>
      </c>
      <c r="K145" s="9" t="s">
        <v>964</v>
      </c>
      <c r="L145" s="9" t="s">
        <v>964</v>
      </c>
      <c r="M145" s="9" t="s">
        <v>4492</v>
      </c>
      <c r="N145" s="9" t="s">
        <v>4492</v>
      </c>
      <c r="O145" s="9" t="s">
        <v>50</v>
      </c>
      <c r="P145" s="9" t="s">
        <v>4493</v>
      </c>
      <c r="Q145" s="9" t="s">
        <v>4494</v>
      </c>
      <c r="R145" s="9" t="s">
        <v>5058</v>
      </c>
      <c r="S145" s="9" t="s">
        <v>4496</v>
      </c>
      <c r="T145" s="9" t="s">
        <v>4497</v>
      </c>
      <c r="U145" s="9" t="s">
        <v>4407</v>
      </c>
      <c r="V145" s="9" t="s">
        <v>4504</v>
      </c>
    </row>
    <row r="146" s="9" customFormat="1" customHeight="1" spans="1:22">
      <c r="A146" s="9">
        <v>625042226</v>
      </c>
      <c r="B146" s="9" t="s">
        <v>5050</v>
      </c>
      <c r="C146" s="9" t="s">
        <v>1209</v>
      </c>
      <c r="D146" s="9" t="s">
        <v>5059</v>
      </c>
      <c r="E146" s="9" t="s">
        <v>5060</v>
      </c>
      <c r="F146" s="9" t="s">
        <v>4520</v>
      </c>
      <c r="G146" s="9" t="s">
        <v>4489</v>
      </c>
      <c r="H146" s="9" t="s">
        <v>4490</v>
      </c>
      <c r="I146" s="9" t="s">
        <v>1211</v>
      </c>
      <c r="J146" s="9" t="s">
        <v>4491</v>
      </c>
      <c r="K146" s="9" t="s">
        <v>1211</v>
      </c>
      <c r="L146" s="9" t="s">
        <v>1211</v>
      </c>
      <c r="M146" s="9" t="s">
        <v>4492</v>
      </c>
      <c r="N146" s="9" t="s">
        <v>4492</v>
      </c>
      <c r="O146" s="9" t="s">
        <v>50</v>
      </c>
      <c r="P146" s="9" t="s">
        <v>4493</v>
      </c>
      <c r="Q146" s="9" t="s">
        <v>4494</v>
      </c>
      <c r="R146" s="9" t="s">
        <v>5061</v>
      </c>
      <c r="S146" s="9" t="s">
        <v>4496</v>
      </c>
      <c r="T146" s="9" t="s">
        <v>4497</v>
      </c>
      <c r="U146" s="9" t="s">
        <v>4410</v>
      </c>
      <c r="V146" s="9" t="s">
        <v>4516</v>
      </c>
    </row>
    <row r="147" s="9" customFormat="1" customHeight="1" spans="1:22">
      <c r="A147" s="9">
        <v>961561332</v>
      </c>
      <c r="B147" s="9" t="s">
        <v>5062</v>
      </c>
      <c r="C147" s="9" t="s">
        <v>5063</v>
      </c>
      <c r="D147" s="9" t="s">
        <v>5064</v>
      </c>
      <c r="E147" s="9" t="s">
        <v>5065</v>
      </c>
      <c r="F147" s="9" t="s">
        <v>4520</v>
      </c>
      <c r="G147" s="9" t="s">
        <v>4489</v>
      </c>
      <c r="H147" s="9" t="s">
        <v>4490</v>
      </c>
      <c r="I147" s="9" t="s">
        <v>1893</v>
      </c>
      <c r="J147" s="9" t="s">
        <v>4491</v>
      </c>
      <c r="K147" s="9" t="s">
        <v>1893</v>
      </c>
      <c r="L147" s="9" t="s">
        <v>1893</v>
      </c>
      <c r="M147" s="9" t="s">
        <v>4492</v>
      </c>
      <c r="N147" s="9" t="s">
        <v>4492</v>
      </c>
      <c r="O147" s="9" t="s">
        <v>50</v>
      </c>
      <c r="P147" s="9" t="s">
        <v>4493</v>
      </c>
      <c r="Q147" s="9" t="s">
        <v>4494</v>
      </c>
      <c r="R147" s="9" t="s">
        <v>5066</v>
      </c>
      <c r="S147" s="9" t="s">
        <v>4496</v>
      </c>
      <c r="T147" s="9" t="s">
        <v>4497</v>
      </c>
      <c r="U147" s="9" t="s">
        <v>4410</v>
      </c>
      <c r="V147" s="9" t="s">
        <v>4593</v>
      </c>
    </row>
    <row r="148" s="9" customFormat="1" customHeight="1" spans="1:22">
      <c r="A148" s="9">
        <v>1000659297</v>
      </c>
      <c r="B148" s="9" t="s">
        <v>5062</v>
      </c>
      <c r="C148" s="9" t="s">
        <v>2925</v>
      </c>
      <c r="D148" s="9" t="s">
        <v>5067</v>
      </c>
      <c r="E148" s="9" t="s">
        <v>5068</v>
      </c>
      <c r="F148" s="9" t="s">
        <v>4520</v>
      </c>
      <c r="G148" s="9" t="s">
        <v>4489</v>
      </c>
      <c r="H148" s="9" t="s">
        <v>4490</v>
      </c>
      <c r="I148" s="9" t="s">
        <v>5069</v>
      </c>
      <c r="J148" s="9" t="s">
        <v>4491</v>
      </c>
      <c r="K148" s="9" t="s">
        <v>5069</v>
      </c>
      <c r="L148" s="9" t="s">
        <v>5069</v>
      </c>
      <c r="M148" s="9" t="s">
        <v>4492</v>
      </c>
      <c r="N148" s="9" t="s">
        <v>4492</v>
      </c>
      <c r="O148" s="9" t="s">
        <v>50</v>
      </c>
      <c r="P148" s="9" t="s">
        <v>4493</v>
      </c>
      <c r="Q148" s="9" t="s">
        <v>4494</v>
      </c>
      <c r="R148" s="9" t="s">
        <v>5070</v>
      </c>
      <c r="S148" s="9" t="s">
        <v>4496</v>
      </c>
      <c r="T148" s="9" t="s">
        <v>4497</v>
      </c>
      <c r="U148" s="9" t="s">
        <v>4410</v>
      </c>
      <c r="V148" s="9" t="s">
        <v>4919</v>
      </c>
    </row>
    <row r="149" s="9" customFormat="1" customHeight="1" spans="1:22">
      <c r="A149" s="9">
        <v>961688484</v>
      </c>
      <c r="B149" s="9" t="s">
        <v>5062</v>
      </c>
      <c r="C149" s="9" t="s">
        <v>5071</v>
      </c>
      <c r="D149" s="9" t="s">
        <v>5072</v>
      </c>
      <c r="E149" s="9" t="s">
        <v>5073</v>
      </c>
      <c r="F149" s="9" t="s">
        <v>4527</v>
      </c>
      <c r="G149" s="9" t="s">
        <v>4489</v>
      </c>
      <c r="H149" s="9" t="s">
        <v>4490</v>
      </c>
      <c r="I149" s="9" t="s">
        <v>1896</v>
      </c>
      <c r="J149" s="9" t="s">
        <v>4491</v>
      </c>
      <c r="K149" s="9" t="s">
        <v>1896</v>
      </c>
      <c r="L149" s="9" t="s">
        <v>1896</v>
      </c>
      <c r="M149" s="9" t="s">
        <v>4492</v>
      </c>
      <c r="N149" s="9" t="s">
        <v>4492</v>
      </c>
      <c r="O149" s="9" t="s">
        <v>50</v>
      </c>
      <c r="P149" s="9" t="s">
        <v>4493</v>
      </c>
      <c r="Q149" s="9" t="s">
        <v>4494</v>
      </c>
      <c r="R149" s="9" t="s">
        <v>5074</v>
      </c>
      <c r="S149" s="9" t="s">
        <v>4496</v>
      </c>
      <c r="T149" s="9" t="s">
        <v>4497</v>
      </c>
      <c r="U149" s="9" t="s">
        <v>4407</v>
      </c>
      <c r="V149" s="9" t="s">
        <v>4803</v>
      </c>
    </row>
    <row r="150" s="9" customFormat="1" customHeight="1" spans="1:22">
      <c r="A150" s="9">
        <v>961688488</v>
      </c>
      <c r="B150" s="9" t="s">
        <v>5062</v>
      </c>
      <c r="C150" s="9" t="s">
        <v>5075</v>
      </c>
      <c r="D150" s="9" t="s">
        <v>5072</v>
      </c>
      <c r="E150" s="9" t="s">
        <v>5073</v>
      </c>
      <c r="F150" s="9" t="s">
        <v>4527</v>
      </c>
      <c r="G150" s="9" t="s">
        <v>4489</v>
      </c>
      <c r="H150" s="9" t="s">
        <v>4490</v>
      </c>
      <c r="I150" s="9" t="s">
        <v>1899</v>
      </c>
      <c r="J150" s="9" t="s">
        <v>4491</v>
      </c>
      <c r="K150" s="9" t="s">
        <v>1899</v>
      </c>
      <c r="L150" s="9" t="s">
        <v>1899</v>
      </c>
      <c r="M150" s="9" t="s">
        <v>4492</v>
      </c>
      <c r="N150" s="9" t="s">
        <v>4492</v>
      </c>
      <c r="O150" s="9" t="s">
        <v>50</v>
      </c>
      <c r="P150" s="9" t="s">
        <v>4493</v>
      </c>
      <c r="Q150" s="9" t="s">
        <v>4494</v>
      </c>
      <c r="R150" s="9" t="s">
        <v>5076</v>
      </c>
      <c r="S150" s="9" t="s">
        <v>4496</v>
      </c>
      <c r="T150" s="9" t="s">
        <v>4497</v>
      </c>
      <c r="U150" s="9" t="s">
        <v>4407</v>
      </c>
      <c r="V150" s="9" t="s">
        <v>4803</v>
      </c>
    </row>
    <row r="151" s="9" customFormat="1" customHeight="1" spans="1:22">
      <c r="A151" s="9">
        <v>962285660</v>
      </c>
      <c r="B151" s="9" t="s">
        <v>5077</v>
      </c>
      <c r="C151" s="9" t="s">
        <v>5078</v>
      </c>
      <c r="D151" s="9" t="s">
        <v>5072</v>
      </c>
      <c r="E151" s="9" t="s">
        <v>5079</v>
      </c>
      <c r="F151" s="9" t="s">
        <v>4488</v>
      </c>
      <c r="G151" s="9" t="s">
        <v>4489</v>
      </c>
      <c r="H151" s="9" t="s">
        <v>4490</v>
      </c>
      <c r="I151" s="9" t="s">
        <v>1902</v>
      </c>
      <c r="J151" s="9" t="s">
        <v>4491</v>
      </c>
      <c r="K151" s="9" t="s">
        <v>1902</v>
      </c>
      <c r="L151" s="9" t="s">
        <v>1902</v>
      </c>
      <c r="M151" s="9" t="s">
        <v>4492</v>
      </c>
      <c r="N151" s="9" t="s">
        <v>4492</v>
      </c>
      <c r="O151" s="9" t="s">
        <v>50</v>
      </c>
      <c r="P151" s="9" t="s">
        <v>4493</v>
      </c>
      <c r="Q151" s="9" t="s">
        <v>4494</v>
      </c>
      <c r="R151" s="9" t="s">
        <v>5080</v>
      </c>
      <c r="S151" s="9" t="s">
        <v>4496</v>
      </c>
      <c r="T151" s="9" t="s">
        <v>4497</v>
      </c>
      <c r="U151" s="9" t="s">
        <v>4407</v>
      </c>
      <c r="V151" s="9" t="s">
        <v>4803</v>
      </c>
    </row>
    <row r="152" s="9" customFormat="1" customHeight="1" spans="1:22">
      <c r="A152" s="9">
        <v>625674450</v>
      </c>
      <c r="B152" s="9" t="s">
        <v>5077</v>
      </c>
      <c r="C152" s="9" t="s">
        <v>1213</v>
      </c>
      <c r="D152" s="9" t="s">
        <v>5081</v>
      </c>
      <c r="E152" s="9" t="s">
        <v>5082</v>
      </c>
      <c r="F152" s="9" t="s">
        <v>4488</v>
      </c>
      <c r="G152" s="9" t="s">
        <v>4489</v>
      </c>
      <c r="H152" s="9" t="s">
        <v>4490</v>
      </c>
      <c r="I152" s="9" t="s">
        <v>1216</v>
      </c>
      <c r="J152" s="9" t="s">
        <v>4491</v>
      </c>
      <c r="K152" s="9" t="s">
        <v>1216</v>
      </c>
      <c r="L152" s="9" t="s">
        <v>1216</v>
      </c>
      <c r="M152" s="9" t="s">
        <v>4492</v>
      </c>
      <c r="N152" s="9" t="s">
        <v>4492</v>
      </c>
      <c r="O152" s="9" t="s">
        <v>50</v>
      </c>
      <c r="P152" s="9" t="s">
        <v>4493</v>
      </c>
      <c r="Q152" s="9" t="s">
        <v>4494</v>
      </c>
      <c r="R152" s="9" t="s">
        <v>5083</v>
      </c>
      <c r="S152" s="9" t="s">
        <v>4496</v>
      </c>
      <c r="T152" s="9" t="s">
        <v>4497</v>
      </c>
      <c r="U152" s="9" t="s">
        <v>4410</v>
      </c>
      <c r="V152" s="9" t="s">
        <v>4587</v>
      </c>
    </row>
    <row r="153" s="9" customFormat="1" customHeight="1" spans="1:22">
      <c r="A153" s="9">
        <v>963509876</v>
      </c>
      <c r="B153" s="9" t="s">
        <v>5084</v>
      </c>
      <c r="C153" s="9" t="s">
        <v>1907</v>
      </c>
      <c r="D153" s="9" t="s">
        <v>5085</v>
      </c>
      <c r="E153" s="9" t="s">
        <v>5086</v>
      </c>
      <c r="F153" s="9" t="s">
        <v>4488</v>
      </c>
      <c r="G153" s="9" t="s">
        <v>4489</v>
      </c>
      <c r="H153" s="9" t="s">
        <v>4490</v>
      </c>
      <c r="I153" s="9" t="s">
        <v>1909</v>
      </c>
      <c r="J153" s="9" t="s">
        <v>4491</v>
      </c>
      <c r="K153" s="9" t="s">
        <v>1909</v>
      </c>
      <c r="L153" s="9" t="s">
        <v>1909</v>
      </c>
      <c r="M153" s="9" t="s">
        <v>4492</v>
      </c>
      <c r="N153" s="9" t="s">
        <v>4492</v>
      </c>
      <c r="O153" s="9" t="s">
        <v>50</v>
      </c>
      <c r="P153" s="9" t="s">
        <v>4493</v>
      </c>
      <c r="Q153" s="9" t="s">
        <v>4494</v>
      </c>
      <c r="R153" s="9" t="s">
        <v>5087</v>
      </c>
      <c r="S153" s="9" t="s">
        <v>4496</v>
      </c>
      <c r="T153" s="9" t="s">
        <v>4497</v>
      </c>
      <c r="U153" s="9" t="s">
        <v>4407</v>
      </c>
      <c r="V153" s="9" t="s">
        <v>4769</v>
      </c>
    </row>
    <row r="154" s="9" customFormat="1" customHeight="1" spans="1:22">
      <c r="A154" s="9">
        <v>963873644</v>
      </c>
      <c r="B154" s="9" t="s">
        <v>5088</v>
      </c>
      <c r="C154" s="9" t="s">
        <v>1911</v>
      </c>
      <c r="D154" s="9" t="s">
        <v>5089</v>
      </c>
      <c r="E154" s="9" t="s">
        <v>5090</v>
      </c>
      <c r="F154" s="9" t="s">
        <v>4514</v>
      </c>
      <c r="G154" s="9" t="s">
        <v>4489</v>
      </c>
      <c r="H154" s="9" t="s">
        <v>4490</v>
      </c>
      <c r="I154" s="9" t="s">
        <v>1914</v>
      </c>
      <c r="J154" s="9" t="s">
        <v>4491</v>
      </c>
      <c r="K154" s="9" t="s">
        <v>1914</v>
      </c>
      <c r="L154" s="9" t="s">
        <v>1914</v>
      </c>
      <c r="M154" s="9" t="s">
        <v>4492</v>
      </c>
      <c r="N154" s="9" t="s">
        <v>4492</v>
      </c>
      <c r="O154" s="9" t="s">
        <v>50</v>
      </c>
      <c r="P154" s="9" t="s">
        <v>4493</v>
      </c>
      <c r="Q154" s="9" t="s">
        <v>4494</v>
      </c>
      <c r="R154" s="9" t="s">
        <v>5091</v>
      </c>
      <c r="S154" s="9" t="s">
        <v>4496</v>
      </c>
      <c r="T154" s="9" t="s">
        <v>4497</v>
      </c>
      <c r="U154" s="9" t="s">
        <v>4410</v>
      </c>
      <c r="V154" s="9" t="s">
        <v>4504</v>
      </c>
    </row>
    <row r="155" s="9" customFormat="1" customHeight="1" spans="1:22">
      <c r="A155" s="9">
        <v>964226644</v>
      </c>
      <c r="B155" s="9" t="s">
        <v>5088</v>
      </c>
      <c r="C155" s="9" t="s">
        <v>1916</v>
      </c>
      <c r="D155" s="9" t="s">
        <v>5092</v>
      </c>
      <c r="E155" s="9" t="s">
        <v>5093</v>
      </c>
      <c r="F155" s="9" t="s">
        <v>4514</v>
      </c>
      <c r="G155" s="9" t="s">
        <v>4489</v>
      </c>
      <c r="H155" s="9" t="s">
        <v>4490</v>
      </c>
      <c r="I155" s="9" t="s">
        <v>1918</v>
      </c>
      <c r="J155" s="9" t="s">
        <v>4491</v>
      </c>
      <c r="K155" s="9" t="s">
        <v>1918</v>
      </c>
      <c r="L155" s="9" t="s">
        <v>1918</v>
      </c>
      <c r="M155" s="9" t="s">
        <v>4492</v>
      </c>
      <c r="N155" s="9" t="s">
        <v>4492</v>
      </c>
      <c r="O155" s="9" t="s">
        <v>50</v>
      </c>
      <c r="P155" s="9" t="s">
        <v>4493</v>
      </c>
      <c r="Q155" s="9" t="s">
        <v>4494</v>
      </c>
      <c r="R155" s="9" t="s">
        <v>5094</v>
      </c>
      <c r="S155" s="9" t="s">
        <v>4496</v>
      </c>
      <c r="T155" s="9" t="s">
        <v>4497</v>
      </c>
      <c r="U155" s="9" t="s">
        <v>4410</v>
      </c>
      <c r="V155" s="9" t="s">
        <v>4504</v>
      </c>
    </row>
    <row r="156" s="9" customFormat="1" customHeight="1" spans="1:22">
      <c r="A156" s="9">
        <v>964267232</v>
      </c>
      <c r="B156" s="9" t="s">
        <v>5088</v>
      </c>
      <c r="C156" s="9" t="s">
        <v>5095</v>
      </c>
      <c r="D156" s="9" t="s">
        <v>4940</v>
      </c>
      <c r="E156" s="9" t="s">
        <v>5096</v>
      </c>
      <c r="F156" s="9" t="s">
        <v>4514</v>
      </c>
      <c r="G156" s="9" t="s">
        <v>4489</v>
      </c>
      <c r="H156" s="9" t="s">
        <v>4490</v>
      </c>
      <c r="I156" s="9" t="s">
        <v>1921</v>
      </c>
      <c r="J156" s="9" t="s">
        <v>4491</v>
      </c>
      <c r="K156" s="9" t="s">
        <v>1921</v>
      </c>
      <c r="L156" s="9" t="s">
        <v>1921</v>
      </c>
      <c r="M156" s="9" t="s">
        <v>4492</v>
      </c>
      <c r="N156" s="9" t="s">
        <v>4492</v>
      </c>
      <c r="O156" s="9" t="s">
        <v>50</v>
      </c>
      <c r="P156" s="9" t="s">
        <v>4493</v>
      </c>
      <c r="Q156" s="9" t="s">
        <v>4494</v>
      </c>
      <c r="R156" s="9" t="s">
        <v>5097</v>
      </c>
      <c r="S156" s="9" t="s">
        <v>4496</v>
      </c>
      <c r="T156" s="9" t="s">
        <v>4497</v>
      </c>
      <c r="U156" s="9" t="s">
        <v>4407</v>
      </c>
      <c r="V156" s="9" t="s">
        <v>4769</v>
      </c>
    </row>
    <row r="157" s="9" customFormat="1" customHeight="1" spans="1:22">
      <c r="A157" s="9">
        <v>964580116</v>
      </c>
      <c r="B157" s="9" t="s">
        <v>5088</v>
      </c>
      <c r="C157" s="9" t="s">
        <v>1923</v>
      </c>
      <c r="D157" s="9" t="s">
        <v>5098</v>
      </c>
      <c r="E157" s="9" t="s">
        <v>5099</v>
      </c>
      <c r="F157" s="9" t="s">
        <v>4520</v>
      </c>
      <c r="G157" s="9" t="s">
        <v>4489</v>
      </c>
      <c r="H157" s="9" t="s">
        <v>4490</v>
      </c>
      <c r="I157" s="9" t="s">
        <v>1925</v>
      </c>
      <c r="J157" s="9" t="s">
        <v>4491</v>
      </c>
      <c r="K157" s="9" t="s">
        <v>1925</v>
      </c>
      <c r="L157" s="9" t="s">
        <v>1925</v>
      </c>
      <c r="M157" s="9" t="s">
        <v>4492</v>
      </c>
      <c r="N157" s="9" t="s">
        <v>4492</v>
      </c>
      <c r="O157" s="9" t="s">
        <v>50</v>
      </c>
      <c r="P157" s="9" t="s">
        <v>4493</v>
      </c>
      <c r="Q157" s="9" t="s">
        <v>4494</v>
      </c>
      <c r="R157" s="9" t="s">
        <v>5100</v>
      </c>
      <c r="S157" s="9" t="s">
        <v>4496</v>
      </c>
      <c r="T157" s="9" t="s">
        <v>4497</v>
      </c>
      <c r="U157" s="9" t="s">
        <v>4410</v>
      </c>
      <c r="V157" s="9" t="s">
        <v>4803</v>
      </c>
    </row>
    <row r="158" s="9" customFormat="1" customHeight="1" spans="1:22">
      <c r="A158" s="9">
        <v>964659988</v>
      </c>
      <c r="B158" s="9" t="s">
        <v>5088</v>
      </c>
      <c r="C158" s="9" t="s">
        <v>5101</v>
      </c>
      <c r="D158" s="9" t="s">
        <v>5102</v>
      </c>
      <c r="E158" s="9" t="s">
        <v>5103</v>
      </c>
      <c r="F158" s="9" t="s">
        <v>4488</v>
      </c>
      <c r="G158" s="9" t="s">
        <v>4489</v>
      </c>
      <c r="H158" s="9" t="s">
        <v>4490</v>
      </c>
      <c r="I158" s="9" t="s">
        <v>1929</v>
      </c>
      <c r="J158" s="9" t="s">
        <v>4491</v>
      </c>
      <c r="K158" s="9" t="s">
        <v>1929</v>
      </c>
      <c r="L158" s="9" t="s">
        <v>1929</v>
      </c>
      <c r="M158" s="9" t="s">
        <v>4492</v>
      </c>
      <c r="N158" s="9" t="s">
        <v>4492</v>
      </c>
      <c r="O158" s="9" t="s">
        <v>50</v>
      </c>
      <c r="P158" s="9" t="s">
        <v>4493</v>
      </c>
      <c r="Q158" s="9" t="s">
        <v>4494</v>
      </c>
      <c r="R158" s="9" t="s">
        <v>5104</v>
      </c>
      <c r="S158" s="9" t="s">
        <v>4496</v>
      </c>
      <c r="T158" s="9" t="s">
        <v>4497</v>
      </c>
      <c r="U158" s="9" t="s">
        <v>4407</v>
      </c>
      <c r="V158" s="9" t="s">
        <v>4516</v>
      </c>
    </row>
    <row r="159" s="9" customFormat="1" customHeight="1" spans="1:22">
      <c r="A159" s="9">
        <v>964766964</v>
      </c>
      <c r="B159" s="9" t="s">
        <v>5105</v>
      </c>
      <c r="C159" s="9" t="s">
        <v>1931</v>
      </c>
      <c r="D159" s="9" t="s">
        <v>5085</v>
      </c>
      <c r="E159" s="9" t="s">
        <v>5106</v>
      </c>
      <c r="F159" s="9" t="s">
        <v>4514</v>
      </c>
      <c r="G159" s="9" t="s">
        <v>4489</v>
      </c>
      <c r="H159" s="9" t="s">
        <v>4490</v>
      </c>
      <c r="I159" s="9" t="s">
        <v>1933</v>
      </c>
      <c r="J159" s="9" t="s">
        <v>4491</v>
      </c>
      <c r="K159" s="9" t="s">
        <v>1933</v>
      </c>
      <c r="L159" s="9" t="s">
        <v>1933</v>
      </c>
      <c r="M159" s="9" t="s">
        <v>4492</v>
      </c>
      <c r="N159" s="9" t="s">
        <v>4492</v>
      </c>
      <c r="O159" s="9" t="s">
        <v>50</v>
      </c>
      <c r="P159" s="9" t="s">
        <v>4493</v>
      </c>
      <c r="Q159" s="9" t="s">
        <v>4494</v>
      </c>
      <c r="R159" s="9" t="s">
        <v>5107</v>
      </c>
      <c r="S159" s="9" t="s">
        <v>4496</v>
      </c>
      <c r="T159" s="9" t="s">
        <v>4497</v>
      </c>
      <c r="U159" s="9" t="s">
        <v>4407</v>
      </c>
      <c r="V159" s="9" t="s">
        <v>4769</v>
      </c>
    </row>
    <row r="160" s="9" customFormat="1" customHeight="1" spans="1:22">
      <c r="A160" s="9">
        <v>965011724</v>
      </c>
      <c r="B160" s="9" t="s">
        <v>5105</v>
      </c>
      <c r="C160" s="9" t="s">
        <v>5108</v>
      </c>
      <c r="D160" s="9" t="s">
        <v>5109</v>
      </c>
      <c r="E160" s="9" t="s">
        <v>5110</v>
      </c>
      <c r="F160" s="9" t="s">
        <v>4509</v>
      </c>
      <c r="G160" s="9" t="s">
        <v>4489</v>
      </c>
      <c r="H160" s="9" t="s">
        <v>4490</v>
      </c>
      <c r="I160" s="9" t="s">
        <v>5111</v>
      </c>
      <c r="J160" s="9" t="s">
        <v>4491</v>
      </c>
      <c r="K160" s="9" t="s">
        <v>5111</v>
      </c>
      <c r="L160" s="9" t="s">
        <v>5111</v>
      </c>
      <c r="M160" s="9" t="s">
        <v>4492</v>
      </c>
      <c r="N160" s="9" t="s">
        <v>4492</v>
      </c>
      <c r="O160" s="9" t="s">
        <v>50</v>
      </c>
      <c r="P160" s="9" t="s">
        <v>4493</v>
      </c>
      <c r="Q160" s="9" t="s">
        <v>4494</v>
      </c>
      <c r="R160" s="9" t="s">
        <v>5112</v>
      </c>
      <c r="S160" s="9" t="s">
        <v>4496</v>
      </c>
      <c r="T160" s="9" t="s">
        <v>4497</v>
      </c>
      <c r="U160" s="9" t="s">
        <v>4407</v>
      </c>
      <c r="V160" s="9" t="s">
        <v>4516</v>
      </c>
    </row>
    <row r="161" s="9" customFormat="1" customHeight="1" spans="1:22">
      <c r="A161" s="9">
        <v>1003897053</v>
      </c>
      <c r="B161" s="9" t="s">
        <v>5105</v>
      </c>
      <c r="C161" s="9" t="s">
        <v>5113</v>
      </c>
      <c r="D161" s="9" t="s">
        <v>5114</v>
      </c>
      <c r="E161" s="9" t="s">
        <v>5115</v>
      </c>
      <c r="F161" s="9" t="s">
        <v>4488</v>
      </c>
      <c r="G161" s="9" t="s">
        <v>4489</v>
      </c>
      <c r="H161" s="9" t="s">
        <v>4490</v>
      </c>
      <c r="I161" s="9" t="s">
        <v>3251</v>
      </c>
      <c r="J161" s="9" t="s">
        <v>4491</v>
      </c>
      <c r="K161" s="9" t="s">
        <v>3251</v>
      </c>
      <c r="L161" s="9" t="s">
        <v>3251</v>
      </c>
      <c r="M161" s="9" t="s">
        <v>4492</v>
      </c>
      <c r="N161" s="9" t="s">
        <v>4492</v>
      </c>
      <c r="O161" s="9" t="s">
        <v>50</v>
      </c>
      <c r="P161" s="9" t="s">
        <v>4493</v>
      </c>
      <c r="Q161" s="9" t="s">
        <v>4494</v>
      </c>
      <c r="R161" s="9" t="s">
        <v>5116</v>
      </c>
      <c r="S161" s="9" t="s">
        <v>4496</v>
      </c>
      <c r="T161" s="9" t="s">
        <v>4497</v>
      </c>
      <c r="U161" s="9" t="s">
        <v>4407</v>
      </c>
      <c r="V161" s="9" t="s">
        <v>4504</v>
      </c>
    </row>
    <row r="162" s="9" customFormat="1" customHeight="1" spans="1:22">
      <c r="A162" s="9">
        <v>1003974149</v>
      </c>
      <c r="B162" s="9" t="s">
        <v>5105</v>
      </c>
      <c r="C162" s="9" t="s">
        <v>3253</v>
      </c>
      <c r="D162" s="9" t="s">
        <v>5117</v>
      </c>
      <c r="E162" s="9" t="s">
        <v>5118</v>
      </c>
      <c r="F162" s="9" t="s">
        <v>4520</v>
      </c>
      <c r="G162" s="9" t="s">
        <v>4489</v>
      </c>
      <c r="H162" s="9" t="s">
        <v>4490</v>
      </c>
      <c r="I162" s="9" t="s">
        <v>3254</v>
      </c>
      <c r="J162" s="9" t="s">
        <v>4491</v>
      </c>
      <c r="K162" s="9" t="s">
        <v>3254</v>
      </c>
      <c r="L162" s="9" t="s">
        <v>3254</v>
      </c>
      <c r="M162" s="9" t="s">
        <v>4492</v>
      </c>
      <c r="N162" s="9" t="s">
        <v>4492</v>
      </c>
      <c r="O162" s="9" t="s">
        <v>50</v>
      </c>
      <c r="P162" s="9" t="s">
        <v>4493</v>
      </c>
      <c r="Q162" s="9" t="s">
        <v>4494</v>
      </c>
      <c r="R162" s="9" t="s">
        <v>5119</v>
      </c>
      <c r="S162" s="9" t="s">
        <v>4496</v>
      </c>
      <c r="T162" s="9" t="s">
        <v>4497</v>
      </c>
      <c r="U162" s="9" t="s">
        <v>4407</v>
      </c>
      <c r="V162" s="9" t="s">
        <v>4769</v>
      </c>
    </row>
    <row r="163" s="9" customFormat="1" customHeight="1" spans="1:22">
      <c r="A163" s="9">
        <v>965240016</v>
      </c>
      <c r="B163" s="9" t="s">
        <v>5105</v>
      </c>
      <c r="C163" s="9" t="s">
        <v>1938</v>
      </c>
      <c r="D163" s="9" t="s">
        <v>5120</v>
      </c>
      <c r="E163" s="9" t="s">
        <v>5121</v>
      </c>
      <c r="F163" s="9" t="s">
        <v>4514</v>
      </c>
      <c r="G163" s="9" t="s">
        <v>4489</v>
      </c>
      <c r="H163" s="9" t="s">
        <v>4490</v>
      </c>
      <c r="I163" s="9" t="s">
        <v>1940</v>
      </c>
      <c r="J163" s="9" t="s">
        <v>4491</v>
      </c>
      <c r="K163" s="9" t="s">
        <v>1940</v>
      </c>
      <c r="L163" s="9" t="s">
        <v>1940</v>
      </c>
      <c r="M163" s="9" t="s">
        <v>4492</v>
      </c>
      <c r="N163" s="9" t="s">
        <v>4492</v>
      </c>
      <c r="O163" s="9" t="s">
        <v>50</v>
      </c>
      <c r="P163" s="9" t="s">
        <v>4493</v>
      </c>
      <c r="Q163" s="9" t="s">
        <v>4494</v>
      </c>
      <c r="R163" s="9" t="s">
        <v>5122</v>
      </c>
      <c r="S163" s="9" t="s">
        <v>4496</v>
      </c>
      <c r="T163" s="9" t="s">
        <v>4497</v>
      </c>
      <c r="U163" s="9" t="s">
        <v>4410</v>
      </c>
      <c r="V163" s="9" t="s">
        <v>5054</v>
      </c>
    </row>
    <row r="164" s="9" customFormat="1" customHeight="1" spans="1:22">
      <c r="A164" s="9">
        <v>626997058</v>
      </c>
      <c r="B164" s="9" t="s">
        <v>5123</v>
      </c>
      <c r="C164" s="9" t="s">
        <v>1218</v>
      </c>
      <c r="D164" s="9" t="s">
        <v>5124</v>
      </c>
      <c r="E164" s="9" t="s">
        <v>5125</v>
      </c>
      <c r="F164" s="9" t="s">
        <v>4558</v>
      </c>
      <c r="G164" s="9" t="s">
        <v>4489</v>
      </c>
      <c r="H164" s="9" t="s">
        <v>4490</v>
      </c>
      <c r="I164" s="9" t="s">
        <v>1220</v>
      </c>
      <c r="J164" s="9" t="s">
        <v>4491</v>
      </c>
      <c r="K164" s="9" t="s">
        <v>1220</v>
      </c>
      <c r="L164" s="9" t="s">
        <v>1220</v>
      </c>
      <c r="M164" s="9" t="s">
        <v>4492</v>
      </c>
      <c r="N164" s="9" t="s">
        <v>4492</v>
      </c>
      <c r="O164" s="9" t="s">
        <v>50</v>
      </c>
      <c r="P164" s="9" t="s">
        <v>4493</v>
      </c>
      <c r="Q164" s="9" t="s">
        <v>4494</v>
      </c>
      <c r="R164" s="9" t="s">
        <v>5126</v>
      </c>
      <c r="S164" s="9" t="s">
        <v>4496</v>
      </c>
      <c r="T164" s="9" t="s">
        <v>4497</v>
      </c>
      <c r="U164" s="9" t="s">
        <v>4410</v>
      </c>
      <c r="V164" s="9" t="s">
        <v>5127</v>
      </c>
    </row>
    <row r="165" s="9" customFormat="1" customHeight="1" spans="1:22">
      <c r="A165" s="9">
        <v>966315028</v>
      </c>
      <c r="B165" s="9" t="s">
        <v>5123</v>
      </c>
      <c r="C165" s="9" t="s">
        <v>1942</v>
      </c>
      <c r="D165" s="9" t="s">
        <v>5128</v>
      </c>
      <c r="E165" s="9" t="s">
        <v>5129</v>
      </c>
      <c r="F165" s="9" t="s">
        <v>4514</v>
      </c>
      <c r="G165" s="9" t="s">
        <v>4489</v>
      </c>
      <c r="H165" s="9" t="s">
        <v>4490</v>
      </c>
      <c r="I165" s="9" t="s">
        <v>1944</v>
      </c>
      <c r="J165" s="9" t="s">
        <v>4491</v>
      </c>
      <c r="K165" s="9" t="s">
        <v>1944</v>
      </c>
      <c r="L165" s="9" t="s">
        <v>1944</v>
      </c>
      <c r="M165" s="9" t="s">
        <v>4492</v>
      </c>
      <c r="N165" s="9" t="s">
        <v>4492</v>
      </c>
      <c r="O165" s="9" t="s">
        <v>50</v>
      </c>
      <c r="P165" s="9" t="s">
        <v>4493</v>
      </c>
      <c r="Q165" s="9" t="s">
        <v>4494</v>
      </c>
      <c r="R165" s="9" t="s">
        <v>5130</v>
      </c>
      <c r="S165" s="9" t="s">
        <v>4496</v>
      </c>
      <c r="T165" s="9" t="s">
        <v>4497</v>
      </c>
      <c r="U165" s="9" t="s">
        <v>4410</v>
      </c>
      <c r="V165" s="9" t="s">
        <v>4516</v>
      </c>
    </row>
    <row r="166" s="9" customFormat="1" customHeight="1" spans="1:22">
      <c r="A166" s="9">
        <v>1005325693</v>
      </c>
      <c r="B166" s="9" t="s">
        <v>5123</v>
      </c>
      <c r="C166" s="9" t="s">
        <v>5131</v>
      </c>
      <c r="D166" s="9" t="s">
        <v>5132</v>
      </c>
      <c r="E166" s="9" t="s">
        <v>5133</v>
      </c>
      <c r="F166" s="9" t="s">
        <v>4514</v>
      </c>
      <c r="G166" s="9" t="s">
        <v>4489</v>
      </c>
      <c r="H166" s="9" t="s">
        <v>4490</v>
      </c>
      <c r="I166" s="9" t="s">
        <v>3258</v>
      </c>
      <c r="J166" s="9" t="s">
        <v>4491</v>
      </c>
      <c r="K166" s="9" t="s">
        <v>3258</v>
      </c>
      <c r="L166" s="9" t="s">
        <v>3258</v>
      </c>
      <c r="M166" s="9" t="s">
        <v>4492</v>
      </c>
      <c r="N166" s="9" t="s">
        <v>4492</v>
      </c>
      <c r="O166" s="9" t="s">
        <v>50</v>
      </c>
      <c r="P166" s="9" t="s">
        <v>4493</v>
      </c>
      <c r="Q166" s="9" t="s">
        <v>4494</v>
      </c>
      <c r="R166" s="9" t="s">
        <v>5134</v>
      </c>
      <c r="S166" s="9" t="s">
        <v>4496</v>
      </c>
      <c r="T166" s="9" t="s">
        <v>4497</v>
      </c>
      <c r="U166" s="9" t="s">
        <v>4407</v>
      </c>
      <c r="V166" s="9" t="s">
        <v>4632</v>
      </c>
    </row>
    <row r="167" s="9" customFormat="1" customHeight="1" spans="1:22">
      <c r="A167" s="9">
        <v>966464704</v>
      </c>
      <c r="B167" s="9" t="s">
        <v>5135</v>
      </c>
      <c r="C167" s="9" t="s">
        <v>5136</v>
      </c>
      <c r="D167" s="9" t="s">
        <v>5137</v>
      </c>
      <c r="E167" s="9" t="s">
        <v>5138</v>
      </c>
      <c r="F167" s="9" t="s">
        <v>4527</v>
      </c>
      <c r="G167" s="9" t="s">
        <v>4489</v>
      </c>
      <c r="H167" s="9" t="s">
        <v>4490</v>
      </c>
      <c r="I167" s="9" t="s">
        <v>5139</v>
      </c>
      <c r="J167" s="9" t="s">
        <v>4491</v>
      </c>
      <c r="K167" s="9" t="s">
        <v>5139</v>
      </c>
      <c r="L167" s="9" t="s">
        <v>5139</v>
      </c>
      <c r="M167" s="9" t="s">
        <v>4492</v>
      </c>
      <c r="N167" s="9" t="s">
        <v>4492</v>
      </c>
      <c r="O167" s="9" t="s">
        <v>50</v>
      </c>
      <c r="P167" s="9" t="s">
        <v>4493</v>
      </c>
      <c r="Q167" s="9" t="s">
        <v>4494</v>
      </c>
      <c r="R167" s="9" t="s">
        <v>5140</v>
      </c>
      <c r="S167" s="9" t="s">
        <v>4496</v>
      </c>
      <c r="T167" s="9" t="s">
        <v>4497</v>
      </c>
      <c r="U167" s="9" t="s">
        <v>4407</v>
      </c>
      <c r="V167" s="9" t="s">
        <v>4593</v>
      </c>
    </row>
    <row r="168" s="9" customFormat="1" customHeight="1" spans="1:22">
      <c r="A168" s="9">
        <v>627493926</v>
      </c>
      <c r="B168" s="9" t="s">
        <v>5135</v>
      </c>
      <c r="C168" s="9" t="s">
        <v>1222</v>
      </c>
      <c r="D168" s="9" t="s">
        <v>5141</v>
      </c>
      <c r="E168" s="9" t="s">
        <v>5142</v>
      </c>
      <c r="F168" s="9" t="s">
        <v>4514</v>
      </c>
      <c r="G168" s="9" t="s">
        <v>4489</v>
      </c>
      <c r="H168" s="9" t="s">
        <v>4490</v>
      </c>
      <c r="I168" s="9" t="s">
        <v>1224</v>
      </c>
      <c r="J168" s="9" t="s">
        <v>4491</v>
      </c>
      <c r="K168" s="9" t="s">
        <v>1224</v>
      </c>
      <c r="L168" s="9" t="s">
        <v>1224</v>
      </c>
      <c r="M168" s="9" t="s">
        <v>4492</v>
      </c>
      <c r="N168" s="9" t="s">
        <v>4492</v>
      </c>
      <c r="O168" s="9" t="s">
        <v>50</v>
      </c>
      <c r="P168" s="9" t="s">
        <v>4493</v>
      </c>
      <c r="Q168" s="9" t="s">
        <v>4494</v>
      </c>
      <c r="R168" s="9" t="s">
        <v>5143</v>
      </c>
      <c r="S168" s="9" t="s">
        <v>4496</v>
      </c>
      <c r="T168" s="9" t="s">
        <v>4497</v>
      </c>
      <c r="U168" s="9" t="s">
        <v>4410</v>
      </c>
      <c r="V168" s="9" t="s">
        <v>4593</v>
      </c>
    </row>
    <row r="169" s="9" customFormat="1" customHeight="1" spans="1:22">
      <c r="A169" s="9">
        <v>1005566913</v>
      </c>
      <c r="B169" s="9" t="s">
        <v>5135</v>
      </c>
      <c r="C169" s="9" t="s">
        <v>5144</v>
      </c>
      <c r="D169" s="9" t="s">
        <v>5145</v>
      </c>
      <c r="E169" s="9" t="s">
        <v>5146</v>
      </c>
      <c r="F169" s="9" t="s">
        <v>4520</v>
      </c>
      <c r="G169" s="9" t="s">
        <v>4489</v>
      </c>
      <c r="H169" s="9" t="s">
        <v>4490</v>
      </c>
      <c r="I169" s="9" t="s">
        <v>3261</v>
      </c>
      <c r="J169" s="9" t="s">
        <v>4491</v>
      </c>
      <c r="K169" s="9" t="s">
        <v>3261</v>
      </c>
      <c r="L169" s="9" t="s">
        <v>3261</v>
      </c>
      <c r="M169" s="9" t="s">
        <v>4492</v>
      </c>
      <c r="N169" s="9" t="s">
        <v>4492</v>
      </c>
      <c r="O169" s="9" t="s">
        <v>50</v>
      </c>
      <c r="P169" s="9" t="s">
        <v>4493</v>
      </c>
      <c r="Q169" s="9" t="s">
        <v>4494</v>
      </c>
      <c r="R169" s="9" t="s">
        <v>5147</v>
      </c>
      <c r="S169" s="9" t="s">
        <v>4496</v>
      </c>
      <c r="T169" s="9" t="s">
        <v>4497</v>
      </c>
      <c r="U169" s="9" t="s">
        <v>4407</v>
      </c>
      <c r="V169" s="9" t="s">
        <v>4769</v>
      </c>
    </row>
    <row r="170" s="9" customFormat="1" customHeight="1" spans="1:22">
      <c r="A170" s="9">
        <v>966625268</v>
      </c>
      <c r="B170" s="9" t="s">
        <v>5135</v>
      </c>
      <c r="C170" s="9" t="s">
        <v>1950</v>
      </c>
      <c r="D170" s="9" t="s">
        <v>5148</v>
      </c>
      <c r="E170" s="9" t="s">
        <v>5149</v>
      </c>
      <c r="F170" s="9" t="s">
        <v>4488</v>
      </c>
      <c r="G170" s="9" t="s">
        <v>4489</v>
      </c>
      <c r="H170" s="9" t="s">
        <v>4490</v>
      </c>
      <c r="I170" s="9" t="s">
        <v>1951</v>
      </c>
      <c r="J170" s="9" t="s">
        <v>4491</v>
      </c>
      <c r="K170" s="9" t="s">
        <v>1951</v>
      </c>
      <c r="L170" s="9" t="s">
        <v>1951</v>
      </c>
      <c r="M170" s="9" t="s">
        <v>4492</v>
      </c>
      <c r="N170" s="9" t="s">
        <v>4492</v>
      </c>
      <c r="O170" s="9" t="s">
        <v>50</v>
      </c>
      <c r="P170" s="9" t="s">
        <v>4493</v>
      </c>
      <c r="Q170" s="9" t="s">
        <v>4494</v>
      </c>
      <c r="R170" s="9" t="s">
        <v>5150</v>
      </c>
      <c r="S170" s="9" t="s">
        <v>4496</v>
      </c>
      <c r="T170" s="9" t="s">
        <v>4497</v>
      </c>
      <c r="U170" s="9" t="s">
        <v>4410</v>
      </c>
      <c r="V170" s="9" t="s">
        <v>4516</v>
      </c>
    </row>
    <row r="171" s="9" customFormat="1" customHeight="1" spans="1:22">
      <c r="A171" s="9">
        <v>966707292</v>
      </c>
      <c r="B171" s="9" t="s">
        <v>5135</v>
      </c>
      <c r="C171" s="9" t="s">
        <v>1953</v>
      </c>
      <c r="D171" s="9" t="s">
        <v>5151</v>
      </c>
      <c r="E171" s="9" t="s">
        <v>5152</v>
      </c>
      <c r="F171" s="9" t="s">
        <v>4514</v>
      </c>
      <c r="G171" s="9" t="s">
        <v>4489</v>
      </c>
      <c r="H171" s="9" t="s">
        <v>4490</v>
      </c>
      <c r="I171" s="9" t="s">
        <v>1955</v>
      </c>
      <c r="J171" s="9" t="s">
        <v>4491</v>
      </c>
      <c r="K171" s="9" t="s">
        <v>1955</v>
      </c>
      <c r="L171" s="9" t="s">
        <v>1955</v>
      </c>
      <c r="M171" s="9" t="s">
        <v>4492</v>
      </c>
      <c r="N171" s="9" t="s">
        <v>4492</v>
      </c>
      <c r="O171" s="9" t="s">
        <v>50</v>
      </c>
      <c r="P171" s="9" t="s">
        <v>4493</v>
      </c>
      <c r="Q171" s="9" t="s">
        <v>4494</v>
      </c>
      <c r="R171" s="9" t="s">
        <v>5153</v>
      </c>
      <c r="S171" s="9" t="s">
        <v>4496</v>
      </c>
      <c r="T171" s="9" t="s">
        <v>4497</v>
      </c>
      <c r="U171" s="9" t="s">
        <v>4410</v>
      </c>
      <c r="V171" s="9" t="s">
        <v>4516</v>
      </c>
    </row>
    <row r="172" s="9" customFormat="1" customHeight="1" spans="1:22">
      <c r="A172" s="9">
        <v>966739932</v>
      </c>
      <c r="B172" s="9" t="s">
        <v>5135</v>
      </c>
      <c r="C172" s="9" t="s">
        <v>5154</v>
      </c>
      <c r="D172" s="9" t="s">
        <v>5155</v>
      </c>
      <c r="E172" s="9" t="s">
        <v>5156</v>
      </c>
      <c r="F172" s="9" t="s">
        <v>4488</v>
      </c>
      <c r="G172" s="9" t="s">
        <v>4489</v>
      </c>
      <c r="H172" s="9" t="s">
        <v>4490</v>
      </c>
      <c r="I172" s="9" t="s">
        <v>1962</v>
      </c>
      <c r="J172" s="9" t="s">
        <v>4491</v>
      </c>
      <c r="K172" s="9" t="s">
        <v>1962</v>
      </c>
      <c r="L172" s="9" t="s">
        <v>1962</v>
      </c>
      <c r="M172" s="9" t="s">
        <v>4492</v>
      </c>
      <c r="N172" s="9" t="s">
        <v>4492</v>
      </c>
      <c r="O172" s="9" t="s">
        <v>50</v>
      </c>
      <c r="P172" s="9" t="s">
        <v>4493</v>
      </c>
      <c r="Q172" s="9" t="s">
        <v>4494</v>
      </c>
      <c r="R172" s="9" t="s">
        <v>5157</v>
      </c>
      <c r="S172" s="9" t="s">
        <v>4496</v>
      </c>
      <c r="T172" s="9" t="s">
        <v>4497</v>
      </c>
      <c r="U172" s="9" t="s">
        <v>4407</v>
      </c>
      <c r="V172" s="9" t="s">
        <v>4769</v>
      </c>
    </row>
    <row r="173" s="9" customFormat="1" customHeight="1" spans="1:22">
      <c r="A173" s="9">
        <v>966844100</v>
      </c>
      <c r="B173" s="9" t="s">
        <v>5135</v>
      </c>
      <c r="C173" s="9" t="s">
        <v>1964</v>
      </c>
      <c r="D173" s="9" t="s">
        <v>5158</v>
      </c>
      <c r="E173" s="9" t="s">
        <v>5159</v>
      </c>
      <c r="F173" s="9" t="s">
        <v>4514</v>
      </c>
      <c r="G173" s="9" t="s">
        <v>4489</v>
      </c>
      <c r="H173" s="9" t="s">
        <v>4490</v>
      </c>
      <c r="I173" s="9" t="s">
        <v>1966</v>
      </c>
      <c r="J173" s="9" t="s">
        <v>4491</v>
      </c>
      <c r="K173" s="9" t="s">
        <v>1966</v>
      </c>
      <c r="L173" s="9" t="s">
        <v>1966</v>
      </c>
      <c r="M173" s="9" t="s">
        <v>4492</v>
      </c>
      <c r="N173" s="9" t="s">
        <v>4492</v>
      </c>
      <c r="O173" s="9" t="s">
        <v>50</v>
      </c>
      <c r="P173" s="9" t="s">
        <v>4493</v>
      </c>
      <c r="Q173" s="9" t="s">
        <v>4494</v>
      </c>
      <c r="R173" s="9" t="s">
        <v>5160</v>
      </c>
      <c r="S173" s="9" t="s">
        <v>4496</v>
      </c>
      <c r="T173" s="9" t="s">
        <v>4497</v>
      </c>
      <c r="U173" s="9" t="s">
        <v>4410</v>
      </c>
      <c r="V173" s="9" t="s">
        <v>4516</v>
      </c>
    </row>
    <row r="174" s="9" customFormat="1" customHeight="1" spans="1:22">
      <c r="A174" s="9">
        <v>376473111</v>
      </c>
      <c r="B174" s="9" t="s">
        <v>5135</v>
      </c>
      <c r="C174" s="9" t="s">
        <v>5161</v>
      </c>
      <c r="D174" s="9" t="s">
        <v>967</v>
      </c>
      <c r="E174" s="9" t="s">
        <v>5162</v>
      </c>
      <c r="F174" s="9" t="s">
        <v>4514</v>
      </c>
      <c r="G174" s="9" t="s">
        <v>4489</v>
      </c>
      <c r="H174" s="9" t="s">
        <v>4490</v>
      </c>
      <c r="I174" s="9" t="s">
        <v>968</v>
      </c>
      <c r="J174" s="9" t="s">
        <v>4491</v>
      </c>
      <c r="K174" s="9" t="s">
        <v>968</v>
      </c>
      <c r="L174" s="9" t="s">
        <v>968</v>
      </c>
      <c r="M174" s="9" t="s">
        <v>4492</v>
      </c>
      <c r="N174" s="9" t="s">
        <v>4492</v>
      </c>
      <c r="O174" s="9" t="s">
        <v>50</v>
      </c>
      <c r="P174" s="9" t="s">
        <v>4493</v>
      </c>
      <c r="Q174" s="9" t="s">
        <v>4494</v>
      </c>
      <c r="R174" s="9" t="s">
        <v>5163</v>
      </c>
      <c r="S174" s="9" t="s">
        <v>4496</v>
      </c>
      <c r="T174" s="9" t="s">
        <v>4497</v>
      </c>
      <c r="U174" s="9" t="s">
        <v>4407</v>
      </c>
      <c r="V174" s="9" t="s">
        <v>4632</v>
      </c>
    </row>
    <row r="175" s="9" customFormat="1" customHeight="1" spans="1:22">
      <c r="A175" s="9">
        <v>966921236</v>
      </c>
      <c r="B175" s="9" t="s">
        <v>5135</v>
      </c>
      <c r="C175" s="9" t="s">
        <v>1968</v>
      </c>
      <c r="D175" s="9" t="s">
        <v>5164</v>
      </c>
      <c r="E175" s="9" t="s">
        <v>5165</v>
      </c>
      <c r="F175" s="9" t="s">
        <v>4488</v>
      </c>
      <c r="G175" s="9" t="s">
        <v>4489</v>
      </c>
      <c r="H175" s="9" t="s">
        <v>4490</v>
      </c>
      <c r="I175" s="9" t="s">
        <v>1970</v>
      </c>
      <c r="J175" s="9" t="s">
        <v>4491</v>
      </c>
      <c r="K175" s="9" t="s">
        <v>1970</v>
      </c>
      <c r="L175" s="9" t="s">
        <v>1970</v>
      </c>
      <c r="M175" s="9" t="s">
        <v>4492</v>
      </c>
      <c r="N175" s="9" t="s">
        <v>4492</v>
      </c>
      <c r="O175" s="9" t="s">
        <v>50</v>
      </c>
      <c r="P175" s="9" t="s">
        <v>4493</v>
      </c>
      <c r="Q175" s="9" t="s">
        <v>4494</v>
      </c>
      <c r="R175" s="9" t="s">
        <v>5166</v>
      </c>
      <c r="S175" s="9" t="s">
        <v>4496</v>
      </c>
      <c r="T175" s="9" t="s">
        <v>4497</v>
      </c>
      <c r="U175" s="9" t="s">
        <v>4410</v>
      </c>
      <c r="V175" s="9" t="s">
        <v>4504</v>
      </c>
    </row>
    <row r="176" s="9" customFormat="1" customHeight="1" spans="1:22">
      <c r="A176" s="9">
        <v>967390832</v>
      </c>
      <c r="B176" s="9" t="s">
        <v>5167</v>
      </c>
      <c r="C176" s="9" t="s">
        <v>1980</v>
      </c>
      <c r="D176" s="9" t="s">
        <v>5168</v>
      </c>
      <c r="E176" s="9" t="s">
        <v>5169</v>
      </c>
      <c r="F176" s="9" t="s">
        <v>4520</v>
      </c>
      <c r="G176" s="9" t="s">
        <v>4489</v>
      </c>
      <c r="H176" s="9" t="s">
        <v>4490</v>
      </c>
      <c r="I176" s="9" t="s">
        <v>1982</v>
      </c>
      <c r="J176" s="9" t="s">
        <v>4491</v>
      </c>
      <c r="K176" s="9" t="s">
        <v>1982</v>
      </c>
      <c r="L176" s="9" t="s">
        <v>1982</v>
      </c>
      <c r="M176" s="9" t="s">
        <v>4492</v>
      </c>
      <c r="N176" s="9" t="s">
        <v>4492</v>
      </c>
      <c r="O176" s="9" t="s">
        <v>50</v>
      </c>
      <c r="P176" s="9" t="s">
        <v>4493</v>
      </c>
      <c r="Q176" s="9" t="s">
        <v>4494</v>
      </c>
      <c r="R176" s="9" t="s">
        <v>5170</v>
      </c>
      <c r="S176" s="9" t="s">
        <v>4496</v>
      </c>
      <c r="T176" s="9" t="s">
        <v>4497</v>
      </c>
      <c r="U176" s="9" t="s">
        <v>4410</v>
      </c>
      <c r="V176" s="9" t="s">
        <v>5171</v>
      </c>
    </row>
    <row r="177" s="9" customFormat="1" customHeight="1" spans="1:22">
      <c r="A177" s="9">
        <v>967445964</v>
      </c>
      <c r="B177" s="9" t="s">
        <v>5167</v>
      </c>
      <c r="C177" s="9" t="s">
        <v>5172</v>
      </c>
      <c r="D177" s="9" t="s">
        <v>5173</v>
      </c>
      <c r="E177" s="9" t="s">
        <v>5174</v>
      </c>
      <c r="F177" s="9" t="s">
        <v>4488</v>
      </c>
      <c r="G177" s="9" t="s">
        <v>4489</v>
      </c>
      <c r="H177" s="9" t="s">
        <v>4490</v>
      </c>
      <c r="I177" s="9" t="s">
        <v>1985</v>
      </c>
      <c r="J177" s="9" t="s">
        <v>4491</v>
      </c>
      <c r="K177" s="9" t="s">
        <v>1985</v>
      </c>
      <c r="L177" s="9" t="s">
        <v>1985</v>
      </c>
      <c r="M177" s="9" t="s">
        <v>4492</v>
      </c>
      <c r="N177" s="9" t="s">
        <v>4492</v>
      </c>
      <c r="O177" s="9" t="s">
        <v>50</v>
      </c>
      <c r="P177" s="9" t="s">
        <v>4493</v>
      </c>
      <c r="Q177" s="9" t="s">
        <v>4494</v>
      </c>
      <c r="R177" s="9" t="s">
        <v>5175</v>
      </c>
      <c r="S177" s="9" t="s">
        <v>4496</v>
      </c>
      <c r="T177" s="9" t="s">
        <v>4497</v>
      </c>
      <c r="U177" s="9" t="s">
        <v>4407</v>
      </c>
      <c r="V177" s="9" t="s">
        <v>4504</v>
      </c>
    </row>
    <row r="178" s="9" customFormat="1" customHeight="1" spans="1:22">
      <c r="A178" s="9">
        <v>967572636</v>
      </c>
      <c r="B178" s="9" t="s">
        <v>5167</v>
      </c>
      <c r="C178" s="9" t="s">
        <v>5176</v>
      </c>
      <c r="D178" s="9" t="s">
        <v>4737</v>
      </c>
      <c r="E178" s="9" t="s">
        <v>5177</v>
      </c>
      <c r="F178" s="9" t="s">
        <v>4514</v>
      </c>
      <c r="G178" s="9" t="s">
        <v>4489</v>
      </c>
      <c r="H178" s="9" t="s">
        <v>4490</v>
      </c>
      <c r="I178" s="9" t="s">
        <v>1988</v>
      </c>
      <c r="J178" s="9" t="s">
        <v>4491</v>
      </c>
      <c r="K178" s="9" t="s">
        <v>1988</v>
      </c>
      <c r="L178" s="9" t="s">
        <v>1988</v>
      </c>
      <c r="M178" s="9" t="s">
        <v>4492</v>
      </c>
      <c r="N178" s="9" t="s">
        <v>4492</v>
      </c>
      <c r="O178" s="9" t="s">
        <v>50</v>
      </c>
      <c r="P178" s="9" t="s">
        <v>4493</v>
      </c>
      <c r="Q178" s="9" t="s">
        <v>4494</v>
      </c>
      <c r="R178" s="9" t="s">
        <v>5178</v>
      </c>
      <c r="S178" s="9" t="s">
        <v>4496</v>
      </c>
      <c r="T178" s="9" t="s">
        <v>4497</v>
      </c>
      <c r="U178" s="9" t="s">
        <v>4407</v>
      </c>
      <c r="V178" s="9" t="s">
        <v>4593</v>
      </c>
    </row>
    <row r="179" s="9" customFormat="1" customHeight="1" spans="1:22">
      <c r="A179" s="9">
        <v>967886524</v>
      </c>
      <c r="B179" s="9" t="s">
        <v>5167</v>
      </c>
      <c r="C179" s="9" t="s">
        <v>1990</v>
      </c>
      <c r="D179" s="9" t="s">
        <v>4634</v>
      </c>
      <c r="E179" s="9" t="s">
        <v>5179</v>
      </c>
      <c r="F179" s="9" t="s">
        <v>4488</v>
      </c>
      <c r="G179" s="9" t="s">
        <v>4489</v>
      </c>
      <c r="H179" s="9" t="s">
        <v>4490</v>
      </c>
      <c r="I179" s="9" t="s">
        <v>1991</v>
      </c>
      <c r="J179" s="9" t="s">
        <v>4491</v>
      </c>
      <c r="K179" s="9" t="s">
        <v>1991</v>
      </c>
      <c r="L179" s="9" t="s">
        <v>1991</v>
      </c>
      <c r="M179" s="9" t="s">
        <v>4492</v>
      </c>
      <c r="N179" s="9" t="s">
        <v>4492</v>
      </c>
      <c r="O179" s="9" t="s">
        <v>50</v>
      </c>
      <c r="P179" s="9" t="s">
        <v>4493</v>
      </c>
      <c r="Q179" s="9" t="s">
        <v>4494</v>
      </c>
      <c r="R179" s="9" t="s">
        <v>5180</v>
      </c>
      <c r="S179" s="9" t="s">
        <v>4496</v>
      </c>
      <c r="T179" s="9" t="s">
        <v>4497</v>
      </c>
      <c r="U179" s="9" t="s">
        <v>4410</v>
      </c>
      <c r="V179" s="9" t="s">
        <v>4516</v>
      </c>
    </row>
    <row r="180" s="9" customFormat="1" customHeight="1" spans="1:22">
      <c r="A180" s="9">
        <v>968540088</v>
      </c>
      <c r="B180" s="9" t="s">
        <v>5181</v>
      </c>
      <c r="C180" s="9" t="s">
        <v>1993</v>
      </c>
      <c r="D180" s="9" t="s">
        <v>5182</v>
      </c>
      <c r="E180" s="9" t="s">
        <v>5183</v>
      </c>
      <c r="F180" s="9" t="s">
        <v>4520</v>
      </c>
      <c r="G180" s="9" t="s">
        <v>4489</v>
      </c>
      <c r="H180" s="9" t="s">
        <v>4490</v>
      </c>
      <c r="I180" s="9" t="s">
        <v>1994</v>
      </c>
      <c r="J180" s="9" t="s">
        <v>4491</v>
      </c>
      <c r="K180" s="9" t="s">
        <v>1994</v>
      </c>
      <c r="L180" s="9" t="s">
        <v>1994</v>
      </c>
      <c r="M180" s="9" t="s">
        <v>4492</v>
      </c>
      <c r="N180" s="9" t="s">
        <v>4492</v>
      </c>
      <c r="O180" s="9" t="s">
        <v>50</v>
      </c>
      <c r="P180" s="9" t="s">
        <v>4493</v>
      </c>
      <c r="Q180" s="9" t="s">
        <v>4494</v>
      </c>
      <c r="R180" s="9" t="s">
        <v>5184</v>
      </c>
      <c r="S180" s="9" t="s">
        <v>4496</v>
      </c>
      <c r="T180" s="9" t="s">
        <v>4497</v>
      </c>
      <c r="U180" s="9" t="s">
        <v>4410</v>
      </c>
      <c r="V180" s="9" t="s">
        <v>4632</v>
      </c>
    </row>
    <row r="181" s="9" customFormat="1" customHeight="1" spans="1:22">
      <c r="A181" s="9">
        <v>968853092</v>
      </c>
      <c r="B181" s="9" t="s">
        <v>5181</v>
      </c>
      <c r="C181" s="9" t="s">
        <v>5185</v>
      </c>
      <c r="D181" s="9" t="s">
        <v>967</v>
      </c>
      <c r="E181" s="9" t="s">
        <v>5186</v>
      </c>
      <c r="F181" s="9" t="s">
        <v>4488</v>
      </c>
      <c r="G181" s="9" t="s">
        <v>4489</v>
      </c>
      <c r="H181" s="9" t="s">
        <v>4490</v>
      </c>
      <c r="I181" s="9" t="s">
        <v>5187</v>
      </c>
      <c r="J181" s="9" t="s">
        <v>4491</v>
      </c>
      <c r="K181" s="9" t="s">
        <v>5187</v>
      </c>
      <c r="L181" s="9" t="s">
        <v>5187</v>
      </c>
      <c r="M181" s="9" t="s">
        <v>4492</v>
      </c>
      <c r="N181" s="9" t="s">
        <v>4492</v>
      </c>
      <c r="O181" s="9" t="s">
        <v>50</v>
      </c>
      <c r="P181" s="9" t="s">
        <v>4493</v>
      </c>
      <c r="Q181" s="9" t="s">
        <v>4494</v>
      </c>
      <c r="R181" s="9" t="s">
        <v>5188</v>
      </c>
      <c r="S181" s="9" t="s">
        <v>4496</v>
      </c>
      <c r="T181" s="9" t="s">
        <v>4497</v>
      </c>
      <c r="U181" s="9" t="s">
        <v>4407</v>
      </c>
      <c r="V181" s="9" t="s">
        <v>4632</v>
      </c>
    </row>
    <row r="182" s="9" customFormat="1" customHeight="1" spans="1:22">
      <c r="A182" s="9">
        <v>968920064</v>
      </c>
      <c r="B182" s="9" t="s">
        <v>5181</v>
      </c>
      <c r="C182" s="9" t="s">
        <v>1999</v>
      </c>
      <c r="D182" s="9" t="s">
        <v>5189</v>
      </c>
      <c r="E182" s="9" t="s">
        <v>5190</v>
      </c>
      <c r="F182" s="9" t="s">
        <v>4488</v>
      </c>
      <c r="G182" s="9" t="s">
        <v>4489</v>
      </c>
      <c r="H182" s="9" t="s">
        <v>4490</v>
      </c>
      <c r="I182" s="9" t="s">
        <v>5191</v>
      </c>
      <c r="J182" s="9" t="s">
        <v>4491</v>
      </c>
      <c r="K182" s="9" t="s">
        <v>5191</v>
      </c>
      <c r="L182" s="9" t="s">
        <v>5191</v>
      </c>
      <c r="M182" s="9" t="s">
        <v>4492</v>
      </c>
      <c r="N182" s="9" t="s">
        <v>4492</v>
      </c>
      <c r="O182" s="9" t="s">
        <v>50</v>
      </c>
      <c r="P182" s="9" t="s">
        <v>4493</v>
      </c>
      <c r="Q182" s="9" t="s">
        <v>4494</v>
      </c>
      <c r="R182" s="9" t="s">
        <v>5192</v>
      </c>
      <c r="S182" s="9" t="s">
        <v>4496</v>
      </c>
      <c r="T182" s="9" t="s">
        <v>4497</v>
      </c>
      <c r="U182" s="9" t="s">
        <v>4410</v>
      </c>
      <c r="V182" s="9" t="s">
        <v>4516</v>
      </c>
    </row>
    <row r="183" s="9" customFormat="1" customHeight="1" spans="1:22">
      <c r="A183" s="9">
        <v>969038472</v>
      </c>
      <c r="B183" s="9" t="s">
        <v>5181</v>
      </c>
      <c r="C183" s="9" t="s">
        <v>5193</v>
      </c>
      <c r="D183" s="9" t="s">
        <v>4948</v>
      </c>
      <c r="E183" s="9" t="s">
        <v>5194</v>
      </c>
      <c r="F183" s="9" t="s">
        <v>4558</v>
      </c>
      <c r="G183" s="9" t="s">
        <v>4489</v>
      </c>
      <c r="H183" s="9" t="s">
        <v>4490</v>
      </c>
      <c r="I183" s="9" t="s">
        <v>2004</v>
      </c>
      <c r="J183" s="9" t="s">
        <v>4491</v>
      </c>
      <c r="K183" s="9" t="s">
        <v>2004</v>
      </c>
      <c r="L183" s="9" t="s">
        <v>2004</v>
      </c>
      <c r="M183" s="9" t="s">
        <v>4492</v>
      </c>
      <c r="N183" s="9" t="s">
        <v>4492</v>
      </c>
      <c r="O183" s="9" t="s">
        <v>50</v>
      </c>
      <c r="P183" s="9" t="s">
        <v>4493</v>
      </c>
      <c r="Q183" s="9" t="s">
        <v>4494</v>
      </c>
      <c r="R183" s="9" t="s">
        <v>5195</v>
      </c>
      <c r="S183" s="9" t="s">
        <v>4496</v>
      </c>
      <c r="T183" s="9" t="s">
        <v>4497</v>
      </c>
      <c r="U183" s="9" t="s">
        <v>4407</v>
      </c>
      <c r="V183" s="9" t="s">
        <v>4504</v>
      </c>
    </row>
    <row r="184" s="9" customFormat="1" customHeight="1" spans="1:22">
      <c r="A184" s="9">
        <v>969065420</v>
      </c>
      <c r="B184" s="9" t="s">
        <v>5181</v>
      </c>
      <c r="C184" s="9" t="s">
        <v>2006</v>
      </c>
      <c r="D184" s="9" t="s">
        <v>5196</v>
      </c>
      <c r="E184" s="9" t="s">
        <v>5197</v>
      </c>
      <c r="F184" s="9" t="s">
        <v>4520</v>
      </c>
      <c r="G184" s="9" t="s">
        <v>4489</v>
      </c>
      <c r="H184" s="9" t="s">
        <v>4490</v>
      </c>
      <c r="I184" s="9" t="s">
        <v>2008</v>
      </c>
      <c r="J184" s="9" t="s">
        <v>4491</v>
      </c>
      <c r="K184" s="9" t="s">
        <v>2008</v>
      </c>
      <c r="L184" s="9" t="s">
        <v>2008</v>
      </c>
      <c r="M184" s="9" t="s">
        <v>4492</v>
      </c>
      <c r="N184" s="9" t="s">
        <v>4492</v>
      </c>
      <c r="O184" s="9" t="s">
        <v>50</v>
      </c>
      <c r="P184" s="9" t="s">
        <v>4493</v>
      </c>
      <c r="Q184" s="9" t="s">
        <v>4494</v>
      </c>
      <c r="R184" s="9" t="s">
        <v>5198</v>
      </c>
      <c r="S184" s="9" t="s">
        <v>4496</v>
      </c>
      <c r="T184" s="9" t="s">
        <v>4497</v>
      </c>
      <c r="U184" s="9" t="s">
        <v>4410</v>
      </c>
      <c r="V184" s="9" t="s">
        <v>4516</v>
      </c>
    </row>
    <row r="185" s="9" customFormat="1" customHeight="1" spans="1:22">
      <c r="A185" s="9">
        <v>628567978</v>
      </c>
      <c r="B185" s="9" t="s">
        <v>5199</v>
      </c>
      <c r="C185" s="9" t="s">
        <v>1226</v>
      </c>
      <c r="D185" s="9" t="s">
        <v>5200</v>
      </c>
      <c r="E185" s="9" t="s">
        <v>5201</v>
      </c>
      <c r="F185" s="9" t="s">
        <v>4520</v>
      </c>
      <c r="G185" s="9" t="s">
        <v>4489</v>
      </c>
      <c r="H185" s="9" t="s">
        <v>4490</v>
      </c>
      <c r="I185" s="9" t="s">
        <v>1228</v>
      </c>
      <c r="J185" s="9" t="s">
        <v>4491</v>
      </c>
      <c r="K185" s="9" t="s">
        <v>1228</v>
      </c>
      <c r="L185" s="9" t="s">
        <v>1228</v>
      </c>
      <c r="M185" s="9" t="s">
        <v>4492</v>
      </c>
      <c r="N185" s="9" t="s">
        <v>4492</v>
      </c>
      <c r="O185" s="9" t="s">
        <v>50</v>
      </c>
      <c r="P185" s="9" t="s">
        <v>4493</v>
      </c>
      <c r="Q185" s="9" t="s">
        <v>4494</v>
      </c>
      <c r="R185" s="9" t="s">
        <v>5202</v>
      </c>
      <c r="S185" s="9" t="s">
        <v>4496</v>
      </c>
      <c r="T185" s="9" t="s">
        <v>4497</v>
      </c>
      <c r="U185" s="9" t="s">
        <v>4410</v>
      </c>
      <c r="V185" s="9" t="s">
        <v>4668</v>
      </c>
    </row>
    <row r="186" s="9" customFormat="1" customHeight="1" spans="1:22">
      <c r="A186" s="9">
        <v>1008297377</v>
      </c>
      <c r="B186" s="9" t="s">
        <v>5199</v>
      </c>
      <c r="C186" s="9" t="s">
        <v>3263</v>
      </c>
      <c r="D186" s="9" t="s">
        <v>5203</v>
      </c>
      <c r="E186" s="9" t="s">
        <v>5204</v>
      </c>
      <c r="F186" s="9" t="s">
        <v>4520</v>
      </c>
      <c r="G186" s="9" t="s">
        <v>4489</v>
      </c>
      <c r="H186" s="9" t="s">
        <v>4490</v>
      </c>
      <c r="I186" s="9" t="s">
        <v>3265</v>
      </c>
      <c r="J186" s="9" t="s">
        <v>4491</v>
      </c>
      <c r="K186" s="9" t="s">
        <v>3265</v>
      </c>
      <c r="L186" s="9" t="s">
        <v>3265</v>
      </c>
      <c r="M186" s="9" t="s">
        <v>4492</v>
      </c>
      <c r="N186" s="9" t="s">
        <v>4492</v>
      </c>
      <c r="O186" s="9" t="s">
        <v>50</v>
      </c>
      <c r="P186" s="9" t="s">
        <v>4493</v>
      </c>
      <c r="Q186" s="9" t="s">
        <v>4494</v>
      </c>
      <c r="R186" s="9" t="s">
        <v>5205</v>
      </c>
      <c r="S186" s="9" t="s">
        <v>4496</v>
      </c>
      <c r="T186" s="9" t="s">
        <v>4497</v>
      </c>
      <c r="U186" s="9" t="s">
        <v>4410</v>
      </c>
      <c r="V186" s="9" t="s">
        <v>4498</v>
      </c>
    </row>
    <row r="187" s="9" customFormat="1" customHeight="1" spans="1:22">
      <c r="A187" s="9">
        <v>969869164</v>
      </c>
      <c r="B187" s="9" t="s">
        <v>5199</v>
      </c>
      <c r="C187" s="9" t="s">
        <v>5206</v>
      </c>
      <c r="D187" s="9" t="s">
        <v>4948</v>
      </c>
      <c r="E187" s="9" t="s">
        <v>5207</v>
      </c>
      <c r="F187" s="9" t="s">
        <v>4527</v>
      </c>
      <c r="G187" s="9" t="s">
        <v>4489</v>
      </c>
      <c r="H187" s="9" t="s">
        <v>4490</v>
      </c>
      <c r="I187" s="9" t="s">
        <v>2011</v>
      </c>
      <c r="J187" s="9" t="s">
        <v>4491</v>
      </c>
      <c r="K187" s="9" t="s">
        <v>2011</v>
      </c>
      <c r="L187" s="9" t="s">
        <v>2011</v>
      </c>
      <c r="M187" s="9" t="s">
        <v>4492</v>
      </c>
      <c r="N187" s="9" t="s">
        <v>4492</v>
      </c>
      <c r="O187" s="9" t="s">
        <v>50</v>
      </c>
      <c r="P187" s="9" t="s">
        <v>4493</v>
      </c>
      <c r="Q187" s="9" t="s">
        <v>4494</v>
      </c>
      <c r="R187" s="9" t="s">
        <v>5208</v>
      </c>
      <c r="S187" s="9" t="s">
        <v>4496</v>
      </c>
      <c r="T187" s="9" t="s">
        <v>4497</v>
      </c>
      <c r="U187" s="9" t="s">
        <v>4407</v>
      </c>
      <c r="V187" s="9" t="s">
        <v>4504</v>
      </c>
    </row>
    <row r="188" s="9" customFormat="1" customHeight="1" spans="1:22">
      <c r="A188" s="9">
        <v>970127056</v>
      </c>
      <c r="B188" s="9" t="s">
        <v>5209</v>
      </c>
      <c r="C188" s="9" t="s">
        <v>2013</v>
      </c>
      <c r="D188" s="9" t="s">
        <v>5210</v>
      </c>
      <c r="E188" s="9" t="s">
        <v>5211</v>
      </c>
      <c r="F188" s="9" t="s">
        <v>4514</v>
      </c>
      <c r="G188" s="9" t="s">
        <v>4489</v>
      </c>
      <c r="H188" s="9" t="s">
        <v>4490</v>
      </c>
      <c r="I188" s="9" t="s">
        <v>2015</v>
      </c>
      <c r="J188" s="9" t="s">
        <v>4491</v>
      </c>
      <c r="K188" s="9" t="s">
        <v>2015</v>
      </c>
      <c r="L188" s="9" t="s">
        <v>2015</v>
      </c>
      <c r="M188" s="9" t="s">
        <v>4492</v>
      </c>
      <c r="N188" s="9" t="s">
        <v>4492</v>
      </c>
      <c r="O188" s="9" t="s">
        <v>50</v>
      </c>
      <c r="P188" s="9" t="s">
        <v>4493</v>
      </c>
      <c r="Q188" s="9" t="s">
        <v>4494</v>
      </c>
      <c r="R188" s="9" t="s">
        <v>5212</v>
      </c>
      <c r="S188" s="9" t="s">
        <v>4496</v>
      </c>
      <c r="T188" s="9" t="s">
        <v>4497</v>
      </c>
      <c r="U188" s="9" t="s">
        <v>4410</v>
      </c>
      <c r="V188" s="9" t="s">
        <v>4516</v>
      </c>
    </row>
    <row r="189" s="9" customFormat="1" customHeight="1" spans="1:22">
      <c r="A189" s="9">
        <v>970352464</v>
      </c>
      <c r="B189" s="9" t="s">
        <v>5209</v>
      </c>
      <c r="C189" s="9" t="s">
        <v>5213</v>
      </c>
      <c r="D189" s="9" t="s">
        <v>5214</v>
      </c>
      <c r="E189" s="9" t="s">
        <v>5215</v>
      </c>
      <c r="F189" s="9" t="s">
        <v>4514</v>
      </c>
      <c r="G189" s="9" t="s">
        <v>4489</v>
      </c>
      <c r="H189" s="9" t="s">
        <v>4490</v>
      </c>
      <c r="I189" s="9" t="s">
        <v>2019</v>
      </c>
      <c r="J189" s="9" t="s">
        <v>4491</v>
      </c>
      <c r="K189" s="9" t="s">
        <v>2019</v>
      </c>
      <c r="L189" s="9" t="s">
        <v>2019</v>
      </c>
      <c r="M189" s="9" t="s">
        <v>4492</v>
      </c>
      <c r="N189" s="9" t="s">
        <v>4492</v>
      </c>
      <c r="O189" s="9" t="s">
        <v>50</v>
      </c>
      <c r="P189" s="9" t="s">
        <v>4493</v>
      </c>
      <c r="Q189" s="9" t="s">
        <v>4494</v>
      </c>
      <c r="R189" s="9" t="s">
        <v>5216</v>
      </c>
      <c r="S189" s="9" t="s">
        <v>4496</v>
      </c>
      <c r="T189" s="9" t="s">
        <v>4497</v>
      </c>
      <c r="U189" s="9" t="s">
        <v>4407</v>
      </c>
      <c r="V189" s="9" t="s">
        <v>4593</v>
      </c>
    </row>
    <row r="190" s="9" customFormat="1" customHeight="1" spans="1:22">
      <c r="A190" s="9">
        <v>970419456</v>
      </c>
      <c r="B190" s="9" t="s">
        <v>5209</v>
      </c>
      <c r="C190" s="9" t="s">
        <v>5217</v>
      </c>
      <c r="D190" s="9" t="s">
        <v>5025</v>
      </c>
      <c r="E190" s="9" t="s">
        <v>5218</v>
      </c>
      <c r="F190" s="9" t="s">
        <v>4520</v>
      </c>
      <c r="G190" s="9" t="s">
        <v>4489</v>
      </c>
      <c r="H190" s="9" t="s">
        <v>4490</v>
      </c>
      <c r="I190" s="9" t="s">
        <v>2022</v>
      </c>
      <c r="J190" s="9" t="s">
        <v>4491</v>
      </c>
      <c r="K190" s="9" t="s">
        <v>2022</v>
      </c>
      <c r="L190" s="9" t="s">
        <v>2022</v>
      </c>
      <c r="M190" s="9" t="s">
        <v>4492</v>
      </c>
      <c r="N190" s="9" t="s">
        <v>4492</v>
      </c>
      <c r="O190" s="9" t="s">
        <v>50</v>
      </c>
      <c r="P190" s="9" t="s">
        <v>4493</v>
      </c>
      <c r="Q190" s="9" t="s">
        <v>4494</v>
      </c>
      <c r="R190" s="9" t="s">
        <v>5219</v>
      </c>
      <c r="S190" s="9" t="s">
        <v>4496</v>
      </c>
      <c r="T190" s="9" t="s">
        <v>4497</v>
      </c>
      <c r="U190" s="9" t="s">
        <v>4407</v>
      </c>
      <c r="V190" s="9" t="s">
        <v>4593</v>
      </c>
    </row>
    <row r="191" s="9" customFormat="1" customHeight="1" spans="1:22">
      <c r="A191" s="9">
        <v>970512376</v>
      </c>
      <c r="B191" s="9" t="s">
        <v>5209</v>
      </c>
      <c r="C191" s="9" t="s">
        <v>2024</v>
      </c>
      <c r="D191" s="9" t="s">
        <v>4814</v>
      </c>
      <c r="E191" s="9" t="s">
        <v>5220</v>
      </c>
      <c r="F191" s="9" t="s">
        <v>4527</v>
      </c>
      <c r="G191" s="9" t="s">
        <v>4489</v>
      </c>
      <c r="H191" s="9" t="s">
        <v>4490</v>
      </c>
      <c r="I191" s="9" t="s">
        <v>2025</v>
      </c>
      <c r="J191" s="9" t="s">
        <v>4491</v>
      </c>
      <c r="K191" s="9" t="s">
        <v>2025</v>
      </c>
      <c r="L191" s="9" t="s">
        <v>2025</v>
      </c>
      <c r="M191" s="9" t="s">
        <v>4492</v>
      </c>
      <c r="N191" s="9" t="s">
        <v>4492</v>
      </c>
      <c r="O191" s="9" t="s">
        <v>50</v>
      </c>
      <c r="P191" s="9" t="s">
        <v>4493</v>
      </c>
      <c r="Q191" s="9" t="s">
        <v>4494</v>
      </c>
      <c r="R191" s="9" t="s">
        <v>5221</v>
      </c>
      <c r="S191" s="9" t="s">
        <v>4496</v>
      </c>
      <c r="T191" s="9" t="s">
        <v>4497</v>
      </c>
      <c r="U191" s="9" t="s">
        <v>4410</v>
      </c>
      <c r="V191" s="9" t="s">
        <v>4593</v>
      </c>
    </row>
    <row r="192" s="9" customFormat="1" customHeight="1" spans="1:22">
      <c r="A192" s="9">
        <v>629232138</v>
      </c>
      <c r="B192" s="9" t="s">
        <v>5209</v>
      </c>
      <c r="C192" s="9" t="s">
        <v>1230</v>
      </c>
      <c r="D192" s="9" t="s">
        <v>5222</v>
      </c>
      <c r="E192" s="9" t="s">
        <v>5223</v>
      </c>
      <c r="F192" s="9" t="s">
        <v>4520</v>
      </c>
      <c r="G192" s="9" t="s">
        <v>4489</v>
      </c>
      <c r="H192" s="9" t="s">
        <v>4490</v>
      </c>
      <c r="I192" s="9" t="s">
        <v>1232</v>
      </c>
      <c r="J192" s="9" t="s">
        <v>4491</v>
      </c>
      <c r="K192" s="9" t="s">
        <v>1232</v>
      </c>
      <c r="L192" s="9" t="s">
        <v>1232</v>
      </c>
      <c r="M192" s="9" t="s">
        <v>4492</v>
      </c>
      <c r="N192" s="9" t="s">
        <v>4492</v>
      </c>
      <c r="O192" s="9" t="s">
        <v>50</v>
      </c>
      <c r="P192" s="9" t="s">
        <v>4493</v>
      </c>
      <c r="Q192" s="9" t="s">
        <v>4494</v>
      </c>
      <c r="R192" s="9" t="s">
        <v>5224</v>
      </c>
      <c r="S192" s="9" t="s">
        <v>4496</v>
      </c>
      <c r="T192" s="9" t="s">
        <v>4497</v>
      </c>
      <c r="U192" s="9" t="s">
        <v>4410</v>
      </c>
      <c r="V192" s="9" t="s">
        <v>4504</v>
      </c>
    </row>
    <row r="193" s="9" customFormat="1" customHeight="1" spans="1:22">
      <c r="A193" s="9">
        <v>1009440265</v>
      </c>
      <c r="B193" s="9" t="s">
        <v>5225</v>
      </c>
      <c r="C193" s="9" t="s">
        <v>5226</v>
      </c>
      <c r="D193" s="9" t="s">
        <v>5227</v>
      </c>
      <c r="E193" s="9" t="s">
        <v>5228</v>
      </c>
      <c r="F193" s="9" t="s">
        <v>4520</v>
      </c>
      <c r="G193" s="9" t="s">
        <v>4489</v>
      </c>
      <c r="H193" s="9" t="s">
        <v>4490</v>
      </c>
      <c r="I193" s="9" t="s">
        <v>3268</v>
      </c>
      <c r="J193" s="9" t="s">
        <v>4491</v>
      </c>
      <c r="K193" s="9" t="s">
        <v>3268</v>
      </c>
      <c r="L193" s="9" t="s">
        <v>3268</v>
      </c>
      <c r="M193" s="9" t="s">
        <v>4492</v>
      </c>
      <c r="N193" s="9" t="s">
        <v>4492</v>
      </c>
      <c r="O193" s="9" t="s">
        <v>50</v>
      </c>
      <c r="P193" s="9" t="s">
        <v>4493</v>
      </c>
      <c r="Q193" s="9" t="s">
        <v>4494</v>
      </c>
      <c r="R193" s="9" t="s">
        <v>5229</v>
      </c>
      <c r="S193" s="9" t="s">
        <v>4496</v>
      </c>
      <c r="T193" s="9" t="s">
        <v>4497</v>
      </c>
      <c r="U193" s="9" t="s">
        <v>4407</v>
      </c>
      <c r="V193" s="9" t="s">
        <v>4593</v>
      </c>
    </row>
    <row r="194" s="9" customFormat="1" customHeight="1" spans="1:22">
      <c r="A194" s="9">
        <v>971020784</v>
      </c>
      <c r="B194" s="9" t="s">
        <v>5225</v>
      </c>
      <c r="C194" s="9" t="s">
        <v>2027</v>
      </c>
      <c r="D194" s="9" t="s">
        <v>5230</v>
      </c>
      <c r="E194" s="9" t="s">
        <v>5231</v>
      </c>
      <c r="F194" s="9" t="s">
        <v>4514</v>
      </c>
      <c r="G194" s="9" t="s">
        <v>4489</v>
      </c>
      <c r="H194" s="9" t="s">
        <v>4490</v>
      </c>
      <c r="I194" s="9" t="s">
        <v>2029</v>
      </c>
      <c r="J194" s="9" t="s">
        <v>4491</v>
      </c>
      <c r="K194" s="9" t="s">
        <v>2029</v>
      </c>
      <c r="L194" s="9" t="s">
        <v>2029</v>
      </c>
      <c r="M194" s="9" t="s">
        <v>4492</v>
      </c>
      <c r="N194" s="9" t="s">
        <v>4492</v>
      </c>
      <c r="O194" s="9" t="s">
        <v>50</v>
      </c>
      <c r="P194" s="9" t="s">
        <v>4493</v>
      </c>
      <c r="Q194" s="9" t="s">
        <v>4494</v>
      </c>
      <c r="R194" s="9" t="s">
        <v>5232</v>
      </c>
      <c r="S194" s="9" t="s">
        <v>4496</v>
      </c>
      <c r="T194" s="9" t="s">
        <v>4497</v>
      </c>
      <c r="U194" s="9" t="s">
        <v>4407</v>
      </c>
      <c r="V194" s="9" t="s">
        <v>4632</v>
      </c>
    </row>
    <row r="195" s="9" customFormat="1" customHeight="1" spans="1:22">
      <c r="A195" s="9">
        <v>629582010</v>
      </c>
      <c r="B195" s="9" t="s">
        <v>5225</v>
      </c>
      <c r="C195" s="9" t="s">
        <v>1234</v>
      </c>
      <c r="D195" s="9" t="s">
        <v>5233</v>
      </c>
      <c r="E195" s="9" t="s">
        <v>5234</v>
      </c>
      <c r="F195" s="9" t="s">
        <v>4514</v>
      </c>
      <c r="G195" s="9" t="s">
        <v>4489</v>
      </c>
      <c r="H195" s="9" t="s">
        <v>4490</v>
      </c>
      <c r="I195" s="9" t="s">
        <v>1236</v>
      </c>
      <c r="J195" s="9" t="s">
        <v>4491</v>
      </c>
      <c r="K195" s="9" t="s">
        <v>1236</v>
      </c>
      <c r="L195" s="9" t="s">
        <v>1236</v>
      </c>
      <c r="M195" s="9" t="s">
        <v>4492</v>
      </c>
      <c r="N195" s="9" t="s">
        <v>4492</v>
      </c>
      <c r="O195" s="9" t="s">
        <v>50</v>
      </c>
      <c r="P195" s="9" t="s">
        <v>4493</v>
      </c>
      <c r="Q195" s="9" t="s">
        <v>4494</v>
      </c>
      <c r="R195" s="9" t="s">
        <v>5235</v>
      </c>
      <c r="S195" s="9" t="s">
        <v>4496</v>
      </c>
      <c r="T195" s="9" t="s">
        <v>4497</v>
      </c>
      <c r="U195" s="9" t="s">
        <v>4410</v>
      </c>
      <c r="V195" s="9" t="s">
        <v>5236</v>
      </c>
    </row>
    <row r="196" s="9" customFormat="1" customHeight="1" spans="1:22">
      <c r="A196" s="9">
        <v>629596898</v>
      </c>
      <c r="B196" s="9" t="s">
        <v>5225</v>
      </c>
      <c r="C196" s="9" t="s">
        <v>1238</v>
      </c>
      <c r="D196" s="9" t="s">
        <v>5237</v>
      </c>
      <c r="E196" s="9" t="s">
        <v>5238</v>
      </c>
      <c r="F196" s="9" t="s">
        <v>4520</v>
      </c>
      <c r="G196" s="9" t="s">
        <v>4489</v>
      </c>
      <c r="H196" s="9" t="s">
        <v>4490</v>
      </c>
      <c r="I196" s="9" t="s">
        <v>1240</v>
      </c>
      <c r="J196" s="9" t="s">
        <v>4491</v>
      </c>
      <c r="K196" s="9" t="s">
        <v>1240</v>
      </c>
      <c r="L196" s="9" t="s">
        <v>1240</v>
      </c>
      <c r="M196" s="9" t="s">
        <v>4492</v>
      </c>
      <c r="N196" s="9" t="s">
        <v>4492</v>
      </c>
      <c r="O196" s="9" t="s">
        <v>50</v>
      </c>
      <c r="P196" s="9" t="s">
        <v>4493</v>
      </c>
      <c r="Q196" s="9" t="s">
        <v>4494</v>
      </c>
      <c r="R196" s="9" t="s">
        <v>5239</v>
      </c>
      <c r="S196" s="9" t="s">
        <v>4496</v>
      </c>
      <c r="T196" s="9" t="s">
        <v>4497</v>
      </c>
      <c r="U196" s="9" t="s">
        <v>4410</v>
      </c>
      <c r="V196" s="9" t="s">
        <v>4545</v>
      </c>
    </row>
    <row r="197" s="9" customFormat="1" customHeight="1" spans="1:22">
      <c r="A197" s="9">
        <v>1010212521</v>
      </c>
      <c r="B197" s="9" t="s">
        <v>5240</v>
      </c>
      <c r="C197" s="9" t="s">
        <v>5241</v>
      </c>
      <c r="D197" s="9" t="s">
        <v>5155</v>
      </c>
      <c r="E197" s="9" t="s">
        <v>5242</v>
      </c>
      <c r="F197" s="9" t="s">
        <v>4514</v>
      </c>
      <c r="G197" s="9" t="s">
        <v>4489</v>
      </c>
      <c r="H197" s="9" t="s">
        <v>4490</v>
      </c>
      <c r="I197" s="9" t="s">
        <v>3271</v>
      </c>
      <c r="J197" s="9" t="s">
        <v>4491</v>
      </c>
      <c r="K197" s="9" t="s">
        <v>3271</v>
      </c>
      <c r="L197" s="9" t="s">
        <v>3271</v>
      </c>
      <c r="M197" s="9" t="s">
        <v>4492</v>
      </c>
      <c r="N197" s="9" t="s">
        <v>4492</v>
      </c>
      <c r="O197" s="9" t="s">
        <v>50</v>
      </c>
      <c r="P197" s="9" t="s">
        <v>4493</v>
      </c>
      <c r="Q197" s="9" t="s">
        <v>4494</v>
      </c>
      <c r="R197" s="9" t="s">
        <v>5243</v>
      </c>
      <c r="S197" s="9" t="s">
        <v>4496</v>
      </c>
      <c r="T197" s="9" t="s">
        <v>4497</v>
      </c>
      <c r="U197" s="9" t="s">
        <v>4407</v>
      </c>
      <c r="V197" s="9" t="s">
        <v>4769</v>
      </c>
    </row>
    <row r="198" s="9" customFormat="1" customHeight="1" spans="1:22">
      <c r="A198" s="9">
        <v>971526732</v>
      </c>
      <c r="B198" s="9" t="s">
        <v>5240</v>
      </c>
      <c r="C198" s="9" t="s">
        <v>5244</v>
      </c>
      <c r="D198" s="9" t="s">
        <v>5145</v>
      </c>
      <c r="E198" s="9" t="s">
        <v>5245</v>
      </c>
      <c r="F198" s="9" t="s">
        <v>4514</v>
      </c>
      <c r="G198" s="9" t="s">
        <v>4489</v>
      </c>
      <c r="H198" s="9" t="s">
        <v>4490</v>
      </c>
      <c r="I198" s="9" t="s">
        <v>2033</v>
      </c>
      <c r="J198" s="9" t="s">
        <v>4491</v>
      </c>
      <c r="K198" s="9" t="s">
        <v>2033</v>
      </c>
      <c r="L198" s="9" t="s">
        <v>2033</v>
      </c>
      <c r="M198" s="9" t="s">
        <v>4492</v>
      </c>
      <c r="N198" s="9" t="s">
        <v>4492</v>
      </c>
      <c r="O198" s="9" t="s">
        <v>50</v>
      </c>
      <c r="P198" s="9" t="s">
        <v>4493</v>
      </c>
      <c r="Q198" s="9" t="s">
        <v>4494</v>
      </c>
      <c r="R198" s="9" t="s">
        <v>5246</v>
      </c>
      <c r="S198" s="9" t="s">
        <v>4496</v>
      </c>
      <c r="T198" s="9" t="s">
        <v>4497</v>
      </c>
      <c r="U198" s="9" t="s">
        <v>4407</v>
      </c>
      <c r="V198" s="9" t="s">
        <v>4769</v>
      </c>
    </row>
    <row r="199" s="9" customFormat="1" customHeight="1" spans="1:22">
      <c r="A199" s="9">
        <v>629752886</v>
      </c>
      <c r="B199" s="9" t="s">
        <v>5240</v>
      </c>
      <c r="C199" s="9" t="s">
        <v>1242</v>
      </c>
      <c r="D199" s="9" t="s">
        <v>5247</v>
      </c>
      <c r="E199" s="9" t="s">
        <v>5248</v>
      </c>
      <c r="F199" s="9" t="s">
        <v>4514</v>
      </c>
      <c r="G199" s="9" t="s">
        <v>4489</v>
      </c>
      <c r="H199" s="9" t="s">
        <v>4490</v>
      </c>
      <c r="I199" s="9" t="s">
        <v>1244</v>
      </c>
      <c r="J199" s="9" t="s">
        <v>4491</v>
      </c>
      <c r="K199" s="9" t="s">
        <v>1244</v>
      </c>
      <c r="L199" s="9" t="s">
        <v>1244</v>
      </c>
      <c r="M199" s="9" t="s">
        <v>4492</v>
      </c>
      <c r="N199" s="9" t="s">
        <v>4492</v>
      </c>
      <c r="O199" s="9" t="s">
        <v>50</v>
      </c>
      <c r="P199" s="9" t="s">
        <v>4493</v>
      </c>
      <c r="Q199" s="9" t="s">
        <v>4494</v>
      </c>
      <c r="R199" s="9" t="s">
        <v>5249</v>
      </c>
      <c r="S199" s="9" t="s">
        <v>4496</v>
      </c>
      <c r="T199" s="9" t="s">
        <v>4497</v>
      </c>
      <c r="U199" s="9" t="s">
        <v>4410</v>
      </c>
      <c r="V199" s="9" t="s">
        <v>4562</v>
      </c>
    </row>
    <row r="200" s="9" customFormat="1" customHeight="1" spans="1:22">
      <c r="A200" s="9">
        <v>377322351</v>
      </c>
      <c r="B200" s="9" t="s">
        <v>5240</v>
      </c>
      <c r="C200" s="9" t="s">
        <v>970</v>
      </c>
      <c r="D200" s="9" t="s">
        <v>5250</v>
      </c>
      <c r="E200" s="9" t="s">
        <v>5251</v>
      </c>
      <c r="F200" s="9" t="s">
        <v>4488</v>
      </c>
      <c r="G200" s="9" t="s">
        <v>4489</v>
      </c>
      <c r="H200" s="9" t="s">
        <v>4490</v>
      </c>
      <c r="I200" s="9" t="s">
        <v>5252</v>
      </c>
      <c r="J200" s="9" t="s">
        <v>4491</v>
      </c>
      <c r="K200" s="9" t="s">
        <v>5252</v>
      </c>
      <c r="L200" s="9" t="s">
        <v>5252</v>
      </c>
      <c r="M200" s="9" t="s">
        <v>4492</v>
      </c>
      <c r="N200" s="9" t="s">
        <v>4492</v>
      </c>
      <c r="O200" s="9" t="s">
        <v>50</v>
      </c>
      <c r="P200" s="9" t="s">
        <v>4493</v>
      </c>
      <c r="Q200" s="9" t="s">
        <v>4494</v>
      </c>
      <c r="R200" s="9" t="s">
        <v>5253</v>
      </c>
      <c r="S200" s="9" t="s">
        <v>4496</v>
      </c>
      <c r="T200" s="9" t="s">
        <v>4497</v>
      </c>
      <c r="U200" s="9" t="s">
        <v>4410</v>
      </c>
      <c r="V200" s="9" t="s">
        <v>4550</v>
      </c>
    </row>
    <row r="201" s="9" customFormat="1" customHeight="1" spans="1:22">
      <c r="A201" s="9">
        <v>971572144</v>
      </c>
      <c r="B201" s="9" t="s">
        <v>5240</v>
      </c>
      <c r="C201" s="9" t="s">
        <v>5254</v>
      </c>
      <c r="D201" s="9" t="s">
        <v>5145</v>
      </c>
      <c r="E201" s="9" t="s">
        <v>5255</v>
      </c>
      <c r="F201" s="9" t="s">
        <v>4488</v>
      </c>
      <c r="G201" s="9" t="s">
        <v>4489</v>
      </c>
      <c r="H201" s="9" t="s">
        <v>4490</v>
      </c>
      <c r="I201" s="9" t="s">
        <v>2036</v>
      </c>
      <c r="J201" s="9" t="s">
        <v>4491</v>
      </c>
      <c r="K201" s="9" t="s">
        <v>2036</v>
      </c>
      <c r="L201" s="9" t="s">
        <v>2036</v>
      </c>
      <c r="M201" s="9" t="s">
        <v>4492</v>
      </c>
      <c r="N201" s="9" t="s">
        <v>4492</v>
      </c>
      <c r="O201" s="9" t="s">
        <v>50</v>
      </c>
      <c r="P201" s="9" t="s">
        <v>4493</v>
      </c>
      <c r="Q201" s="9" t="s">
        <v>4494</v>
      </c>
      <c r="R201" s="9" t="s">
        <v>5256</v>
      </c>
      <c r="S201" s="9" t="s">
        <v>4496</v>
      </c>
      <c r="T201" s="9" t="s">
        <v>4497</v>
      </c>
      <c r="U201" s="9" t="s">
        <v>4407</v>
      </c>
      <c r="V201" s="9" t="s">
        <v>4769</v>
      </c>
    </row>
    <row r="202" s="9" customFormat="1" customHeight="1" spans="1:22">
      <c r="A202" s="9">
        <v>971812332</v>
      </c>
      <c r="B202" s="9" t="s">
        <v>5240</v>
      </c>
      <c r="C202" s="9" t="s">
        <v>2038</v>
      </c>
      <c r="D202" s="9" t="s">
        <v>5257</v>
      </c>
      <c r="E202" s="9" t="s">
        <v>5258</v>
      </c>
      <c r="F202" s="9" t="s">
        <v>4520</v>
      </c>
      <c r="G202" s="9" t="s">
        <v>4489</v>
      </c>
      <c r="H202" s="9" t="s">
        <v>4490</v>
      </c>
      <c r="I202" s="9" t="s">
        <v>2040</v>
      </c>
      <c r="J202" s="9" t="s">
        <v>4491</v>
      </c>
      <c r="K202" s="9" t="s">
        <v>2040</v>
      </c>
      <c r="L202" s="9" t="s">
        <v>2040</v>
      </c>
      <c r="M202" s="9" t="s">
        <v>4492</v>
      </c>
      <c r="N202" s="9" t="s">
        <v>4492</v>
      </c>
      <c r="O202" s="9" t="s">
        <v>50</v>
      </c>
      <c r="P202" s="9" t="s">
        <v>4493</v>
      </c>
      <c r="Q202" s="9" t="s">
        <v>4494</v>
      </c>
      <c r="R202" s="9" t="s">
        <v>5259</v>
      </c>
      <c r="S202" s="9" t="s">
        <v>4496</v>
      </c>
      <c r="T202" s="9" t="s">
        <v>4497</v>
      </c>
      <c r="U202" s="9" t="s">
        <v>4410</v>
      </c>
      <c r="V202" s="9" t="s">
        <v>4516</v>
      </c>
    </row>
    <row r="203" s="9" customFormat="1" customHeight="1" spans="1:22">
      <c r="A203" s="9">
        <v>1010749853</v>
      </c>
      <c r="B203" s="9" t="s">
        <v>5240</v>
      </c>
      <c r="C203" s="9" t="s">
        <v>5260</v>
      </c>
      <c r="D203" s="9" t="s">
        <v>4910</v>
      </c>
      <c r="E203" s="9" t="s">
        <v>5261</v>
      </c>
      <c r="F203" s="9" t="s">
        <v>4488</v>
      </c>
      <c r="G203" s="9" t="s">
        <v>4489</v>
      </c>
      <c r="H203" s="9" t="s">
        <v>4490</v>
      </c>
      <c r="I203" s="9" t="s">
        <v>2379</v>
      </c>
      <c r="J203" s="9" t="s">
        <v>4491</v>
      </c>
      <c r="K203" s="9" t="s">
        <v>2379</v>
      </c>
      <c r="L203" s="9" t="s">
        <v>3274</v>
      </c>
      <c r="M203" s="9" t="s">
        <v>5262</v>
      </c>
      <c r="N203" s="9" t="s">
        <v>5262</v>
      </c>
      <c r="O203" s="9" t="s">
        <v>50</v>
      </c>
      <c r="P203" s="9" t="s">
        <v>4493</v>
      </c>
      <c r="Q203" s="9" t="s">
        <v>4494</v>
      </c>
      <c r="R203" s="9" t="s">
        <v>5263</v>
      </c>
      <c r="S203" s="9" t="s">
        <v>4496</v>
      </c>
      <c r="T203" s="9" t="s">
        <v>4497</v>
      </c>
      <c r="U203" s="9" t="s">
        <v>4407</v>
      </c>
      <c r="V203" s="9" t="s">
        <v>4632</v>
      </c>
    </row>
    <row r="204" s="9" customFormat="1" customHeight="1" spans="1:22">
      <c r="A204" s="9">
        <v>1010850953</v>
      </c>
      <c r="B204" s="9" t="s">
        <v>5240</v>
      </c>
      <c r="C204" s="9" t="s">
        <v>5264</v>
      </c>
      <c r="D204" s="9" t="s">
        <v>5265</v>
      </c>
      <c r="E204" s="9" t="s">
        <v>5266</v>
      </c>
      <c r="F204" s="9" t="s">
        <v>4527</v>
      </c>
      <c r="G204" s="9" t="s">
        <v>4489</v>
      </c>
      <c r="H204" s="9" t="s">
        <v>4490</v>
      </c>
      <c r="I204" s="9" t="s">
        <v>3278</v>
      </c>
      <c r="J204" s="9" t="s">
        <v>4491</v>
      </c>
      <c r="K204" s="9" t="s">
        <v>3278</v>
      </c>
      <c r="L204" s="9" t="s">
        <v>3278</v>
      </c>
      <c r="M204" s="9" t="s">
        <v>4492</v>
      </c>
      <c r="N204" s="9" t="s">
        <v>4492</v>
      </c>
      <c r="O204" s="9" t="s">
        <v>50</v>
      </c>
      <c r="P204" s="9" t="s">
        <v>4493</v>
      </c>
      <c r="Q204" s="9" t="s">
        <v>4494</v>
      </c>
      <c r="R204" s="9" t="s">
        <v>5267</v>
      </c>
      <c r="S204" s="9" t="s">
        <v>4496</v>
      </c>
      <c r="T204" s="9" t="s">
        <v>4497</v>
      </c>
      <c r="U204" s="9" t="s">
        <v>4407</v>
      </c>
      <c r="V204" s="9" t="s">
        <v>4504</v>
      </c>
    </row>
    <row r="205" s="9" customFormat="1" customHeight="1" spans="1:22">
      <c r="A205" s="9">
        <v>972219620</v>
      </c>
      <c r="B205" s="9" t="s">
        <v>5240</v>
      </c>
      <c r="C205" s="9" t="s">
        <v>5268</v>
      </c>
      <c r="D205" s="9" t="s">
        <v>5269</v>
      </c>
      <c r="E205" s="9" t="s">
        <v>5270</v>
      </c>
      <c r="F205" s="9" t="s">
        <v>4488</v>
      </c>
      <c r="G205" s="9" t="s">
        <v>4489</v>
      </c>
      <c r="H205" s="9" t="s">
        <v>4490</v>
      </c>
      <c r="I205" s="9" t="s">
        <v>2044</v>
      </c>
      <c r="J205" s="9" t="s">
        <v>4491</v>
      </c>
      <c r="K205" s="9" t="s">
        <v>2044</v>
      </c>
      <c r="L205" s="9" t="s">
        <v>2044</v>
      </c>
      <c r="M205" s="9" t="s">
        <v>4492</v>
      </c>
      <c r="N205" s="9" t="s">
        <v>4492</v>
      </c>
      <c r="O205" s="9" t="s">
        <v>50</v>
      </c>
      <c r="P205" s="9" t="s">
        <v>4493</v>
      </c>
      <c r="Q205" s="9" t="s">
        <v>4494</v>
      </c>
      <c r="R205" s="9" t="s">
        <v>5271</v>
      </c>
      <c r="S205" s="9" t="s">
        <v>4496</v>
      </c>
      <c r="T205" s="9" t="s">
        <v>4497</v>
      </c>
      <c r="U205" s="9" t="s">
        <v>4407</v>
      </c>
      <c r="V205" s="9" t="s">
        <v>4593</v>
      </c>
    </row>
    <row r="206" s="9" customFormat="1" customHeight="1" spans="1:22">
      <c r="A206" s="9">
        <v>972714636</v>
      </c>
      <c r="B206" s="9" t="s">
        <v>5272</v>
      </c>
      <c r="C206" s="9" t="s">
        <v>2046</v>
      </c>
      <c r="D206" s="9" t="s">
        <v>5273</v>
      </c>
      <c r="E206" s="9" t="s">
        <v>5274</v>
      </c>
      <c r="F206" s="9" t="s">
        <v>4514</v>
      </c>
      <c r="G206" s="9" t="s">
        <v>4489</v>
      </c>
      <c r="H206" s="9" t="s">
        <v>4490</v>
      </c>
      <c r="I206" s="9" t="s">
        <v>2047</v>
      </c>
      <c r="J206" s="9" t="s">
        <v>4491</v>
      </c>
      <c r="K206" s="9" t="s">
        <v>2047</v>
      </c>
      <c r="L206" s="9" t="s">
        <v>2047</v>
      </c>
      <c r="M206" s="9" t="s">
        <v>4492</v>
      </c>
      <c r="N206" s="9" t="s">
        <v>4492</v>
      </c>
      <c r="O206" s="9" t="s">
        <v>50</v>
      </c>
      <c r="P206" s="9" t="s">
        <v>4493</v>
      </c>
      <c r="Q206" s="9" t="s">
        <v>4494</v>
      </c>
      <c r="R206" s="9" t="s">
        <v>5275</v>
      </c>
      <c r="S206" s="9" t="s">
        <v>4496</v>
      </c>
      <c r="T206" s="9" t="s">
        <v>4497</v>
      </c>
      <c r="U206" s="9" t="s">
        <v>4410</v>
      </c>
      <c r="V206" s="9" t="s">
        <v>4516</v>
      </c>
    </row>
    <row r="207" s="9" customFormat="1" customHeight="1" spans="1:22">
      <c r="A207" s="9">
        <v>973162432</v>
      </c>
      <c r="B207" s="9" t="s">
        <v>5272</v>
      </c>
      <c r="C207" s="9" t="s">
        <v>5276</v>
      </c>
      <c r="D207" s="9" t="s">
        <v>4948</v>
      </c>
      <c r="E207" s="9" t="s">
        <v>5277</v>
      </c>
      <c r="F207" s="9" t="s">
        <v>4520</v>
      </c>
      <c r="G207" s="9" t="s">
        <v>4489</v>
      </c>
      <c r="H207" s="9" t="s">
        <v>4490</v>
      </c>
      <c r="I207" s="9" t="s">
        <v>5278</v>
      </c>
      <c r="J207" s="9" t="s">
        <v>4491</v>
      </c>
      <c r="K207" s="9" t="s">
        <v>5278</v>
      </c>
      <c r="L207" s="9" t="s">
        <v>2050</v>
      </c>
      <c r="M207" s="9" t="s">
        <v>5279</v>
      </c>
      <c r="N207" s="9" t="s">
        <v>5279</v>
      </c>
      <c r="O207" s="9" t="s">
        <v>50</v>
      </c>
      <c r="P207" s="9" t="s">
        <v>4493</v>
      </c>
      <c r="Q207" s="9" t="s">
        <v>4494</v>
      </c>
      <c r="R207" s="9" t="s">
        <v>5280</v>
      </c>
      <c r="S207" s="9" t="s">
        <v>4496</v>
      </c>
      <c r="T207" s="9" t="s">
        <v>4497</v>
      </c>
      <c r="U207" s="9" t="s">
        <v>4407</v>
      </c>
      <c r="V207" s="9" t="s">
        <v>4504</v>
      </c>
    </row>
    <row r="208" s="9" customFormat="1" customHeight="1" spans="1:22">
      <c r="A208" s="9">
        <v>973448736</v>
      </c>
      <c r="B208" s="9" t="s">
        <v>5281</v>
      </c>
      <c r="C208" s="9" t="s">
        <v>2052</v>
      </c>
      <c r="D208" s="9" t="s">
        <v>4788</v>
      </c>
      <c r="E208" s="9" t="s">
        <v>5282</v>
      </c>
      <c r="F208" s="9" t="s">
        <v>4514</v>
      </c>
      <c r="G208" s="9" t="s">
        <v>4489</v>
      </c>
      <c r="H208" s="9" t="s">
        <v>4490</v>
      </c>
      <c r="I208" s="9" t="s">
        <v>2053</v>
      </c>
      <c r="J208" s="9" t="s">
        <v>4491</v>
      </c>
      <c r="K208" s="9" t="s">
        <v>2053</v>
      </c>
      <c r="L208" s="9" t="s">
        <v>2053</v>
      </c>
      <c r="M208" s="9" t="s">
        <v>4492</v>
      </c>
      <c r="N208" s="9" t="s">
        <v>4492</v>
      </c>
      <c r="O208" s="9" t="s">
        <v>50</v>
      </c>
      <c r="P208" s="9" t="s">
        <v>4493</v>
      </c>
      <c r="Q208" s="9" t="s">
        <v>4494</v>
      </c>
      <c r="R208" s="9" t="s">
        <v>5283</v>
      </c>
      <c r="S208" s="9" t="s">
        <v>4496</v>
      </c>
      <c r="T208" s="9" t="s">
        <v>4497</v>
      </c>
      <c r="U208" s="9" t="s">
        <v>4410</v>
      </c>
      <c r="V208" s="9" t="s">
        <v>4685</v>
      </c>
    </row>
    <row r="209" s="9" customFormat="1" customHeight="1" spans="1:22">
      <c r="A209" s="9">
        <v>377731387</v>
      </c>
      <c r="B209" s="9" t="s">
        <v>5281</v>
      </c>
      <c r="C209" s="9" t="s">
        <v>974</v>
      </c>
      <c r="D209" s="9" t="s">
        <v>5284</v>
      </c>
      <c r="E209" s="9" t="s">
        <v>5285</v>
      </c>
      <c r="F209" s="9" t="s">
        <v>4520</v>
      </c>
      <c r="G209" s="9" t="s">
        <v>4489</v>
      </c>
      <c r="H209" s="9" t="s">
        <v>4490</v>
      </c>
      <c r="I209" s="9" t="s">
        <v>976</v>
      </c>
      <c r="J209" s="9" t="s">
        <v>4491</v>
      </c>
      <c r="K209" s="9" t="s">
        <v>976</v>
      </c>
      <c r="L209" s="9" t="s">
        <v>976</v>
      </c>
      <c r="M209" s="9" t="s">
        <v>4492</v>
      </c>
      <c r="N209" s="9" t="s">
        <v>4492</v>
      </c>
      <c r="O209" s="9" t="s">
        <v>50</v>
      </c>
      <c r="P209" s="9" t="s">
        <v>4493</v>
      </c>
      <c r="Q209" s="9" t="s">
        <v>4494</v>
      </c>
      <c r="R209" s="9" t="s">
        <v>5286</v>
      </c>
      <c r="S209" s="9" t="s">
        <v>4496</v>
      </c>
      <c r="T209" s="9" t="s">
        <v>4497</v>
      </c>
      <c r="U209" s="9" t="s">
        <v>4410</v>
      </c>
      <c r="V209" s="9" t="s">
        <v>4668</v>
      </c>
    </row>
    <row r="210" s="9" customFormat="1" customHeight="1" spans="1:22">
      <c r="A210" s="9">
        <v>973612008</v>
      </c>
      <c r="B210" s="9" t="s">
        <v>5281</v>
      </c>
      <c r="C210" s="9" t="s">
        <v>5287</v>
      </c>
      <c r="D210" s="9" t="s">
        <v>4776</v>
      </c>
      <c r="E210" s="9" t="s">
        <v>5288</v>
      </c>
      <c r="F210" s="9" t="s">
        <v>4520</v>
      </c>
      <c r="G210" s="9" t="s">
        <v>4489</v>
      </c>
      <c r="H210" s="9" t="s">
        <v>4490</v>
      </c>
      <c r="I210" s="9" t="s">
        <v>2056</v>
      </c>
      <c r="J210" s="9" t="s">
        <v>4491</v>
      </c>
      <c r="K210" s="9" t="s">
        <v>2056</v>
      </c>
      <c r="L210" s="9" t="s">
        <v>2056</v>
      </c>
      <c r="M210" s="9" t="s">
        <v>4492</v>
      </c>
      <c r="N210" s="9" t="s">
        <v>4492</v>
      </c>
      <c r="O210" s="9" t="s">
        <v>50</v>
      </c>
      <c r="P210" s="9" t="s">
        <v>4493</v>
      </c>
      <c r="Q210" s="9" t="s">
        <v>4494</v>
      </c>
      <c r="R210" s="9" t="s">
        <v>5289</v>
      </c>
      <c r="S210" s="9" t="s">
        <v>4496</v>
      </c>
      <c r="T210" s="9" t="s">
        <v>4497</v>
      </c>
      <c r="U210" s="9" t="s">
        <v>4407</v>
      </c>
      <c r="V210" s="9" t="s">
        <v>4504</v>
      </c>
    </row>
    <row r="211" s="9" customFormat="1" customHeight="1" spans="1:22">
      <c r="A211" s="9">
        <v>973614740</v>
      </c>
      <c r="B211" s="9" t="s">
        <v>5281</v>
      </c>
      <c r="C211" s="9" t="s">
        <v>5290</v>
      </c>
      <c r="D211" s="9" t="s">
        <v>5291</v>
      </c>
      <c r="E211" s="9" t="s">
        <v>5292</v>
      </c>
      <c r="F211" s="9" t="s">
        <v>4488</v>
      </c>
      <c r="G211" s="9" t="s">
        <v>4489</v>
      </c>
      <c r="H211" s="9" t="s">
        <v>4490</v>
      </c>
      <c r="I211" s="9" t="s">
        <v>2060</v>
      </c>
      <c r="J211" s="9" t="s">
        <v>4491</v>
      </c>
      <c r="K211" s="9" t="s">
        <v>2060</v>
      </c>
      <c r="L211" s="9" t="s">
        <v>2060</v>
      </c>
      <c r="M211" s="9" t="s">
        <v>4492</v>
      </c>
      <c r="N211" s="9" t="s">
        <v>4492</v>
      </c>
      <c r="O211" s="9" t="s">
        <v>50</v>
      </c>
      <c r="P211" s="9" t="s">
        <v>4493</v>
      </c>
      <c r="Q211" s="9" t="s">
        <v>4494</v>
      </c>
      <c r="R211" s="9" t="s">
        <v>5293</v>
      </c>
      <c r="S211" s="9" t="s">
        <v>4496</v>
      </c>
      <c r="T211" s="9" t="s">
        <v>4497</v>
      </c>
      <c r="U211" s="9" t="s">
        <v>4407</v>
      </c>
      <c r="V211" s="9" t="s">
        <v>4769</v>
      </c>
    </row>
    <row r="212" s="9" customFormat="1" customHeight="1" spans="1:22">
      <c r="A212" s="9">
        <v>973980508</v>
      </c>
      <c r="B212" s="9" t="s">
        <v>5281</v>
      </c>
      <c r="C212" s="9" t="s">
        <v>2062</v>
      </c>
      <c r="D212" s="9" t="s">
        <v>5294</v>
      </c>
      <c r="E212" s="9" t="s">
        <v>5295</v>
      </c>
      <c r="F212" s="9" t="s">
        <v>4488</v>
      </c>
      <c r="G212" s="9" t="s">
        <v>4489</v>
      </c>
      <c r="H212" s="9" t="s">
        <v>4490</v>
      </c>
      <c r="I212" s="9" t="s">
        <v>2064</v>
      </c>
      <c r="J212" s="9" t="s">
        <v>4491</v>
      </c>
      <c r="K212" s="9" t="s">
        <v>2064</v>
      </c>
      <c r="L212" s="9" t="s">
        <v>2064</v>
      </c>
      <c r="M212" s="9" t="s">
        <v>4492</v>
      </c>
      <c r="N212" s="9" t="s">
        <v>4492</v>
      </c>
      <c r="O212" s="9" t="s">
        <v>50</v>
      </c>
      <c r="P212" s="9" t="s">
        <v>4493</v>
      </c>
      <c r="Q212" s="9" t="s">
        <v>4494</v>
      </c>
      <c r="R212" s="9" t="s">
        <v>5296</v>
      </c>
      <c r="S212" s="9" t="s">
        <v>4496</v>
      </c>
      <c r="T212" s="9" t="s">
        <v>4497</v>
      </c>
      <c r="U212" s="9" t="s">
        <v>4410</v>
      </c>
      <c r="V212" s="9" t="s">
        <v>4516</v>
      </c>
    </row>
    <row r="213" s="9" customFormat="1" customHeight="1" spans="1:22">
      <c r="A213" s="9">
        <v>974331920</v>
      </c>
      <c r="B213" s="9" t="s">
        <v>5297</v>
      </c>
      <c r="C213" s="9" t="s">
        <v>2066</v>
      </c>
      <c r="D213" s="9" t="s">
        <v>5298</v>
      </c>
      <c r="E213" s="9" t="s">
        <v>5299</v>
      </c>
      <c r="F213" s="9" t="s">
        <v>4514</v>
      </c>
      <c r="G213" s="9" t="s">
        <v>4489</v>
      </c>
      <c r="H213" s="9" t="s">
        <v>4490</v>
      </c>
      <c r="I213" s="9" t="s">
        <v>2068</v>
      </c>
      <c r="J213" s="9" t="s">
        <v>4491</v>
      </c>
      <c r="K213" s="9" t="s">
        <v>2068</v>
      </c>
      <c r="L213" s="9" t="s">
        <v>2068</v>
      </c>
      <c r="M213" s="9" t="s">
        <v>4492</v>
      </c>
      <c r="N213" s="9" t="s">
        <v>4492</v>
      </c>
      <c r="O213" s="9" t="s">
        <v>50</v>
      </c>
      <c r="P213" s="9" t="s">
        <v>4493</v>
      </c>
      <c r="Q213" s="9" t="s">
        <v>4494</v>
      </c>
      <c r="R213" s="9" t="s">
        <v>5300</v>
      </c>
      <c r="S213" s="9" t="s">
        <v>4496</v>
      </c>
      <c r="T213" s="9" t="s">
        <v>4497</v>
      </c>
      <c r="U213" s="9" t="s">
        <v>4410</v>
      </c>
      <c r="V213" s="9" t="s">
        <v>4516</v>
      </c>
    </row>
    <row r="214" s="9" customFormat="1" customHeight="1" spans="1:22">
      <c r="A214" s="9">
        <v>974483656</v>
      </c>
      <c r="B214" s="9" t="s">
        <v>5297</v>
      </c>
      <c r="C214" s="9" t="s">
        <v>2070</v>
      </c>
      <c r="D214" s="9" t="s">
        <v>5301</v>
      </c>
      <c r="E214" s="9" t="s">
        <v>5302</v>
      </c>
      <c r="F214" s="9" t="s">
        <v>4514</v>
      </c>
      <c r="G214" s="9" t="s">
        <v>4489</v>
      </c>
      <c r="H214" s="9" t="s">
        <v>4490</v>
      </c>
      <c r="I214" s="9" t="s">
        <v>2071</v>
      </c>
      <c r="J214" s="9" t="s">
        <v>4491</v>
      </c>
      <c r="K214" s="9" t="s">
        <v>2071</v>
      </c>
      <c r="L214" s="9" t="s">
        <v>2071</v>
      </c>
      <c r="M214" s="9" t="s">
        <v>4492</v>
      </c>
      <c r="N214" s="9" t="s">
        <v>4492</v>
      </c>
      <c r="O214" s="9" t="s">
        <v>50</v>
      </c>
      <c r="P214" s="9" t="s">
        <v>4493</v>
      </c>
      <c r="Q214" s="9" t="s">
        <v>4494</v>
      </c>
      <c r="R214" s="9" t="s">
        <v>5303</v>
      </c>
      <c r="S214" s="9" t="s">
        <v>4496</v>
      </c>
      <c r="T214" s="9" t="s">
        <v>4497</v>
      </c>
      <c r="U214" s="9" t="s">
        <v>4410</v>
      </c>
      <c r="V214" s="9" t="s">
        <v>4593</v>
      </c>
    </row>
    <row r="215" s="9" customFormat="1" customHeight="1" spans="1:22">
      <c r="A215" s="9">
        <v>974537576</v>
      </c>
      <c r="B215" s="9" t="s">
        <v>5297</v>
      </c>
      <c r="C215" s="9" t="s">
        <v>2073</v>
      </c>
      <c r="D215" s="9" t="s">
        <v>5304</v>
      </c>
      <c r="E215" s="9" t="s">
        <v>5305</v>
      </c>
      <c r="F215" s="9" t="s">
        <v>4520</v>
      </c>
      <c r="G215" s="9" t="s">
        <v>4489</v>
      </c>
      <c r="H215" s="9" t="s">
        <v>4490</v>
      </c>
      <c r="I215" s="9" t="s">
        <v>5306</v>
      </c>
      <c r="J215" s="9" t="s">
        <v>4491</v>
      </c>
      <c r="K215" s="9" t="s">
        <v>5306</v>
      </c>
      <c r="L215" s="9" t="s">
        <v>5306</v>
      </c>
      <c r="M215" s="9" t="s">
        <v>4492</v>
      </c>
      <c r="N215" s="9" t="s">
        <v>4492</v>
      </c>
      <c r="O215" s="9" t="s">
        <v>50</v>
      </c>
      <c r="P215" s="9" t="s">
        <v>4493</v>
      </c>
      <c r="Q215" s="9" t="s">
        <v>4494</v>
      </c>
      <c r="R215" s="9" t="s">
        <v>5307</v>
      </c>
      <c r="S215" s="9" t="s">
        <v>4496</v>
      </c>
      <c r="T215" s="9" t="s">
        <v>4497</v>
      </c>
      <c r="U215" s="9" t="s">
        <v>4410</v>
      </c>
      <c r="V215" s="9" t="s">
        <v>4516</v>
      </c>
    </row>
    <row r="216" s="9" customFormat="1" customHeight="1" spans="1:22">
      <c r="A216" s="9">
        <v>974641760</v>
      </c>
      <c r="B216" s="9" t="s">
        <v>5297</v>
      </c>
      <c r="C216" s="9" t="s">
        <v>2076</v>
      </c>
      <c r="D216" s="9" t="s">
        <v>5308</v>
      </c>
      <c r="E216" s="9" t="s">
        <v>5309</v>
      </c>
      <c r="F216" s="9" t="s">
        <v>4488</v>
      </c>
      <c r="G216" s="9" t="s">
        <v>4489</v>
      </c>
      <c r="H216" s="9" t="s">
        <v>4490</v>
      </c>
      <c r="I216" s="9" t="s">
        <v>2078</v>
      </c>
      <c r="J216" s="9" t="s">
        <v>4491</v>
      </c>
      <c r="K216" s="9" t="s">
        <v>2078</v>
      </c>
      <c r="L216" s="9" t="s">
        <v>2078</v>
      </c>
      <c r="M216" s="9" t="s">
        <v>4492</v>
      </c>
      <c r="N216" s="9" t="s">
        <v>4492</v>
      </c>
      <c r="O216" s="9" t="s">
        <v>50</v>
      </c>
      <c r="P216" s="9" t="s">
        <v>4493</v>
      </c>
      <c r="Q216" s="9" t="s">
        <v>4494</v>
      </c>
      <c r="R216" s="9" t="s">
        <v>5310</v>
      </c>
      <c r="S216" s="9" t="s">
        <v>4496</v>
      </c>
      <c r="T216" s="9" t="s">
        <v>4497</v>
      </c>
      <c r="U216" s="9" t="s">
        <v>4410</v>
      </c>
      <c r="V216" s="9" t="s">
        <v>4803</v>
      </c>
    </row>
    <row r="217" s="9" customFormat="1" customHeight="1" spans="1:22">
      <c r="A217" s="9">
        <v>974853012</v>
      </c>
      <c r="B217" s="9" t="s">
        <v>5297</v>
      </c>
      <c r="C217" s="9" t="s">
        <v>2080</v>
      </c>
      <c r="D217" s="9" t="s">
        <v>5311</v>
      </c>
      <c r="E217" s="9" t="s">
        <v>5312</v>
      </c>
      <c r="F217" s="9" t="s">
        <v>4488</v>
      </c>
      <c r="G217" s="9" t="s">
        <v>4489</v>
      </c>
      <c r="H217" s="9" t="s">
        <v>4490</v>
      </c>
      <c r="I217" s="9" t="s">
        <v>2082</v>
      </c>
      <c r="J217" s="9" t="s">
        <v>4491</v>
      </c>
      <c r="K217" s="9" t="s">
        <v>2082</v>
      </c>
      <c r="L217" s="9" t="s">
        <v>2082</v>
      </c>
      <c r="M217" s="9" t="s">
        <v>4492</v>
      </c>
      <c r="N217" s="9" t="s">
        <v>4492</v>
      </c>
      <c r="O217" s="9" t="s">
        <v>50</v>
      </c>
      <c r="P217" s="9" t="s">
        <v>4493</v>
      </c>
      <c r="Q217" s="9" t="s">
        <v>4494</v>
      </c>
      <c r="R217" s="9" t="s">
        <v>5313</v>
      </c>
      <c r="S217" s="9" t="s">
        <v>4496</v>
      </c>
      <c r="T217" s="9" t="s">
        <v>4497</v>
      </c>
      <c r="U217" s="9" t="s">
        <v>4410</v>
      </c>
      <c r="V217" s="9" t="s">
        <v>4593</v>
      </c>
    </row>
    <row r="218" s="9" customFormat="1" customHeight="1" spans="1:22">
      <c r="A218" s="9">
        <v>975029852</v>
      </c>
      <c r="B218" s="9" t="s">
        <v>5314</v>
      </c>
      <c r="C218" s="9" t="s">
        <v>2084</v>
      </c>
      <c r="D218" s="9" t="s">
        <v>5315</v>
      </c>
      <c r="E218" s="9" t="s">
        <v>5316</v>
      </c>
      <c r="F218" s="9" t="s">
        <v>4488</v>
      </c>
      <c r="G218" s="9" t="s">
        <v>4489</v>
      </c>
      <c r="H218" s="9" t="s">
        <v>4490</v>
      </c>
      <c r="I218" s="9" t="s">
        <v>5317</v>
      </c>
      <c r="J218" s="9" t="s">
        <v>4491</v>
      </c>
      <c r="K218" s="9" t="s">
        <v>5317</v>
      </c>
      <c r="L218" s="9" t="s">
        <v>5317</v>
      </c>
      <c r="M218" s="9" t="s">
        <v>4492</v>
      </c>
      <c r="N218" s="9" t="s">
        <v>4492</v>
      </c>
      <c r="O218" s="9" t="s">
        <v>50</v>
      </c>
      <c r="P218" s="9" t="s">
        <v>4493</v>
      </c>
      <c r="Q218" s="9" t="s">
        <v>4494</v>
      </c>
      <c r="R218" s="9" t="s">
        <v>5318</v>
      </c>
      <c r="S218" s="9" t="s">
        <v>4496</v>
      </c>
      <c r="T218" s="9" t="s">
        <v>4497</v>
      </c>
      <c r="U218" s="9" t="s">
        <v>4410</v>
      </c>
      <c r="V218" s="9" t="s">
        <v>4668</v>
      </c>
    </row>
    <row r="219" s="9" customFormat="1" customHeight="1" spans="1:22">
      <c r="A219" s="9">
        <v>631577894</v>
      </c>
      <c r="B219" s="9" t="s">
        <v>5314</v>
      </c>
      <c r="C219" s="9" t="s">
        <v>1246</v>
      </c>
      <c r="D219" s="9" t="s">
        <v>5319</v>
      </c>
      <c r="E219" s="9" t="s">
        <v>5320</v>
      </c>
      <c r="F219" s="9" t="s">
        <v>4520</v>
      </c>
      <c r="G219" s="9" t="s">
        <v>4489</v>
      </c>
      <c r="H219" s="9" t="s">
        <v>4490</v>
      </c>
      <c r="I219" s="9" t="s">
        <v>1249</v>
      </c>
      <c r="J219" s="9" t="s">
        <v>4491</v>
      </c>
      <c r="K219" s="9" t="s">
        <v>1249</v>
      </c>
      <c r="L219" s="9" t="s">
        <v>1249</v>
      </c>
      <c r="M219" s="9" t="s">
        <v>4492</v>
      </c>
      <c r="N219" s="9" t="s">
        <v>4492</v>
      </c>
      <c r="O219" s="9" t="s">
        <v>50</v>
      </c>
      <c r="P219" s="9" t="s">
        <v>4493</v>
      </c>
      <c r="Q219" s="9" t="s">
        <v>4494</v>
      </c>
      <c r="R219" s="9" t="s">
        <v>5321</v>
      </c>
      <c r="S219" s="9" t="s">
        <v>4496</v>
      </c>
      <c r="T219" s="9" t="s">
        <v>4497</v>
      </c>
      <c r="U219" s="9" t="s">
        <v>4410</v>
      </c>
      <c r="V219" s="9" t="s">
        <v>5171</v>
      </c>
    </row>
    <row r="220" s="9" customFormat="1" customHeight="1" spans="1:22">
      <c r="A220" s="9">
        <v>631693414</v>
      </c>
      <c r="B220" s="9" t="s">
        <v>5322</v>
      </c>
      <c r="C220" s="9" t="s">
        <v>1251</v>
      </c>
      <c r="D220" s="9" t="s">
        <v>5323</v>
      </c>
      <c r="E220" s="9" t="s">
        <v>5324</v>
      </c>
      <c r="F220" s="9" t="s">
        <v>4659</v>
      </c>
      <c r="G220" s="9" t="s">
        <v>4489</v>
      </c>
      <c r="H220" s="9" t="s">
        <v>4490</v>
      </c>
      <c r="I220" s="9" t="s">
        <v>5325</v>
      </c>
      <c r="J220" s="9" t="s">
        <v>4491</v>
      </c>
      <c r="K220" s="9" t="s">
        <v>5325</v>
      </c>
      <c r="L220" s="9" t="s">
        <v>5325</v>
      </c>
      <c r="M220" s="9" t="s">
        <v>4492</v>
      </c>
      <c r="N220" s="9" t="s">
        <v>4492</v>
      </c>
      <c r="O220" s="9" t="s">
        <v>50</v>
      </c>
      <c r="P220" s="9" t="s">
        <v>4493</v>
      </c>
      <c r="Q220" s="9" t="s">
        <v>4494</v>
      </c>
      <c r="R220" s="9" t="s">
        <v>5326</v>
      </c>
      <c r="S220" s="9" t="s">
        <v>4496</v>
      </c>
      <c r="T220" s="9" t="s">
        <v>4497</v>
      </c>
      <c r="U220" s="9" t="s">
        <v>4410</v>
      </c>
      <c r="V220" s="9" t="s">
        <v>4516</v>
      </c>
    </row>
    <row r="221" s="9" customFormat="1" customHeight="1" spans="1:22">
      <c r="A221" s="9">
        <v>976020240</v>
      </c>
      <c r="B221" s="9" t="s">
        <v>5322</v>
      </c>
      <c r="C221" s="9" t="s">
        <v>2088</v>
      </c>
      <c r="D221" s="9" t="s">
        <v>5327</v>
      </c>
      <c r="E221" s="9" t="s">
        <v>5328</v>
      </c>
      <c r="F221" s="9" t="s">
        <v>4514</v>
      </c>
      <c r="G221" s="9" t="s">
        <v>4489</v>
      </c>
      <c r="H221" s="9" t="s">
        <v>4490</v>
      </c>
      <c r="I221" s="9" t="s">
        <v>2090</v>
      </c>
      <c r="J221" s="9" t="s">
        <v>4491</v>
      </c>
      <c r="K221" s="9" t="s">
        <v>2090</v>
      </c>
      <c r="L221" s="9" t="s">
        <v>2090</v>
      </c>
      <c r="M221" s="9" t="s">
        <v>4492</v>
      </c>
      <c r="N221" s="9" t="s">
        <v>4492</v>
      </c>
      <c r="O221" s="9" t="s">
        <v>50</v>
      </c>
      <c r="P221" s="9" t="s">
        <v>4493</v>
      </c>
      <c r="Q221" s="9" t="s">
        <v>4494</v>
      </c>
      <c r="R221" s="9" t="s">
        <v>5329</v>
      </c>
      <c r="S221" s="9" t="s">
        <v>4496</v>
      </c>
      <c r="T221" s="9" t="s">
        <v>4497</v>
      </c>
      <c r="U221" s="9" t="s">
        <v>4410</v>
      </c>
      <c r="V221" s="9" t="s">
        <v>4516</v>
      </c>
    </row>
    <row r="222" s="9" customFormat="1" customHeight="1" spans="1:22">
      <c r="A222" s="9">
        <v>631907718</v>
      </c>
      <c r="B222" s="9" t="s">
        <v>5322</v>
      </c>
      <c r="C222" s="9" t="s">
        <v>1256</v>
      </c>
      <c r="D222" s="9" t="s">
        <v>5330</v>
      </c>
      <c r="E222" s="9" t="s">
        <v>5331</v>
      </c>
      <c r="F222" s="9" t="s">
        <v>4520</v>
      </c>
      <c r="G222" s="9" t="s">
        <v>4489</v>
      </c>
      <c r="H222" s="9" t="s">
        <v>4490</v>
      </c>
      <c r="I222" s="9" t="s">
        <v>1258</v>
      </c>
      <c r="J222" s="9" t="s">
        <v>4491</v>
      </c>
      <c r="K222" s="9" t="s">
        <v>1258</v>
      </c>
      <c r="L222" s="9" t="s">
        <v>1258</v>
      </c>
      <c r="M222" s="9" t="s">
        <v>4492</v>
      </c>
      <c r="N222" s="9" t="s">
        <v>4492</v>
      </c>
      <c r="O222" s="9" t="s">
        <v>50</v>
      </c>
      <c r="P222" s="9" t="s">
        <v>4493</v>
      </c>
      <c r="Q222" s="9" t="s">
        <v>4494</v>
      </c>
      <c r="R222" s="9" t="s">
        <v>5332</v>
      </c>
      <c r="S222" s="9" t="s">
        <v>4496</v>
      </c>
      <c r="T222" s="9" t="s">
        <v>4497</v>
      </c>
      <c r="U222" s="9" t="s">
        <v>4410</v>
      </c>
      <c r="V222" s="9" t="s">
        <v>4562</v>
      </c>
    </row>
    <row r="223" s="9" customFormat="1" customHeight="1" spans="1:22">
      <c r="A223" s="9">
        <v>976152596</v>
      </c>
      <c r="B223" s="9" t="s">
        <v>5322</v>
      </c>
      <c r="C223" s="9" t="s">
        <v>2092</v>
      </c>
      <c r="D223" s="9" t="s">
        <v>5333</v>
      </c>
      <c r="E223" s="9" t="s">
        <v>5334</v>
      </c>
      <c r="F223" s="9" t="s">
        <v>4514</v>
      </c>
      <c r="G223" s="9" t="s">
        <v>4489</v>
      </c>
      <c r="H223" s="9" t="s">
        <v>4490</v>
      </c>
      <c r="I223" s="9" t="s">
        <v>2094</v>
      </c>
      <c r="J223" s="9" t="s">
        <v>4491</v>
      </c>
      <c r="K223" s="9" t="s">
        <v>2094</v>
      </c>
      <c r="L223" s="9" t="s">
        <v>2094</v>
      </c>
      <c r="M223" s="9" t="s">
        <v>4492</v>
      </c>
      <c r="N223" s="9" t="s">
        <v>4492</v>
      </c>
      <c r="O223" s="9" t="s">
        <v>50</v>
      </c>
      <c r="P223" s="9" t="s">
        <v>4493</v>
      </c>
      <c r="Q223" s="9" t="s">
        <v>4494</v>
      </c>
      <c r="R223" s="9" t="s">
        <v>5335</v>
      </c>
      <c r="S223" s="9" t="s">
        <v>4496</v>
      </c>
      <c r="T223" s="9" t="s">
        <v>4497</v>
      </c>
      <c r="U223" s="9" t="s">
        <v>4410</v>
      </c>
      <c r="V223" s="9" t="s">
        <v>4593</v>
      </c>
    </row>
    <row r="224" s="9" customFormat="1" customHeight="1" spans="1:22">
      <c r="A224" s="9">
        <v>976474412</v>
      </c>
      <c r="B224" s="9" t="s">
        <v>5322</v>
      </c>
      <c r="C224" s="9" t="s">
        <v>2096</v>
      </c>
      <c r="D224" s="9" t="s">
        <v>5336</v>
      </c>
      <c r="E224" s="9" t="s">
        <v>5337</v>
      </c>
      <c r="F224" s="9" t="s">
        <v>4514</v>
      </c>
      <c r="G224" s="9" t="s">
        <v>4489</v>
      </c>
      <c r="H224" s="9" t="s">
        <v>4490</v>
      </c>
      <c r="I224" s="9" t="s">
        <v>2098</v>
      </c>
      <c r="J224" s="9" t="s">
        <v>4491</v>
      </c>
      <c r="K224" s="9" t="s">
        <v>2098</v>
      </c>
      <c r="L224" s="9" t="s">
        <v>2098</v>
      </c>
      <c r="M224" s="9" t="s">
        <v>4492</v>
      </c>
      <c r="N224" s="9" t="s">
        <v>4492</v>
      </c>
      <c r="O224" s="9" t="s">
        <v>50</v>
      </c>
      <c r="P224" s="9" t="s">
        <v>4493</v>
      </c>
      <c r="Q224" s="9" t="s">
        <v>4494</v>
      </c>
      <c r="R224" s="9" t="s">
        <v>5338</v>
      </c>
      <c r="S224" s="9" t="s">
        <v>4496</v>
      </c>
      <c r="T224" s="9" t="s">
        <v>4497</v>
      </c>
      <c r="U224" s="9" t="s">
        <v>4410</v>
      </c>
      <c r="V224" s="9" t="s">
        <v>4516</v>
      </c>
    </row>
    <row r="225" s="9" customFormat="1" customHeight="1" spans="1:22">
      <c r="A225" s="9">
        <v>976491732</v>
      </c>
      <c r="B225" s="9" t="s">
        <v>5322</v>
      </c>
      <c r="C225" s="9" t="s">
        <v>2100</v>
      </c>
      <c r="D225" s="9" t="s">
        <v>5339</v>
      </c>
      <c r="E225" s="9" t="s">
        <v>5340</v>
      </c>
      <c r="F225" s="9" t="s">
        <v>4514</v>
      </c>
      <c r="G225" s="9" t="s">
        <v>4489</v>
      </c>
      <c r="H225" s="9" t="s">
        <v>4490</v>
      </c>
      <c r="I225" s="9" t="s">
        <v>2102</v>
      </c>
      <c r="J225" s="9" t="s">
        <v>4491</v>
      </c>
      <c r="K225" s="9" t="s">
        <v>2102</v>
      </c>
      <c r="L225" s="9" t="s">
        <v>2102</v>
      </c>
      <c r="M225" s="9" t="s">
        <v>4492</v>
      </c>
      <c r="N225" s="9" t="s">
        <v>4492</v>
      </c>
      <c r="O225" s="9" t="s">
        <v>50</v>
      </c>
      <c r="P225" s="9" t="s">
        <v>4493</v>
      </c>
      <c r="Q225" s="9" t="s">
        <v>4494</v>
      </c>
      <c r="R225" s="9" t="s">
        <v>5341</v>
      </c>
      <c r="S225" s="9" t="s">
        <v>4496</v>
      </c>
      <c r="T225" s="9" t="s">
        <v>4497</v>
      </c>
      <c r="U225" s="9" t="s">
        <v>4410</v>
      </c>
      <c r="V225" s="9" t="s">
        <v>4516</v>
      </c>
    </row>
    <row r="226" s="9" customFormat="1" customHeight="1" spans="1:22">
      <c r="A226" s="9">
        <v>976609016</v>
      </c>
      <c r="B226" s="9" t="s">
        <v>5322</v>
      </c>
      <c r="C226" s="9" t="s">
        <v>2104</v>
      </c>
      <c r="D226" s="9" t="s">
        <v>5085</v>
      </c>
      <c r="E226" s="9" t="s">
        <v>5342</v>
      </c>
      <c r="F226" s="9" t="s">
        <v>4488</v>
      </c>
      <c r="G226" s="9" t="s">
        <v>4489</v>
      </c>
      <c r="H226" s="9" t="s">
        <v>4490</v>
      </c>
      <c r="I226" s="9" t="s">
        <v>2105</v>
      </c>
      <c r="J226" s="9" t="s">
        <v>4491</v>
      </c>
      <c r="K226" s="9" t="s">
        <v>2105</v>
      </c>
      <c r="L226" s="9" t="s">
        <v>2105</v>
      </c>
      <c r="M226" s="9" t="s">
        <v>4492</v>
      </c>
      <c r="N226" s="9" t="s">
        <v>4492</v>
      </c>
      <c r="O226" s="9" t="s">
        <v>50</v>
      </c>
      <c r="P226" s="9" t="s">
        <v>4493</v>
      </c>
      <c r="Q226" s="9" t="s">
        <v>4494</v>
      </c>
      <c r="R226" s="9" t="s">
        <v>5343</v>
      </c>
      <c r="S226" s="9" t="s">
        <v>4496</v>
      </c>
      <c r="T226" s="9" t="s">
        <v>4497</v>
      </c>
      <c r="U226" s="9" t="s">
        <v>4407</v>
      </c>
      <c r="V226" s="9" t="s">
        <v>4769</v>
      </c>
    </row>
    <row r="227" s="9" customFormat="1" customHeight="1" spans="1:22">
      <c r="A227" s="9">
        <v>977441796</v>
      </c>
      <c r="B227" s="9" t="s">
        <v>5344</v>
      </c>
      <c r="C227" s="9" t="s">
        <v>5345</v>
      </c>
      <c r="D227" s="9" t="s">
        <v>5346</v>
      </c>
      <c r="E227" s="9" t="s">
        <v>5347</v>
      </c>
      <c r="F227" s="9" t="s">
        <v>4527</v>
      </c>
      <c r="G227" s="9" t="s">
        <v>4489</v>
      </c>
      <c r="H227" s="9" t="s">
        <v>4490</v>
      </c>
      <c r="I227" s="9" t="s">
        <v>2112</v>
      </c>
      <c r="J227" s="9" t="s">
        <v>4491</v>
      </c>
      <c r="K227" s="9" t="s">
        <v>2112</v>
      </c>
      <c r="L227" s="9" t="s">
        <v>2112</v>
      </c>
      <c r="M227" s="9" t="s">
        <v>4492</v>
      </c>
      <c r="N227" s="9" t="s">
        <v>4492</v>
      </c>
      <c r="O227" s="9" t="s">
        <v>50</v>
      </c>
      <c r="P227" s="9" t="s">
        <v>4493</v>
      </c>
      <c r="Q227" s="9" t="s">
        <v>4494</v>
      </c>
      <c r="R227" s="9" t="s">
        <v>5348</v>
      </c>
      <c r="S227" s="9" t="s">
        <v>4496</v>
      </c>
      <c r="T227" s="9" t="s">
        <v>4497</v>
      </c>
      <c r="U227" s="9" t="s">
        <v>4407</v>
      </c>
      <c r="V227" s="9" t="s">
        <v>4593</v>
      </c>
    </row>
    <row r="228" s="9" customFormat="1" customHeight="1" spans="1:22">
      <c r="A228" s="9">
        <v>977464452</v>
      </c>
      <c r="B228" s="9" t="s">
        <v>5344</v>
      </c>
      <c r="C228" s="9" t="s">
        <v>5349</v>
      </c>
      <c r="D228" s="9" t="s">
        <v>5350</v>
      </c>
      <c r="E228" s="9" t="s">
        <v>5351</v>
      </c>
      <c r="F228" s="9" t="s">
        <v>4520</v>
      </c>
      <c r="G228" s="9" t="s">
        <v>4489</v>
      </c>
      <c r="H228" s="9" t="s">
        <v>4490</v>
      </c>
      <c r="I228" s="9" t="s">
        <v>2116</v>
      </c>
      <c r="J228" s="9" t="s">
        <v>4491</v>
      </c>
      <c r="K228" s="9" t="s">
        <v>2116</v>
      </c>
      <c r="L228" s="9" t="s">
        <v>2116</v>
      </c>
      <c r="M228" s="9" t="s">
        <v>4492</v>
      </c>
      <c r="N228" s="9" t="s">
        <v>4492</v>
      </c>
      <c r="O228" s="9" t="s">
        <v>50</v>
      </c>
      <c r="P228" s="9" t="s">
        <v>4493</v>
      </c>
      <c r="Q228" s="9" t="s">
        <v>4494</v>
      </c>
      <c r="R228" s="9" t="s">
        <v>5352</v>
      </c>
      <c r="S228" s="9" t="s">
        <v>4496</v>
      </c>
      <c r="T228" s="9" t="s">
        <v>4497</v>
      </c>
      <c r="U228" s="9" t="s">
        <v>4407</v>
      </c>
      <c r="V228" s="9" t="s">
        <v>4769</v>
      </c>
    </row>
    <row r="229" s="9" customFormat="1" customHeight="1" spans="1:22">
      <c r="A229" s="9">
        <v>977692848</v>
      </c>
      <c r="B229" s="9" t="s">
        <v>5353</v>
      </c>
      <c r="C229" s="9" t="s">
        <v>5354</v>
      </c>
      <c r="D229" s="9" t="s">
        <v>5355</v>
      </c>
      <c r="E229" s="9" t="s">
        <v>5356</v>
      </c>
      <c r="F229" s="9" t="s">
        <v>4488</v>
      </c>
      <c r="G229" s="9" t="s">
        <v>4489</v>
      </c>
      <c r="H229" s="9" t="s">
        <v>4490</v>
      </c>
      <c r="I229" s="9" t="s">
        <v>2119</v>
      </c>
      <c r="J229" s="9" t="s">
        <v>4491</v>
      </c>
      <c r="K229" s="9" t="s">
        <v>2119</v>
      </c>
      <c r="L229" s="9" t="s">
        <v>2119</v>
      </c>
      <c r="M229" s="9" t="s">
        <v>4492</v>
      </c>
      <c r="N229" s="9" t="s">
        <v>4492</v>
      </c>
      <c r="O229" s="9" t="s">
        <v>50</v>
      </c>
      <c r="P229" s="9" t="s">
        <v>4493</v>
      </c>
      <c r="Q229" s="9" t="s">
        <v>4494</v>
      </c>
      <c r="R229" s="9" t="s">
        <v>5357</v>
      </c>
      <c r="S229" s="9" t="s">
        <v>4496</v>
      </c>
      <c r="T229" s="9" t="s">
        <v>4497</v>
      </c>
      <c r="U229" s="9" t="s">
        <v>4407</v>
      </c>
      <c r="V229" s="9" t="s">
        <v>4593</v>
      </c>
    </row>
    <row r="230" s="9" customFormat="1" customHeight="1" spans="1:22">
      <c r="A230" s="9">
        <v>977867380</v>
      </c>
      <c r="B230" s="9" t="s">
        <v>5353</v>
      </c>
      <c r="C230" s="9" t="s">
        <v>2121</v>
      </c>
      <c r="D230" s="9" t="s">
        <v>5358</v>
      </c>
      <c r="E230" s="9" t="s">
        <v>5359</v>
      </c>
      <c r="F230" s="9" t="s">
        <v>4527</v>
      </c>
      <c r="G230" s="9" t="s">
        <v>4489</v>
      </c>
      <c r="H230" s="9" t="s">
        <v>4490</v>
      </c>
      <c r="I230" s="9" t="s">
        <v>5360</v>
      </c>
      <c r="J230" s="9" t="s">
        <v>4491</v>
      </c>
      <c r="K230" s="9" t="s">
        <v>5360</v>
      </c>
      <c r="L230" s="9" t="s">
        <v>5360</v>
      </c>
      <c r="M230" s="9" t="s">
        <v>4492</v>
      </c>
      <c r="N230" s="9" t="s">
        <v>4492</v>
      </c>
      <c r="O230" s="9" t="s">
        <v>50</v>
      </c>
      <c r="P230" s="9" t="s">
        <v>4493</v>
      </c>
      <c r="Q230" s="9" t="s">
        <v>4494</v>
      </c>
      <c r="R230" s="9" t="s">
        <v>5361</v>
      </c>
      <c r="S230" s="9" t="s">
        <v>4496</v>
      </c>
      <c r="T230" s="9" t="s">
        <v>4497</v>
      </c>
      <c r="U230" s="9" t="s">
        <v>4410</v>
      </c>
      <c r="V230" s="9" t="s">
        <v>4803</v>
      </c>
    </row>
    <row r="231" s="9" customFormat="1" customHeight="1" spans="1:22">
      <c r="A231" s="9">
        <v>1015756153</v>
      </c>
      <c r="B231" s="9" t="s">
        <v>5353</v>
      </c>
      <c r="C231" s="9" t="s">
        <v>5362</v>
      </c>
      <c r="D231" s="9" t="s">
        <v>5363</v>
      </c>
      <c r="E231" s="9" t="s">
        <v>5364</v>
      </c>
      <c r="F231" s="9" t="s">
        <v>4488</v>
      </c>
      <c r="G231" s="9" t="s">
        <v>4489</v>
      </c>
      <c r="H231" s="9" t="s">
        <v>4490</v>
      </c>
      <c r="I231" s="9" t="s">
        <v>3282</v>
      </c>
      <c r="J231" s="9" t="s">
        <v>4491</v>
      </c>
      <c r="K231" s="9" t="s">
        <v>3282</v>
      </c>
      <c r="L231" s="9" t="s">
        <v>3282</v>
      </c>
      <c r="M231" s="9" t="s">
        <v>4492</v>
      </c>
      <c r="N231" s="9" t="s">
        <v>4492</v>
      </c>
      <c r="O231" s="9" t="s">
        <v>50</v>
      </c>
      <c r="P231" s="9" t="s">
        <v>4493</v>
      </c>
      <c r="Q231" s="9" t="s">
        <v>4494</v>
      </c>
      <c r="R231" s="9" t="s">
        <v>5365</v>
      </c>
      <c r="S231" s="9" t="s">
        <v>4496</v>
      </c>
      <c r="T231" s="9" t="s">
        <v>4497</v>
      </c>
      <c r="U231" s="9" t="s">
        <v>4407</v>
      </c>
      <c r="V231" s="9" t="s">
        <v>4769</v>
      </c>
    </row>
    <row r="232" s="9" customFormat="1" customHeight="1" spans="1:22">
      <c r="A232" s="9">
        <v>1015818901</v>
      </c>
      <c r="B232" s="9" t="s">
        <v>5353</v>
      </c>
      <c r="C232" s="9" t="s">
        <v>3284</v>
      </c>
      <c r="D232" s="9" t="s">
        <v>5366</v>
      </c>
      <c r="E232" s="9" t="s">
        <v>5367</v>
      </c>
      <c r="F232" s="9" t="s">
        <v>4659</v>
      </c>
      <c r="G232" s="9" t="s">
        <v>4489</v>
      </c>
      <c r="H232" s="9" t="s">
        <v>4490</v>
      </c>
      <c r="I232" s="9" t="s">
        <v>3286</v>
      </c>
      <c r="J232" s="9" t="s">
        <v>4491</v>
      </c>
      <c r="K232" s="9" t="s">
        <v>3286</v>
      </c>
      <c r="L232" s="9" t="s">
        <v>3286</v>
      </c>
      <c r="M232" s="9" t="s">
        <v>4492</v>
      </c>
      <c r="N232" s="9" t="s">
        <v>4492</v>
      </c>
      <c r="O232" s="9" t="s">
        <v>50</v>
      </c>
      <c r="P232" s="9" t="s">
        <v>4493</v>
      </c>
      <c r="Q232" s="9" t="s">
        <v>4494</v>
      </c>
      <c r="R232" s="9" t="s">
        <v>5368</v>
      </c>
      <c r="S232" s="9" t="s">
        <v>4496</v>
      </c>
      <c r="T232" s="9" t="s">
        <v>4497</v>
      </c>
      <c r="U232" s="9" t="s">
        <v>4410</v>
      </c>
      <c r="V232" s="9" t="s">
        <v>4516</v>
      </c>
    </row>
    <row r="233" s="9" customFormat="1" customHeight="1" spans="1:22">
      <c r="A233" s="9">
        <v>1015826969</v>
      </c>
      <c r="B233" s="9" t="s">
        <v>5353</v>
      </c>
      <c r="C233" s="9" t="s">
        <v>5369</v>
      </c>
      <c r="D233" s="9" t="s">
        <v>5370</v>
      </c>
      <c r="E233" s="9" t="s">
        <v>5371</v>
      </c>
      <c r="F233" s="9" t="s">
        <v>4520</v>
      </c>
      <c r="G233" s="9" t="s">
        <v>4489</v>
      </c>
      <c r="H233" s="9" t="s">
        <v>4490</v>
      </c>
      <c r="I233" s="9" t="s">
        <v>3290</v>
      </c>
      <c r="J233" s="9" t="s">
        <v>4491</v>
      </c>
      <c r="K233" s="9" t="s">
        <v>3290</v>
      </c>
      <c r="L233" s="9" t="s">
        <v>3290</v>
      </c>
      <c r="M233" s="9" t="s">
        <v>4492</v>
      </c>
      <c r="N233" s="9" t="s">
        <v>4492</v>
      </c>
      <c r="O233" s="9" t="s">
        <v>50</v>
      </c>
      <c r="P233" s="9" t="s">
        <v>4493</v>
      </c>
      <c r="Q233" s="9" t="s">
        <v>4494</v>
      </c>
      <c r="R233" s="9" t="s">
        <v>5372</v>
      </c>
      <c r="S233" s="9" t="s">
        <v>4496</v>
      </c>
      <c r="T233" s="9" t="s">
        <v>4497</v>
      </c>
      <c r="U233" s="9" t="s">
        <v>4407</v>
      </c>
      <c r="V233" s="9" t="s">
        <v>4504</v>
      </c>
    </row>
    <row r="234" s="9" customFormat="1" customHeight="1" spans="1:22">
      <c r="A234" s="9">
        <v>1015921549</v>
      </c>
      <c r="B234" s="9" t="s">
        <v>5353</v>
      </c>
      <c r="C234" s="9" t="s">
        <v>3292</v>
      </c>
      <c r="D234" s="9" t="s">
        <v>5373</v>
      </c>
      <c r="E234" s="9" t="s">
        <v>5374</v>
      </c>
      <c r="F234" s="9" t="s">
        <v>4520</v>
      </c>
      <c r="G234" s="9" t="s">
        <v>4489</v>
      </c>
      <c r="H234" s="9" t="s">
        <v>4490</v>
      </c>
      <c r="I234" s="9" t="s">
        <v>5375</v>
      </c>
      <c r="J234" s="9" t="s">
        <v>4491</v>
      </c>
      <c r="K234" s="9" t="s">
        <v>5375</v>
      </c>
      <c r="L234" s="9" t="s">
        <v>5375</v>
      </c>
      <c r="M234" s="9" t="s">
        <v>4492</v>
      </c>
      <c r="N234" s="9" t="s">
        <v>4492</v>
      </c>
      <c r="O234" s="9" t="s">
        <v>50</v>
      </c>
      <c r="P234" s="9" t="s">
        <v>4493</v>
      </c>
      <c r="Q234" s="9" t="s">
        <v>4494</v>
      </c>
      <c r="R234" s="9" t="s">
        <v>5376</v>
      </c>
      <c r="S234" s="9" t="s">
        <v>4496</v>
      </c>
      <c r="T234" s="9" t="s">
        <v>4497</v>
      </c>
      <c r="U234" s="9" t="s">
        <v>4410</v>
      </c>
      <c r="V234" s="9" t="s">
        <v>4504</v>
      </c>
    </row>
    <row r="235" s="9" customFormat="1" customHeight="1" spans="1:22">
      <c r="A235" s="9">
        <v>978024184</v>
      </c>
      <c r="B235" s="9" t="s">
        <v>5353</v>
      </c>
      <c r="C235" s="9" t="s">
        <v>2125</v>
      </c>
      <c r="D235" s="9" t="s">
        <v>5377</v>
      </c>
      <c r="E235" s="9" t="s">
        <v>5378</v>
      </c>
      <c r="F235" s="9" t="s">
        <v>4514</v>
      </c>
      <c r="G235" s="9" t="s">
        <v>4489</v>
      </c>
      <c r="H235" s="9" t="s">
        <v>4490</v>
      </c>
      <c r="I235" s="9" t="s">
        <v>2127</v>
      </c>
      <c r="J235" s="9" t="s">
        <v>4491</v>
      </c>
      <c r="K235" s="9" t="s">
        <v>2127</v>
      </c>
      <c r="L235" s="9" t="s">
        <v>2127</v>
      </c>
      <c r="M235" s="9" t="s">
        <v>4492</v>
      </c>
      <c r="N235" s="9" t="s">
        <v>4492</v>
      </c>
      <c r="O235" s="9" t="s">
        <v>50</v>
      </c>
      <c r="P235" s="9" t="s">
        <v>4493</v>
      </c>
      <c r="Q235" s="9" t="s">
        <v>4494</v>
      </c>
      <c r="R235" s="9" t="s">
        <v>5379</v>
      </c>
      <c r="S235" s="9" t="s">
        <v>4496</v>
      </c>
      <c r="T235" s="9" t="s">
        <v>4497</v>
      </c>
      <c r="U235" s="9" t="s">
        <v>4410</v>
      </c>
      <c r="V235" s="9" t="s">
        <v>4516</v>
      </c>
    </row>
    <row r="236" s="9" customFormat="1" customHeight="1" spans="1:22">
      <c r="A236" s="9">
        <v>978172004</v>
      </c>
      <c r="B236" s="9" t="s">
        <v>5353</v>
      </c>
      <c r="C236" s="9" t="s">
        <v>2129</v>
      </c>
      <c r="D236" s="9" t="s">
        <v>5380</v>
      </c>
      <c r="E236" s="9" t="s">
        <v>5381</v>
      </c>
      <c r="F236" s="9" t="s">
        <v>4520</v>
      </c>
      <c r="G236" s="9" t="s">
        <v>4489</v>
      </c>
      <c r="H236" s="9" t="s">
        <v>4490</v>
      </c>
      <c r="I236" s="9" t="s">
        <v>2131</v>
      </c>
      <c r="J236" s="9" t="s">
        <v>4491</v>
      </c>
      <c r="K236" s="9" t="s">
        <v>2131</v>
      </c>
      <c r="L236" s="9" t="s">
        <v>2131</v>
      </c>
      <c r="M236" s="9" t="s">
        <v>4492</v>
      </c>
      <c r="N236" s="9" t="s">
        <v>4492</v>
      </c>
      <c r="O236" s="9" t="s">
        <v>50</v>
      </c>
      <c r="P236" s="9" t="s">
        <v>4493</v>
      </c>
      <c r="Q236" s="9" t="s">
        <v>4494</v>
      </c>
      <c r="R236" s="9" t="s">
        <v>5382</v>
      </c>
      <c r="S236" s="9" t="s">
        <v>4496</v>
      </c>
      <c r="T236" s="9" t="s">
        <v>4497</v>
      </c>
      <c r="U236" s="9" t="s">
        <v>4410</v>
      </c>
      <c r="V236" s="9" t="s">
        <v>4769</v>
      </c>
    </row>
    <row r="237" s="9" customFormat="1" customHeight="1" spans="1:22">
      <c r="A237" s="9">
        <v>378637951</v>
      </c>
      <c r="B237" s="9" t="s">
        <v>5353</v>
      </c>
      <c r="C237" s="9" t="s">
        <v>978</v>
      </c>
      <c r="D237" s="9" t="s">
        <v>5383</v>
      </c>
      <c r="E237" s="9" t="s">
        <v>5384</v>
      </c>
      <c r="F237" s="9" t="s">
        <v>4520</v>
      </c>
      <c r="G237" s="9" t="s">
        <v>4489</v>
      </c>
      <c r="H237" s="9" t="s">
        <v>4490</v>
      </c>
      <c r="I237" s="9" t="s">
        <v>980</v>
      </c>
      <c r="J237" s="9" t="s">
        <v>4491</v>
      </c>
      <c r="K237" s="9" t="s">
        <v>980</v>
      </c>
      <c r="L237" s="9" t="s">
        <v>980</v>
      </c>
      <c r="M237" s="9" t="s">
        <v>4492</v>
      </c>
      <c r="N237" s="9" t="s">
        <v>4492</v>
      </c>
      <c r="O237" s="9" t="s">
        <v>50</v>
      </c>
      <c r="P237" s="9" t="s">
        <v>4493</v>
      </c>
      <c r="Q237" s="9" t="s">
        <v>4494</v>
      </c>
      <c r="R237" s="9" t="s">
        <v>5385</v>
      </c>
      <c r="S237" s="9" t="s">
        <v>4496</v>
      </c>
      <c r="T237" s="9" t="s">
        <v>4497</v>
      </c>
      <c r="U237" s="9" t="s">
        <v>4410</v>
      </c>
      <c r="V237" s="9" t="s">
        <v>4498</v>
      </c>
    </row>
    <row r="238" s="9" customFormat="1" customHeight="1" spans="1:22">
      <c r="A238" s="9">
        <v>978456140</v>
      </c>
      <c r="B238" s="9" t="s">
        <v>5386</v>
      </c>
      <c r="C238" s="9" t="s">
        <v>2133</v>
      </c>
      <c r="D238" s="9" t="s">
        <v>5387</v>
      </c>
      <c r="E238" s="9" t="s">
        <v>5388</v>
      </c>
      <c r="F238" s="9" t="s">
        <v>4514</v>
      </c>
      <c r="G238" s="9" t="s">
        <v>4489</v>
      </c>
      <c r="H238" s="9" t="s">
        <v>4490</v>
      </c>
      <c r="I238" s="9" t="s">
        <v>2135</v>
      </c>
      <c r="J238" s="9" t="s">
        <v>4491</v>
      </c>
      <c r="K238" s="9" t="s">
        <v>2135</v>
      </c>
      <c r="L238" s="9" t="s">
        <v>2135</v>
      </c>
      <c r="M238" s="9" t="s">
        <v>4492</v>
      </c>
      <c r="N238" s="9" t="s">
        <v>4492</v>
      </c>
      <c r="O238" s="9" t="s">
        <v>50</v>
      </c>
      <c r="P238" s="9" t="s">
        <v>4493</v>
      </c>
      <c r="Q238" s="9" t="s">
        <v>4494</v>
      </c>
      <c r="R238" s="9" t="s">
        <v>5389</v>
      </c>
      <c r="S238" s="9" t="s">
        <v>4496</v>
      </c>
      <c r="T238" s="9" t="s">
        <v>4497</v>
      </c>
      <c r="U238" s="9" t="s">
        <v>4410</v>
      </c>
      <c r="V238" s="9" t="s">
        <v>4516</v>
      </c>
    </row>
    <row r="239" s="9" customFormat="1" customHeight="1" spans="1:22">
      <c r="A239" s="9">
        <v>978504612</v>
      </c>
      <c r="B239" s="9" t="s">
        <v>5386</v>
      </c>
      <c r="C239" s="9" t="s">
        <v>2137</v>
      </c>
      <c r="D239" s="9" t="s">
        <v>5390</v>
      </c>
      <c r="E239" s="9" t="s">
        <v>5391</v>
      </c>
      <c r="F239" s="9" t="s">
        <v>4488</v>
      </c>
      <c r="G239" s="9" t="s">
        <v>4489</v>
      </c>
      <c r="H239" s="9" t="s">
        <v>4490</v>
      </c>
      <c r="I239" s="9" t="s">
        <v>2138</v>
      </c>
      <c r="J239" s="9" t="s">
        <v>4491</v>
      </c>
      <c r="K239" s="9" t="s">
        <v>2138</v>
      </c>
      <c r="L239" s="9" t="s">
        <v>2138</v>
      </c>
      <c r="M239" s="9" t="s">
        <v>4492</v>
      </c>
      <c r="N239" s="9" t="s">
        <v>4492</v>
      </c>
      <c r="O239" s="9" t="s">
        <v>50</v>
      </c>
      <c r="P239" s="9" t="s">
        <v>4493</v>
      </c>
      <c r="Q239" s="9" t="s">
        <v>4494</v>
      </c>
      <c r="R239" s="9" t="s">
        <v>5392</v>
      </c>
      <c r="S239" s="9" t="s">
        <v>4496</v>
      </c>
      <c r="T239" s="9" t="s">
        <v>4497</v>
      </c>
      <c r="U239" s="9" t="s">
        <v>4410</v>
      </c>
      <c r="V239" s="9" t="s">
        <v>4516</v>
      </c>
    </row>
    <row r="240" s="9" customFormat="1" customHeight="1" spans="1:22">
      <c r="A240" s="9">
        <v>632859790</v>
      </c>
      <c r="B240" s="9" t="s">
        <v>5386</v>
      </c>
      <c r="C240" s="9" t="s">
        <v>1260</v>
      </c>
      <c r="D240" s="9" t="s">
        <v>5393</v>
      </c>
      <c r="E240" s="9" t="s">
        <v>5394</v>
      </c>
      <c r="F240" s="9" t="s">
        <v>4514</v>
      </c>
      <c r="G240" s="9" t="s">
        <v>4489</v>
      </c>
      <c r="H240" s="9" t="s">
        <v>4490</v>
      </c>
      <c r="I240" s="9" t="s">
        <v>1262</v>
      </c>
      <c r="J240" s="9" t="s">
        <v>4491</v>
      </c>
      <c r="K240" s="9" t="s">
        <v>1262</v>
      </c>
      <c r="L240" s="9" t="s">
        <v>1262</v>
      </c>
      <c r="M240" s="9" t="s">
        <v>4492</v>
      </c>
      <c r="N240" s="9" t="s">
        <v>4492</v>
      </c>
      <c r="O240" s="9" t="s">
        <v>50</v>
      </c>
      <c r="P240" s="9" t="s">
        <v>4493</v>
      </c>
      <c r="Q240" s="9" t="s">
        <v>4494</v>
      </c>
      <c r="R240" s="9" t="s">
        <v>5395</v>
      </c>
      <c r="S240" s="9" t="s">
        <v>4496</v>
      </c>
      <c r="T240" s="9" t="s">
        <v>4497</v>
      </c>
      <c r="U240" s="9" t="s">
        <v>4410</v>
      </c>
      <c r="V240" s="9" t="s">
        <v>4562</v>
      </c>
    </row>
    <row r="241" s="9" customFormat="1" customHeight="1" spans="1:22">
      <c r="A241" s="9">
        <v>978543708</v>
      </c>
      <c r="B241" s="9" t="s">
        <v>5386</v>
      </c>
      <c r="C241" s="9" t="s">
        <v>2140</v>
      </c>
      <c r="D241" s="9" t="s">
        <v>5396</v>
      </c>
      <c r="E241" s="9" t="s">
        <v>5397</v>
      </c>
      <c r="F241" s="9" t="s">
        <v>4488</v>
      </c>
      <c r="G241" s="9" t="s">
        <v>4489</v>
      </c>
      <c r="H241" s="9" t="s">
        <v>4490</v>
      </c>
      <c r="I241" s="9" t="s">
        <v>2141</v>
      </c>
      <c r="J241" s="9" t="s">
        <v>4491</v>
      </c>
      <c r="K241" s="9" t="s">
        <v>2141</v>
      </c>
      <c r="L241" s="9" t="s">
        <v>2141</v>
      </c>
      <c r="M241" s="9" t="s">
        <v>4492</v>
      </c>
      <c r="N241" s="9" t="s">
        <v>4492</v>
      </c>
      <c r="O241" s="9" t="s">
        <v>50</v>
      </c>
      <c r="P241" s="9" t="s">
        <v>4493</v>
      </c>
      <c r="Q241" s="9" t="s">
        <v>4494</v>
      </c>
      <c r="R241" s="9" t="s">
        <v>5398</v>
      </c>
      <c r="S241" s="9" t="s">
        <v>4496</v>
      </c>
      <c r="T241" s="9" t="s">
        <v>4497</v>
      </c>
      <c r="U241" s="9" t="s">
        <v>4410</v>
      </c>
      <c r="V241" s="9" t="s">
        <v>4516</v>
      </c>
    </row>
    <row r="242" s="9" customFormat="1" customHeight="1" spans="1:22">
      <c r="A242" s="9">
        <v>1016518613</v>
      </c>
      <c r="B242" s="9" t="s">
        <v>5386</v>
      </c>
      <c r="C242" s="9" t="s">
        <v>3296</v>
      </c>
      <c r="D242" s="9" t="s">
        <v>5399</v>
      </c>
      <c r="E242" s="9" t="s">
        <v>5400</v>
      </c>
      <c r="F242" s="9" t="s">
        <v>4527</v>
      </c>
      <c r="G242" s="9" t="s">
        <v>4489</v>
      </c>
      <c r="H242" s="9" t="s">
        <v>4490</v>
      </c>
      <c r="I242" s="9" t="s">
        <v>3298</v>
      </c>
      <c r="J242" s="9" t="s">
        <v>4491</v>
      </c>
      <c r="K242" s="9" t="s">
        <v>3298</v>
      </c>
      <c r="L242" s="9" t="s">
        <v>3298</v>
      </c>
      <c r="M242" s="9" t="s">
        <v>4492</v>
      </c>
      <c r="N242" s="9" t="s">
        <v>4492</v>
      </c>
      <c r="O242" s="9" t="s">
        <v>50</v>
      </c>
      <c r="P242" s="9" t="s">
        <v>4493</v>
      </c>
      <c r="Q242" s="9" t="s">
        <v>4494</v>
      </c>
      <c r="R242" s="9" t="s">
        <v>5401</v>
      </c>
      <c r="S242" s="9" t="s">
        <v>4496</v>
      </c>
      <c r="T242" s="9" t="s">
        <v>4497</v>
      </c>
      <c r="U242" s="9" t="s">
        <v>4410</v>
      </c>
      <c r="V242" s="9" t="s">
        <v>4632</v>
      </c>
    </row>
    <row r="243" s="9" customFormat="1" customHeight="1" spans="1:22">
      <c r="A243" s="9">
        <v>978666000</v>
      </c>
      <c r="B243" s="9" t="s">
        <v>5386</v>
      </c>
      <c r="C243" s="9" t="s">
        <v>2143</v>
      </c>
      <c r="D243" s="9" t="s">
        <v>5402</v>
      </c>
      <c r="E243" s="9" t="s">
        <v>5403</v>
      </c>
      <c r="F243" s="9" t="s">
        <v>4488</v>
      </c>
      <c r="G243" s="9" t="s">
        <v>4489</v>
      </c>
      <c r="H243" s="9" t="s">
        <v>4490</v>
      </c>
      <c r="I243" s="9" t="s">
        <v>2145</v>
      </c>
      <c r="J243" s="9" t="s">
        <v>4491</v>
      </c>
      <c r="K243" s="9" t="s">
        <v>2145</v>
      </c>
      <c r="L243" s="9" t="s">
        <v>2145</v>
      </c>
      <c r="M243" s="9" t="s">
        <v>4492</v>
      </c>
      <c r="N243" s="9" t="s">
        <v>4492</v>
      </c>
      <c r="O243" s="9" t="s">
        <v>50</v>
      </c>
      <c r="P243" s="9" t="s">
        <v>4493</v>
      </c>
      <c r="Q243" s="9" t="s">
        <v>4494</v>
      </c>
      <c r="R243" s="9" t="s">
        <v>5404</v>
      </c>
      <c r="S243" s="9" t="s">
        <v>4496</v>
      </c>
      <c r="T243" s="9" t="s">
        <v>4497</v>
      </c>
      <c r="U243" s="9" t="s">
        <v>4410</v>
      </c>
      <c r="V243" s="9" t="s">
        <v>4516</v>
      </c>
    </row>
    <row r="244" s="9" customFormat="1" customHeight="1" spans="1:22">
      <c r="A244" s="9">
        <v>978701224</v>
      </c>
      <c r="B244" s="9" t="s">
        <v>5386</v>
      </c>
      <c r="C244" s="9" t="s">
        <v>2147</v>
      </c>
      <c r="D244" s="9" t="s">
        <v>5405</v>
      </c>
      <c r="E244" s="9" t="s">
        <v>5406</v>
      </c>
      <c r="F244" s="9" t="s">
        <v>4488</v>
      </c>
      <c r="G244" s="9" t="s">
        <v>4489</v>
      </c>
      <c r="H244" s="9" t="s">
        <v>4490</v>
      </c>
      <c r="I244" s="9" t="s">
        <v>5407</v>
      </c>
      <c r="J244" s="9" t="s">
        <v>4491</v>
      </c>
      <c r="K244" s="9" t="s">
        <v>5407</v>
      </c>
      <c r="L244" s="9" t="s">
        <v>5407</v>
      </c>
      <c r="M244" s="9" t="s">
        <v>4492</v>
      </c>
      <c r="N244" s="9" t="s">
        <v>4492</v>
      </c>
      <c r="O244" s="9" t="s">
        <v>50</v>
      </c>
      <c r="P244" s="9" t="s">
        <v>4493</v>
      </c>
      <c r="Q244" s="9" t="s">
        <v>4494</v>
      </c>
      <c r="R244" s="9" t="s">
        <v>5408</v>
      </c>
      <c r="S244" s="9" t="s">
        <v>4496</v>
      </c>
      <c r="T244" s="9" t="s">
        <v>4497</v>
      </c>
      <c r="U244" s="9" t="s">
        <v>4410</v>
      </c>
      <c r="V244" s="9" t="s">
        <v>4516</v>
      </c>
    </row>
    <row r="245" s="9" customFormat="1" customHeight="1" spans="1:22">
      <c r="A245" s="9">
        <v>978946080</v>
      </c>
      <c r="B245" s="9" t="s">
        <v>5386</v>
      </c>
      <c r="C245" s="9" t="s">
        <v>2158</v>
      </c>
      <c r="D245" s="9" t="s">
        <v>5409</v>
      </c>
      <c r="E245" s="9" t="s">
        <v>5410</v>
      </c>
      <c r="F245" s="9" t="s">
        <v>4488</v>
      </c>
      <c r="G245" s="9" t="s">
        <v>4489</v>
      </c>
      <c r="H245" s="9" t="s">
        <v>4490</v>
      </c>
      <c r="I245" s="9" t="s">
        <v>2160</v>
      </c>
      <c r="J245" s="9" t="s">
        <v>4491</v>
      </c>
      <c r="K245" s="9" t="s">
        <v>2160</v>
      </c>
      <c r="L245" s="9" t="s">
        <v>2160</v>
      </c>
      <c r="M245" s="9" t="s">
        <v>4492</v>
      </c>
      <c r="N245" s="9" t="s">
        <v>4492</v>
      </c>
      <c r="O245" s="9" t="s">
        <v>50</v>
      </c>
      <c r="P245" s="9" t="s">
        <v>4493</v>
      </c>
      <c r="Q245" s="9" t="s">
        <v>4494</v>
      </c>
      <c r="R245" s="9" t="s">
        <v>5411</v>
      </c>
      <c r="S245" s="9" t="s">
        <v>4496</v>
      </c>
      <c r="T245" s="9" t="s">
        <v>4497</v>
      </c>
      <c r="U245" s="9" t="s">
        <v>4410</v>
      </c>
      <c r="V245" s="9" t="s">
        <v>5054</v>
      </c>
    </row>
    <row r="246" s="9" customFormat="1" customHeight="1" spans="1:22">
      <c r="A246" s="9">
        <v>1016870097</v>
      </c>
      <c r="B246" s="9" t="s">
        <v>5386</v>
      </c>
      <c r="C246" s="9" t="s">
        <v>5412</v>
      </c>
      <c r="D246" s="9" t="s">
        <v>5413</v>
      </c>
      <c r="E246" s="9" t="s">
        <v>5414</v>
      </c>
      <c r="F246" s="9" t="s">
        <v>4488</v>
      </c>
      <c r="G246" s="9" t="s">
        <v>4489</v>
      </c>
      <c r="H246" s="9" t="s">
        <v>4490</v>
      </c>
      <c r="I246" s="9" t="s">
        <v>5415</v>
      </c>
      <c r="J246" s="9" t="s">
        <v>4491</v>
      </c>
      <c r="K246" s="9" t="s">
        <v>5415</v>
      </c>
      <c r="L246" s="9" t="s">
        <v>5415</v>
      </c>
      <c r="M246" s="9" t="s">
        <v>4492</v>
      </c>
      <c r="N246" s="9" t="s">
        <v>4492</v>
      </c>
      <c r="O246" s="9" t="s">
        <v>50</v>
      </c>
      <c r="P246" s="9" t="s">
        <v>4493</v>
      </c>
      <c r="Q246" s="9" t="s">
        <v>4494</v>
      </c>
      <c r="R246" s="9" t="s">
        <v>5416</v>
      </c>
      <c r="S246" s="9" t="s">
        <v>4496</v>
      </c>
      <c r="T246" s="9" t="s">
        <v>4497</v>
      </c>
      <c r="U246" s="9" t="s">
        <v>4407</v>
      </c>
      <c r="V246" s="9" t="s">
        <v>4632</v>
      </c>
    </row>
    <row r="247" s="9" customFormat="1" customHeight="1" spans="1:22">
      <c r="A247" s="9">
        <v>1016871173</v>
      </c>
      <c r="B247" s="9" t="s">
        <v>5386</v>
      </c>
      <c r="C247" s="9" t="s">
        <v>3303</v>
      </c>
      <c r="D247" s="9" t="s">
        <v>5417</v>
      </c>
      <c r="E247" s="9" t="s">
        <v>5418</v>
      </c>
      <c r="F247" s="9" t="s">
        <v>4488</v>
      </c>
      <c r="G247" s="9" t="s">
        <v>4489</v>
      </c>
      <c r="H247" s="9" t="s">
        <v>4490</v>
      </c>
      <c r="I247" s="9" t="s">
        <v>3305</v>
      </c>
      <c r="J247" s="9" t="s">
        <v>4491</v>
      </c>
      <c r="K247" s="9" t="s">
        <v>3305</v>
      </c>
      <c r="L247" s="9" t="s">
        <v>3305</v>
      </c>
      <c r="M247" s="9" t="s">
        <v>4492</v>
      </c>
      <c r="N247" s="9" t="s">
        <v>4492</v>
      </c>
      <c r="O247" s="9" t="s">
        <v>50</v>
      </c>
      <c r="P247" s="9" t="s">
        <v>4493</v>
      </c>
      <c r="Q247" s="9" t="s">
        <v>4494</v>
      </c>
      <c r="R247" s="9" t="s">
        <v>5419</v>
      </c>
      <c r="S247" s="9" t="s">
        <v>4496</v>
      </c>
      <c r="T247" s="9" t="s">
        <v>4497</v>
      </c>
      <c r="U247" s="9" t="s">
        <v>4410</v>
      </c>
      <c r="V247" s="9" t="s">
        <v>4504</v>
      </c>
    </row>
    <row r="248" s="9" customFormat="1" customHeight="1" spans="1:22">
      <c r="A248" s="9">
        <v>979155468</v>
      </c>
      <c r="B248" s="9" t="s">
        <v>5386</v>
      </c>
      <c r="C248" s="9" t="s">
        <v>2162</v>
      </c>
      <c r="D248" s="9" t="s">
        <v>4810</v>
      </c>
      <c r="E248" s="9" t="s">
        <v>5420</v>
      </c>
      <c r="F248" s="9" t="s">
        <v>4488</v>
      </c>
      <c r="G248" s="9" t="s">
        <v>4489</v>
      </c>
      <c r="H248" s="9" t="s">
        <v>4490</v>
      </c>
      <c r="I248" s="9" t="s">
        <v>2163</v>
      </c>
      <c r="J248" s="9" t="s">
        <v>4491</v>
      </c>
      <c r="K248" s="9" t="s">
        <v>2163</v>
      </c>
      <c r="L248" s="9" t="s">
        <v>2163</v>
      </c>
      <c r="M248" s="9" t="s">
        <v>4492</v>
      </c>
      <c r="N248" s="9" t="s">
        <v>4492</v>
      </c>
      <c r="O248" s="9" t="s">
        <v>50</v>
      </c>
      <c r="P248" s="9" t="s">
        <v>4493</v>
      </c>
      <c r="Q248" s="9" t="s">
        <v>4494</v>
      </c>
      <c r="R248" s="9" t="s">
        <v>5421</v>
      </c>
      <c r="S248" s="9" t="s">
        <v>4496</v>
      </c>
      <c r="T248" s="9" t="s">
        <v>4497</v>
      </c>
      <c r="U248" s="9" t="s">
        <v>4410</v>
      </c>
      <c r="V248" s="9" t="s">
        <v>4516</v>
      </c>
    </row>
    <row r="249" s="9" customFormat="1" customHeight="1" spans="1:22">
      <c r="A249" s="9">
        <v>979170964</v>
      </c>
      <c r="B249" s="9" t="s">
        <v>5386</v>
      </c>
      <c r="C249" s="9" t="s">
        <v>2165</v>
      </c>
      <c r="D249" s="9" t="s">
        <v>5422</v>
      </c>
      <c r="E249" s="9" t="s">
        <v>5423</v>
      </c>
      <c r="F249" s="9" t="s">
        <v>4514</v>
      </c>
      <c r="G249" s="9" t="s">
        <v>4489</v>
      </c>
      <c r="H249" s="9" t="s">
        <v>4490</v>
      </c>
      <c r="I249" s="9" t="s">
        <v>2167</v>
      </c>
      <c r="J249" s="9" t="s">
        <v>4491</v>
      </c>
      <c r="K249" s="9" t="s">
        <v>2167</v>
      </c>
      <c r="L249" s="9" t="s">
        <v>2167</v>
      </c>
      <c r="M249" s="9" t="s">
        <v>4492</v>
      </c>
      <c r="N249" s="9" t="s">
        <v>4492</v>
      </c>
      <c r="O249" s="9" t="s">
        <v>50</v>
      </c>
      <c r="P249" s="9" t="s">
        <v>4493</v>
      </c>
      <c r="Q249" s="9" t="s">
        <v>4494</v>
      </c>
      <c r="R249" s="9" t="s">
        <v>5424</v>
      </c>
      <c r="S249" s="9" t="s">
        <v>4496</v>
      </c>
      <c r="T249" s="9" t="s">
        <v>4497</v>
      </c>
      <c r="U249" s="9" t="s">
        <v>4410</v>
      </c>
      <c r="V249" s="9" t="s">
        <v>4516</v>
      </c>
    </row>
    <row r="250" s="9" customFormat="1" customHeight="1" spans="1:22">
      <c r="A250" s="9">
        <v>979194900</v>
      </c>
      <c r="B250" s="9" t="s">
        <v>5386</v>
      </c>
      <c r="C250" s="9" t="s">
        <v>2169</v>
      </c>
      <c r="D250" s="9" t="s">
        <v>5425</v>
      </c>
      <c r="E250" s="9" t="s">
        <v>5426</v>
      </c>
      <c r="F250" s="9" t="s">
        <v>4488</v>
      </c>
      <c r="G250" s="9" t="s">
        <v>4489</v>
      </c>
      <c r="H250" s="9" t="s">
        <v>4490</v>
      </c>
      <c r="I250" s="9" t="s">
        <v>2171</v>
      </c>
      <c r="J250" s="9" t="s">
        <v>4491</v>
      </c>
      <c r="K250" s="9" t="s">
        <v>2171</v>
      </c>
      <c r="L250" s="9" t="s">
        <v>2171</v>
      </c>
      <c r="M250" s="9" t="s">
        <v>4492</v>
      </c>
      <c r="N250" s="9" t="s">
        <v>4492</v>
      </c>
      <c r="O250" s="9" t="s">
        <v>50</v>
      </c>
      <c r="P250" s="9" t="s">
        <v>4493</v>
      </c>
      <c r="Q250" s="9" t="s">
        <v>4494</v>
      </c>
      <c r="R250" s="9" t="s">
        <v>5427</v>
      </c>
      <c r="S250" s="9" t="s">
        <v>4496</v>
      </c>
      <c r="T250" s="9" t="s">
        <v>4497</v>
      </c>
      <c r="U250" s="9" t="s">
        <v>4410</v>
      </c>
      <c r="V250" s="9" t="s">
        <v>4516</v>
      </c>
    </row>
    <row r="251" s="9" customFormat="1" customHeight="1" spans="1:22">
      <c r="A251" s="9">
        <v>378860483</v>
      </c>
      <c r="B251" s="9" t="s">
        <v>5386</v>
      </c>
      <c r="C251" s="9" t="s">
        <v>982</v>
      </c>
      <c r="D251" s="9" t="s">
        <v>5428</v>
      </c>
      <c r="E251" s="9" t="s">
        <v>5429</v>
      </c>
      <c r="F251" s="9" t="s">
        <v>4520</v>
      </c>
      <c r="G251" s="9" t="s">
        <v>4489</v>
      </c>
      <c r="H251" s="9" t="s">
        <v>4490</v>
      </c>
      <c r="I251" s="9" t="s">
        <v>984</v>
      </c>
      <c r="J251" s="9" t="s">
        <v>4491</v>
      </c>
      <c r="K251" s="9" t="s">
        <v>984</v>
      </c>
      <c r="L251" s="9" t="s">
        <v>984</v>
      </c>
      <c r="M251" s="9" t="s">
        <v>4492</v>
      </c>
      <c r="N251" s="9" t="s">
        <v>4492</v>
      </c>
      <c r="O251" s="9" t="s">
        <v>50</v>
      </c>
      <c r="P251" s="9" t="s">
        <v>4493</v>
      </c>
      <c r="Q251" s="9" t="s">
        <v>4494</v>
      </c>
      <c r="R251" s="9" t="s">
        <v>5430</v>
      </c>
      <c r="S251" s="9" t="s">
        <v>4496</v>
      </c>
      <c r="T251" s="9" t="s">
        <v>4497</v>
      </c>
      <c r="U251" s="9" t="s">
        <v>4410</v>
      </c>
      <c r="V251" s="9" t="s">
        <v>5431</v>
      </c>
    </row>
    <row r="252" s="9" customFormat="1" customHeight="1" spans="1:22">
      <c r="A252" s="9">
        <v>633243746</v>
      </c>
      <c r="B252" s="9" t="s">
        <v>5432</v>
      </c>
      <c r="C252" s="9" t="s">
        <v>1264</v>
      </c>
      <c r="D252" s="9" t="s">
        <v>5433</v>
      </c>
      <c r="E252" s="9" t="s">
        <v>5434</v>
      </c>
      <c r="F252" s="9" t="s">
        <v>4514</v>
      </c>
      <c r="G252" s="9" t="s">
        <v>4489</v>
      </c>
      <c r="H252" s="9" t="s">
        <v>4490</v>
      </c>
      <c r="I252" s="9" t="s">
        <v>1266</v>
      </c>
      <c r="J252" s="9" t="s">
        <v>4491</v>
      </c>
      <c r="K252" s="9" t="s">
        <v>1266</v>
      </c>
      <c r="L252" s="9" t="s">
        <v>1266</v>
      </c>
      <c r="M252" s="9" t="s">
        <v>4492</v>
      </c>
      <c r="N252" s="9" t="s">
        <v>4492</v>
      </c>
      <c r="O252" s="9" t="s">
        <v>50</v>
      </c>
      <c r="P252" s="9" t="s">
        <v>4493</v>
      </c>
      <c r="Q252" s="9" t="s">
        <v>4494</v>
      </c>
      <c r="R252" s="9" t="s">
        <v>5435</v>
      </c>
      <c r="S252" s="9" t="s">
        <v>4496</v>
      </c>
      <c r="T252" s="9" t="s">
        <v>4497</v>
      </c>
      <c r="U252" s="9" t="s">
        <v>4410</v>
      </c>
      <c r="V252" s="9" t="s">
        <v>4562</v>
      </c>
    </row>
    <row r="253" s="9" customFormat="1" customHeight="1" spans="1:22">
      <c r="A253" s="9">
        <v>1017485965</v>
      </c>
      <c r="B253" s="9" t="s">
        <v>5432</v>
      </c>
      <c r="C253" s="9" t="s">
        <v>3307</v>
      </c>
      <c r="D253" s="9" t="s">
        <v>5436</v>
      </c>
      <c r="E253" s="9" t="s">
        <v>5437</v>
      </c>
      <c r="F253" s="9" t="s">
        <v>4514</v>
      </c>
      <c r="G253" s="9" t="s">
        <v>4489</v>
      </c>
      <c r="H253" s="9" t="s">
        <v>4490</v>
      </c>
      <c r="I253" s="9" t="s">
        <v>3309</v>
      </c>
      <c r="J253" s="9" t="s">
        <v>4491</v>
      </c>
      <c r="K253" s="9" t="s">
        <v>3309</v>
      </c>
      <c r="L253" s="9" t="s">
        <v>3309</v>
      </c>
      <c r="M253" s="9" t="s">
        <v>4492</v>
      </c>
      <c r="N253" s="9" t="s">
        <v>4492</v>
      </c>
      <c r="O253" s="9" t="s">
        <v>50</v>
      </c>
      <c r="P253" s="9" t="s">
        <v>4493</v>
      </c>
      <c r="Q253" s="9" t="s">
        <v>4494</v>
      </c>
      <c r="R253" s="9" t="s">
        <v>5438</v>
      </c>
      <c r="S253" s="9" t="s">
        <v>4496</v>
      </c>
      <c r="T253" s="9" t="s">
        <v>4497</v>
      </c>
      <c r="U253" s="9" t="s">
        <v>4410</v>
      </c>
      <c r="V253" s="9" t="s">
        <v>4504</v>
      </c>
    </row>
    <row r="254" s="9" customFormat="1" customHeight="1" spans="1:22">
      <c r="A254" s="9">
        <v>979803888</v>
      </c>
      <c r="B254" s="9" t="s">
        <v>5432</v>
      </c>
      <c r="C254" s="9" t="s">
        <v>2173</v>
      </c>
      <c r="D254" s="9" t="s">
        <v>5439</v>
      </c>
      <c r="E254" s="9" t="s">
        <v>5440</v>
      </c>
      <c r="F254" s="9" t="s">
        <v>4514</v>
      </c>
      <c r="G254" s="9" t="s">
        <v>4489</v>
      </c>
      <c r="H254" s="9" t="s">
        <v>4490</v>
      </c>
      <c r="I254" s="9" t="s">
        <v>2175</v>
      </c>
      <c r="J254" s="9" t="s">
        <v>4491</v>
      </c>
      <c r="K254" s="9" t="s">
        <v>2175</v>
      </c>
      <c r="L254" s="9" t="s">
        <v>2175</v>
      </c>
      <c r="M254" s="9" t="s">
        <v>4492</v>
      </c>
      <c r="N254" s="9" t="s">
        <v>4492</v>
      </c>
      <c r="O254" s="9" t="s">
        <v>50</v>
      </c>
      <c r="P254" s="9" t="s">
        <v>4493</v>
      </c>
      <c r="Q254" s="9" t="s">
        <v>4494</v>
      </c>
      <c r="R254" s="9" t="s">
        <v>5441</v>
      </c>
      <c r="S254" s="9" t="s">
        <v>4496</v>
      </c>
      <c r="T254" s="9" t="s">
        <v>4497</v>
      </c>
      <c r="U254" s="9" t="s">
        <v>4410</v>
      </c>
      <c r="V254" s="9" t="s">
        <v>4516</v>
      </c>
    </row>
    <row r="255" s="9" customFormat="1" customHeight="1" spans="1:22">
      <c r="A255" s="9">
        <v>979877104</v>
      </c>
      <c r="B255" s="9" t="s">
        <v>5432</v>
      </c>
      <c r="C255" s="9" t="s">
        <v>2177</v>
      </c>
      <c r="D255" s="9" t="s">
        <v>5298</v>
      </c>
      <c r="E255" s="9" t="s">
        <v>5442</v>
      </c>
      <c r="F255" s="9" t="s">
        <v>4514</v>
      </c>
      <c r="G255" s="9" t="s">
        <v>4489</v>
      </c>
      <c r="H255" s="9" t="s">
        <v>4490</v>
      </c>
      <c r="I255" s="9" t="s">
        <v>2178</v>
      </c>
      <c r="J255" s="9" t="s">
        <v>4491</v>
      </c>
      <c r="K255" s="9" t="s">
        <v>2178</v>
      </c>
      <c r="L255" s="9" t="s">
        <v>2178</v>
      </c>
      <c r="M255" s="9" t="s">
        <v>4492</v>
      </c>
      <c r="N255" s="9" t="s">
        <v>4492</v>
      </c>
      <c r="O255" s="9" t="s">
        <v>50</v>
      </c>
      <c r="P255" s="9" t="s">
        <v>4493</v>
      </c>
      <c r="Q255" s="9" t="s">
        <v>4494</v>
      </c>
      <c r="R255" s="9" t="s">
        <v>5443</v>
      </c>
      <c r="S255" s="9" t="s">
        <v>4496</v>
      </c>
      <c r="T255" s="9" t="s">
        <v>4497</v>
      </c>
      <c r="U255" s="9" t="s">
        <v>4410</v>
      </c>
      <c r="V255" s="9" t="s">
        <v>4516</v>
      </c>
    </row>
    <row r="256" s="9" customFormat="1" customHeight="1" spans="1:22">
      <c r="A256" s="9">
        <v>979989804</v>
      </c>
      <c r="B256" s="9" t="s">
        <v>5432</v>
      </c>
      <c r="C256" s="9" t="s">
        <v>2180</v>
      </c>
      <c r="D256" s="9" t="s">
        <v>5444</v>
      </c>
      <c r="E256" s="9" t="s">
        <v>5445</v>
      </c>
      <c r="F256" s="9" t="s">
        <v>4514</v>
      </c>
      <c r="G256" s="9" t="s">
        <v>4489</v>
      </c>
      <c r="H256" s="9" t="s">
        <v>4490</v>
      </c>
      <c r="I256" s="9" t="s">
        <v>2182</v>
      </c>
      <c r="J256" s="9" t="s">
        <v>4491</v>
      </c>
      <c r="K256" s="9" t="s">
        <v>2182</v>
      </c>
      <c r="L256" s="9" t="s">
        <v>2182</v>
      </c>
      <c r="M256" s="9" t="s">
        <v>4492</v>
      </c>
      <c r="N256" s="9" t="s">
        <v>4492</v>
      </c>
      <c r="O256" s="9" t="s">
        <v>50</v>
      </c>
      <c r="P256" s="9" t="s">
        <v>4493</v>
      </c>
      <c r="Q256" s="9" t="s">
        <v>4494</v>
      </c>
      <c r="R256" s="9" t="s">
        <v>5446</v>
      </c>
      <c r="S256" s="9" t="s">
        <v>4496</v>
      </c>
      <c r="T256" s="9" t="s">
        <v>4497</v>
      </c>
      <c r="U256" s="9" t="s">
        <v>4410</v>
      </c>
      <c r="V256" s="9" t="s">
        <v>4769</v>
      </c>
    </row>
    <row r="257" s="9" customFormat="1" customHeight="1" spans="1:22">
      <c r="A257" s="9">
        <v>979990692</v>
      </c>
      <c r="B257" s="9" t="s">
        <v>5432</v>
      </c>
      <c r="C257" s="9" t="s">
        <v>5447</v>
      </c>
      <c r="D257" s="9" t="s">
        <v>5448</v>
      </c>
      <c r="E257" s="9" t="s">
        <v>5449</v>
      </c>
      <c r="F257" s="9" t="s">
        <v>4488</v>
      </c>
      <c r="G257" s="9" t="s">
        <v>4489</v>
      </c>
      <c r="H257" s="9" t="s">
        <v>4490</v>
      </c>
      <c r="I257" s="9" t="s">
        <v>2185</v>
      </c>
      <c r="J257" s="9" t="s">
        <v>4491</v>
      </c>
      <c r="K257" s="9" t="s">
        <v>2185</v>
      </c>
      <c r="L257" s="9" t="s">
        <v>2185</v>
      </c>
      <c r="M257" s="9" t="s">
        <v>4492</v>
      </c>
      <c r="N257" s="9" t="s">
        <v>4492</v>
      </c>
      <c r="O257" s="9" t="s">
        <v>50</v>
      </c>
      <c r="P257" s="9" t="s">
        <v>4493</v>
      </c>
      <c r="Q257" s="9" t="s">
        <v>4494</v>
      </c>
      <c r="R257" s="9" t="s">
        <v>5450</v>
      </c>
      <c r="S257" s="9" t="s">
        <v>4496</v>
      </c>
      <c r="T257" s="9" t="s">
        <v>4497</v>
      </c>
      <c r="U257" s="9" t="s">
        <v>4407</v>
      </c>
      <c r="V257" s="9" t="s">
        <v>4516</v>
      </c>
    </row>
    <row r="258" s="9" customFormat="1" customHeight="1" spans="1:22">
      <c r="A258" s="9">
        <v>379055175</v>
      </c>
      <c r="B258" s="9" t="s">
        <v>5432</v>
      </c>
      <c r="C258" s="9" t="s">
        <v>986</v>
      </c>
      <c r="D258" s="9" t="s">
        <v>5451</v>
      </c>
      <c r="E258" s="9" t="s">
        <v>5452</v>
      </c>
      <c r="F258" s="9" t="s">
        <v>4488</v>
      </c>
      <c r="G258" s="9" t="s">
        <v>4489</v>
      </c>
      <c r="H258" s="9" t="s">
        <v>4490</v>
      </c>
      <c r="I258" s="9" t="s">
        <v>988</v>
      </c>
      <c r="J258" s="9" t="s">
        <v>4491</v>
      </c>
      <c r="K258" s="9" t="s">
        <v>988</v>
      </c>
      <c r="L258" s="9" t="s">
        <v>988</v>
      </c>
      <c r="M258" s="9" t="s">
        <v>4492</v>
      </c>
      <c r="N258" s="9" t="s">
        <v>4492</v>
      </c>
      <c r="O258" s="9" t="s">
        <v>50</v>
      </c>
      <c r="P258" s="9" t="s">
        <v>4493</v>
      </c>
      <c r="Q258" s="9" t="s">
        <v>4494</v>
      </c>
      <c r="R258" s="9" t="s">
        <v>5453</v>
      </c>
      <c r="S258" s="9" t="s">
        <v>4496</v>
      </c>
      <c r="T258" s="9" t="s">
        <v>4497</v>
      </c>
      <c r="U258" s="9" t="s">
        <v>4410</v>
      </c>
      <c r="V258" s="9" t="s">
        <v>4545</v>
      </c>
    </row>
    <row r="259" s="9" customFormat="1" customHeight="1" spans="1:22">
      <c r="A259" s="9">
        <v>980285420</v>
      </c>
      <c r="B259" s="9" t="s">
        <v>5454</v>
      </c>
      <c r="C259" s="9" t="s">
        <v>2187</v>
      </c>
      <c r="D259" s="9" t="s">
        <v>4810</v>
      </c>
      <c r="E259" s="9" t="s">
        <v>5455</v>
      </c>
      <c r="F259" s="9" t="s">
        <v>4514</v>
      </c>
      <c r="G259" s="9" t="s">
        <v>4489</v>
      </c>
      <c r="H259" s="9" t="s">
        <v>4490</v>
      </c>
      <c r="I259" s="9" t="s">
        <v>2188</v>
      </c>
      <c r="J259" s="9" t="s">
        <v>4491</v>
      </c>
      <c r="K259" s="9" t="s">
        <v>2188</v>
      </c>
      <c r="L259" s="9" t="s">
        <v>2188</v>
      </c>
      <c r="M259" s="9" t="s">
        <v>4492</v>
      </c>
      <c r="N259" s="9" t="s">
        <v>4492</v>
      </c>
      <c r="O259" s="9" t="s">
        <v>50</v>
      </c>
      <c r="P259" s="9" t="s">
        <v>4493</v>
      </c>
      <c r="Q259" s="9" t="s">
        <v>4494</v>
      </c>
      <c r="R259" s="9" t="s">
        <v>5456</v>
      </c>
      <c r="S259" s="9" t="s">
        <v>4496</v>
      </c>
      <c r="T259" s="9" t="s">
        <v>4497</v>
      </c>
      <c r="U259" s="9" t="s">
        <v>4410</v>
      </c>
      <c r="V259" s="9" t="s">
        <v>4516</v>
      </c>
    </row>
    <row r="260" s="9" customFormat="1" customHeight="1" spans="1:22">
      <c r="A260" s="9">
        <v>980781156</v>
      </c>
      <c r="B260" s="9" t="s">
        <v>5454</v>
      </c>
      <c r="C260" s="9" t="s">
        <v>2190</v>
      </c>
      <c r="D260" s="9" t="s">
        <v>5457</v>
      </c>
      <c r="E260" s="9" t="s">
        <v>5458</v>
      </c>
      <c r="F260" s="9" t="s">
        <v>4514</v>
      </c>
      <c r="G260" s="9" t="s">
        <v>4489</v>
      </c>
      <c r="H260" s="9" t="s">
        <v>4490</v>
      </c>
      <c r="I260" s="9" t="s">
        <v>2192</v>
      </c>
      <c r="J260" s="9" t="s">
        <v>4491</v>
      </c>
      <c r="K260" s="9" t="s">
        <v>2192</v>
      </c>
      <c r="L260" s="9" t="s">
        <v>2192</v>
      </c>
      <c r="M260" s="9" t="s">
        <v>4492</v>
      </c>
      <c r="N260" s="9" t="s">
        <v>4492</v>
      </c>
      <c r="O260" s="9" t="s">
        <v>50</v>
      </c>
      <c r="P260" s="9" t="s">
        <v>4493</v>
      </c>
      <c r="Q260" s="9" t="s">
        <v>4494</v>
      </c>
      <c r="R260" s="9" t="s">
        <v>5459</v>
      </c>
      <c r="S260" s="9" t="s">
        <v>4496</v>
      </c>
      <c r="T260" s="9" t="s">
        <v>4497</v>
      </c>
      <c r="U260" s="9" t="s">
        <v>4410</v>
      </c>
      <c r="V260" s="9" t="s">
        <v>5054</v>
      </c>
    </row>
    <row r="261" s="9" customFormat="1" customHeight="1" spans="1:22">
      <c r="A261" s="9">
        <v>980859056</v>
      </c>
      <c r="B261" s="9" t="s">
        <v>5454</v>
      </c>
      <c r="C261" s="9" t="s">
        <v>2194</v>
      </c>
      <c r="D261" s="9" t="s">
        <v>5460</v>
      </c>
      <c r="E261" s="9" t="s">
        <v>5461</v>
      </c>
      <c r="F261" s="9" t="s">
        <v>4514</v>
      </c>
      <c r="G261" s="9" t="s">
        <v>4489</v>
      </c>
      <c r="H261" s="9" t="s">
        <v>4490</v>
      </c>
      <c r="I261" s="9" t="s">
        <v>2196</v>
      </c>
      <c r="J261" s="9" t="s">
        <v>4491</v>
      </c>
      <c r="K261" s="9" t="s">
        <v>2196</v>
      </c>
      <c r="L261" s="9" t="s">
        <v>2196</v>
      </c>
      <c r="M261" s="9" t="s">
        <v>4492</v>
      </c>
      <c r="N261" s="9" t="s">
        <v>4492</v>
      </c>
      <c r="O261" s="9" t="s">
        <v>50</v>
      </c>
      <c r="P261" s="9" t="s">
        <v>4493</v>
      </c>
      <c r="Q261" s="9" t="s">
        <v>4494</v>
      </c>
      <c r="R261" s="9" t="s">
        <v>5462</v>
      </c>
      <c r="S261" s="9" t="s">
        <v>4496</v>
      </c>
      <c r="T261" s="9" t="s">
        <v>4497</v>
      </c>
      <c r="U261" s="9" t="s">
        <v>4410</v>
      </c>
      <c r="V261" s="9" t="s">
        <v>4516</v>
      </c>
    </row>
    <row r="262" s="9" customFormat="1" customHeight="1" spans="1:22">
      <c r="A262" s="9">
        <v>1018801493</v>
      </c>
      <c r="B262" s="9" t="s">
        <v>5454</v>
      </c>
      <c r="C262" s="9" t="s">
        <v>3311</v>
      </c>
      <c r="D262" s="9" t="s">
        <v>5463</v>
      </c>
      <c r="E262" s="9" t="s">
        <v>5464</v>
      </c>
      <c r="F262" s="9" t="s">
        <v>4488</v>
      </c>
      <c r="G262" s="9" t="s">
        <v>4489</v>
      </c>
      <c r="H262" s="9" t="s">
        <v>4490</v>
      </c>
      <c r="I262" s="9" t="s">
        <v>5465</v>
      </c>
      <c r="J262" s="9" t="s">
        <v>4491</v>
      </c>
      <c r="K262" s="9" t="s">
        <v>5465</v>
      </c>
      <c r="L262" s="9" t="s">
        <v>5465</v>
      </c>
      <c r="M262" s="9" t="s">
        <v>4492</v>
      </c>
      <c r="N262" s="9" t="s">
        <v>4492</v>
      </c>
      <c r="O262" s="9" t="s">
        <v>50</v>
      </c>
      <c r="P262" s="9" t="s">
        <v>4493</v>
      </c>
      <c r="Q262" s="9" t="s">
        <v>4494</v>
      </c>
      <c r="R262" s="9" t="s">
        <v>5466</v>
      </c>
      <c r="S262" s="9" t="s">
        <v>4496</v>
      </c>
      <c r="T262" s="9" t="s">
        <v>4497</v>
      </c>
      <c r="U262" s="9" t="s">
        <v>4410</v>
      </c>
      <c r="V262" s="9" t="s">
        <v>4632</v>
      </c>
    </row>
    <row r="263" s="9" customFormat="1" customHeight="1" spans="1:22">
      <c r="A263" s="9">
        <v>981077564</v>
      </c>
      <c r="B263" s="9" t="s">
        <v>5467</v>
      </c>
      <c r="C263" s="9" t="s">
        <v>5468</v>
      </c>
      <c r="D263" s="9" t="s">
        <v>5064</v>
      </c>
      <c r="E263" s="9" t="s">
        <v>5469</v>
      </c>
      <c r="F263" s="9" t="s">
        <v>4488</v>
      </c>
      <c r="G263" s="9" t="s">
        <v>4489</v>
      </c>
      <c r="H263" s="9" t="s">
        <v>4490</v>
      </c>
      <c r="I263" s="9" t="s">
        <v>5470</v>
      </c>
      <c r="J263" s="9" t="s">
        <v>4491</v>
      </c>
      <c r="K263" s="9" t="s">
        <v>5470</v>
      </c>
      <c r="L263" s="9" t="s">
        <v>5470</v>
      </c>
      <c r="M263" s="9" t="s">
        <v>4492</v>
      </c>
      <c r="N263" s="9" t="s">
        <v>4492</v>
      </c>
      <c r="O263" s="9" t="s">
        <v>50</v>
      </c>
      <c r="P263" s="9" t="s">
        <v>4493</v>
      </c>
      <c r="Q263" s="9" t="s">
        <v>4494</v>
      </c>
      <c r="R263" s="9" t="s">
        <v>5471</v>
      </c>
      <c r="S263" s="9" t="s">
        <v>4496</v>
      </c>
      <c r="T263" s="9" t="s">
        <v>4497</v>
      </c>
      <c r="U263" s="9" t="s">
        <v>4407</v>
      </c>
      <c r="V263" s="9" t="s">
        <v>4593</v>
      </c>
    </row>
    <row r="264" s="9" customFormat="1" customHeight="1" spans="1:22">
      <c r="A264" s="9">
        <v>981128560</v>
      </c>
      <c r="B264" s="9" t="s">
        <v>5467</v>
      </c>
      <c r="C264" s="9" t="s">
        <v>2201</v>
      </c>
      <c r="D264" s="9" t="s">
        <v>5120</v>
      </c>
      <c r="E264" s="9" t="s">
        <v>5472</v>
      </c>
      <c r="F264" s="9" t="s">
        <v>4520</v>
      </c>
      <c r="G264" s="9" t="s">
        <v>4489</v>
      </c>
      <c r="H264" s="9" t="s">
        <v>4490</v>
      </c>
      <c r="I264" s="9" t="s">
        <v>2202</v>
      </c>
      <c r="J264" s="9" t="s">
        <v>4491</v>
      </c>
      <c r="K264" s="9" t="s">
        <v>2202</v>
      </c>
      <c r="L264" s="9" t="s">
        <v>2202</v>
      </c>
      <c r="M264" s="9" t="s">
        <v>4492</v>
      </c>
      <c r="N264" s="9" t="s">
        <v>4492</v>
      </c>
      <c r="O264" s="9" t="s">
        <v>50</v>
      </c>
      <c r="P264" s="9" t="s">
        <v>4493</v>
      </c>
      <c r="Q264" s="9" t="s">
        <v>4494</v>
      </c>
      <c r="R264" s="9" t="s">
        <v>5473</v>
      </c>
      <c r="S264" s="9" t="s">
        <v>4496</v>
      </c>
      <c r="T264" s="9" t="s">
        <v>4497</v>
      </c>
      <c r="U264" s="9" t="s">
        <v>4410</v>
      </c>
      <c r="V264" s="9" t="s">
        <v>5054</v>
      </c>
    </row>
    <row r="265" s="9" customFormat="1" customHeight="1" spans="1:22">
      <c r="A265" s="9">
        <v>981137272</v>
      </c>
      <c r="B265" s="9" t="s">
        <v>5467</v>
      </c>
      <c r="C265" s="9" t="s">
        <v>2204</v>
      </c>
      <c r="D265" s="9" t="s">
        <v>4810</v>
      </c>
      <c r="E265" s="9" t="s">
        <v>5474</v>
      </c>
      <c r="F265" s="9" t="s">
        <v>4514</v>
      </c>
      <c r="G265" s="9" t="s">
        <v>4489</v>
      </c>
      <c r="H265" s="9" t="s">
        <v>4490</v>
      </c>
      <c r="I265" s="9" t="s">
        <v>2205</v>
      </c>
      <c r="J265" s="9" t="s">
        <v>4491</v>
      </c>
      <c r="K265" s="9" t="s">
        <v>2205</v>
      </c>
      <c r="L265" s="9" t="s">
        <v>2205</v>
      </c>
      <c r="M265" s="9" t="s">
        <v>4492</v>
      </c>
      <c r="N265" s="9" t="s">
        <v>4492</v>
      </c>
      <c r="O265" s="9" t="s">
        <v>50</v>
      </c>
      <c r="P265" s="9" t="s">
        <v>4493</v>
      </c>
      <c r="Q265" s="9" t="s">
        <v>4494</v>
      </c>
      <c r="R265" s="9" t="s">
        <v>5475</v>
      </c>
      <c r="S265" s="9" t="s">
        <v>4496</v>
      </c>
      <c r="T265" s="9" t="s">
        <v>4497</v>
      </c>
      <c r="U265" s="9" t="s">
        <v>4410</v>
      </c>
      <c r="V265" s="9" t="s">
        <v>4516</v>
      </c>
    </row>
    <row r="266" s="9" customFormat="1" customHeight="1" spans="1:22">
      <c r="A266" s="9">
        <v>981209924</v>
      </c>
      <c r="B266" s="9" t="s">
        <v>5467</v>
      </c>
      <c r="C266" s="9" t="s">
        <v>2207</v>
      </c>
      <c r="D266" s="9" t="s">
        <v>5476</v>
      </c>
      <c r="E266" s="9" t="s">
        <v>5477</v>
      </c>
      <c r="F266" s="9" t="s">
        <v>4514</v>
      </c>
      <c r="G266" s="9" t="s">
        <v>4489</v>
      </c>
      <c r="H266" s="9" t="s">
        <v>4490</v>
      </c>
      <c r="I266" s="9" t="s">
        <v>2209</v>
      </c>
      <c r="J266" s="9" t="s">
        <v>4491</v>
      </c>
      <c r="K266" s="9" t="s">
        <v>2209</v>
      </c>
      <c r="L266" s="9" t="s">
        <v>2209</v>
      </c>
      <c r="M266" s="9" t="s">
        <v>4492</v>
      </c>
      <c r="N266" s="9" t="s">
        <v>4492</v>
      </c>
      <c r="O266" s="9" t="s">
        <v>50</v>
      </c>
      <c r="P266" s="9" t="s">
        <v>4493</v>
      </c>
      <c r="Q266" s="9" t="s">
        <v>4494</v>
      </c>
      <c r="R266" s="9" t="s">
        <v>5478</v>
      </c>
      <c r="S266" s="9" t="s">
        <v>4496</v>
      </c>
      <c r="T266" s="9" t="s">
        <v>4497</v>
      </c>
      <c r="U266" s="9" t="s">
        <v>4410</v>
      </c>
      <c r="V266" s="9" t="s">
        <v>4516</v>
      </c>
    </row>
    <row r="267" s="9" customFormat="1" customHeight="1" spans="1:22">
      <c r="A267" s="9">
        <v>981267364</v>
      </c>
      <c r="B267" s="9" t="s">
        <v>5467</v>
      </c>
      <c r="C267" s="9" t="s">
        <v>5479</v>
      </c>
      <c r="D267" s="9" t="s">
        <v>5072</v>
      </c>
      <c r="E267" s="9" t="s">
        <v>5480</v>
      </c>
      <c r="F267" s="9" t="s">
        <v>4488</v>
      </c>
      <c r="G267" s="9" t="s">
        <v>4489</v>
      </c>
      <c r="H267" s="9" t="s">
        <v>4490</v>
      </c>
      <c r="I267" s="9" t="s">
        <v>2212</v>
      </c>
      <c r="J267" s="9" t="s">
        <v>4491</v>
      </c>
      <c r="K267" s="9" t="s">
        <v>2212</v>
      </c>
      <c r="L267" s="9" t="s">
        <v>2212</v>
      </c>
      <c r="M267" s="9" t="s">
        <v>4492</v>
      </c>
      <c r="N267" s="9" t="s">
        <v>4492</v>
      </c>
      <c r="O267" s="9" t="s">
        <v>50</v>
      </c>
      <c r="P267" s="9" t="s">
        <v>4493</v>
      </c>
      <c r="Q267" s="9" t="s">
        <v>4494</v>
      </c>
      <c r="R267" s="9" t="s">
        <v>5481</v>
      </c>
      <c r="S267" s="9" t="s">
        <v>4496</v>
      </c>
      <c r="T267" s="9" t="s">
        <v>4497</v>
      </c>
      <c r="U267" s="9" t="s">
        <v>4407</v>
      </c>
      <c r="V267" s="9" t="s">
        <v>4803</v>
      </c>
    </row>
    <row r="268" s="9" customFormat="1" customHeight="1" spans="1:22">
      <c r="A268" s="9">
        <v>981397368</v>
      </c>
      <c r="B268" s="9" t="s">
        <v>5467</v>
      </c>
      <c r="C268" s="9" t="s">
        <v>2214</v>
      </c>
      <c r="D268" s="9" t="s">
        <v>5482</v>
      </c>
      <c r="E268" s="9" t="s">
        <v>5483</v>
      </c>
      <c r="F268" s="9" t="s">
        <v>4488</v>
      </c>
      <c r="G268" s="9" t="s">
        <v>4489</v>
      </c>
      <c r="H268" s="9" t="s">
        <v>4490</v>
      </c>
      <c r="I268" s="9" t="s">
        <v>2215</v>
      </c>
      <c r="J268" s="9" t="s">
        <v>4491</v>
      </c>
      <c r="K268" s="9" t="s">
        <v>2215</v>
      </c>
      <c r="L268" s="9" t="s">
        <v>2215</v>
      </c>
      <c r="M268" s="9" t="s">
        <v>4492</v>
      </c>
      <c r="N268" s="9" t="s">
        <v>4492</v>
      </c>
      <c r="O268" s="9" t="s">
        <v>50</v>
      </c>
      <c r="P268" s="9" t="s">
        <v>4493</v>
      </c>
      <c r="Q268" s="9" t="s">
        <v>4494</v>
      </c>
      <c r="R268" s="9" t="s">
        <v>5484</v>
      </c>
      <c r="S268" s="9" t="s">
        <v>4496</v>
      </c>
      <c r="T268" s="9" t="s">
        <v>4497</v>
      </c>
      <c r="U268" s="9" t="s">
        <v>4410</v>
      </c>
      <c r="V268" s="9" t="s">
        <v>4516</v>
      </c>
    </row>
    <row r="269" s="9" customFormat="1" customHeight="1" spans="1:22">
      <c r="A269" s="9">
        <v>1019309253</v>
      </c>
      <c r="B269" s="9" t="s">
        <v>5467</v>
      </c>
      <c r="C269" s="9" t="s">
        <v>5485</v>
      </c>
      <c r="D269" s="9" t="s">
        <v>4833</v>
      </c>
      <c r="E269" s="9" t="s">
        <v>5486</v>
      </c>
      <c r="F269" s="9" t="s">
        <v>4514</v>
      </c>
      <c r="G269" s="9" t="s">
        <v>4489</v>
      </c>
      <c r="H269" s="9" t="s">
        <v>4490</v>
      </c>
      <c r="I269" s="9" t="s">
        <v>3316</v>
      </c>
      <c r="J269" s="9" t="s">
        <v>4491</v>
      </c>
      <c r="K269" s="9" t="s">
        <v>3316</v>
      </c>
      <c r="L269" s="9" t="s">
        <v>3316</v>
      </c>
      <c r="M269" s="9" t="s">
        <v>4492</v>
      </c>
      <c r="N269" s="9" t="s">
        <v>4492</v>
      </c>
      <c r="O269" s="9" t="s">
        <v>50</v>
      </c>
      <c r="P269" s="9" t="s">
        <v>4493</v>
      </c>
      <c r="Q269" s="9" t="s">
        <v>4494</v>
      </c>
      <c r="R269" s="9" t="s">
        <v>5487</v>
      </c>
      <c r="S269" s="9" t="s">
        <v>4496</v>
      </c>
      <c r="T269" s="9" t="s">
        <v>4497</v>
      </c>
      <c r="U269" s="9" t="s">
        <v>4407</v>
      </c>
      <c r="V269" s="9" t="s">
        <v>4504</v>
      </c>
    </row>
    <row r="270" s="9" customFormat="1" customHeight="1" spans="1:22">
      <c r="A270" s="9">
        <v>981505864</v>
      </c>
      <c r="B270" s="9" t="s">
        <v>5467</v>
      </c>
      <c r="C270" s="9" t="s">
        <v>2217</v>
      </c>
      <c r="D270" s="9" t="s">
        <v>5488</v>
      </c>
      <c r="E270" s="9" t="s">
        <v>5489</v>
      </c>
      <c r="F270" s="9" t="s">
        <v>4527</v>
      </c>
      <c r="G270" s="9" t="s">
        <v>4489</v>
      </c>
      <c r="H270" s="9" t="s">
        <v>4490</v>
      </c>
      <c r="I270" s="9" t="s">
        <v>5490</v>
      </c>
      <c r="J270" s="9" t="s">
        <v>4491</v>
      </c>
      <c r="K270" s="9" t="s">
        <v>5490</v>
      </c>
      <c r="L270" s="9" t="s">
        <v>5490</v>
      </c>
      <c r="M270" s="9" t="s">
        <v>4492</v>
      </c>
      <c r="N270" s="9" t="s">
        <v>4492</v>
      </c>
      <c r="O270" s="9" t="s">
        <v>50</v>
      </c>
      <c r="P270" s="9" t="s">
        <v>4493</v>
      </c>
      <c r="Q270" s="9" t="s">
        <v>4494</v>
      </c>
      <c r="R270" s="9" t="s">
        <v>5491</v>
      </c>
      <c r="S270" s="9" t="s">
        <v>4496</v>
      </c>
      <c r="T270" s="9" t="s">
        <v>4497</v>
      </c>
      <c r="U270" s="9" t="s">
        <v>4410</v>
      </c>
      <c r="V270" s="9" t="s">
        <v>4516</v>
      </c>
    </row>
    <row r="271" s="9" customFormat="1" customHeight="1" spans="1:22">
      <c r="A271" s="9">
        <v>379468231</v>
      </c>
      <c r="B271" s="9" t="s">
        <v>5467</v>
      </c>
      <c r="C271" s="9" t="s">
        <v>990</v>
      </c>
      <c r="D271" s="9" t="s">
        <v>5492</v>
      </c>
      <c r="E271" s="9" t="s">
        <v>5493</v>
      </c>
      <c r="F271" s="9" t="s">
        <v>4514</v>
      </c>
      <c r="G271" s="9" t="s">
        <v>4489</v>
      </c>
      <c r="H271" s="9" t="s">
        <v>4490</v>
      </c>
      <c r="I271" s="9" t="s">
        <v>992</v>
      </c>
      <c r="J271" s="9" t="s">
        <v>4491</v>
      </c>
      <c r="K271" s="9" t="s">
        <v>992</v>
      </c>
      <c r="L271" s="9" t="s">
        <v>992</v>
      </c>
      <c r="M271" s="9" t="s">
        <v>4492</v>
      </c>
      <c r="N271" s="9" t="s">
        <v>4492</v>
      </c>
      <c r="O271" s="9" t="s">
        <v>50</v>
      </c>
      <c r="P271" s="9" t="s">
        <v>4493</v>
      </c>
      <c r="Q271" s="9" t="s">
        <v>4494</v>
      </c>
      <c r="R271" s="9" t="s">
        <v>5494</v>
      </c>
      <c r="S271" s="9" t="s">
        <v>4496</v>
      </c>
      <c r="T271" s="9" t="s">
        <v>4497</v>
      </c>
      <c r="U271" s="9" t="s">
        <v>4410</v>
      </c>
      <c r="V271" s="9" t="s">
        <v>4516</v>
      </c>
    </row>
    <row r="272" s="9" customFormat="1" customHeight="1" spans="1:22">
      <c r="A272" s="9">
        <v>981760288</v>
      </c>
      <c r="B272" s="9" t="s">
        <v>5467</v>
      </c>
      <c r="C272" s="9" t="s">
        <v>2221</v>
      </c>
      <c r="D272" s="9" t="s">
        <v>5495</v>
      </c>
      <c r="E272" s="9" t="s">
        <v>5496</v>
      </c>
      <c r="F272" s="9" t="s">
        <v>4520</v>
      </c>
      <c r="G272" s="9" t="s">
        <v>4489</v>
      </c>
      <c r="H272" s="9" t="s">
        <v>4490</v>
      </c>
      <c r="I272" s="9" t="s">
        <v>2222</v>
      </c>
      <c r="J272" s="9" t="s">
        <v>4491</v>
      </c>
      <c r="K272" s="9" t="s">
        <v>2222</v>
      </c>
      <c r="L272" s="9" t="s">
        <v>2222</v>
      </c>
      <c r="M272" s="9" t="s">
        <v>4492</v>
      </c>
      <c r="N272" s="9" t="s">
        <v>4492</v>
      </c>
      <c r="O272" s="9" t="s">
        <v>50</v>
      </c>
      <c r="P272" s="9" t="s">
        <v>4493</v>
      </c>
      <c r="Q272" s="9" t="s">
        <v>4494</v>
      </c>
      <c r="R272" s="9" t="s">
        <v>5497</v>
      </c>
      <c r="S272" s="9" t="s">
        <v>4496</v>
      </c>
      <c r="T272" s="9" t="s">
        <v>4497</v>
      </c>
      <c r="U272" s="9" t="s">
        <v>4410</v>
      </c>
      <c r="V272" s="9" t="s">
        <v>4516</v>
      </c>
    </row>
    <row r="273" s="9" customFormat="1" customHeight="1" spans="1:22">
      <c r="A273" s="9">
        <v>981806212</v>
      </c>
      <c r="B273" s="9" t="s">
        <v>5467</v>
      </c>
      <c r="C273" s="9" t="s">
        <v>2224</v>
      </c>
      <c r="D273" s="9" t="s">
        <v>5498</v>
      </c>
      <c r="E273" s="9" t="s">
        <v>5499</v>
      </c>
      <c r="F273" s="9" t="s">
        <v>4514</v>
      </c>
      <c r="G273" s="9" t="s">
        <v>4489</v>
      </c>
      <c r="H273" s="9" t="s">
        <v>4490</v>
      </c>
      <c r="I273" s="9" t="s">
        <v>2226</v>
      </c>
      <c r="J273" s="9" t="s">
        <v>4491</v>
      </c>
      <c r="K273" s="9" t="s">
        <v>2226</v>
      </c>
      <c r="L273" s="9" t="s">
        <v>2226</v>
      </c>
      <c r="M273" s="9" t="s">
        <v>4492</v>
      </c>
      <c r="N273" s="9" t="s">
        <v>4492</v>
      </c>
      <c r="O273" s="9" t="s">
        <v>50</v>
      </c>
      <c r="P273" s="9" t="s">
        <v>4493</v>
      </c>
      <c r="Q273" s="9" t="s">
        <v>4494</v>
      </c>
      <c r="R273" s="9" t="s">
        <v>5500</v>
      </c>
      <c r="S273" s="9" t="s">
        <v>4496</v>
      </c>
      <c r="T273" s="9" t="s">
        <v>4497</v>
      </c>
      <c r="U273" s="9" t="s">
        <v>4410</v>
      </c>
      <c r="V273" s="9" t="s">
        <v>4516</v>
      </c>
    </row>
    <row r="274" s="9" customFormat="1" customHeight="1" spans="1:22">
      <c r="A274" s="9">
        <v>634136874</v>
      </c>
      <c r="B274" s="9" t="s">
        <v>5501</v>
      </c>
      <c r="C274" s="9" t="s">
        <v>1268</v>
      </c>
      <c r="D274" s="9" t="s">
        <v>5502</v>
      </c>
      <c r="E274" s="9" t="s">
        <v>5503</v>
      </c>
      <c r="F274" s="9" t="s">
        <v>4527</v>
      </c>
      <c r="G274" s="9" t="s">
        <v>4489</v>
      </c>
      <c r="H274" s="9" t="s">
        <v>4490</v>
      </c>
      <c r="I274" s="9" t="s">
        <v>1270</v>
      </c>
      <c r="J274" s="9" t="s">
        <v>4491</v>
      </c>
      <c r="K274" s="9" t="s">
        <v>1270</v>
      </c>
      <c r="L274" s="9" t="s">
        <v>1270</v>
      </c>
      <c r="M274" s="9" t="s">
        <v>4492</v>
      </c>
      <c r="N274" s="9" t="s">
        <v>4492</v>
      </c>
      <c r="O274" s="9" t="s">
        <v>50</v>
      </c>
      <c r="P274" s="9" t="s">
        <v>4493</v>
      </c>
      <c r="Q274" s="9" t="s">
        <v>4494</v>
      </c>
      <c r="R274" s="9" t="s">
        <v>5504</v>
      </c>
      <c r="S274" s="9" t="s">
        <v>4496</v>
      </c>
      <c r="T274" s="9" t="s">
        <v>4497</v>
      </c>
      <c r="U274" s="9" t="s">
        <v>4410</v>
      </c>
      <c r="V274" s="9" t="s">
        <v>4562</v>
      </c>
    </row>
    <row r="275" s="9" customFormat="1" customHeight="1" spans="1:22">
      <c r="A275" s="9">
        <v>981865184</v>
      </c>
      <c r="B275" s="9" t="s">
        <v>5501</v>
      </c>
      <c r="C275" s="9" t="s">
        <v>2228</v>
      </c>
      <c r="D275" s="9" t="s">
        <v>5505</v>
      </c>
      <c r="E275" s="9" t="s">
        <v>5506</v>
      </c>
      <c r="F275" s="9" t="s">
        <v>4514</v>
      </c>
      <c r="G275" s="9" t="s">
        <v>4489</v>
      </c>
      <c r="H275" s="9" t="s">
        <v>4490</v>
      </c>
      <c r="I275" s="9" t="s">
        <v>2230</v>
      </c>
      <c r="J275" s="9" t="s">
        <v>4491</v>
      </c>
      <c r="K275" s="9" t="s">
        <v>2230</v>
      </c>
      <c r="L275" s="9" t="s">
        <v>2230</v>
      </c>
      <c r="M275" s="9" t="s">
        <v>4492</v>
      </c>
      <c r="N275" s="9" t="s">
        <v>4492</v>
      </c>
      <c r="O275" s="9" t="s">
        <v>50</v>
      </c>
      <c r="P275" s="9" t="s">
        <v>4493</v>
      </c>
      <c r="Q275" s="9" t="s">
        <v>4494</v>
      </c>
      <c r="R275" s="9" t="s">
        <v>5507</v>
      </c>
      <c r="S275" s="9" t="s">
        <v>4496</v>
      </c>
      <c r="T275" s="9" t="s">
        <v>4497</v>
      </c>
      <c r="U275" s="9" t="s">
        <v>4410</v>
      </c>
      <c r="V275" s="9" t="s">
        <v>4516</v>
      </c>
    </row>
    <row r="276" s="9" customFormat="1" customHeight="1" spans="1:22">
      <c r="A276" s="9">
        <v>634195118</v>
      </c>
      <c r="B276" s="9" t="s">
        <v>5501</v>
      </c>
      <c r="C276" s="9" t="s">
        <v>1272</v>
      </c>
      <c r="D276" s="9" t="s">
        <v>5508</v>
      </c>
      <c r="E276" s="9" t="s">
        <v>5509</v>
      </c>
      <c r="F276" s="9" t="s">
        <v>4520</v>
      </c>
      <c r="G276" s="9" t="s">
        <v>4489</v>
      </c>
      <c r="H276" s="9" t="s">
        <v>4490</v>
      </c>
      <c r="I276" s="9" t="s">
        <v>1273</v>
      </c>
      <c r="J276" s="9" t="s">
        <v>4491</v>
      </c>
      <c r="K276" s="9" t="s">
        <v>1273</v>
      </c>
      <c r="L276" s="9" t="s">
        <v>1273</v>
      </c>
      <c r="M276" s="9" t="s">
        <v>4492</v>
      </c>
      <c r="N276" s="9" t="s">
        <v>4492</v>
      </c>
      <c r="O276" s="9" t="s">
        <v>50</v>
      </c>
      <c r="P276" s="9" t="s">
        <v>4493</v>
      </c>
      <c r="Q276" s="9" t="s">
        <v>4494</v>
      </c>
      <c r="R276" s="9" t="s">
        <v>5510</v>
      </c>
      <c r="S276" s="9" t="s">
        <v>4496</v>
      </c>
      <c r="T276" s="9" t="s">
        <v>4497</v>
      </c>
      <c r="U276" s="9" t="s">
        <v>4410</v>
      </c>
      <c r="V276" s="9" t="s">
        <v>4562</v>
      </c>
    </row>
    <row r="277" s="9" customFormat="1" customHeight="1" spans="1:22">
      <c r="A277" s="9">
        <v>982021736</v>
      </c>
      <c r="B277" s="9" t="s">
        <v>5501</v>
      </c>
      <c r="C277" s="9" t="s">
        <v>2232</v>
      </c>
      <c r="D277" s="9" t="s">
        <v>5085</v>
      </c>
      <c r="E277" s="9" t="s">
        <v>5511</v>
      </c>
      <c r="F277" s="9" t="s">
        <v>4488</v>
      </c>
      <c r="G277" s="9" t="s">
        <v>4489</v>
      </c>
      <c r="H277" s="9" t="s">
        <v>4490</v>
      </c>
      <c r="I277" s="9" t="s">
        <v>2233</v>
      </c>
      <c r="J277" s="9" t="s">
        <v>4491</v>
      </c>
      <c r="K277" s="9" t="s">
        <v>2233</v>
      </c>
      <c r="L277" s="9" t="s">
        <v>2233</v>
      </c>
      <c r="M277" s="9" t="s">
        <v>4492</v>
      </c>
      <c r="N277" s="9" t="s">
        <v>4492</v>
      </c>
      <c r="O277" s="9" t="s">
        <v>50</v>
      </c>
      <c r="P277" s="9" t="s">
        <v>4493</v>
      </c>
      <c r="Q277" s="9" t="s">
        <v>4494</v>
      </c>
      <c r="R277" s="9" t="s">
        <v>5512</v>
      </c>
      <c r="S277" s="9" t="s">
        <v>4496</v>
      </c>
      <c r="T277" s="9" t="s">
        <v>4497</v>
      </c>
      <c r="U277" s="9" t="s">
        <v>4407</v>
      </c>
      <c r="V277" s="9" t="s">
        <v>4769</v>
      </c>
    </row>
    <row r="278" s="9" customFormat="1" customHeight="1" spans="1:22">
      <c r="A278" s="9">
        <v>982104152</v>
      </c>
      <c r="B278" s="9" t="s">
        <v>5501</v>
      </c>
      <c r="C278" s="9" t="s">
        <v>5513</v>
      </c>
      <c r="D278" s="9" t="s">
        <v>4675</v>
      </c>
      <c r="E278" s="9" t="s">
        <v>4676</v>
      </c>
      <c r="F278" s="9" t="s">
        <v>4520</v>
      </c>
      <c r="G278" s="9" t="s">
        <v>4489</v>
      </c>
      <c r="H278" s="9" t="s">
        <v>4490</v>
      </c>
      <c r="I278" s="9" t="s">
        <v>2236</v>
      </c>
      <c r="J278" s="9" t="s">
        <v>4491</v>
      </c>
      <c r="K278" s="9" t="s">
        <v>2236</v>
      </c>
      <c r="L278" s="9" t="s">
        <v>2236</v>
      </c>
      <c r="M278" s="9" t="s">
        <v>4492</v>
      </c>
      <c r="N278" s="9" t="s">
        <v>4492</v>
      </c>
      <c r="O278" s="9" t="s">
        <v>50</v>
      </c>
      <c r="P278" s="9" t="s">
        <v>4493</v>
      </c>
      <c r="Q278" s="9" t="s">
        <v>4494</v>
      </c>
      <c r="R278" s="9" t="s">
        <v>5514</v>
      </c>
      <c r="S278" s="9" t="s">
        <v>4496</v>
      </c>
      <c r="T278" s="9" t="s">
        <v>4497</v>
      </c>
      <c r="U278" s="9" t="s">
        <v>4407</v>
      </c>
      <c r="V278" s="9" t="s">
        <v>4504</v>
      </c>
    </row>
    <row r="279" s="9" customFormat="1" customHeight="1" spans="1:22">
      <c r="A279" s="9">
        <v>982324448</v>
      </c>
      <c r="B279" s="9" t="s">
        <v>5501</v>
      </c>
      <c r="C279" s="9" t="s">
        <v>2238</v>
      </c>
      <c r="D279" s="9" t="s">
        <v>5482</v>
      </c>
      <c r="E279" s="9" t="s">
        <v>5515</v>
      </c>
      <c r="F279" s="9" t="s">
        <v>4514</v>
      </c>
      <c r="G279" s="9" t="s">
        <v>4489</v>
      </c>
      <c r="H279" s="9" t="s">
        <v>4490</v>
      </c>
      <c r="I279" s="9" t="s">
        <v>2239</v>
      </c>
      <c r="J279" s="9" t="s">
        <v>4491</v>
      </c>
      <c r="K279" s="9" t="s">
        <v>2239</v>
      </c>
      <c r="L279" s="9" t="s">
        <v>2239</v>
      </c>
      <c r="M279" s="9" t="s">
        <v>4492</v>
      </c>
      <c r="N279" s="9" t="s">
        <v>4492</v>
      </c>
      <c r="O279" s="9" t="s">
        <v>50</v>
      </c>
      <c r="P279" s="9" t="s">
        <v>4493</v>
      </c>
      <c r="Q279" s="9" t="s">
        <v>4494</v>
      </c>
      <c r="R279" s="9" t="s">
        <v>5516</v>
      </c>
      <c r="S279" s="9" t="s">
        <v>4496</v>
      </c>
      <c r="T279" s="9" t="s">
        <v>4497</v>
      </c>
      <c r="U279" s="9" t="s">
        <v>4410</v>
      </c>
      <c r="V279" s="9" t="s">
        <v>4516</v>
      </c>
    </row>
    <row r="280" s="9" customFormat="1" customHeight="1" spans="1:22">
      <c r="A280" s="9">
        <v>379608199</v>
      </c>
      <c r="B280" s="9" t="s">
        <v>5501</v>
      </c>
      <c r="C280" s="9" t="s">
        <v>994</v>
      </c>
      <c r="D280" s="9" t="s">
        <v>5517</v>
      </c>
      <c r="E280" s="9" t="s">
        <v>5518</v>
      </c>
      <c r="F280" s="9" t="s">
        <v>4520</v>
      </c>
      <c r="G280" s="9" t="s">
        <v>4489</v>
      </c>
      <c r="H280" s="9" t="s">
        <v>4490</v>
      </c>
      <c r="I280" s="9" t="s">
        <v>996</v>
      </c>
      <c r="J280" s="9" t="s">
        <v>4491</v>
      </c>
      <c r="K280" s="9" t="s">
        <v>996</v>
      </c>
      <c r="L280" s="9" t="s">
        <v>996</v>
      </c>
      <c r="M280" s="9" t="s">
        <v>4492</v>
      </c>
      <c r="N280" s="9" t="s">
        <v>4492</v>
      </c>
      <c r="O280" s="9" t="s">
        <v>50</v>
      </c>
      <c r="P280" s="9" t="s">
        <v>4493</v>
      </c>
      <c r="Q280" s="9" t="s">
        <v>4494</v>
      </c>
      <c r="R280" s="9" t="s">
        <v>5519</v>
      </c>
      <c r="S280" s="9" t="s">
        <v>4496</v>
      </c>
      <c r="T280" s="9" t="s">
        <v>4497</v>
      </c>
      <c r="U280" s="9" t="s">
        <v>4410</v>
      </c>
      <c r="V280" s="9" t="s">
        <v>4504</v>
      </c>
    </row>
    <row r="281" s="9" customFormat="1" customHeight="1" spans="1:22">
      <c r="A281" s="9">
        <v>982337940</v>
      </c>
      <c r="B281" s="9" t="s">
        <v>5501</v>
      </c>
      <c r="C281" s="9" t="s">
        <v>2241</v>
      </c>
      <c r="D281" s="9" t="s">
        <v>5520</v>
      </c>
      <c r="E281" s="9" t="s">
        <v>5521</v>
      </c>
      <c r="F281" s="9" t="s">
        <v>4520</v>
      </c>
      <c r="G281" s="9" t="s">
        <v>4489</v>
      </c>
      <c r="H281" s="9" t="s">
        <v>4490</v>
      </c>
      <c r="I281" s="9" t="s">
        <v>2243</v>
      </c>
      <c r="J281" s="9" t="s">
        <v>4491</v>
      </c>
      <c r="K281" s="9" t="s">
        <v>2243</v>
      </c>
      <c r="L281" s="9" t="s">
        <v>2243</v>
      </c>
      <c r="M281" s="9" t="s">
        <v>4492</v>
      </c>
      <c r="N281" s="9" t="s">
        <v>4492</v>
      </c>
      <c r="O281" s="9" t="s">
        <v>50</v>
      </c>
      <c r="P281" s="9" t="s">
        <v>4493</v>
      </c>
      <c r="Q281" s="9" t="s">
        <v>4494</v>
      </c>
      <c r="R281" s="9" t="s">
        <v>5522</v>
      </c>
      <c r="S281" s="9" t="s">
        <v>4496</v>
      </c>
      <c r="T281" s="9" t="s">
        <v>4497</v>
      </c>
      <c r="U281" s="9" t="s">
        <v>4410</v>
      </c>
      <c r="V281" s="9" t="s">
        <v>4516</v>
      </c>
    </row>
    <row r="282" s="9" customFormat="1" customHeight="1" spans="1:22">
      <c r="A282" s="9">
        <v>379612355</v>
      </c>
      <c r="B282" s="9" t="s">
        <v>5501</v>
      </c>
      <c r="C282" s="9" t="s">
        <v>998</v>
      </c>
      <c r="D282" s="9" t="s">
        <v>5523</v>
      </c>
      <c r="E282" s="9" t="s">
        <v>5524</v>
      </c>
      <c r="F282" s="9" t="s">
        <v>4514</v>
      </c>
      <c r="G282" s="9" t="s">
        <v>4489</v>
      </c>
      <c r="H282" s="9" t="s">
        <v>4490</v>
      </c>
      <c r="I282" s="9" t="s">
        <v>1000</v>
      </c>
      <c r="J282" s="9" t="s">
        <v>4491</v>
      </c>
      <c r="K282" s="9" t="s">
        <v>1000</v>
      </c>
      <c r="L282" s="9" t="s">
        <v>1000</v>
      </c>
      <c r="M282" s="9" t="s">
        <v>4492</v>
      </c>
      <c r="N282" s="9" t="s">
        <v>4492</v>
      </c>
      <c r="O282" s="9" t="s">
        <v>50</v>
      </c>
      <c r="P282" s="9" t="s">
        <v>4493</v>
      </c>
      <c r="Q282" s="9" t="s">
        <v>4494</v>
      </c>
      <c r="R282" s="9" t="s">
        <v>5525</v>
      </c>
      <c r="S282" s="9" t="s">
        <v>4496</v>
      </c>
      <c r="T282" s="9" t="s">
        <v>4497</v>
      </c>
      <c r="U282" s="9" t="s">
        <v>4410</v>
      </c>
      <c r="V282" s="9" t="s">
        <v>4545</v>
      </c>
    </row>
    <row r="283" s="9" customFormat="1" customHeight="1" spans="1:22">
      <c r="A283" s="9">
        <v>982408440</v>
      </c>
      <c r="B283" s="9" t="s">
        <v>5501</v>
      </c>
      <c r="C283" s="9" t="s">
        <v>2245</v>
      </c>
      <c r="D283" s="9" t="s">
        <v>5526</v>
      </c>
      <c r="E283" s="9" t="s">
        <v>5527</v>
      </c>
      <c r="F283" s="9" t="s">
        <v>4514</v>
      </c>
      <c r="G283" s="9" t="s">
        <v>4489</v>
      </c>
      <c r="H283" s="9" t="s">
        <v>4490</v>
      </c>
      <c r="I283" s="9" t="s">
        <v>2247</v>
      </c>
      <c r="J283" s="9" t="s">
        <v>4491</v>
      </c>
      <c r="K283" s="9" t="s">
        <v>2247</v>
      </c>
      <c r="L283" s="9" t="s">
        <v>2247</v>
      </c>
      <c r="M283" s="9" t="s">
        <v>4492</v>
      </c>
      <c r="N283" s="9" t="s">
        <v>4492</v>
      </c>
      <c r="O283" s="9" t="s">
        <v>50</v>
      </c>
      <c r="P283" s="9" t="s">
        <v>4493</v>
      </c>
      <c r="Q283" s="9" t="s">
        <v>4494</v>
      </c>
      <c r="R283" s="9" t="s">
        <v>5528</v>
      </c>
      <c r="S283" s="9" t="s">
        <v>4496</v>
      </c>
      <c r="T283" s="9" t="s">
        <v>4497</v>
      </c>
      <c r="U283" s="9" t="s">
        <v>4410</v>
      </c>
      <c r="V283" s="9" t="s">
        <v>4516</v>
      </c>
    </row>
    <row r="284" s="9" customFormat="1" customHeight="1" spans="1:22">
      <c r="A284" s="9">
        <v>982477576</v>
      </c>
      <c r="B284" s="9" t="s">
        <v>5501</v>
      </c>
      <c r="C284" s="9" t="s">
        <v>2249</v>
      </c>
      <c r="D284" s="9" t="s">
        <v>5529</v>
      </c>
      <c r="E284" s="9" t="s">
        <v>5530</v>
      </c>
      <c r="F284" s="9" t="s">
        <v>4514</v>
      </c>
      <c r="G284" s="9" t="s">
        <v>4489</v>
      </c>
      <c r="H284" s="9" t="s">
        <v>4490</v>
      </c>
      <c r="I284" s="9" t="s">
        <v>2250</v>
      </c>
      <c r="J284" s="9" t="s">
        <v>4491</v>
      </c>
      <c r="K284" s="9" t="s">
        <v>2250</v>
      </c>
      <c r="L284" s="9" t="s">
        <v>2250</v>
      </c>
      <c r="M284" s="9" t="s">
        <v>4492</v>
      </c>
      <c r="N284" s="9" t="s">
        <v>4492</v>
      </c>
      <c r="O284" s="9" t="s">
        <v>50</v>
      </c>
      <c r="P284" s="9" t="s">
        <v>4493</v>
      </c>
      <c r="Q284" s="9" t="s">
        <v>4494</v>
      </c>
      <c r="R284" s="9" t="s">
        <v>5531</v>
      </c>
      <c r="S284" s="9" t="s">
        <v>4496</v>
      </c>
      <c r="T284" s="9" t="s">
        <v>4497</v>
      </c>
      <c r="U284" s="9" t="s">
        <v>4410</v>
      </c>
      <c r="V284" s="9" t="s">
        <v>4516</v>
      </c>
    </row>
    <row r="285" s="9" customFormat="1" customHeight="1" spans="1:22">
      <c r="A285" s="9">
        <v>982654072</v>
      </c>
      <c r="B285" s="9" t="s">
        <v>5501</v>
      </c>
      <c r="C285" s="9" t="s">
        <v>2252</v>
      </c>
      <c r="D285" s="9" t="s">
        <v>5120</v>
      </c>
      <c r="E285" s="9" t="s">
        <v>5532</v>
      </c>
      <c r="F285" s="9" t="s">
        <v>4514</v>
      </c>
      <c r="G285" s="9" t="s">
        <v>4489</v>
      </c>
      <c r="H285" s="9" t="s">
        <v>4490</v>
      </c>
      <c r="I285" s="9" t="s">
        <v>2253</v>
      </c>
      <c r="J285" s="9" t="s">
        <v>4491</v>
      </c>
      <c r="K285" s="9" t="s">
        <v>2253</v>
      </c>
      <c r="L285" s="9" t="s">
        <v>2253</v>
      </c>
      <c r="M285" s="9" t="s">
        <v>4492</v>
      </c>
      <c r="N285" s="9" t="s">
        <v>4492</v>
      </c>
      <c r="O285" s="9" t="s">
        <v>50</v>
      </c>
      <c r="P285" s="9" t="s">
        <v>4493</v>
      </c>
      <c r="Q285" s="9" t="s">
        <v>4494</v>
      </c>
      <c r="R285" s="9" t="s">
        <v>5533</v>
      </c>
      <c r="S285" s="9" t="s">
        <v>4496</v>
      </c>
      <c r="T285" s="9" t="s">
        <v>4497</v>
      </c>
      <c r="U285" s="9" t="s">
        <v>4410</v>
      </c>
      <c r="V285" s="9" t="s">
        <v>5054</v>
      </c>
    </row>
    <row r="286" s="9" customFormat="1" customHeight="1" spans="1:22">
      <c r="A286" s="9">
        <v>1020504089</v>
      </c>
      <c r="B286" s="9" t="s">
        <v>5534</v>
      </c>
      <c r="C286" s="9" t="s">
        <v>5535</v>
      </c>
      <c r="D286" s="9" t="s">
        <v>5536</v>
      </c>
      <c r="E286" s="9" t="s">
        <v>5537</v>
      </c>
      <c r="F286" s="9" t="s">
        <v>4488</v>
      </c>
      <c r="G286" s="9" t="s">
        <v>4489</v>
      </c>
      <c r="H286" s="9" t="s">
        <v>4490</v>
      </c>
      <c r="I286" s="9" t="s">
        <v>3320</v>
      </c>
      <c r="J286" s="9" t="s">
        <v>4491</v>
      </c>
      <c r="K286" s="9" t="s">
        <v>3320</v>
      </c>
      <c r="L286" s="9" t="s">
        <v>3320</v>
      </c>
      <c r="M286" s="9" t="s">
        <v>4492</v>
      </c>
      <c r="N286" s="9" t="s">
        <v>4492</v>
      </c>
      <c r="O286" s="9" t="s">
        <v>50</v>
      </c>
      <c r="P286" s="9" t="s">
        <v>4493</v>
      </c>
      <c r="Q286" s="9" t="s">
        <v>4494</v>
      </c>
      <c r="R286" s="9" t="s">
        <v>5538</v>
      </c>
      <c r="S286" s="9" t="s">
        <v>4496</v>
      </c>
      <c r="T286" s="9" t="s">
        <v>4497</v>
      </c>
      <c r="U286" s="9" t="s">
        <v>4407</v>
      </c>
      <c r="V286" s="9" t="s">
        <v>4504</v>
      </c>
    </row>
    <row r="287" s="9" customFormat="1" customHeight="1" spans="1:22">
      <c r="A287" s="9">
        <v>982675228</v>
      </c>
      <c r="B287" s="9" t="s">
        <v>5534</v>
      </c>
      <c r="C287" s="9" t="s">
        <v>2255</v>
      </c>
      <c r="D287" s="9" t="s">
        <v>5539</v>
      </c>
      <c r="E287" s="9" t="s">
        <v>5540</v>
      </c>
      <c r="F287" s="9" t="s">
        <v>4514</v>
      </c>
      <c r="G287" s="9" t="s">
        <v>4489</v>
      </c>
      <c r="H287" s="9" t="s">
        <v>4490</v>
      </c>
      <c r="I287" s="9" t="s">
        <v>2256</v>
      </c>
      <c r="J287" s="9" t="s">
        <v>4491</v>
      </c>
      <c r="K287" s="9" t="s">
        <v>2256</v>
      </c>
      <c r="L287" s="9" t="s">
        <v>2256</v>
      </c>
      <c r="M287" s="9" t="s">
        <v>4492</v>
      </c>
      <c r="N287" s="9" t="s">
        <v>4492</v>
      </c>
      <c r="O287" s="9" t="s">
        <v>50</v>
      </c>
      <c r="P287" s="9" t="s">
        <v>4493</v>
      </c>
      <c r="Q287" s="9" t="s">
        <v>4494</v>
      </c>
      <c r="R287" s="9" t="s">
        <v>5541</v>
      </c>
      <c r="S287" s="9" t="s">
        <v>4496</v>
      </c>
      <c r="T287" s="9" t="s">
        <v>4497</v>
      </c>
      <c r="U287" s="9" t="s">
        <v>4410</v>
      </c>
      <c r="V287" s="9" t="s">
        <v>4516</v>
      </c>
    </row>
    <row r="288" s="9" customFormat="1" customHeight="1" spans="1:22">
      <c r="A288" s="9">
        <v>1020690173</v>
      </c>
      <c r="B288" s="9" t="s">
        <v>5534</v>
      </c>
      <c r="C288" s="9" t="s">
        <v>3322</v>
      </c>
      <c r="D288" s="9" t="s">
        <v>5542</v>
      </c>
      <c r="E288" s="9" t="s">
        <v>5543</v>
      </c>
      <c r="F288" s="9" t="s">
        <v>4514</v>
      </c>
      <c r="G288" s="9" t="s">
        <v>4489</v>
      </c>
      <c r="H288" s="9" t="s">
        <v>4490</v>
      </c>
      <c r="I288" s="9" t="s">
        <v>3324</v>
      </c>
      <c r="J288" s="9" t="s">
        <v>4491</v>
      </c>
      <c r="K288" s="9" t="s">
        <v>3324</v>
      </c>
      <c r="L288" s="9" t="s">
        <v>3324</v>
      </c>
      <c r="M288" s="9" t="s">
        <v>4492</v>
      </c>
      <c r="N288" s="9" t="s">
        <v>4492</v>
      </c>
      <c r="O288" s="9" t="s">
        <v>50</v>
      </c>
      <c r="P288" s="9" t="s">
        <v>4493</v>
      </c>
      <c r="Q288" s="9" t="s">
        <v>4494</v>
      </c>
      <c r="R288" s="9" t="s">
        <v>5544</v>
      </c>
      <c r="S288" s="9" t="s">
        <v>4496</v>
      </c>
      <c r="T288" s="9" t="s">
        <v>4497</v>
      </c>
      <c r="U288" s="9" t="s">
        <v>4410</v>
      </c>
      <c r="V288" s="9" t="s">
        <v>4516</v>
      </c>
    </row>
    <row r="289" s="9" customFormat="1" customHeight="1" spans="1:22">
      <c r="A289" s="9">
        <v>379826623</v>
      </c>
      <c r="B289" s="9" t="s">
        <v>5534</v>
      </c>
      <c r="C289" s="9" t="s">
        <v>1002</v>
      </c>
      <c r="D289" s="9" t="s">
        <v>5545</v>
      </c>
      <c r="E289" s="9" t="s">
        <v>5546</v>
      </c>
      <c r="F289" s="9" t="s">
        <v>4488</v>
      </c>
      <c r="G289" s="9" t="s">
        <v>4489</v>
      </c>
      <c r="H289" s="9" t="s">
        <v>4490</v>
      </c>
      <c r="I289" s="9" t="s">
        <v>1004</v>
      </c>
      <c r="J289" s="9" t="s">
        <v>4491</v>
      </c>
      <c r="K289" s="9" t="s">
        <v>1004</v>
      </c>
      <c r="L289" s="9" t="s">
        <v>1004</v>
      </c>
      <c r="M289" s="9" t="s">
        <v>4492</v>
      </c>
      <c r="N289" s="9" t="s">
        <v>4492</v>
      </c>
      <c r="O289" s="9" t="s">
        <v>50</v>
      </c>
      <c r="P289" s="9" t="s">
        <v>4493</v>
      </c>
      <c r="Q289" s="9" t="s">
        <v>4494</v>
      </c>
      <c r="R289" s="9" t="s">
        <v>5547</v>
      </c>
      <c r="S289" s="9" t="s">
        <v>4496</v>
      </c>
      <c r="T289" s="9" t="s">
        <v>4497</v>
      </c>
      <c r="U289" s="9" t="s">
        <v>4410</v>
      </c>
      <c r="V289" s="9" t="s">
        <v>4919</v>
      </c>
    </row>
    <row r="290" s="9" customFormat="1" customHeight="1" spans="1:22">
      <c r="A290" s="9">
        <v>983530260</v>
      </c>
      <c r="B290" s="9" t="s">
        <v>5534</v>
      </c>
      <c r="C290" s="9" t="s">
        <v>2258</v>
      </c>
      <c r="D290" s="9" t="s">
        <v>5548</v>
      </c>
      <c r="E290" s="9" t="s">
        <v>5549</v>
      </c>
      <c r="F290" s="9" t="s">
        <v>4514</v>
      </c>
      <c r="G290" s="9" t="s">
        <v>4489</v>
      </c>
      <c r="H290" s="9" t="s">
        <v>4490</v>
      </c>
      <c r="I290" s="9" t="s">
        <v>2260</v>
      </c>
      <c r="J290" s="9" t="s">
        <v>4491</v>
      </c>
      <c r="K290" s="9" t="s">
        <v>2260</v>
      </c>
      <c r="L290" s="9" t="s">
        <v>2260</v>
      </c>
      <c r="M290" s="9" t="s">
        <v>4492</v>
      </c>
      <c r="N290" s="9" t="s">
        <v>4492</v>
      </c>
      <c r="O290" s="9" t="s">
        <v>50</v>
      </c>
      <c r="P290" s="9" t="s">
        <v>4493</v>
      </c>
      <c r="Q290" s="9" t="s">
        <v>4494</v>
      </c>
      <c r="R290" s="9" t="s">
        <v>5550</v>
      </c>
      <c r="S290" s="9" t="s">
        <v>4496</v>
      </c>
      <c r="T290" s="9" t="s">
        <v>4497</v>
      </c>
      <c r="U290" s="9" t="s">
        <v>4410</v>
      </c>
      <c r="V290" s="9" t="s">
        <v>4516</v>
      </c>
    </row>
    <row r="291" s="9" customFormat="1" customHeight="1" spans="1:22">
      <c r="A291" s="9">
        <v>983624608</v>
      </c>
      <c r="B291" s="9" t="s">
        <v>5551</v>
      </c>
      <c r="C291" s="9" t="s">
        <v>2262</v>
      </c>
      <c r="D291" s="9" t="s">
        <v>5552</v>
      </c>
      <c r="E291" s="9" t="s">
        <v>5553</v>
      </c>
      <c r="F291" s="9" t="s">
        <v>4514</v>
      </c>
      <c r="G291" s="9" t="s">
        <v>4489</v>
      </c>
      <c r="H291" s="9" t="s">
        <v>4490</v>
      </c>
      <c r="I291" s="9" t="s">
        <v>2264</v>
      </c>
      <c r="J291" s="9" t="s">
        <v>4491</v>
      </c>
      <c r="K291" s="9" t="s">
        <v>2264</v>
      </c>
      <c r="L291" s="9" t="s">
        <v>2264</v>
      </c>
      <c r="M291" s="9" t="s">
        <v>4492</v>
      </c>
      <c r="N291" s="9" t="s">
        <v>4492</v>
      </c>
      <c r="O291" s="9" t="s">
        <v>50</v>
      </c>
      <c r="P291" s="9" t="s">
        <v>4493</v>
      </c>
      <c r="Q291" s="9" t="s">
        <v>4494</v>
      </c>
      <c r="R291" s="9" t="s">
        <v>5554</v>
      </c>
      <c r="S291" s="9" t="s">
        <v>4496</v>
      </c>
      <c r="T291" s="9" t="s">
        <v>4497</v>
      </c>
      <c r="U291" s="9" t="s">
        <v>4410</v>
      </c>
      <c r="V291" s="9" t="s">
        <v>4516</v>
      </c>
    </row>
    <row r="292" s="9" customFormat="1" customHeight="1" spans="1:22">
      <c r="A292" s="9">
        <v>1021654609</v>
      </c>
      <c r="B292" s="9" t="s">
        <v>5551</v>
      </c>
      <c r="C292" s="9" t="s">
        <v>3326</v>
      </c>
      <c r="D292" s="9" t="s">
        <v>5555</v>
      </c>
      <c r="E292" s="9" t="s">
        <v>5556</v>
      </c>
      <c r="F292" s="9" t="s">
        <v>4488</v>
      </c>
      <c r="G292" s="9" t="s">
        <v>4489</v>
      </c>
      <c r="H292" s="9" t="s">
        <v>4490</v>
      </c>
      <c r="I292" s="9" t="s">
        <v>3327</v>
      </c>
      <c r="J292" s="9" t="s">
        <v>4491</v>
      </c>
      <c r="K292" s="9" t="s">
        <v>3327</v>
      </c>
      <c r="L292" s="9" t="s">
        <v>3327</v>
      </c>
      <c r="M292" s="9" t="s">
        <v>4492</v>
      </c>
      <c r="N292" s="9" t="s">
        <v>4492</v>
      </c>
      <c r="O292" s="9" t="s">
        <v>50</v>
      </c>
      <c r="P292" s="9" t="s">
        <v>4493</v>
      </c>
      <c r="Q292" s="9" t="s">
        <v>4494</v>
      </c>
      <c r="R292" s="9" t="s">
        <v>5557</v>
      </c>
      <c r="S292" s="9" t="s">
        <v>4496</v>
      </c>
      <c r="T292" s="9" t="s">
        <v>4497</v>
      </c>
      <c r="U292" s="9" t="s">
        <v>4410</v>
      </c>
      <c r="V292" s="9" t="s">
        <v>4516</v>
      </c>
    </row>
    <row r="293" s="9" customFormat="1" customHeight="1" spans="1:22">
      <c r="A293" s="9">
        <v>983947384</v>
      </c>
      <c r="B293" s="9" t="s">
        <v>5551</v>
      </c>
      <c r="C293" s="9" t="s">
        <v>2266</v>
      </c>
      <c r="D293" s="9" t="s">
        <v>5558</v>
      </c>
      <c r="E293" s="9" t="s">
        <v>5559</v>
      </c>
      <c r="F293" s="9" t="s">
        <v>4514</v>
      </c>
      <c r="G293" s="9" t="s">
        <v>4489</v>
      </c>
      <c r="H293" s="9" t="s">
        <v>4490</v>
      </c>
      <c r="I293" s="9" t="s">
        <v>5560</v>
      </c>
      <c r="J293" s="9" t="s">
        <v>4491</v>
      </c>
      <c r="K293" s="9" t="s">
        <v>5560</v>
      </c>
      <c r="L293" s="9" t="s">
        <v>5560</v>
      </c>
      <c r="M293" s="9" t="s">
        <v>4492</v>
      </c>
      <c r="N293" s="9" t="s">
        <v>4492</v>
      </c>
      <c r="O293" s="9" t="s">
        <v>50</v>
      </c>
      <c r="P293" s="9" t="s">
        <v>4493</v>
      </c>
      <c r="Q293" s="9" t="s">
        <v>4494</v>
      </c>
      <c r="R293" s="9" t="s">
        <v>5561</v>
      </c>
      <c r="S293" s="9" t="s">
        <v>4496</v>
      </c>
      <c r="T293" s="9" t="s">
        <v>4497</v>
      </c>
      <c r="U293" s="9" t="s">
        <v>4410</v>
      </c>
      <c r="V293" s="9" t="s">
        <v>4516</v>
      </c>
    </row>
    <row r="294" s="9" customFormat="1" customHeight="1" spans="1:22">
      <c r="A294" s="9">
        <v>635106538</v>
      </c>
      <c r="B294" s="9" t="s">
        <v>5551</v>
      </c>
      <c r="C294" s="9" t="s">
        <v>1275</v>
      </c>
      <c r="D294" s="9" t="s">
        <v>5562</v>
      </c>
      <c r="E294" s="9" t="s">
        <v>5563</v>
      </c>
      <c r="F294" s="9" t="s">
        <v>4520</v>
      </c>
      <c r="G294" s="9" t="s">
        <v>4489</v>
      </c>
      <c r="H294" s="9" t="s">
        <v>4490</v>
      </c>
      <c r="I294" s="9" t="s">
        <v>1277</v>
      </c>
      <c r="J294" s="9" t="s">
        <v>4491</v>
      </c>
      <c r="K294" s="9" t="s">
        <v>1277</v>
      </c>
      <c r="L294" s="9" t="s">
        <v>1277</v>
      </c>
      <c r="M294" s="9" t="s">
        <v>4492</v>
      </c>
      <c r="N294" s="9" t="s">
        <v>4492</v>
      </c>
      <c r="O294" s="9" t="s">
        <v>50</v>
      </c>
      <c r="P294" s="9" t="s">
        <v>4493</v>
      </c>
      <c r="Q294" s="9" t="s">
        <v>4494</v>
      </c>
      <c r="R294" s="9" t="s">
        <v>5564</v>
      </c>
      <c r="S294" s="9" t="s">
        <v>4496</v>
      </c>
      <c r="T294" s="9" t="s">
        <v>4497</v>
      </c>
      <c r="U294" s="9" t="s">
        <v>4410</v>
      </c>
      <c r="V294" s="9" t="s">
        <v>4523</v>
      </c>
    </row>
    <row r="295" s="9" customFormat="1" customHeight="1" spans="1:22">
      <c r="A295" s="9">
        <v>983976848</v>
      </c>
      <c r="B295" s="9" t="s">
        <v>5551</v>
      </c>
      <c r="C295" s="9" t="s">
        <v>2270</v>
      </c>
      <c r="D295" s="9" t="s">
        <v>5565</v>
      </c>
      <c r="E295" s="9" t="s">
        <v>5566</v>
      </c>
      <c r="F295" s="9" t="s">
        <v>4514</v>
      </c>
      <c r="G295" s="9" t="s">
        <v>4489</v>
      </c>
      <c r="H295" s="9" t="s">
        <v>4490</v>
      </c>
      <c r="I295" s="9" t="s">
        <v>2272</v>
      </c>
      <c r="J295" s="9" t="s">
        <v>4491</v>
      </c>
      <c r="K295" s="9" t="s">
        <v>2272</v>
      </c>
      <c r="L295" s="9" t="s">
        <v>2272</v>
      </c>
      <c r="M295" s="9" t="s">
        <v>4492</v>
      </c>
      <c r="N295" s="9" t="s">
        <v>4492</v>
      </c>
      <c r="O295" s="9" t="s">
        <v>50</v>
      </c>
      <c r="P295" s="9" t="s">
        <v>4493</v>
      </c>
      <c r="Q295" s="9" t="s">
        <v>4494</v>
      </c>
      <c r="R295" s="9" t="s">
        <v>5567</v>
      </c>
      <c r="S295" s="9" t="s">
        <v>4496</v>
      </c>
      <c r="T295" s="9" t="s">
        <v>4497</v>
      </c>
      <c r="U295" s="9" t="s">
        <v>4410</v>
      </c>
      <c r="V295" s="9" t="s">
        <v>4516</v>
      </c>
    </row>
    <row r="296" s="9" customFormat="1" customHeight="1" spans="1:22">
      <c r="A296" s="9">
        <v>983990500</v>
      </c>
      <c r="B296" s="9" t="s">
        <v>5551</v>
      </c>
      <c r="C296" s="9" t="s">
        <v>2274</v>
      </c>
      <c r="D296" s="9" t="s">
        <v>5568</v>
      </c>
      <c r="E296" s="9" t="s">
        <v>5569</v>
      </c>
      <c r="F296" s="9" t="s">
        <v>4520</v>
      </c>
      <c r="G296" s="9" t="s">
        <v>4489</v>
      </c>
      <c r="H296" s="9" t="s">
        <v>4490</v>
      </c>
      <c r="I296" s="9" t="s">
        <v>5570</v>
      </c>
      <c r="J296" s="9" t="s">
        <v>4491</v>
      </c>
      <c r="K296" s="9" t="s">
        <v>5570</v>
      </c>
      <c r="L296" s="9" t="s">
        <v>5570</v>
      </c>
      <c r="M296" s="9" t="s">
        <v>4492</v>
      </c>
      <c r="N296" s="9" t="s">
        <v>4492</v>
      </c>
      <c r="O296" s="9" t="s">
        <v>50</v>
      </c>
      <c r="P296" s="9" t="s">
        <v>4493</v>
      </c>
      <c r="Q296" s="9" t="s">
        <v>4494</v>
      </c>
      <c r="R296" s="9" t="s">
        <v>5571</v>
      </c>
      <c r="S296" s="9" t="s">
        <v>4496</v>
      </c>
      <c r="T296" s="9" t="s">
        <v>4497</v>
      </c>
      <c r="U296" s="9" t="s">
        <v>4410</v>
      </c>
      <c r="V296" s="9" t="s">
        <v>4504</v>
      </c>
    </row>
    <row r="297" s="9" customFormat="1" customHeight="1" spans="1:22">
      <c r="A297" s="9">
        <v>984028428</v>
      </c>
      <c r="B297" s="9" t="s">
        <v>5551</v>
      </c>
      <c r="C297" s="9" t="s">
        <v>2278</v>
      </c>
      <c r="D297" s="9" t="s">
        <v>5565</v>
      </c>
      <c r="E297" s="9" t="s">
        <v>5572</v>
      </c>
      <c r="F297" s="9" t="s">
        <v>4514</v>
      </c>
      <c r="G297" s="9" t="s">
        <v>4489</v>
      </c>
      <c r="H297" s="9" t="s">
        <v>4490</v>
      </c>
      <c r="I297" s="9" t="s">
        <v>2272</v>
      </c>
      <c r="J297" s="9" t="s">
        <v>4491</v>
      </c>
      <c r="K297" s="9" t="s">
        <v>2272</v>
      </c>
      <c r="L297" s="9" t="s">
        <v>2272</v>
      </c>
      <c r="M297" s="9" t="s">
        <v>4492</v>
      </c>
      <c r="N297" s="9" t="s">
        <v>4492</v>
      </c>
      <c r="O297" s="9" t="s">
        <v>50</v>
      </c>
      <c r="P297" s="9" t="s">
        <v>4493</v>
      </c>
      <c r="Q297" s="9" t="s">
        <v>4494</v>
      </c>
      <c r="R297" s="9" t="s">
        <v>5573</v>
      </c>
      <c r="S297" s="9" t="s">
        <v>4496</v>
      </c>
      <c r="T297" s="9" t="s">
        <v>4497</v>
      </c>
      <c r="U297" s="9" t="s">
        <v>4410</v>
      </c>
      <c r="V297" s="9" t="s">
        <v>4516</v>
      </c>
    </row>
    <row r="298" s="9" customFormat="1" customHeight="1" spans="1:22">
      <c r="A298" s="9">
        <v>984044868</v>
      </c>
      <c r="B298" s="9" t="s">
        <v>5551</v>
      </c>
      <c r="C298" s="9" t="s">
        <v>2280</v>
      </c>
      <c r="D298" s="9" t="s">
        <v>5574</v>
      </c>
      <c r="E298" s="9" t="s">
        <v>5575</v>
      </c>
      <c r="F298" s="9" t="s">
        <v>4488</v>
      </c>
      <c r="G298" s="9" t="s">
        <v>4489</v>
      </c>
      <c r="H298" s="9" t="s">
        <v>4490</v>
      </c>
      <c r="I298" s="9" t="s">
        <v>2282</v>
      </c>
      <c r="J298" s="9" t="s">
        <v>4491</v>
      </c>
      <c r="K298" s="9" t="s">
        <v>2282</v>
      </c>
      <c r="L298" s="9" t="s">
        <v>2282</v>
      </c>
      <c r="M298" s="9" t="s">
        <v>4492</v>
      </c>
      <c r="N298" s="9" t="s">
        <v>4492</v>
      </c>
      <c r="O298" s="9" t="s">
        <v>50</v>
      </c>
      <c r="P298" s="9" t="s">
        <v>4493</v>
      </c>
      <c r="Q298" s="9" t="s">
        <v>4494</v>
      </c>
      <c r="R298" s="9" t="s">
        <v>5576</v>
      </c>
      <c r="S298" s="9" t="s">
        <v>4496</v>
      </c>
      <c r="T298" s="9" t="s">
        <v>4497</v>
      </c>
      <c r="U298" s="9" t="s">
        <v>4410</v>
      </c>
      <c r="V298" s="9" t="s">
        <v>4516</v>
      </c>
    </row>
    <row r="299" s="9" customFormat="1" customHeight="1" spans="1:22">
      <c r="A299" s="9">
        <v>984181668</v>
      </c>
      <c r="B299" s="9" t="s">
        <v>5551</v>
      </c>
      <c r="C299" s="9" t="s">
        <v>2284</v>
      </c>
      <c r="D299" s="9" t="s">
        <v>5577</v>
      </c>
      <c r="E299" s="9" t="s">
        <v>5578</v>
      </c>
      <c r="F299" s="9" t="s">
        <v>4514</v>
      </c>
      <c r="G299" s="9" t="s">
        <v>4489</v>
      </c>
      <c r="H299" s="9" t="s">
        <v>4490</v>
      </c>
      <c r="I299" s="9" t="s">
        <v>2286</v>
      </c>
      <c r="J299" s="9" t="s">
        <v>4491</v>
      </c>
      <c r="K299" s="9" t="s">
        <v>2286</v>
      </c>
      <c r="L299" s="9" t="s">
        <v>2286</v>
      </c>
      <c r="M299" s="9" t="s">
        <v>4492</v>
      </c>
      <c r="N299" s="9" t="s">
        <v>4492</v>
      </c>
      <c r="O299" s="9" t="s">
        <v>50</v>
      </c>
      <c r="P299" s="9" t="s">
        <v>4493</v>
      </c>
      <c r="Q299" s="9" t="s">
        <v>4494</v>
      </c>
      <c r="R299" s="9" t="s">
        <v>5579</v>
      </c>
      <c r="S299" s="9" t="s">
        <v>4496</v>
      </c>
      <c r="T299" s="9" t="s">
        <v>4497</v>
      </c>
      <c r="U299" s="9" t="s">
        <v>4410</v>
      </c>
      <c r="V299" s="9" t="s">
        <v>4516</v>
      </c>
    </row>
    <row r="300" s="9" customFormat="1" customHeight="1" spans="1:22">
      <c r="A300" s="9">
        <v>1021982465</v>
      </c>
      <c r="B300" s="9" t="s">
        <v>5551</v>
      </c>
      <c r="C300" s="9" t="s">
        <v>5580</v>
      </c>
      <c r="D300" s="9" t="s">
        <v>5581</v>
      </c>
      <c r="E300" s="9" t="s">
        <v>5582</v>
      </c>
      <c r="F300" s="9" t="s">
        <v>4488</v>
      </c>
      <c r="G300" s="9" t="s">
        <v>4489</v>
      </c>
      <c r="H300" s="9" t="s">
        <v>4490</v>
      </c>
      <c r="I300" s="9" t="s">
        <v>3331</v>
      </c>
      <c r="J300" s="9" t="s">
        <v>4491</v>
      </c>
      <c r="K300" s="9" t="s">
        <v>3331</v>
      </c>
      <c r="L300" s="9" t="s">
        <v>3331</v>
      </c>
      <c r="M300" s="9" t="s">
        <v>4492</v>
      </c>
      <c r="N300" s="9" t="s">
        <v>4492</v>
      </c>
      <c r="O300" s="9" t="s">
        <v>50</v>
      </c>
      <c r="P300" s="9" t="s">
        <v>4493</v>
      </c>
      <c r="Q300" s="9" t="s">
        <v>4494</v>
      </c>
      <c r="R300" s="9" t="s">
        <v>5583</v>
      </c>
      <c r="S300" s="9" t="s">
        <v>4496</v>
      </c>
      <c r="T300" s="9" t="s">
        <v>4497</v>
      </c>
      <c r="U300" s="9" t="s">
        <v>4407</v>
      </c>
      <c r="V300" s="9" t="s">
        <v>4632</v>
      </c>
    </row>
    <row r="301" s="9" customFormat="1" customHeight="1" spans="1:22">
      <c r="A301" s="9">
        <v>379967867</v>
      </c>
      <c r="B301" s="9" t="s">
        <v>5551</v>
      </c>
      <c r="C301" s="9" t="s">
        <v>1006</v>
      </c>
      <c r="D301" s="9" t="s">
        <v>5584</v>
      </c>
      <c r="E301" s="9" t="s">
        <v>5585</v>
      </c>
      <c r="F301" s="9" t="s">
        <v>4514</v>
      </c>
      <c r="G301" s="9" t="s">
        <v>4489</v>
      </c>
      <c r="H301" s="9" t="s">
        <v>4490</v>
      </c>
      <c r="I301" s="9" t="s">
        <v>1008</v>
      </c>
      <c r="J301" s="9" t="s">
        <v>4491</v>
      </c>
      <c r="K301" s="9" t="s">
        <v>1008</v>
      </c>
      <c r="L301" s="9" t="s">
        <v>1008</v>
      </c>
      <c r="M301" s="9" t="s">
        <v>4492</v>
      </c>
      <c r="N301" s="9" t="s">
        <v>4492</v>
      </c>
      <c r="O301" s="9" t="s">
        <v>50</v>
      </c>
      <c r="P301" s="9" t="s">
        <v>4493</v>
      </c>
      <c r="Q301" s="9" t="s">
        <v>4494</v>
      </c>
      <c r="R301" s="9" t="s">
        <v>5586</v>
      </c>
      <c r="S301" s="9" t="s">
        <v>4496</v>
      </c>
      <c r="T301" s="9" t="s">
        <v>4497</v>
      </c>
      <c r="U301" s="9" t="s">
        <v>4410</v>
      </c>
      <c r="V301" s="9" t="s">
        <v>4587</v>
      </c>
    </row>
    <row r="302" s="9" customFormat="1" customHeight="1" spans="1:22">
      <c r="A302" s="9">
        <v>635181746</v>
      </c>
      <c r="B302" s="9" t="s">
        <v>5551</v>
      </c>
      <c r="C302" s="9" t="s">
        <v>1279</v>
      </c>
      <c r="D302" s="9" t="s">
        <v>5587</v>
      </c>
      <c r="E302" s="9" t="s">
        <v>5588</v>
      </c>
      <c r="F302" s="9" t="s">
        <v>4514</v>
      </c>
      <c r="G302" s="9" t="s">
        <v>4489</v>
      </c>
      <c r="H302" s="9" t="s">
        <v>4490</v>
      </c>
      <c r="I302" s="9" t="s">
        <v>1281</v>
      </c>
      <c r="J302" s="9" t="s">
        <v>4491</v>
      </c>
      <c r="K302" s="9" t="s">
        <v>1281</v>
      </c>
      <c r="L302" s="9" t="s">
        <v>1281</v>
      </c>
      <c r="M302" s="9" t="s">
        <v>4492</v>
      </c>
      <c r="N302" s="9" t="s">
        <v>4492</v>
      </c>
      <c r="O302" s="9" t="s">
        <v>50</v>
      </c>
      <c r="P302" s="9" t="s">
        <v>4493</v>
      </c>
      <c r="Q302" s="9" t="s">
        <v>4494</v>
      </c>
      <c r="R302" s="9" t="s">
        <v>5589</v>
      </c>
      <c r="S302" s="9" t="s">
        <v>4496</v>
      </c>
      <c r="T302" s="9" t="s">
        <v>4497</v>
      </c>
      <c r="U302" s="9" t="s">
        <v>4410</v>
      </c>
      <c r="V302" s="9" t="s">
        <v>4562</v>
      </c>
    </row>
    <row r="303" s="9" customFormat="1" customHeight="1" spans="1:22">
      <c r="A303" s="9">
        <v>379998751</v>
      </c>
      <c r="B303" s="9" t="s">
        <v>5551</v>
      </c>
      <c r="C303" s="9" t="s">
        <v>1010</v>
      </c>
      <c r="D303" s="9" t="s">
        <v>5590</v>
      </c>
      <c r="E303" s="9" t="s">
        <v>5591</v>
      </c>
      <c r="F303" s="9" t="s">
        <v>4520</v>
      </c>
      <c r="G303" s="9" t="s">
        <v>4489</v>
      </c>
      <c r="H303" s="9" t="s">
        <v>4490</v>
      </c>
      <c r="I303" s="9" t="s">
        <v>1012</v>
      </c>
      <c r="J303" s="9" t="s">
        <v>4491</v>
      </c>
      <c r="K303" s="9" t="s">
        <v>1012</v>
      </c>
      <c r="L303" s="9" t="s">
        <v>1012</v>
      </c>
      <c r="M303" s="9" t="s">
        <v>4492</v>
      </c>
      <c r="N303" s="9" t="s">
        <v>4492</v>
      </c>
      <c r="O303" s="9" t="s">
        <v>50</v>
      </c>
      <c r="P303" s="9" t="s">
        <v>4493</v>
      </c>
      <c r="Q303" s="9" t="s">
        <v>4494</v>
      </c>
      <c r="R303" s="9" t="s">
        <v>5592</v>
      </c>
      <c r="S303" s="9" t="s">
        <v>4496</v>
      </c>
      <c r="T303" s="9" t="s">
        <v>4497</v>
      </c>
      <c r="U303" s="9" t="s">
        <v>4410</v>
      </c>
      <c r="V303" s="9" t="s">
        <v>4668</v>
      </c>
    </row>
    <row r="304" s="9" customFormat="1" customHeight="1" spans="1:22">
      <c r="A304" s="9">
        <v>984498668</v>
      </c>
      <c r="B304" s="9" t="s">
        <v>5593</v>
      </c>
      <c r="C304" s="9" t="s">
        <v>5594</v>
      </c>
      <c r="D304" s="9" t="s">
        <v>5072</v>
      </c>
      <c r="E304" s="9" t="s">
        <v>5595</v>
      </c>
      <c r="F304" s="9" t="s">
        <v>4514</v>
      </c>
      <c r="G304" s="9" t="s">
        <v>4489</v>
      </c>
      <c r="H304" s="9" t="s">
        <v>4490</v>
      </c>
      <c r="I304" s="9" t="s">
        <v>2289</v>
      </c>
      <c r="J304" s="9" t="s">
        <v>4491</v>
      </c>
      <c r="K304" s="9" t="s">
        <v>2289</v>
      </c>
      <c r="L304" s="9" t="s">
        <v>2289</v>
      </c>
      <c r="M304" s="9" t="s">
        <v>4492</v>
      </c>
      <c r="N304" s="9" t="s">
        <v>4492</v>
      </c>
      <c r="O304" s="9" t="s">
        <v>50</v>
      </c>
      <c r="P304" s="9" t="s">
        <v>4493</v>
      </c>
      <c r="Q304" s="9" t="s">
        <v>4494</v>
      </c>
      <c r="R304" s="9" t="s">
        <v>5596</v>
      </c>
      <c r="S304" s="9" t="s">
        <v>4496</v>
      </c>
      <c r="T304" s="9" t="s">
        <v>4497</v>
      </c>
      <c r="U304" s="9" t="s">
        <v>4407</v>
      </c>
      <c r="V304" s="9" t="s">
        <v>4803</v>
      </c>
    </row>
    <row r="305" s="9" customFormat="1" customHeight="1" spans="1:22">
      <c r="A305" s="9">
        <v>984533580</v>
      </c>
      <c r="B305" s="9" t="s">
        <v>5593</v>
      </c>
      <c r="C305" s="9" t="s">
        <v>2291</v>
      </c>
      <c r="D305" s="9" t="s">
        <v>5597</v>
      </c>
      <c r="E305" s="9" t="s">
        <v>5598</v>
      </c>
      <c r="F305" s="9" t="s">
        <v>4520</v>
      </c>
      <c r="G305" s="9" t="s">
        <v>4489</v>
      </c>
      <c r="H305" s="9" t="s">
        <v>4490</v>
      </c>
      <c r="I305" s="9" t="s">
        <v>2293</v>
      </c>
      <c r="J305" s="9" t="s">
        <v>4491</v>
      </c>
      <c r="K305" s="9" t="s">
        <v>2293</v>
      </c>
      <c r="L305" s="9" t="s">
        <v>2293</v>
      </c>
      <c r="M305" s="9" t="s">
        <v>4492</v>
      </c>
      <c r="N305" s="9" t="s">
        <v>4492</v>
      </c>
      <c r="O305" s="9" t="s">
        <v>50</v>
      </c>
      <c r="P305" s="9" t="s">
        <v>4493</v>
      </c>
      <c r="Q305" s="9" t="s">
        <v>4494</v>
      </c>
      <c r="R305" s="9" t="s">
        <v>5599</v>
      </c>
      <c r="S305" s="9" t="s">
        <v>4496</v>
      </c>
      <c r="T305" s="9" t="s">
        <v>4497</v>
      </c>
      <c r="U305" s="9" t="s">
        <v>4410</v>
      </c>
      <c r="V305" s="9" t="s">
        <v>4803</v>
      </c>
    </row>
    <row r="306" s="9" customFormat="1" customHeight="1" spans="1:22">
      <c r="A306" s="9">
        <v>635340070</v>
      </c>
      <c r="B306" s="9" t="s">
        <v>5593</v>
      </c>
      <c r="C306" s="9" t="s">
        <v>1283</v>
      </c>
      <c r="D306" s="9" t="s">
        <v>5600</v>
      </c>
      <c r="E306" s="9" t="s">
        <v>5601</v>
      </c>
      <c r="F306" s="9" t="s">
        <v>4514</v>
      </c>
      <c r="G306" s="9" t="s">
        <v>4489</v>
      </c>
      <c r="H306" s="9" t="s">
        <v>4490</v>
      </c>
      <c r="I306" s="9" t="s">
        <v>1285</v>
      </c>
      <c r="J306" s="9" t="s">
        <v>4491</v>
      </c>
      <c r="K306" s="9" t="s">
        <v>1285</v>
      </c>
      <c r="L306" s="9" t="s">
        <v>1285</v>
      </c>
      <c r="M306" s="9" t="s">
        <v>4492</v>
      </c>
      <c r="N306" s="9" t="s">
        <v>4492</v>
      </c>
      <c r="O306" s="9" t="s">
        <v>50</v>
      </c>
      <c r="P306" s="9" t="s">
        <v>4493</v>
      </c>
      <c r="Q306" s="9" t="s">
        <v>4494</v>
      </c>
      <c r="R306" s="9" t="s">
        <v>5602</v>
      </c>
      <c r="S306" s="9" t="s">
        <v>4496</v>
      </c>
      <c r="T306" s="9" t="s">
        <v>4497</v>
      </c>
      <c r="U306" s="9" t="s">
        <v>4410</v>
      </c>
      <c r="V306" s="9" t="s">
        <v>4562</v>
      </c>
    </row>
    <row r="307" s="9" customFormat="1" customHeight="1" spans="1:22">
      <c r="A307" s="9">
        <v>635372158</v>
      </c>
      <c r="B307" s="9" t="s">
        <v>5593</v>
      </c>
      <c r="C307" s="9" t="s">
        <v>1287</v>
      </c>
      <c r="D307" s="9" t="s">
        <v>5603</v>
      </c>
      <c r="E307" s="9" t="s">
        <v>5604</v>
      </c>
      <c r="F307" s="9" t="s">
        <v>4514</v>
      </c>
      <c r="G307" s="9" t="s">
        <v>4489</v>
      </c>
      <c r="H307" s="9" t="s">
        <v>4490</v>
      </c>
      <c r="I307" s="9" t="s">
        <v>1289</v>
      </c>
      <c r="J307" s="9" t="s">
        <v>4491</v>
      </c>
      <c r="K307" s="9" t="s">
        <v>1289</v>
      </c>
      <c r="L307" s="9" t="s">
        <v>1289</v>
      </c>
      <c r="M307" s="9" t="s">
        <v>4492</v>
      </c>
      <c r="N307" s="9" t="s">
        <v>4492</v>
      </c>
      <c r="O307" s="9" t="s">
        <v>50</v>
      </c>
      <c r="P307" s="9" t="s">
        <v>4493</v>
      </c>
      <c r="Q307" s="9" t="s">
        <v>4494</v>
      </c>
      <c r="R307" s="9" t="s">
        <v>5605</v>
      </c>
      <c r="S307" s="9" t="s">
        <v>4496</v>
      </c>
      <c r="T307" s="9" t="s">
        <v>4497</v>
      </c>
      <c r="U307" s="9" t="s">
        <v>4410</v>
      </c>
      <c r="V307" s="9" t="s">
        <v>4562</v>
      </c>
    </row>
    <row r="308" s="9" customFormat="1" customHeight="1" spans="1:22">
      <c r="A308" s="9">
        <v>984614944</v>
      </c>
      <c r="B308" s="9" t="s">
        <v>5593</v>
      </c>
      <c r="C308" s="9" t="s">
        <v>2295</v>
      </c>
      <c r="D308" s="9" t="s">
        <v>5606</v>
      </c>
      <c r="E308" s="9" t="s">
        <v>5607</v>
      </c>
      <c r="F308" s="9" t="s">
        <v>4514</v>
      </c>
      <c r="G308" s="9" t="s">
        <v>4489</v>
      </c>
      <c r="H308" s="9" t="s">
        <v>4490</v>
      </c>
      <c r="I308" s="9" t="s">
        <v>2296</v>
      </c>
      <c r="J308" s="9" t="s">
        <v>4491</v>
      </c>
      <c r="K308" s="9" t="s">
        <v>2296</v>
      </c>
      <c r="L308" s="9" t="s">
        <v>2296</v>
      </c>
      <c r="M308" s="9" t="s">
        <v>4492</v>
      </c>
      <c r="N308" s="9" t="s">
        <v>4492</v>
      </c>
      <c r="O308" s="9" t="s">
        <v>50</v>
      </c>
      <c r="P308" s="9" t="s">
        <v>4493</v>
      </c>
      <c r="Q308" s="9" t="s">
        <v>4494</v>
      </c>
      <c r="R308" s="9" t="s">
        <v>5608</v>
      </c>
      <c r="S308" s="9" t="s">
        <v>4496</v>
      </c>
      <c r="T308" s="9" t="s">
        <v>4497</v>
      </c>
      <c r="U308" s="9" t="s">
        <v>4410</v>
      </c>
      <c r="V308" s="9" t="s">
        <v>4516</v>
      </c>
    </row>
    <row r="309" s="9" customFormat="1" customHeight="1" spans="1:22">
      <c r="A309" s="9">
        <v>984618104</v>
      </c>
      <c r="B309" s="9" t="s">
        <v>5593</v>
      </c>
      <c r="C309" s="9" t="s">
        <v>2298</v>
      </c>
      <c r="D309" s="9" t="s">
        <v>5609</v>
      </c>
      <c r="E309" s="9" t="s">
        <v>5610</v>
      </c>
      <c r="F309" s="9" t="s">
        <v>4514</v>
      </c>
      <c r="G309" s="9" t="s">
        <v>4489</v>
      </c>
      <c r="H309" s="9" t="s">
        <v>4490</v>
      </c>
      <c r="I309" s="9" t="s">
        <v>2300</v>
      </c>
      <c r="J309" s="9" t="s">
        <v>4491</v>
      </c>
      <c r="K309" s="9" t="s">
        <v>2300</v>
      </c>
      <c r="L309" s="9" t="s">
        <v>2300</v>
      </c>
      <c r="M309" s="9" t="s">
        <v>4492</v>
      </c>
      <c r="N309" s="9" t="s">
        <v>4492</v>
      </c>
      <c r="O309" s="9" t="s">
        <v>50</v>
      </c>
      <c r="P309" s="9" t="s">
        <v>4493</v>
      </c>
      <c r="Q309" s="9" t="s">
        <v>4494</v>
      </c>
      <c r="R309" s="9" t="s">
        <v>5611</v>
      </c>
      <c r="S309" s="9" t="s">
        <v>4496</v>
      </c>
      <c r="T309" s="9" t="s">
        <v>4497</v>
      </c>
      <c r="U309" s="9" t="s">
        <v>4410</v>
      </c>
      <c r="V309" s="9" t="s">
        <v>4516</v>
      </c>
    </row>
    <row r="310" s="9" customFormat="1" customHeight="1" spans="1:22">
      <c r="A310" s="9">
        <v>984713680</v>
      </c>
      <c r="B310" s="9" t="s">
        <v>5593</v>
      </c>
      <c r="C310" s="9" t="s">
        <v>2302</v>
      </c>
      <c r="D310" s="9" t="s">
        <v>5555</v>
      </c>
      <c r="E310" s="9" t="s">
        <v>5612</v>
      </c>
      <c r="F310" s="9" t="s">
        <v>4488</v>
      </c>
      <c r="G310" s="9" t="s">
        <v>4489</v>
      </c>
      <c r="H310" s="9" t="s">
        <v>4490</v>
      </c>
      <c r="I310" s="9" t="s">
        <v>2303</v>
      </c>
      <c r="J310" s="9" t="s">
        <v>4491</v>
      </c>
      <c r="K310" s="9" t="s">
        <v>2303</v>
      </c>
      <c r="L310" s="9" t="s">
        <v>2303</v>
      </c>
      <c r="M310" s="9" t="s">
        <v>4492</v>
      </c>
      <c r="N310" s="9" t="s">
        <v>4492</v>
      </c>
      <c r="O310" s="9" t="s">
        <v>50</v>
      </c>
      <c r="P310" s="9" t="s">
        <v>4493</v>
      </c>
      <c r="Q310" s="9" t="s">
        <v>4494</v>
      </c>
      <c r="R310" s="9" t="s">
        <v>5613</v>
      </c>
      <c r="S310" s="9" t="s">
        <v>4496</v>
      </c>
      <c r="T310" s="9" t="s">
        <v>4497</v>
      </c>
      <c r="U310" s="9" t="s">
        <v>4410</v>
      </c>
      <c r="V310" s="9" t="s">
        <v>4516</v>
      </c>
    </row>
    <row r="311" s="9" customFormat="1" customHeight="1" spans="1:22">
      <c r="A311" s="9">
        <v>1022442425</v>
      </c>
      <c r="B311" s="9" t="s">
        <v>5593</v>
      </c>
      <c r="C311" s="9" t="s">
        <v>3333</v>
      </c>
      <c r="D311" s="9" t="s">
        <v>5614</v>
      </c>
      <c r="E311" s="9" t="s">
        <v>5615</v>
      </c>
      <c r="F311" s="9" t="s">
        <v>4514</v>
      </c>
      <c r="G311" s="9" t="s">
        <v>4489</v>
      </c>
      <c r="H311" s="9" t="s">
        <v>4490</v>
      </c>
      <c r="I311" s="9" t="s">
        <v>3335</v>
      </c>
      <c r="J311" s="9" t="s">
        <v>4491</v>
      </c>
      <c r="K311" s="9" t="s">
        <v>3335</v>
      </c>
      <c r="L311" s="9" t="s">
        <v>3335</v>
      </c>
      <c r="M311" s="9" t="s">
        <v>4492</v>
      </c>
      <c r="N311" s="9" t="s">
        <v>4492</v>
      </c>
      <c r="O311" s="9" t="s">
        <v>50</v>
      </c>
      <c r="P311" s="9" t="s">
        <v>4493</v>
      </c>
      <c r="Q311" s="9" t="s">
        <v>4494</v>
      </c>
      <c r="R311" s="9" t="s">
        <v>5616</v>
      </c>
      <c r="S311" s="9" t="s">
        <v>4496</v>
      </c>
      <c r="T311" s="9" t="s">
        <v>4497</v>
      </c>
      <c r="U311" s="9" t="s">
        <v>4410</v>
      </c>
      <c r="V311" s="9" t="s">
        <v>4545</v>
      </c>
    </row>
    <row r="312" s="9" customFormat="1" customHeight="1" spans="1:22">
      <c r="A312" s="9">
        <v>984905800</v>
      </c>
      <c r="B312" s="9" t="s">
        <v>5593</v>
      </c>
      <c r="C312" s="9" t="s">
        <v>2305</v>
      </c>
      <c r="D312" s="9" t="s">
        <v>5617</v>
      </c>
      <c r="E312" s="9" t="s">
        <v>5618</v>
      </c>
      <c r="F312" s="9" t="s">
        <v>4520</v>
      </c>
      <c r="G312" s="9" t="s">
        <v>4489</v>
      </c>
      <c r="H312" s="9" t="s">
        <v>4490</v>
      </c>
      <c r="I312" s="9" t="s">
        <v>2307</v>
      </c>
      <c r="J312" s="9" t="s">
        <v>4491</v>
      </c>
      <c r="K312" s="9" t="s">
        <v>2307</v>
      </c>
      <c r="L312" s="9" t="s">
        <v>2307</v>
      </c>
      <c r="M312" s="9" t="s">
        <v>4492</v>
      </c>
      <c r="N312" s="9" t="s">
        <v>4492</v>
      </c>
      <c r="O312" s="9" t="s">
        <v>50</v>
      </c>
      <c r="P312" s="9" t="s">
        <v>4493</v>
      </c>
      <c r="Q312" s="9" t="s">
        <v>4494</v>
      </c>
      <c r="R312" s="9" t="s">
        <v>5619</v>
      </c>
      <c r="S312" s="9" t="s">
        <v>4496</v>
      </c>
      <c r="T312" s="9" t="s">
        <v>4497</v>
      </c>
      <c r="U312" s="9" t="s">
        <v>4410</v>
      </c>
      <c r="V312" s="9" t="s">
        <v>4516</v>
      </c>
    </row>
    <row r="313" s="9" customFormat="1" customHeight="1" spans="1:22">
      <c r="A313" s="9">
        <v>984957916</v>
      </c>
      <c r="B313" s="9" t="s">
        <v>5593</v>
      </c>
      <c r="C313" s="9" t="s">
        <v>5620</v>
      </c>
      <c r="D313" s="9" t="s">
        <v>4788</v>
      </c>
      <c r="E313" s="9" t="s">
        <v>5621</v>
      </c>
      <c r="F313" s="9" t="s">
        <v>4488</v>
      </c>
      <c r="G313" s="9" t="s">
        <v>4489</v>
      </c>
      <c r="H313" s="9" t="s">
        <v>4490</v>
      </c>
      <c r="I313" s="9" t="s">
        <v>2314</v>
      </c>
      <c r="J313" s="9" t="s">
        <v>4491</v>
      </c>
      <c r="K313" s="9" t="s">
        <v>2314</v>
      </c>
      <c r="L313" s="9" t="s">
        <v>2314</v>
      </c>
      <c r="M313" s="9" t="s">
        <v>4492</v>
      </c>
      <c r="N313" s="9" t="s">
        <v>4492</v>
      </c>
      <c r="O313" s="9" t="s">
        <v>50</v>
      </c>
      <c r="P313" s="9" t="s">
        <v>4493</v>
      </c>
      <c r="Q313" s="9" t="s">
        <v>4494</v>
      </c>
      <c r="R313" s="9" t="s">
        <v>5622</v>
      </c>
      <c r="S313" s="9" t="s">
        <v>4496</v>
      </c>
      <c r="T313" s="9" t="s">
        <v>4497</v>
      </c>
      <c r="U313" s="9" t="s">
        <v>4407</v>
      </c>
      <c r="V313" s="9" t="s">
        <v>4685</v>
      </c>
    </row>
    <row r="314" s="9" customFormat="1" customHeight="1" spans="1:22">
      <c r="A314" s="9">
        <v>985018380</v>
      </c>
      <c r="B314" s="9" t="s">
        <v>5593</v>
      </c>
      <c r="C314" s="9" t="s">
        <v>5623</v>
      </c>
      <c r="D314" s="9" t="s">
        <v>4788</v>
      </c>
      <c r="E314" s="9" t="s">
        <v>5624</v>
      </c>
      <c r="F314" s="9" t="s">
        <v>4509</v>
      </c>
      <c r="G314" s="9" t="s">
        <v>4489</v>
      </c>
      <c r="H314" s="9" t="s">
        <v>4490</v>
      </c>
      <c r="I314" s="9" t="s">
        <v>5625</v>
      </c>
      <c r="J314" s="9" t="s">
        <v>4491</v>
      </c>
      <c r="K314" s="9" t="s">
        <v>5625</v>
      </c>
      <c r="L314" s="9" t="s">
        <v>5625</v>
      </c>
      <c r="M314" s="9" t="s">
        <v>4492</v>
      </c>
      <c r="N314" s="9" t="s">
        <v>4492</v>
      </c>
      <c r="O314" s="9" t="s">
        <v>50</v>
      </c>
      <c r="P314" s="9" t="s">
        <v>4493</v>
      </c>
      <c r="Q314" s="9" t="s">
        <v>4494</v>
      </c>
      <c r="R314" s="9" t="s">
        <v>5626</v>
      </c>
      <c r="S314" s="9" t="s">
        <v>4496</v>
      </c>
      <c r="T314" s="9" t="s">
        <v>4497</v>
      </c>
      <c r="U314" s="9" t="s">
        <v>4407</v>
      </c>
      <c r="V314" s="9" t="s">
        <v>4685</v>
      </c>
    </row>
    <row r="315" s="9" customFormat="1" customHeight="1" spans="1:22">
      <c r="A315" s="9">
        <v>380142019</v>
      </c>
      <c r="B315" s="9" t="s">
        <v>5593</v>
      </c>
      <c r="C315" s="9" t="s">
        <v>1014</v>
      </c>
      <c r="D315" s="9" t="s">
        <v>5627</v>
      </c>
      <c r="E315" s="9" t="s">
        <v>5628</v>
      </c>
      <c r="F315" s="9" t="s">
        <v>4514</v>
      </c>
      <c r="G315" s="9" t="s">
        <v>4489</v>
      </c>
      <c r="H315" s="9" t="s">
        <v>4490</v>
      </c>
      <c r="I315" s="9" t="s">
        <v>1016</v>
      </c>
      <c r="J315" s="9" t="s">
        <v>4491</v>
      </c>
      <c r="K315" s="9" t="s">
        <v>1016</v>
      </c>
      <c r="L315" s="9" t="s">
        <v>1016</v>
      </c>
      <c r="M315" s="9" t="s">
        <v>4492</v>
      </c>
      <c r="N315" s="9" t="s">
        <v>4492</v>
      </c>
      <c r="O315" s="9" t="s">
        <v>50</v>
      </c>
      <c r="P315" s="9" t="s">
        <v>4493</v>
      </c>
      <c r="Q315" s="9" t="s">
        <v>4494</v>
      </c>
      <c r="R315" s="9" t="s">
        <v>5629</v>
      </c>
      <c r="S315" s="9" t="s">
        <v>4496</v>
      </c>
      <c r="T315" s="9" t="s">
        <v>4497</v>
      </c>
      <c r="U315" s="9" t="s">
        <v>4410</v>
      </c>
      <c r="V315" s="9" t="s">
        <v>5630</v>
      </c>
    </row>
    <row r="316" s="9" customFormat="1" customHeight="1" spans="1:22">
      <c r="A316" s="9">
        <v>985047308</v>
      </c>
      <c r="B316" s="9" t="s">
        <v>5593</v>
      </c>
      <c r="C316" s="9" t="s">
        <v>5631</v>
      </c>
      <c r="D316" s="9" t="s">
        <v>5632</v>
      </c>
      <c r="E316" s="9" t="s">
        <v>5633</v>
      </c>
      <c r="F316" s="9" t="s">
        <v>5634</v>
      </c>
      <c r="G316" s="9" t="s">
        <v>4489</v>
      </c>
      <c r="H316" s="9" t="s">
        <v>4490</v>
      </c>
      <c r="I316" s="9" t="s">
        <v>2321</v>
      </c>
      <c r="J316" s="9" t="s">
        <v>4491</v>
      </c>
      <c r="K316" s="9" t="s">
        <v>2321</v>
      </c>
      <c r="L316" s="9" t="s">
        <v>2321</v>
      </c>
      <c r="M316" s="9" t="s">
        <v>4492</v>
      </c>
      <c r="N316" s="9" t="s">
        <v>4492</v>
      </c>
      <c r="O316" s="9" t="s">
        <v>50</v>
      </c>
      <c r="P316" s="9" t="s">
        <v>4493</v>
      </c>
      <c r="Q316" s="9" t="s">
        <v>4494</v>
      </c>
      <c r="R316" s="9" t="s">
        <v>5635</v>
      </c>
      <c r="S316" s="9" t="s">
        <v>4496</v>
      </c>
      <c r="T316" s="9" t="s">
        <v>4497</v>
      </c>
      <c r="U316" s="9" t="s">
        <v>4407</v>
      </c>
      <c r="V316" s="9" t="s">
        <v>4504</v>
      </c>
    </row>
    <row r="317" s="9" customFormat="1" customHeight="1" spans="1:22">
      <c r="A317" s="9">
        <v>380149415</v>
      </c>
      <c r="B317" s="9" t="s">
        <v>5593</v>
      </c>
      <c r="C317" s="9" t="s">
        <v>1018</v>
      </c>
      <c r="D317" s="9" t="s">
        <v>5636</v>
      </c>
      <c r="E317" s="9" t="s">
        <v>5637</v>
      </c>
      <c r="F317" s="9" t="s">
        <v>4488</v>
      </c>
      <c r="G317" s="9" t="s">
        <v>4489</v>
      </c>
      <c r="H317" s="9" t="s">
        <v>4490</v>
      </c>
      <c r="I317" s="9" t="s">
        <v>1020</v>
      </c>
      <c r="J317" s="9" t="s">
        <v>4491</v>
      </c>
      <c r="K317" s="9" t="s">
        <v>1020</v>
      </c>
      <c r="L317" s="9" t="s">
        <v>1020</v>
      </c>
      <c r="M317" s="9" t="s">
        <v>4492</v>
      </c>
      <c r="N317" s="9" t="s">
        <v>4492</v>
      </c>
      <c r="O317" s="9" t="s">
        <v>50</v>
      </c>
      <c r="P317" s="9" t="s">
        <v>4493</v>
      </c>
      <c r="Q317" s="9" t="s">
        <v>4494</v>
      </c>
      <c r="R317" s="9" t="s">
        <v>5638</v>
      </c>
      <c r="S317" s="9" t="s">
        <v>4496</v>
      </c>
      <c r="T317" s="9" t="s">
        <v>4497</v>
      </c>
      <c r="U317" s="9" t="s">
        <v>4410</v>
      </c>
      <c r="V317" s="9" t="s">
        <v>4523</v>
      </c>
    </row>
    <row r="318" s="9" customFormat="1" customHeight="1" spans="1:22">
      <c r="A318" s="9">
        <v>985058704</v>
      </c>
      <c r="B318" s="9" t="s">
        <v>5593</v>
      </c>
      <c r="C318" s="9" t="s">
        <v>2323</v>
      </c>
      <c r="D318" s="9" t="s">
        <v>5422</v>
      </c>
      <c r="E318" s="9" t="s">
        <v>5639</v>
      </c>
      <c r="F318" s="9" t="s">
        <v>4514</v>
      </c>
      <c r="G318" s="9" t="s">
        <v>4489</v>
      </c>
      <c r="H318" s="9" t="s">
        <v>4490</v>
      </c>
      <c r="I318" s="9" t="s">
        <v>2324</v>
      </c>
      <c r="J318" s="9" t="s">
        <v>4491</v>
      </c>
      <c r="K318" s="9" t="s">
        <v>2324</v>
      </c>
      <c r="L318" s="9" t="s">
        <v>2324</v>
      </c>
      <c r="M318" s="9" t="s">
        <v>4492</v>
      </c>
      <c r="N318" s="9" t="s">
        <v>4492</v>
      </c>
      <c r="O318" s="9" t="s">
        <v>50</v>
      </c>
      <c r="P318" s="9" t="s">
        <v>4493</v>
      </c>
      <c r="Q318" s="9" t="s">
        <v>4494</v>
      </c>
      <c r="R318" s="9" t="s">
        <v>5640</v>
      </c>
      <c r="S318" s="9" t="s">
        <v>4496</v>
      </c>
      <c r="T318" s="9" t="s">
        <v>4497</v>
      </c>
      <c r="U318" s="9" t="s">
        <v>4410</v>
      </c>
      <c r="V318" s="9" t="s">
        <v>4516</v>
      </c>
    </row>
    <row r="319" s="9" customFormat="1" customHeight="1" spans="1:22">
      <c r="A319" s="9">
        <v>985090340</v>
      </c>
      <c r="B319" s="9" t="s">
        <v>5593</v>
      </c>
      <c r="C319" s="9" t="s">
        <v>2326</v>
      </c>
      <c r="D319" s="9" t="s">
        <v>5641</v>
      </c>
      <c r="E319" s="9" t="s">
        <v>5642</v>
      </c>
      <c r="F319" s="9" t="s">
        <v>4514</v>
      </c>
      <c r="G319" s="9" t="s">
        <v>4489</v>
      </c>
      <c r="H319" s="9" t="s">
        <v>4490</v>
      </c>
      <c r="I319" s="9" t="s">
        <v>2328</v>
      </c>
      <c r="J319" s="9" t="s">
        <v>4491</v>
      </c>
      <c r="K319" s="9" t="s">
        <v>2328</v>
      </c>
      <c r="L319" s="9" t="s">
        <v>2328</v>
      </c>
      <c r="M319" s="9" t="s">
        <v>4492</v>
      </c>
      <c r="N319" s="9" t="s">
        <v>4492</v>
      </c>
      <c r="O319" s="9" t="s">
        <v>50</v>
      </c>
      <c r="P319" s="9" t="s">
        <v>4493</v>
      </c>
      <c r="Q319" s="9" t="s">
        <v>4494</v>
      </c>
      <c r="R319" s="9" t="s">
        <v>5643</v>
      </c>
      <c r="S319" s="9" t="s">
        <v>4496</v>
      </c>
      <c r="T319" s="9" t="s">
        <v>4497</v>
      </c>
      <c r="U319" s="9" t="s">
        <v>4410</v>
      </c>
      <c r="V319" s="9" t="s">
        <v>4516</v>
      </c>
    </row>
    <row r="320" s="9" customFormat="1" customHeight="1" spans="1:22">
      <c r="A320" s="9">
        <v>1022828269</v>
      </c>
      <c r="B320" s="9" t="s">
        <v>5593</v>
      </c>
      <c r="C320" s="9" t="s">
        <v>3337</v>
      </c>
      <c r="D320" s="9" t="s">
        <v>5072</v>
      </c>
      <c r="E320" s="9" t="s">
        <v>5644</v>
      </c>
      <c r="F320" s="9" t="s">
        <v>4520</v>
      </c>
      <c r="G320" s="9" t="s">
        <v>4489</v>
      </c>
      <c r="H320" s="9" t="s">
        <v>4490</v>
      </c>
      <c r="I320" s="9" t="s">
        <v>3338</v>
      </c>
      <c r="J320" s="9" t="s">
        <v>4491</v>
      </c>
      <c r="K320" s="9" t="s">
        <v>3338</v>
      </c>
      <c r="L320" s="9" t="s">
        <v>3338</v>
      </c>
      <c r="M320" s="9" t="s">
        <v>4492</v>
      </c>
      <c r="N320" s="9" t="s">
        <v>4492</v>
      </c>
      <c r="O320" s="9" t="s">
        <v>50</v>
      </c>
      <c r="P320" s="9" t="s">
        <v>4493</v>
      </c>
      <c r="Q320" s="9" t="s">
        <v>4494</v>
      </c>
      <c r="R320" s="9" t="s">
        <v>5645</v>
      </c>
      <c r="S320" s="9" t="s">
        <v>4496</v>
      </c>
      <c r="T320" s="9" t="s">
        <v>4497</v>
      </c>
      <c r="U320" s="9" t="s">
        <v>4410</v>
      </c>
      <c r="V320" s="9" t="s">
        <v>4803</v>
      </c>
    </row>
    <row r="321" s="9" customFormat="1" customHeight="1" spans="1:22">
      <c r="A321" s="9">
        <v>985157536</v>
      </c>
      <c r="B321" s="9" t="s">
        <v>5593</v>
      </c>
      <c r="C321" s="9" t="s">
        <v>2330</v>
      </c>
      <c r="D321" s="9" t="s">
        <v>4810</v>
      </c>
      <c r="E321" s="9" t="s">
        <v>5646</v>
      </c>
      <c r="F321" s="9" t="s">
        <v>4514</v>
      </c>
      <c r="G321" s="9" t="s">
        <v>4489</v>
      </c>
      <c r="H321" s="9" t="s">
        <v>4490</v>
      </c>
      <c r="I321" s="9" t="s">
        <v>2331</v>
      </c>
      <c r="J321" s="9" t="s">
        <v>4491</v>
      </c>
      <c r="K321" s="9" t="s">
        <v>2331</v>
      </c>
      <c r="L321" s="9" t="s">
        <v>2331</v>
      </c>
      <c r="M321" s="9" t="s">
        <v>4492</v>
      </c>
      <c r="N321" s="9" t="s">
        <v>4492</v>
      </c>
      <c r="O321" s="9" t="s">
        <v>50</v>
      </c>
      <c r="P321" s="9" t="s">
        <v>4493</v>
      </c>
      <c r="Q321" s="9" t="s">
        <v>4494</v>
      </c>
      <c r="R321" s="9" t="s">
        <v>5647</v>
      </c>
      <c r="S321" s="9" t="s">
        <v>4496</v>
      </c>
      <c r="T321" s="9" t="s">
        <v>4497</v>
      </c>
      <c r="U321" s="9" t="s">
        <v>4410</v>
      </c>
      <c r="V321" s="9" t="s">
        <v>4516</v>
      </c>
    </row>
    <row r="322" s="9" customFormat="1" customHeight="1" spans="1:22">
      <c r="A322" s="9">
        <v>1022873945</v>
      </c>
      <c r="B322" s="9" t="s">
        <v>5593</v>
      </c>
      <c r="C322" s="9" t="s">
        <v>3340</v>
      </c>
      <c r="D322" s="9" t="s">
        <v>5648</v>
      </c>
      <c r="E322" s="9" t="s">
        <v>5649</v>
      </c>
      <c r="F322" s="9" t="s">
        <v>4514</v>
      </c>
      <c r="G322" s="9" t="s">
        <v>4489</v>
      </c>
      <c r="H322" s="9" t="s">
        <v>4490</v>
      </c>
      <c r="I322" s="9" t="s">
        <v>3342</v>
      </c>
      <c r="J322" s="9" t="s">
        <v>4491</v>
      </c>
      <c r="K322" s="9" t="s">
        <v>3342</v>
      </c>
      <c r="L322" s="9" t="s">
        <v>3342</v>
      </c>
      <c r="M322" s="9" t="s">
        <v>4492</v>
      </c>
      <c r="N322" s="9" t="s">
        <v>4492</v>
      </c>
      <c r="O322" s="9" t="s">
        <v>50</v>
      </c>
      <c r="P322" s="9" t="s">
        <v>4493</v>
      </c>
      <c r="Q322" s="9" t="s">
        <v>4494</v>
      </c>
      <c r="R322" s="9" t="s">
        <v>5650</v>
      </c>
      <c r="S322" s="9" t="s">
        <v>4496</v>
      </c>
      <c r="T322" s="9" t="s">
        <v>4497</v>
      </c>
      <c r="U322" s="9" t="s">
        <v>4410</v>
      </c>
      <c r="V322" s="9" t="s">
        <v>4504</v>
      </c>
    </row>
    <row r="323" s="9" customFormat="1" customHeight="1" spans="1:22">
      <c r="A323" s="9">
        <v>985265716</v>
      </c>
      <c r="B323" s="9" t="s">
        <v>5593</v>
      </c>
      <c r="C323" s="9" t="s">
        <v>2333</v>
      </c>
      <c r="D323" s="9" t="s">
        <v>4579</v>
      </c>
      <c r="E323" s="9" t="s">
        <v>5651</v>
      </c>
      <c r="F323" s="9" t="s">
        <v>4514</v>
      </c>
      <c r="G323" s="9" t="s">
        <v>4489</v>
      </c>
      <c r="H323" s="9" t="s">
        <v>4490</v>
      </c>
      <c r="I323" s="9" t="s">
        <v>2334</v>
      </c>
      <c r="J323" s="9" t="s">
        <v>4491</v>
      </c>
      <c r="K323" s="9" t="s">
        <v>2334</v>
      </c>
      <c r="L323" s="9" t="s">
        <v>2334</v>
      </c>
      <c r="M323" s="9" t="s">
        <v>4492</v>
      </c>
      <c r="N323" s="9" t="s">
        <v>4492</v>
      </c>
      <c r="O323" s="9" t="s">
        <v>50</v>
      </c>
      <c r="P323" s="9" t="s">
        <v>4493</v>
      </c>
      <c r="Q323" s="9" t="s">
        <v>4494</v>
      </c>
      <c r="R323" s="9" t="s">
        <v>5652</v>
      </c>
      <c r="S323" s="9" t="s">
        <v>4496</v>
      </c>
      <c r="T323" s="9" t="s">
        <v>4497</v>
      </c>
      <c r="U323" s="9" t="s">
        <v>4410</v>
      </c>
      <c r="V323" s="9" t="s">
        <v>4504</v>
      </c>
    </row>
    <row r="324" s="9" customFormat="1" customHeight="1" spans="1:22">
      <c r="A324" s="9">
        <v>985288320</v>
      </c>
      <c r="B324" s="9" t="s">
        <v>5593</v>
      </c>
      <c r="C324" s="9" t="s">
        <v>5653</v>
      </c>
      <c r="D324" s="9" t="s">
        <v>4776</v>
      </c>
      <c r="E324" s="9" t="s">
        <v>5654</v>
      </c>
      <c r="F324" s="9" t="s">
        <v>4488</v>
      </c>
      <c r="G324" s="9" t="s">
        <v>4489</v>
      </c>
      <c r="H324" s="9" t="s">
        <v>4490</v>
      </c>
      <c r="I324" s="9" t="s">
        <v>2337</v>
      </c>
      <c r="J324" s="9" t="s">
        <v>4491</v>
      </c>
      <c r="K324" s="9" t="s">
        <v>2337</v>
      </c>
      <c r="L324" s="9" t="s">
        <v>2337</v>
      </c>
      <c r="M324" s="9" t="s">
        <v>4492</v>
      </c>
      <c r="N324" s="9" t="s">
        <v>4492</v>
      </c>
      <c r="O324" s="9" t="s">
        <v>50</v>
      </c>
      <c r="P324" s="9" t="s">
        <v>4493</v>
      </c>
      <c r="Q324" s="9" t="s">
        <v>4494</v>
      </c>
      <c r="R324" s="9" t="s">
        <v>5655</v>
      </c>
      <c r="S324" s="9" t="s">
        <v>4496</v>
      </c>
      <c r="T324" s="9" t="s">
        <v>4497</v>
      </c>
      <c r="U324" s="9" t="s">
        <v>4407</v>
      </c>
      <c r="V324" s="9" t="s">
        <v>4504</v>
      </c>
    </row>
    <row r="325" s="9" customFormat="1" customHeight="1" spans="1:22">
      <c r="A325" s="9">
        <v>985382456</v>
      </c>
      <c r="B325" s="9" t="s">
        <v>5593</v>
      </c>
      <c r="C325" s="9" t="s">
        <v>2339</v>
      </c>
      <c r="D325" s="9" t="s">
        <v>5565</v>
      </c>
      <c r="E325" s="9" t="s">
        <v>5656</v>
      </c>
      <c r="F325" s="9" t="s">
        <v>4514</v>
      </c>
      <c r="G325" s="9" t="s">
        <v>4489</v>
      </c>
      <c r="H325" s="9" t="s">
        <v>4490</v>
      </c>
      <c r="I325" s="9" t="s">
        <v>2340</v>
      </c>
      <c r="J325" s="9" t="s">
        <v>4491</v>
      </c>
      <c r="K325" s="9" t="s">
        <v>2340</v>
      </c>
      <c r="L325" s="9" t="s">
        <v>2340</v>
      </c>
      <c r="M325" s="9" t="s">
        <v>4492</v>
      </c>
      <c r="N325" s="9" t="s">
        <v>4492</v>
      </c>
      <c r="O325" s="9" t="s">
        <v>50</v>
      </c>
      <c r="P325" s="9" t="s">
        <v>4493</v>
      </c>
      <c r="Q325" s="9" t="s">
        <v>4494</v>
      </c>
      <c r="R325" s="9" t="s">
        <v>5657</v>
      </c>
      <c r="S325" s="9" t="s">
        <v>4496</v>
      </c>
      <c r="T325" s="9" t="s">
        <v>4497</v>
      </c>
      <c r="U325" s="9" t="s">
        <v>4410</v>
      </c>
      <c r="V325" s="9" t="s">
        <v>4516</v>
      </c>
    </row>
    <row r="326" s="9" customFormat="1" customHeight="1" spans="1:22">
      <c r="A326" s="9">
        <v>985467004</v>
      </c>
      <c r="B326" s="9" t="s">
        <v>5658</v>
      </c>
      <c r="C326" s="9" t="s">
        <v>2342</v>
      </c>
      <c r="D326" s="9" t="s">
        <v>5641</v>
      </c>
      <c r="E326" s="9" t="s">
        <v>5659</v>
      </c>
      <c r="F326" s="9" t="s">
        <v>4514</v>
      </c>
      <c r="G326" s="9" t="s">
        <v>4489</v>
      </c>
      <c r="H326" s="9" t="s">
        <v>4490</v>
      </c>
      <c r="I326" s="9" t="s">
        <v>2343</v>
      </c>
      <c r="J326" s="9" t="s">
        <v>4491</v>
      </c>
      <c r="K326" s="9" t="s">
        <v>2343</v>
      </c>
      <c r="L326" s="9" t="s">
        <v>2343</v>
      </c>
      <c r="M326" s="9" t="s">
        <v>4492</v>
      </c>
      <c r="N326" s="9" t="s">
        <v>4492</v>
      </c>
      <c r="O326" s="9" t="s">
        <v>50</v>
      </c>
      <c r="P326" s="9" t="s">
        <v>4493</v>
      </c>
      <c r="Q326" s="9" t="s">
        <v>4494</v>
      </c>
      <c r="R326" s="9" t="s">
        <v>5660</v>
      </c>
      <c r="S326" s="9" t="s">
        <v>4496</v>
      </c>
      <c r="T326" s="9" t="s">
        <v>4497</v>
      </c>
      <c r="U326" s="9" t="s">
        <v>4410</v>
      </c>
      <c r="V326" s="9" t="s">
        <v>4516</v>
      </c>
    </row>
    <row r="327" s="9" customFormat="1" customHeight="1" spans="1:22">
      <c r="A327" s="9">
        <v>635631414</v>
      </c>
      <c r="B327" s="9" t="s">
        <v>5658</v>
      </c>
      <c r="C327" s="9" t="s">
        <v>1291</v>
      </c>
      <c r="D327" s="9" t="s">
        <v>5661</v>
      </c>
      <c r="E327" s="9" t="s">
        <v>5662</v>
      </c>
      <c r="F327" s="9" t="s">
        <v>4514</v>
      </c>
      <c r="G327" s="9" t="s">
        <v>4489</v>
      </c>
      <c r="H327" s="9" t="s">
        <v>4490</v>
      </c>
      <c r="I327" s="9" t="s">
        <v>1294</v>
      </c>
      <c r="J327" s="9" t="s">
        <v>4491</v>
      </c>
      <c r="K327" s="9" t="s">
        <v>1294</v>
      </c>
      <c r="L327" s="9" t="s">
        <v>1294</v>
      </c>
      <c r="M327" s="9" t="s">
        <v>4492</v>
      </c>
      <c r="N327" s="9" t="s">
        <v>4492</v>
      </c>
      <c r="O327" s="9" t="s">
        <v>50</v>
      </c>
      <c r="P327" s="9" t="s">
        <v>4493</v>
      </c>
      <c r="Q327" s="9" t="s">
        <v>4494</v>
      </c>
      <c r="R327" s="9" t="s">
        <v>5663</v>
      </c>
      <c r="S327" s="9" t="s">
        <v>4496</v>
      </c>
      <c r="T327" s="9" t="s">
        <v>4497</v>
      </c>
      <c r="U327" s="9" t="s">
        <v>4410</v>
      </c>
      <c r="V327" s="9" t="s">
        <v>4562</v>
      </c>
    </row>
    <row r="328" s="9" customFormat="1" customHeight="1" spans="1:22">
      <c r="A328" s="9">
        <v>1023243217</v>
      </c>
      <c r="B328" s="9" t="s">
        <v>5658</v>
      </c>
      <c r="C328" s="9" t="s">
        <v>5664</v>
      </c>
      <c r="D328" s="9" t="s">
        <v>5665</v>
      </c>
      <c r="E328" s="9" t="s">
        <v>5666</v>
      </c>
      <c r="F328" s="9" t="s">
        <v>4520</v>
      </c>
      <c r="G328" s="9" t="s">
        <v>4489</v>
      </c>
      <c r="H328" s="9" t="s">
        <v>4490</v>
      </c>
      <c r="I328" s="9" t="s">
        <v>3345</v>
      </c>
      <c r="J328" s="9" t="s">
        <v>4491</v>
      </c>
      <c r="K328" s="9" t="s">
        <v>3345</v>
      </c>
      <c r="L328" s="9" t="s">
        <v>3345</v>
      </c>
      <c r="M328" s="9" t="s">
        <v>4492</v>
      </c>
      <c r="N328" s="9" t="s">
        <v>4492</v>
      </c>
      <c r="O328" s="9" t="s">
        <v>50</v>
      </c>
      <c r="P328" s="9" t="s">
        <v>4493</v>
      </c>
      <c r="Q328" s="9" t="s">
        <v>4494</v>
      </c>
      <c r="R328" s="9" t="s">
        <v>5667</v>
      </c>
      <c r="S328" s="9" t="s">
        <v>4496</v>
      </c>
      <c r="T328" s="9" t="s">
        <v>4497</v>
      </c>
      <c r="U328" s="9" t="s">
        <v>4407</v>
      </c>
      <c r="V328" s="9" t="s">
        <v>4769</v>
      </c>
    </row>
    <row r="329" s="9" customFormat="1" customHeight="1" spans="1:22">
      <c r="A329" s="9">
        <v>635867302</v>
      </c>
      <c r="B329" s="9" t="s">
        <v>5658</v>
      </c>
      <c r="C329" s="9" t="s">
        <v>5668</v>
      </c>
      <c r="D329" s="9" t="s">
        <v>5669</v>
      </c>
      <c r="E329" s="9" t="s">
        <v>5670</v>
      </c>
      <c r="F329" s="9" t="s">
        <v>4558</v>
      </c>
      <c r="G329" s="9" t="s">
        <v>4489</v>
      </c>
      <c r="H329" s="9" t="s">
        <v>4490</v>
      </c>
      <c r="I329" s="9" t="s">
        <v>5671</v>
      </c>
      <c r="J329" s="9" t="s">
        <v>4491</v>
      </c>
      <c r="K329" s="9" t="s">
        <v>5671</v>
      </c>
      <c r="L329" s="9" t="s">
        <v>5671</v>
      </c>
      <c r="M329" s="9" t="s">
        <v>4492</v>
      </c>
      <c r="N329" s="9" t="s">
        <v>4492</v>
      </c>
      <c r="O329" s="9" t="s">
        <v>50</v>
      </c>
      <c r="P329" s="9" t="s">
        <v>4493</v>
      </c>
      <c r="Q329" s="9" t="s">
        <v>4494</v>
      </c>
      <c r="R329" s="9" t="s">
        <v>5672</v>
      </c>
      <c r="S329" s="9" t="s">
        <v>4496</v>
      </c>
      <c r="T329" s="9" t="s">
        <v>4497</v>
      </c>
      <c r="U329" s="9" t="s">
        <v>4407</v>
      </c>
      <c r="V329" s="9" t="s">
        <v>4516</v>
      </c>
    </row>
    <row r="330" s="9" customFormat="1" customHeight="1" spans="1:22">
      <c r="A330" s="9">
        <v>985857568</v>
      </c>
      <c r="B330" s="9" t="s">
        <v>5658</v>
      </c>
      <c r="C330" s="9" t="s">
        <v>2345</v>
      </c>
      <c r="D330" s="9" t="s">
        <v>5673</v>
      </c>
      <c r="E330" s="9" t="s">
        <v>5674</v>
      </c>
      <c r="F330" s="9" t="s">
        <v>4514</v>
      </c>
      <c r="G330" s="9" t="s">
        <v>4489</v>
      </c>
      <c r="H330" s="9" t="s">
        <v>4490</v>
      </c>
      <c r="I330" s="9" t="s">
        <v>2347</v>
      </c>
      <c r="J330" s="9" t="s">
        <v>4491</v>
      </c>
      <c r="K330" s="9" t="s">
        <v>2347</v>
      </c>
      <c r="L330" s="9" t="s">
        <v>2347</v>
      </c>
      <c r="M330" s="9" t="s">
        <v>4492</v>
      </c>
      <c r="N330" s="9" t="s">
        <v>4492</v>
      </c>
      <c r="O330" s="9" t="s">
        <v>50</v>
      </c>
      <c r="P330" s="9" t="s">
        <v>4493</v>
      </c>
      <c r="Q330" s="9" t="s">
        <v>4494</v>
      </c>
      <c r="R330" s="9" t="s">
        <v>5675</v>
      </c>
      <c r="S330" s="9" t="s">
        <v>4496</v>
      </c>
      <c r="T330" s="9" t="s">
        <v>4497</v>
      </c>
      <c r="U330" s="9" t="s">
        <v>4410</v>
      </c>
      <c r="V330" s="9" t="s">
        <v>4516</v>
      </c>
    </row>
    <row r="331" s="9" customFormat="1" customHeight="1" spans="1:22">
      <c r="A331" s="9">
        <v>985977872</v>
      </c>
      <c r="B331" s="9" t="s">
        <v>5658</v>
      </c>
      <c r="C331" s="9" t="s">
        <v>2349</v>
      </c>
      <c r="D331" s="9" t="s">
        <v>5676</v>
      </c>
      <c r="E331" s="9" t="s">
        <v>5677</v>
      </c>
      <c r="F331" s="9" t="s">
        <v>4509</v>
      </c>
      <c r="G331" s="9" t="s">
        <v>4489</v>
      </c>
      <c r="H331" s="9" t="s">
        <v>4490</v>
      </c>
      <c r="I331" s="9" t="s">
        <v>2351</v>
      </c>
      <c r="J331" s="9" t="s">
        <v>4491</v>
      </c>
      <c r="K331" s="9" t="s">
        <v>2351</v>
      </c>
      <c r="L331" s="9" t="s">
        <v>2351</v>
      </c>
      <c r="M331" s="9" t="s">
        <v>4492</v>
      </c>
      <c r="N331" s="9" t="s">
        <v>4492</v>
      </c>
      <c r="O331" s="9" t="s">
        <v>50</v>
      </c>
      <c r="P331" s="9" t="s">
        <v>4493</v>
      </c>
      <c r="Q331" s="9" t="s">
        <v>4494</v>
      </c>
      <c r="R331" s="9" t="s">
        <v>5678</v>
      </c>
      <c r="S331" s="9" t="s">
        <v>4496</v>
      </c>
      <c r="T331" s="9" t="s">
        <v>4497</v>
      </c>
      <c r="U331" s="9" t="s">
        <v>4410</v>
      </c>
      <c r="V331" s="9" t="s">
        <v>4593</v>
      </c>
    </row>
    <row r="332" s="9" customFormat="1" customHeight="1" spans="1:22">
      <c r="A332" s="9">
        <v>1023611097</v>
      </c>
      <c r="B332" s="9" t="s">
        <v>5658</v>
      </c>
      <c r="C332" s="9" t="s">
        <v>3347</v>
      </c>
      <c r="D332" s="9" t="s">
        <v>5679</v>
      </c>
      <c r="E332" s="9" t="s">
        <v>5680</v>
      </c>
      <c r="F332" s="9" t="s">
        <v>4659</v>
      </c>
      <c r="G332" s="9" t="s">
        <v>4489</v>
      </c>
      <c r="H332" s="9" t="s">
        <v>4490</v>
      </c>
      <c r="I332" s="9" t="s">
        <v>3349</v>
      </c>
      <c r="J332" s="9" t="s">
        <v>4491</v>
      </c>
      <c r="K332" s="9" t="s">
        <v>3349</v>
      </c>
      <c r="L332" s="9" t="s">
        <v>3349</v>
      </c>
      <c r="M332" s="9" t="s">
        <v>4492</v>
      </c>
      <c r="N332" s="9" t="s">
        <v>4492</v>
      </c>
      <c r="O332" s="9" t="s">
        <v>50</v>
      </c>
      <c r="P332" s="9" t="s">
        <v>4493</v>
      </c>
      <c r="Q332" s="9" t="s">
        <v>4494</v>
      </c>
      <c r="R332" s="9" t="s">
        <v>5681</v>
      </c>
      <c r="S332" s="9" t="s">
        <v>4496</v>
      </c>
      <c r="T332" s="9" t="s">
        <v>4497</v>
      </c>
      <c r="U332" s="9" t="s">
        <v>4410</v>
      </c>
      <c r="V332" s="9" t="s">
        <v>5682</v>
      </c>
    </row>
    <row r="333" s="9" customFormat="1" customHeight="1" spans="1:22">
      <c r="A333" s="9">
        <v>1023655289</v>
      </c>
      <c r="B333" s="9" t="s">
        <v>5658</v>
      </c>
      <c r="C333" s="9" t="s">
        <v>5683</v>
      </c>
      <c r="D333" s="9" t="s">
        <v>4885</v>
      </c>
      <c r="E333" s="9" t="s">
        <v>5684</v>
      </c>
      <c r="F333" s="9" t="s">
        <v>4488</v>
      </c>
      <c r="G333" s="9" t="s">
        <v>4489</v>
      </c>
      <c r="H333" s="9" t="s">
        <v>4490</v>
      </c>
      <c r="I333" s="9" t="s">
        <v>3352</v>
      </c>
      <c r="J333" s="9" t="s">
        <v>4491</v>
      </c>
      <c r="K333" s="9" t="s">
        <v>3352</v>
      </c>
      <c r="L333" s="9" t="s">
        <v>3352</v>
      </c>
      <c r="M333" s="9" t="s">
        <v>4492</v>
      </c>
      <c r="N333" s="9" t="s">
        <v>4492</v>
      </c>
      <c r="O333" s="9" t="s">
        <v>50</v>
      </c>
      <c r="P333" s="9" t="s">
        <v>4493</v>
      </c>
      <c r="Q333" s="9" t="s">
        <v>4494</v>
      </c>
      <c r="R333" s="9" t="s">
        <v>5685</v>
      </c>
      <c r="S333" s="9" t="s">
        <v>4496</v>
      </c>
      <c r="T333" s="9" t="s">
        <v>4497</v>
      </c>
      <c r="U333" s="9" t="s">
        <v>4407</v>
      </c>
      <c r="V333" s="9" t="s">
        <v>4504</v>
      </c>
    </row>
    <row r="334" s="9" customFormat="1" customHeight="1" spans="1:22">
      <c r="A334" s="9">
        <v>986086976</v>
      </c>
      <c r="B334" s="9" t="s">
        <v>5658</v>
      </c>
      <c r="C334" s="9" t="s">
        <v>2353</v>
      </c>
      <c r="D334" s="9" t="s">
        <v>5686</v>
      </c>
      <c r="E334" s="9" t="s">
        <v>5687</v>
      </c>
      <c r="F334" s="9" t="s">
        <v>4488</v>
      </c>
      <c r="G334" s="9" t="s">
        <v>4489</v>
      </c>
      <c r="H334" s="9" t="s">
        <v>4490</v>
      </c>
      <c r="I334" s="9" t="s">
        <v>2355</v>
      </c>
      <c r="J334" s="9" t="s">
        <v>4491</v>
      </c>
      <c r="K334" s="9" t="s">
        <v>2355</v>
      </c>
      <c r="L334" s="9" t="s">
        <v>2355</v>
      </c>
      <c r="M334" s="9" t="s">
        <v>4492</v>
      </c>
      <c r="N334" s="9" t="s">
        <v>4492</v>
      </c>
      <c r="O334" s="9" t="s">
        <v>50</v>
      </c>
      <c r="P334" s="9" t="s">
        <v>4493</v>
      </c>
      <c r="Q334" s="9" t="s">
        <v>4494</v>
      </c>
      <c r="R334" s="9" t="s">
        <v>5688</v>
      </c>
      <c r="S334" s="9" t="s">
        <v>4496</v>
      </c>
      <c r="T334" s="9" t="s">
        <v>4497</v>
      </c>
      <c r="U334" s="9" t="s">
        <v>4407</v>
      </c>
      <c r="V334" s="9" t="s">
        <v>4769</v>
      </c>
    </row>
    <row r="335" s="9" customFormat="1" customHeight="1" spans="1:22">
      <c r="A335" s="9">
        <v>986126336</v>
      </c>
      <c r="B335" s="9" t="s">
        <v>5658</v>
      </c>
      <c r="C335" s="9" t="s">
        <v>5689</v>
      </c>
      <c r="D335" s="9" t="s">
        <v>4590</v>
      </c>
      <c r="E335" s="9" t="s">
        <v>5690</v>
      </c>
      <c r="F335" s="9" t="s">
        <v>4520</v>
      </c>
      <c r="G335" s="9" t="s">
        <v>4489</v>
      </c>
      <c r="H335" s="9" t="s">
        <v>4490</v>
      </c>
      <c r="I335" s="9" t="s">
        <v>5691</v>
      </c>
      <c r="J335" s="9" t="s">
        <v>4491</v>
      </c>
      <c r="K335" s="9" t="s">
        <v>5691</v>
      </c>
      <c r="L335" s="9" t="s">
        <v>5691</v>
      </c>
      <c r="M335" s="9" t="s">
        <v>4492</v>
      </c>
      <c r="N335" s="9" t="s">
        <v>4492</v>
      </c>
      <c r="O335" s="9" t="s">
        <v>50</v>
      </c>
      <c r="P335" s="9" t="s">
        <v>4493</v>
      </c>
      <c r="Q335" s="9" t="s">
        <v>4494</v>
      </c>
      <c r="R335" s="9" t="s">
        <v>5692</v>
      </c>
      <c r="S335" s="9" t="s">
        <v>4496</v>
      </c>
      <c r="T335" s="9" t="s">
        <v>4497</v>
      </c>
      <c r="U335" s="9" t="s">
        <v>4407</v>
      </c>
      <c r="V335" s="9" t="s">
        <v>4593</v>
      </c>
    </row>
    <row r="336" s="9" customFormat="1" customHeight="1" spans="1:22">
      <c r="A336" s="9">
        <v>986135636</v>
      </c>
      <c r="B336" s="9" t="s">
        <v>5658</v>
      </c>
      <c r="C336" s="9" t="s">
        <v>5693</v>
      </c>
      <c r="D336" s="9" t="s">
        <v>4695</v>
      </c>
      <c r="E336" s="9" t="s">
        <v>5694</v>
      </c>
      <c r="F336" s="9" t="s">
        <v>4520</v>
      </c>
      <c r="G336" s="9" t="s">
        <v>4489</v>
      </c>
      <c r="H336" s="9" t="s">
        <v>4490</v>
      </c>
      <c r="I336" s="9" t="s">
        <v>2361</v>
      </c>
      <c r="J336" s="9" t="s">
        <v>4491</v>
      </c>
      <c r="K336" s="9" t="s">
        <v>2361</v>
      </c>
      <c r="L336" s="9" t="s">
        <v>2361</v>
      </c>
      <c r="M336" s="9" t="s">
        <v>4492</v>
      </c>
      <c r="N336" s="9" t="s">
        <v>4492</v>
      </c>
      <c r="O336" s="9" t="s">
        <v>50</v>
      </c>
      <c r="P336" s="9" t="s">
        <v>4493</v>
      </c>
      <c r="Q336" s="9" t="s">
        <v>4494</v>
      </c>
      <c r="R336" s="9" t="s">
        <v>5695</v>
      </c>
      <c r="S336" s="9" t="s">
        <v>4496</v>
      </c>
      <c r="T336" s="9" t="s">
        <v>4497</v>
      </c>
      <c r="U336" s="9" t="s">
        <v>4407</v>
      </c>
      <c r="V336" s="9" t="s">
        <v>4593</v>
      </c>
    </row>
    <row r="337" s="9" customFormat="1" customHeight="1" spans="1:22">
      <c r="A337" s="9">
        <v>1024095905</v>
      </c>
      <c r="B337" s="9" t="s">
        <v>5696</v>
      </c>
      <c r="C337" s="9" t="s">
        <v>3354</v>
      </c>
      <c r="D337" s="9" t="s">
        <v>5697</v>
      </c>
      <c r="E337" s="9" t="s">
        <v>5698</v>
      </c>
      <c r="F337" s="9" t="s">
        <v>4659</v>
      </c>
      <c r="G337" s="9" t="s">
        <v>4489</v>
      </c>
      <c r="H337" s="9" t="s">
        <v>4490</v>
      </c>
      <c r="I337" s="9" t="s">
        <v>3355</v>
      </c>
      <c r="J337" s="9" t="s">
        <v>4491</v>
      </c>
      <c r="K337" s="9" t="s">
        <v>3355</v>
      </c>
      <c r="L337" s="9" t="s">
        <v>3355</v>
      </c>
      <c r="M337" s="9" t="s">
        <v>4492</v>
      </c>
      <c r="N337" s="9" t="s">
        <v>4492</v>
      </c>
      <c r="O337" s="9" t="s">
        <v>50</v>
      </c>
      <c r="P337" s="9" t="s">
        <v>4493</v>
      </c>
      <c r="Q337" s="9" t="s">
        <v>4494</v>
      </c>
      <c r="R337" s="9" t="s">
        <v>5699</v>
      </c>
      <c r="S337" s="9" t="s">
        <v>4496</v>
      </c>
      <c r="T337" s="9" t="s">
        <v>4497</v>
      </c>
      <c r="U337" s="9" t="s">
        <v>4410</v>
      </c>
      <c r="V337" s="9" t="s">
        <v>4545</v>
      </c>
    </row>
    <row r="338" s="9" customFormat="1" customHeight="1" spans="1:22">
      <c r="A338" s="9">
        <v>986653116</v>
      </c>
      <c r="B338" s="9" t="s">
        <v>5696</v>
      </c>
      <c r="C338" s="9" t="s">
        <v>2367</v>
      </c>
      <c r="D338" s="9" t="s">
        <v>5555</v>
      </c>
      <c r="E338" s="9" t="s">
        <v>5700</v>
      </c>
      <c r="F338" s="9" t="s">
        <v>4514</v>
      </c>
      <c r="G338" s="9" t="s">
        <v>4489</v>
      </c>
      <c r="H338" s="9" t="s">
        <v>4490</v>
      </c>
      <c r="I338" s="9" t="s">
        <v>2368</v>
      </c>
      <c r="J338" s="9" t="s">
        <v>4491</v>
      </c>
      <c r="K338" s="9" t="s">
        <v>2368</v>
      </c>
      <c r="L338" s="9" t="s">
        <v>2368</v>
      </c>
      <c r="M338" s="9" t="s">
        <v>4492</v>
      </c>
      <c r="N338" s="9" t="s">
        <v>4492</v>
      </c>
      <c r="O338" s="9" t="s">
        <v>50</v>
      </c>
      <c r="P338" s="9" t="s">
        <v>4493</v>
      </c>
      <c r="Q338" s="9" t="s">
        <v>4494</v>
      </c>
      <c r="R338" s="9" t="s">
        <v>5701</v>
      </c>
      <c r="S338" s="9" t="s">
        <v>4496</v>
      </c>
      <c r="T338" s="9" t="s">
        <v>4497</v>
      </c>
      <c r="U338" s="9" t="s">
        <v>4410</v>
      </c>
      <c r="V338" s="9" t="s">
        <v>4516</v>
      </c>
    </row>
    <row r="339" s="9" customFormat="1" customHeight="1" spans="1:22">
      <c r="A339" s="9">
        <v>986667128</v>
      </c>
      <c r="B339" s="9" t="s">
        <v>5696</v>
      </c>
      <c r="C339" s="9" t="s">
        <v>2370</v>
      </c>
      <c r="D339" s="9" t="s">
        <v>5702</v>
      </c>
      <c r="E339" s="9" t="s">
        <v>5703</v>
      </c>
      <c r="F339" s="9" t="s">
        <v>4514</v>
      </c>
      <c r="G339" s="9" t="s">
        <v>4489</v>
      </c>
      <c r="H339" s="9" t="s">
        <v>4490</v>
      </c>
      <c r="I339" s="9" t="s">
        <v>2372</v>
      </c>
      <c r="J339" s="9" t="s">
        <v>4491</v>
      </c>
      <c r="K339" s="9" t="s">
        <v>2372</v>
      </c>
      <c r="L339" s="9" t="s">
        <v>2372</v>
      </c>
      <c r="M339" s="9" t="s">
        <v>4492</v>
      </c>
      <c r="N339" s="9" t="s">
        <v>4492</v>
      </c>
      <c r="O339" s="9" t="s">
        <v>50</v>
      </c>
      <c r="P339" s="9" t="s">
        <v>4493</v>
      </c>
      <c r="Q339" s="9" t="s">
        <v>4494</v>
      </c>
      <c r="R339" s="9" t="s">
        <v>5704</v>
      </c>
      <c r="S339" s="9" t="s">
        <v>4496</v>
      </c>
      <c r="T339" s="9" t="s">
        <v>4497</v>
      </c>
      <c r="U339" s="9" t="s">
        <v>4410</v>
      </c>
      <c r="V339" s="9" t="s">
        <v>4516</v>
      </c>
    </row>
    <row r="340" s="9" customFormat="1" customHeight="1" spans="1:22">
      <c r="A340" s="9">
        <v>636273298</v>
      </c>
      <c r="B340" s="9" t="s">
        <v>5696</v>
      </c>
      <c r="C340" s="9" t="s">
        <v>1300</v>
      </c>
      <c r="D340" s="9" t="s">
        <v>5705</v>
      </c>
      <c r="E340" s="9" t="s">
        <v>5706</v>
      </c>
      <c r="F340" s="9" t="s">
        <v>4488</v>
      </c>
      <c r="G340" s="9" t="s">
        <v>4489</v>
      </c>
      <c r="H340" s="9" t="s">
        <v>4490</v>
      </c>
      <c r="I340" s="9" t="s">
        <v>1302</v>
      </c>
      <c r="J340" s="9" t="s">
        <v>4491</v>
      </c>
      <c r="K340" s="9" t="s">
        <v>1302</v>
      </c>
      <c r="L340" s="9" t="s">
        <v>1302</v>
      </c>
      <c r="M340" s="9" t="s">
        <v>4492</v>
      </c>
      <c r="N340" s="9" t="s">
        <v>4492</v>
      </c>
      <c r="O340" s="9" t="s">
        <v>50</v>
      </c>
      <c r="P340" s="9" t="s">
        <v>4493</v>
      </c>
      <c r="Q340" s="9" t="s">
        <v>4494</v>
      </c>
      <c r="R340" s="9" t="s">
        <v>5707</v>
      </c>
      <c r="S340" s="9" t="s">
        <v>4496</v>
      </c>
      <c r="T340" s="9" t="s">
        <v>4497</v>
      </c>
      <c r="U340" s="9" t="s">
        <v>4410</v>
      </c>
      <c r="V340" s="9" t="s">
        <v>4562</v>
      </c>
    </row>
    <row r="341" s="9" customFormat="1" customHeight="1" spans="1:22">
      <c r="A341" s="9">
        <v>1024430225</v>
      </c>
      <c r="B341" s="9" t="s">
        <v>5696</v>
      </c>
      <c r="C341" s="9" t="s">
        <v>3357</v>
      </c>
      <c r="D341" s="9" t="s">
        <v>5708</v>
      </c>
      <c r="E341" s="9" t="s">
        <v>5709</v>
      </c>
      <c r="F341" s="9" t="s">
        <v>4488</v>
      </c>
      <c r="G341" s="9" t="s">
        <v>4489</v>
      </c>
      <c r="H341" s="9" t="s">
        <v>4490</v>
      </c>
      <c r="I341" s="9" t="s">
        <v>3359</v>
      </c>
      <c r="J341" s="9" t="s">
        <v>4491</v>
      </c>
      <c r="K341" s="9" t="s">
        <v>3359</v>
      </c>
      <c r="L341" s="9" t="s">
        <v>3359</v>
      </c>
      <c r="M341" s="9" t="s">
        <v>4492</v>
      </c>
      <c r="N341" s="9" t="s">
        <v>4492</v>
      </c>
      <c r="O341" s="9" t="s">
        <v>50</v>
      </c>
      <c r="P341" s="9" t="s">
        <v>4493</v>
      </c>
      <c r="Q341" s="9" t="s">
        <v>4494</v>
      </c>
      <c r="R341" s="9" t="s">
        <v>5710</v>
      </c>
      <c r="S341" s="9" t="s">
        <v>4496</v>
      </c>
      <c r="T341" s="9" t="s">
        <v>4497</v>
      </c>
      <c r="U341" s="9" t="s">
        <v>4410</v>
      </c>
      <c r="V341" s="9" t="s">
        <v>4545</v>
      </c>
    </row>
    <row r="342" s="9" customFormat="1" customHeight="1" spans="1:22">
      <c r="A342" s="9">
        <v>1024450485</v>
      </c>
      <c r="B342" s="9" t="s">
        <v>5696</v>
      </c>
      <c r="C342" s="9" t="s">
        <v>3361</v>
      </c>
      <c r="D342" s="9" t="s">
        <v>5711</v>
      </c>
      <c r="E342" s="9" t="s">
        <v>5712</v>
      </c>
      <c r="F342" s="9" t="s">
        <v>4488</v>
      </c>
      <c r="G342" s="9" t="s">
        <v>4489</v>
      </c>
      <c r="H342" s="9" t="s">
        <v>4490</v>
      </c>
      <c r="I342" s="9" t="s">
        <v>5713</v>
      </c>
      <c r="J342" s="9" t="s">
        <v>4491</v>
      </c>
      <c r="K342" s="9" t="s">
        <v>5713</v>
      </c>
      <c r="L342" s="9" t="s">
        <v>5713</v>
      </c>
      <c r="M342" s="9" t="s">
        <v>4492</v>
      </c>
      <c r="N342" s="9" t="s">
        <v>4492</v>
      </c>
      <c r="O342" s="9" t="s">
        <v>50</v>
      </c>
      <c r="P342" s="9" t="s">
        <v>4493</v>
      </c>
      <c r="Q342" s="9" t="s">
        <v>4494</v>
      </c>
      <c r="R342" s="9" t="s">
        <v>5714</v>
      </c>
      <c r="S342" s="9" t="s">
        <v>4496</v>
      </c>
      <c r="T342" s="9" t="s">
        <v>4497</v>
      </c>
      <c r="U342" s="9" t="s">
        <v>4410</v>
      </c>
      <c r="V342" s="9" t="s">
        <v>4504</v>
      </c>
    </row>
    <row r="343" s="9" customFormat="1" customHeight="1" spans="1:22">
      <c r="A343" s="9">
        <v>987100460</v>
      </c>
      <c r="B343" s="9" t="s">
        <v>5696</v>
      </c>
      <c r="C343" s="9" t="s">
        <v>2374</v>
      </c>
      <c r="D343" s="9" t="s">
        <v>5072</v>
      </c>
      <c r="E343" s="9" t="s">
        <v>5715</v>
      </c>
      <c r="F343" s="9" t="s">
        <v>4520</v>
      </c>
      <c r="G343" s="9" t="s">
        <v>4489</v>
      </c>
      <c r="H343" s="9" t="s">
        <v>4490</v>
      </c>
      <c r="I343" s="9" t="s">
        <v>2375</v>
      </c>
      <c r="J343" s="9" t="s">
        <v>4491</v>
      </c>
      <c r="K343" s="9" t="s">
        <v>2375</v>
      </c>
      <c r="L343" s="9" t="s">
        <v>2375</v>
      </c>
      <c r="M343" s="9" t="s">
        <v>4492</v>
      </c>
      <c r="N343" s="9" t="s">
        <v>4492</v>
      </c>
      <c r="O343" s="9" t="s">
        <v>50</v>
      </c>
      <c r="P343" s="9" t="s">
        <v>4493</v>
      </c>
      <c r="Q343" s="9" t="s">
        <v>4494</v>
      </c>
      <c r="R343" s="9" t="s">
        <v>5716</v>
      </c>
      <c r="S343" s="9" t="s">
        <v>4496</v>
      </c>
      <c r="T343" s="9" t="s">
        <v>4497</v>
      </c>
      <c r="U343" s="9" t="s">
        <v>4410</v>
      </c>
      <c r="V343" s="9" t="s">
        <v>4803</v>
      </c>
    </row>
    <row r="344" s="9" customFormat="1" customHeight="1" spans="1:22">
      <c r="A344" s="9">
        <v>380569851</v>
      </c>
      <c r="B344" s="9" t="s">
        <v>5696</v>
      </c>
      <c r="C344" s="9" t="s">
        <v>1022</v>
      </c>
      <c r="D344" s="9" t="s">
        <v>5717</v>
      </c>
      <c r="E344" s="9" t="s">
        <v>5718</v>
      </c>
      <c r="F344" s="9" t="s">
        <v>4514</v>
      </c>
      <c r="G344" s="9" t="s">
        <v>4489</v>
      </c>
      <c r="H344" s="9" t="s">
        <v>4490</v>
      </c>
      <c r="I344" s="9" t="s">
        <v>1024</v>
      </c>
      <c r="J344" s="9" t="s">
        <v>4491</v>
      </c>
      <c r="K344" s="9" t="s">
        <v>1024</v>
      </c>
      <c r="L344" s="9" t="s">
        <v>1024</v>
      </c>
      <c r="M344" s="9" t="s">
        <v>4492</v>
      </c>
      <c r="N344" s="9" t="s">
        <v>4492</v>
      </c>
      <c r="O344" s="9" t="s">
        <v>50</v>
      </c>
      <c r="P344" s="9" t="s">
        <v>4493</v>
      </c>
      <c r="Q344" s="9" t="s">
        <v>4494</v>
      </c>
      <c r="R344" s="9" t="s">
        <v>5719</v>
      </c>
      <c r="S344" s="9" t="s">
        <v>4496</v>
      </c>
      <c r="T344" s="9" t="s">
        <v>4497</v>
      </c>
      <c r="U344" s="9" t="s">
        <v>4410</v>
      </c>
      <c r="V344" s="9" t="s">
        <v>5720</v>
      </c>
    </row>
    <row r="345" s="9" customFormat="1" customHeight="1" spans="1:22">
      <c r="A345" s="9">
        <v>987202400</v>
      </c>
      <c r="B345" s="9" t="s">
        <v>5696</v>
      </c>
      <c r="C345" s="9" t="s">
        <v>2381</v>
      </c>
      <c r="D345" s="9" t="s">
        <v>5721</v>
      </c>
      <c r="E345" s="9" t="s">
        <v>5722</v>
      </c>
      <c r="F345" s="9" t="s">
        <v>4514</v>
      </c>
      <c r="G345" s="9" t="s">
        <v>4489</v>
      </c>
      <c r="H345" s="9" t="s">
        <v>4490</v>
      </c>
      <c r="I345" s="9" t="s">
        <v>2383</v>
      </c>
      <c r="J345" s="9" t="s">
        <v>4491</v>
      </c>
      <c r="K345" s="9" t="s">
        <v>2383</v>
      </c>
      <c r="L345" s="9" t="s">
        <v>2383</v>
      </c>
      <c r="M345" s="9" t="s">
        <v>4492</v>
      </c>
      <c r="N345" s="9" t="s">
        <v>4492</v>
      </c>
      <c r="O345" s="9" t="s">
        <v>50</v>
      </c>
      <c r="P345" s="9" t="s">
        <v>4493</v>
      </c>
      <c r="Q345" s="9" t="s">
        <v>4494</v>
      </c>
      <c r="R345" s="9" t="s">
        <v>5723</v>
      </c>
      <c r="S345" s="9" t="s">
        <v>4496</v>
      </c>
      <c r="T345" s="9" t="s">
        <v>4497</v>
      </c>
      <c r="U345" s="9" t="s">
        <v>4410</v>
      </c>
      <c r="V345" s="9" t="s">
        <v>4516</v>
      </c>
    </row>
    <row r="346" s="9" customFormat="1" customHeight="1" spans="1:22">
      <c r="A346" s="9">
        <v>987300976</v>
      </c>
      <c r="B346" s="9" t="s">
        <v>5724</v>
      </c>
      <c r="C346" s="9" t="s">
        <v>2385</v>
      </c>
      <c r="D346" s="9" t="s">
        <v>5725</v>
      </c>
      <c r="E346" s="9" t="s">
        <v>5726</v>
      </c>
      <c r="F346" s="9" t="s">
        <v>4520</v>
      </c>
      <c r="G346" s="9" t="s">
        <v>4489</v>
      </c>
      <c r="H346" s="9" t="s">
        <v>4490</v>
      </c>
      <c r="I346" s="9" t="s">
        <v>2387</v>
      </c>
      <c r="J346" s="9" t="s">
        <v>4491</v>
      </c>
      <c r="K346" s="9" t="s">
        <v>2387</v>
      </c>
      <c r="L346" s="9" t="s">
        <v>2387</v>
      </c>
      <c r="M346" s="9" t="s">
        <v>4492</v>
      </c>
      <c r="N346" s="9" t="s">
        <v>4492</v>
      </c>
      <c r="O346" s="9" t="s">
        <v>50</v>
      </c>
      <c r="P346" s="9" t="s">
        <v>4493</v>
      </c>
      <c r="Q346" s="9" t="s">
        <v>4494</v>
      </c>
      <c r="R346" s="9" t="s">
        <v>5727</v>
      </c>
      <c r="S346" s="9" t="s">
        <v>4496</v>
      </c>
      <c r="T346" s="9" t="s">
        <v>4497</v>
      </c>
      <c r="U346" s="9" t="s">
        <v>4410</v>
      </c>
      <c r="V346" s="9" t="s">
        <v>4504</v>
      </c>
    </row>
    <row r="347" s="9" customFormat="1" customHeight="1" spans="1:22">
      <c r="A347" s="9">
        <v>636552946</v>
      </c>
      <c r="B347" s="9" t="s">
        <v>5724</v>
      </c>
      <c r="C347" s="9" t="s">
        <v>1304</v>
      </c>
      <c r="D347" s="9" t="s">
        <v>5728</v>
      </c>
      <c r="E347" s="9" t="s">
        <v>5729</v>
      </c>
      <c r="F347" s="9" t="s">
        <v>4520</v>
      </c>
      <c r="G347" s="9" t="s">
        <v>4489</v>
      </c>
      <c r="H347" s="9" t="s">
        <v>4490</v>
      </c>
      <c r="I347" s="9" t="s">
        <v>1306</v>
      </c>
      <c r="J347" s="9" t="s">
        <v>4491</v>
      </c>
      <c r="K347" s="9" t="s">
        <v>1306</v>
      </c>
      <c r="L347" s="9" t="s">
        <v>1306</v>
      </c>
      <c r="M347" s="9" t="s">
        <v>4492</v>
      </c>
      <c r="N347" s="9" t="s">
        <v>4492</v>
      </c>
      <c r="O347" s="9" t="s">
        <v>50</v>
      </c>
      <c r="P347" s="9" t="s">
        <v>4493</v>
      </c>
      <c r="Q347" s="9" t="s">
        <v>4494</v>
      </c>
      <c r="R347" s="9" t="s">
        <v>5730</v>
      </c>
      <c r="S347" s="9" t="s">
        <v>4496</v>
      </c>
      <c r="T347" s="9" t="s">
        <v>4497</v>
      </c>
      <c r="U347" s="9" t="s">
        <v>4410</v>
      </c>
      <c r="V347" s="9" t="s">
        <v>4593</v>
      </c>
    </row>
    <row r="348" s="9" customFormat="1" customHeight="1" spans="1:22">
      <c r="A348" s="9">
        <v>1024989489</v>
      </c>
      <c r="B348" s="9" t="s">
        <v>5724</v>
      </c>
      <c r="C348" s="9" t="s">
        <v>3365</v>
      </c>
      <c r="D348" s="9" t="s">
        <v>5731</v>
      </c>
      <c r="E348" s="9" t="s">
        <v>5732</v>
      </c>
      <c r="F348" s="9" t="s">
        <v>4527</v>
      </c>
      <c r="G348" s="9" t="s">
        <v>4489</v>
      </c>
      <c r="H348" s="9" t="s">
        <v>4490</v>
      </c>
      <c r="I348" s="9" t="s">
        <v>3367</v>
      </c>
      <c r="J348" s="9" t="s">
        <v>4491</v>
      </c>
      <c r="K348" s="9" t="s">
        <v>3367</v>
      </c>
      <c r="L348" s="9" t="s">
        <v>3367</v>
      </c>
      <c r="M348" s="9" t="s">
        <v>4492</v>
      </c>
      <c r="N348" s="9" t="s">
        <v>4492</v>
      </c>
      <c r="O348" s="9" t="s">
        <v>50</v>
      </c>
      <c r="P348" s="9" t="s">
        <v>4493</v>
      </c>
      <c r="Q348" s="9" t="s">
        <v>4494</v>
      </c>
      <c r="R348" s="9" t="s">
        <v>5733</v>
      </c>
      <c r="S348" s="9" t="s">
        <v>4496</v>
      </c>
      <c r="T348" s="9" t="s">
        <v>4497</v>
      </c>
      <c r="U348" s="9" t="s">
        <v>4410</v>
      </c>
      <c r="V348" s="9" t="s">
        <v>4504</v>
      </c>
    </row>
    <row r="349" s="9" customFormat="1" customHeight="1" spans="1:22">
      <c r="A349" s="9">
        <v>987564500</v>
      </c>
      <c r="B349" s="9" t="s">
        <v>5724</v>
      </c>
      <c r="C349" s="9" t="s">
        <v>2389</v>
      </c>
      <c r="D349" s="9" t="s">
        <v>5734</v>
      </c>
      <c r="E349" s="9" t="s">
        <v>5735</v>
      </c>
      <c r="F349" s="9" t="s">
        <v>4488</v>
      </c>
      <c r="G349" s="9" t="s">
        <v>4489</v>
      </c>
      <c r="H349" s="9" t="s">
        <v>4490</v>
      </c>
      <c r="I349" s="9" t="s">
        <v>2390</v>
      </c>
      <c r="J349" s="9" t="s">
        <v>4491</v>
      </c>
      <c r="K349" s="9" t="s">
        <v>2390</v>
      </c>
      <c r="L349" s="9" t="s">
        <v>2390</v>
      </c>
      <c r="M349" s="9" t="s">
        <v>4492</v>
      </c>
      <c r="N349" s="9" t="s">
        <v>4492</v>
      </c>
      <c r="O349" s="9" t="s">
        <v>50</v>
      </c>
      <c r="P349" s="9" t="s">
        <v>4493</v>
      </c>
      <c r="Q349" s="9" t="s">
        <v>4494</v>
      </c>
      <c r="R349" s="9" t="s">
        <v>5736</v>
      </c>
      <c r="S349" s="9" t="s">
        <v>4496</v>
      </c>
      <c r="T349" s="9" t="s">
        <v>4497</v>
      </c>
      <c r="U349" s="9" t="s">
        <v>4410</v>
      </c>
      <c r="V349" s="9" t="s">
        <v>4685</v>
      </c>
    </row>
    <row r="350" s="9" customFormat="1" customHeight="1" spans="1:22">
      <c r="A350" s="9">
        <v>987627644</v>
      </c>
      <c r="B350" s="9" t="s">
        <v>5724</v>
      </c>
      <c r="C350" s="9" t="s">
        <v>2392</v>
      </c>
      <c r="D350" s="9" t="s">
        <v>5737</v>
      </c>
      <c r="E350" s="9" t="s">
        <v>5738</v>
      </c>
      <c r="F350" s="9" t="s">
        <v>4514</v>
      </c>
      <c r="G350" s="9" t="s">
        <v>4489</v>
      </c>
      <c r="H350" s="9" t="s">
        <v>4490</v>
      </c>
      <c r="I350" s="9" t="s">
        <v>2394</v>
      </c>
      <c r="J350" s="9" t="s">
        <v>4491</v>
      </c>
      <c r="K350" s="9" t="s">
        <v>2394</v>
      </c>
      <c r="L350" s="9" t="s">
        <v>2394</v>
      </c>
      <c r="M350" s="9" t="s">
        <v>4492</v>
      </c>
      <c r="N350" s="9" t="s">
        <v>4492</v>
      </c>
      <c r="O350" s="9" t="s">
        <v>50</v>
      </c>
      <c r="P350" s="9" t="s">
        <v>4493</v>
      </c>
      <c r="Q350" s="9" t="s">
        <v>4494</v>
      </c>
      <c r="R350" s="9" t="s">
        <v>5739</v>
      </c>
      <c r="S350" s="9" t="s">
        <v>4496</v>
      </c>
      <c r="T350" s="9" t="s">
        <v>4497</v>
      </c>
      <c r="U350" s="9" t="s">
        <v>4410</v>
      </c>
      <c r="V350" s="9" t="s">
        <v>4803</v>
      </c>
    </row>
    <row r="351" s="9" customFormat="1" customHeight="1" spans="1:22">
      <c r="A351" s="9">
        <v>1025286697</v>
      </c>
      <c r="B351" s="9" t="s">
        <v>5724</v>
      </c>
      <c r="C351" s="9" t="s">
        <v>3369</v>
      </c>
      <c r="D351" s="9" t="s">
        <v>5740</v>
      </c>
      <c r="E351" s="9" t="s">
        <v>5741</v>
      </c>
      <c r="F351" s="9" t="s">
        <v>4520</v>
      </c>
      <c r="G351" s="9" t="s">
        <v>4489</v>
      </c>
      <c r="H351" s="9" t="s">
        <v>4490</v>
      </c>
      <c r="I351" s="9" t="s">
        <v>3371</v>
      </c>
      <c r="J351" s="9" t="s">
        <v>4491</v>
      </c>
      <c r="K351" s="9" t="s">
        <v>3371</v>
      </c>
      <c r="L351" s="9" t="s">
        <v>3371</v>
      </c>
      <c r="M351" s="9" t="s">
        <v>4492</v>
      </c>
      <c r="N351" s="9" t="s">
        <v>4492</v>
      </c>
      <c r="O351" s="9" t="s">
        <v>50</v>
      </c>
      <c r="P351" s="9" t="s">
        <v>4493</v>
      </c>
      <c r="Q351" s="9" t="s">
        <v>4494</v>
      </c>
      <c r="R351" s="9" t="s">
        <v>5742</v>
      </c>
      <c r="S351" s="9" t="s">
        <v>4496</v>
      </c>
      <c r="T351" s="9" t="s">
        <v>4497</v>
      </c>
      <c r="U351" s="9" t="s">
        <v>4410</v>
      </c>
      <c r="V351" s="9" t="s">
        <v>4504</v>
      </c>
    </row>
    <row r="352" s="9" customFormat="1" customHeight="1" spans="1:22">
      <c r="A352" s="9">
        <v>1025309073</v>
      </c>
      <c r="B352" s="9" t="s">
        <v>5724</v>
      </c>
      <c r="C352" s="9" t="s">
        <v>3373</v>
      </c>
      <c r="D352" s="9" t="s">
        <v>5743</v>
      </c>
      <c r="E352" s="9" t="s">
        <v>5744</v>
      </c>
      <c r="F352" s="9" t="s">
        <v>4488</v>
      </c>
      <c r="G352" s="9" t="s">
        <v>4489</v>
      </c>
      <c r="H352" s="9" t="s">
        <v>4490</v>
      </c>
      <c r="I352" s="9" t="s">
        <v>5745</v>
      </c>
      <c r="J352" s="9" t="s">
        <v>4491</v>
      </c>
      <c r="K352" s="9" t="s">
        <v>5745</v>
      </c>
      <c r="L352" s="9" t="s">
        <v>5745</v>
      </c>
      <c r="M352" s="9" t="s">
        <v>4492</v>
      </c>
      <c r="N352" s="9" t="s">
        <v>4492</v>
      </c>
      <c r="O352" s="9" t="s">
        <v>50</v>
      </c>
      <c r="P352" s="9" t="s">
        <v>4493</v>
      </c>
      <c r="Q352" s="9" t="s">
        <v>4494</v>
      </c>
      <c r="R352" s="9" t="s">
        <v>5746</v>
      </c>
      <c r="S352" s="9" t="s">
        <v>4496</v>
      </c>
      <c r="T352" s="9" t="s">
        <v>4497</v>
      </c>
      <c r="U352" s="9" t="s">
        <v>4410</v>
      </c>
      <c r="V352" s="9" t="s">
        <v>4632</v>
      </c>
    </row>
    <row r="353" s="9" customFormat="1" customHeight="1" spans="1:22">
      <c r="A353" s="9">
        <v>636728882</v>
      </c>
      <c r="B353" s="9" t="s">
        <v>5724</v>
      </c>
      <c r="C353" s="9" t="s">
        <v>1308</v>
      </c>
      <c r="D353" s="9" t="s">
        <v>5747</v>
      </c>
      <c r="E353" s="9" t="s">
        <v>5748</v>
      </c>
      <c r="F353" s="9" t="s">
        <v>4514</v>
      </c>
      <c r="G353" s="9" t="s">
        <v>4489</v>
      </c>
      <c r="H353" s="9" t="s">
        <v>4490</v>
      </c>
      <c r="I353" s="9" t="s">
        <v>1310</v>
      </c>
      <c r="J353" s="9" t="s">
        <v>4491</v>
      </c>
      <c r="K353" s="9" t="s">
        <v>1310</v>
      </c>
      <c r="L353" s="9" t="s">
        <v>1310</v>
      </c>
      <c r="M353" s="9" t="s">
        <v>4492</v>
      </c>
      <c r="N353" s="9" t="s">
        <v>4492</v>
      </c>
      <c r="O353" s="9" t="s">
        <v>50</v>
      </c>
      <c r="P353" s="9" t="s">
        <v>4493</v>
      </c>
      <c r="Q353" s="9" t="s">
        <v>4494</v>
      </c>
      <c r="R353" s="9" t="s">
        <v>5749</v>
      </c>
      <c r="S353" s="9" t="s">
        <v>4496</v>
      </c>
      <c r="T353" s="9" t="s">
        <v>4497</v>
      </c>
      <c r="U353" s="9" t="s">
        <v>4410</v>
      </c>
      <c r="V353" s="9" t="s">
        <v>4562</v>
      </c>
    </row>
    <row r="354" s="9" customFormat="1" customHeight="1" spans="1:22">
      <c r="A354" s="9">
        <v>987992972</v>
      </c>
      <c r="B354" s="9" t="s">
        <v>5724</v>
      </c>
      <c r="C354" s="9" t="s">
        <v>2396</v>
      </c>
      <c r="D354" s="9" t="s">
        <v>5577</v>
      </c>
      <c r="E354" s="9" t="s">
        <v>5750</v>
      </c>
      <c r="F354" s="9" t="s">
        <v>4520</v>
      </c>
      <c r="G354" s="9" t="s">
        <v>4489</v>
      </c>
      <c r="H354" s="9" t="s">
        <v>4490</v>
      </c>
      <c r="I354" s="9" t="s">
        <v>5751</v>
      </c>
      <c r="J354" s="9" t="s">
        <v>4491</v>
      </c>
      <c r="K354" s="9" t="s">
        <v>5751</v>
      </c>
      <c r="L354" s="9" t="s">
        <v>5751</v>
      </c>
      <c r="M354" s="9" t="s">
        <v>4492</v>
      </c>
      <c r="N354" s="9" t="s">
        <v>4492</v>
      </c>
      <c r="O354" s="9" t="s">
        <v>50</v>
      </c>
      <c r="P354" s="9" t="s">
        <v>4493</v>
      </c>
      <c r="Q354" s="9" t="s">
        <v>4494</v>
      </c>
      <c r="R354" s="9" t="s">
        <v>5752</v>
      </c>
      <c r="S354" s="9" t="s">
        <v>4496</v>
      </c>
      <c r="T354" s="9" t="s">
        <v>4497</v>
      </c>
      <c r="U354" s="9" t="s">
        <v>4410</v>
      </c>
      <c r="V354" s="9" t="s">
        <v>4516</v>
      </c>
    </row>
    <row r="355" s="9" customFormat="1" customHeight="1" spans="1:22">
      <c r="A355" s="9">
        <v>988129696</v>
      </c>
      <c r="B355" s="9" t="s">
        <v>5753</v>
      </c>
      <c r="C355" s="9" t="s">
        <v>2399</v>
      </c>
      <c r="D355" s="9" t="s">
        <v>5120</v>
      </c>
      <c r="E355" s="9" t="s">
        <v>5754</v>
      </c>
      <c r="F355" s="9" t="s">
        <v>4488</v>
      </c>
      <c r="G355" s="9" t="s">
        <v>4489</v>
      </c>
      <c r="H355" s="9" t="s">
        <v>4490</v>
      </c>
      <c r="I355" s="9" t="s">
        <v>2400</v>
      </c>
      <c r="J355" s="9" t="s">
        <v>4491</v>
      </c>
      <c r="K355" s="9" t="s">
        <v>2400</v>
      </c>
      <c r="L355" s="9" t="s">
        <v>2400</v>
      </c>
      <c r="M355" s="9" t="s">
        <v>4492</v>
      </c>
      <c r="N355" s="9" t="s">
        <v>4492</v>
      </c>
      <c r="O355" s="9" t="s">
        <v>50</v>
      </c>
      <c r="P355" s="9" t="s">
        <v>4493</v>
      </c>
      <c r="Q355" s="9" t="s">
        <v>4494</v>
      </c>
      <c r="R355" s="9" t="s">
        <v>5755</v>
      </c>
      <c r="S355" s="9" t="s">
        <v>4496</v>
      </c>
      <c r="T355" s="9" t="s">
        <v>4497</v>
      </c>
      <c r="U355" s="9" t="s">
        <v>4410</v>
      </c>
      <c r="V355" s="9" t="s">
        <v>5054</v>
      </c>
    </row>
    <row r="356" s="9" customFormat="1" customHeight="1" spans="1:22">
      <c r="A356" s="9">
        <v>380786739</v>
      </c>
      <c r="B356" s="9" t="s">
        <v>5753</v>
      </c>
      <c r="C356" s="9" t="s">
        <v>1026</v>
      </c>
      <c r="D356" s="9" t="s">
        <v>5756</v>
      </c>
      <c r="E356" s="9" t="s">
        <v>5757</v>
      </c>
      <c r="F356" s="9" t="s">
        <v>4488</v>
      </c>
      <c r="G356" s="9" t="s">
        <v>4489</v>
      </c>
      <c r="H356" s="9" t="s">
        <v>4490</v>
      </c>
      <c r="I356" s="9" t="s">
        <v>1028</v>
      </c>
      <c r="J356" s="9" t="s">
        <v>4491</v>
      </c>
      <c r="K356" s="9" t="s">
        <v>1028</v>
      </c>
      <c r="L356" s="9" t="s">
        <v>1028</v>
      </c>
      <c r="M356" s="9" t="s">
        <v>4492</v>
      </c>
      <c r="N356" s="9" t="s">
        <v>4492</v>
      </c>
      <c r="O356" s="9" t="s">
        <v>50</v>
      </c>
      <c r="P356" s="9" t="s">
        <v>4493</v>
      </c>
      <c r="Q356" s="9" t="s">
        <v>4494</v>
      </c>
      <c r="R356" s="9" t="s">
        <v>5758</v>
      </c>
      <c r="S356" s="9" t="s">
        <v>4496</v>
      </c>
      <c r="T356" s="9" t="s">
        <v>4497</v>
      </c>
      <c r="U356" s="9" t="s">
        <v>4410</v>
      </c>
      <c r="V356" s="9" t="s">
        <v>4587</v>
      </c>
    </row>
    <row r="357" s="9" customFormat="1" customHeight="1" spans="1:22">
      <c r="A357" s="9">
        <v>380818527</v>
      </c>
      <c r="B357" s="9" t="s">
        <v>5753</v>
      </c>
      <c r="C357" s="9" t="s">
        <v>1030</v>
      </c>
      <c r="D357" s="9" t="s">
        <v>5759</v>
      </c>
      <c r="E357" s="9" t="s">
        <v>5760</v>
      </c>
      <c r="F357" s="9" t="s">
        <v>4514</v>
      </c>
      <c r="G357" s="9" t="s">
        <v>4489</v>
      </c>
      <c r="H357" s="9" t="s">
        <v>4490</v>
      </c>
      <c r="I357" s="9" t="s">
        <v>1032</v>
      </c>
      <c r="J357" s="9" t="s">
        <v>4491</v>
      </c>
      <c r="K357" s="9" t="s">
        <v>1032</v>
      </c>
      <c r="L357" s="9" t="s">
        <v>1032</v>
      </c>
      <c r="M357" s="9" t="s">
        <v>4492</v>
      </c>
      <c r="N357" s="9" t="s">
        <v>4492</v>
      </c>
      <c r="O357" s="9" t="s">
        <v>50</v>
      </c>
      <c r="P357" s="9" t="s">
        <v>4493</v>
      </c>
      <c r="Q357" s="9" t="s">
        <v>4494</v>
      </c>
      <c r="R357" s="9" t="s">
        <v>5761</v>
      </c>
      <c r="S357" s="9" t="s">
        <v>4496</v>
      </c>
      <c r="T357" s="9" t="s">
        <v>4497</v>
      </c>
      <c r="U357" s="9" t="s">
        <v>4410</v>
      </c>
      <c r="V357" s="9" t="s">
        <v>4504</v>
      </c>
    </row>
    <row r="358" s="9" customFormat="1" customHeight="1" spans="1:22">
      <c r="A358" s="9">
        <v>988391112</v>
      </c>
      <c r="B358" s="9" t="s">
        <v>5753</v>
      </c>
      <c r="C358" s="9" t="s">
        <v>2402</v>
      </c>
      <c r="D358" s="9" t="s">
        <v>5762</v>
      </c>
      <c r="E358" s="9" t="s">
        <v>5763</v>
      </c>
      <c r="F358" s="9" t="s">
        <v>4527</v>
      </c>
      <c r="G358" s="9" t="s">
        <v>4489</v>
      </c>
      <c r="H358" s="9" t="s">
        <v>4490</v>
      </c>
      <c r="I358" s="9" t="s">
        <v>5764</v>
      </c>
      <c r="J358" s="9" t="s">
        <v>4491</v>
      </c>
      <c r="K358" s="9" t="s">
        <v>5764</v>
      </c>
      <c r="L358" s="9" t="s">
        <v>5764</v>
      </c>
      <c r="M358" s="9" t="s">
        <v>4492</v>
      </c>
      <c r="N358" s="9" t="s">
        <v>4492</v>
      </c>
      <c r="O358" s="9" t="s">
        <v>50</v>
      </c>
      <c r="P358" s="9" t="s">
        <v>4493</v>
      </c>
      <c r="Q358" s="9" t="s">
        <v>4494</v>
      </c>
      <c r="R358" s="9" t="s">
        <v>5765</v>
      </c>
      <c r="S358" s="9" t="s">
        <v>4496</v>
      </c>
      <c r="T358" s="9" t="s">
        <v>4497</v>
      </c>
      <c r="U358" s="9" t="s">
        <v>4410</v>
      </c>
      <c r="V358" s="9" t="s">
        <v>4545</v>
      </c>
    </row>
    <row r="359" s="9" customFormat="1" customHeight="1" spans="1:22">
      <c r="A359" s="9">
        <v>988620664</v>
      </c>
      <c r="B359" s="9" t="s">
        <v>5753</v>
      </c>
      <c r="C359" s="9" t="s">
        <v>2406</v>
      </c>
      <c r="D359" s="9" t="s">
        <v>5766</v>
      </c>
      <c r="E359" s="9" t="s">
        <v>5767</v>
      </c>
      <c r="F359" s="9" t="s">
        <v>4514</v>
      </c>
      <c r="G359" s="9" t="s">
        <v>4489</v>
      </c>
      <c r="H359" s="9" t="s">
        <v>4490</v>
      </c>
      <c r="I359" s="9" t="s">
        <v>2408</v>
      </c>
      <c r="J359" s="9" t="s">
        <v>4491</v>
      </c>
      <c r="K359" s="9" t="s">
        <v>2408</v>
      </c>
      <c r="L359" s="9" t="s">
        <v>2408</v>
      </c>
      <c r="M359" s="9" t="s">
        <v>4492</v>
      </c>
      <c r="N359" s="9" t="s">
        <v>4492</v>
      </c>
      <c r="O359" s="9" t="s">
        <v>50</v>
      </c>
      <c r="P359" s="9" t="s">
        <v>4493</v>
      </c>
      <c r="Q359" s="9" t="s">
        <v>4494</v>
      </c>
      <c r="R359" s="9" t="s">
        <v>5768</v>
      </c>
      <c r="S359" s="9" t="s">
        <v>4496</v>
      </c>
      <c r="T359" s="9" t="s">
        <v>4497</v>
      </c>
      <c r="U359" s="9" t="s">
        <v>4410</v>
      </c>
      <c r="V359" s="9" t="s">
        <v>4504</v>
      </c>
    </row>
    <row r="360" s="9" customFormat="1" customHeight="1" spans="1:22">
      <c r="A360" s="9">
        <v>988658464</v>
      </c>
      <c r="B360" s="9" t="s">
        <v>5753</v>
      </c>
      <c r="C360" s="9" t="s">
        <v>5769</v>
      </c>
      <c r="D360" s="9" t="s">
        <v>5770</v>
      </c>
      <c r="E360" s="9" t="s">
        <v>5771</v>
      </c>
      <c r="F360" s="9" t="s">
        <v>4520</v>
      </c>
      <c r="G360" s="9" t="s">
        <v>4489</v>
      </c>
      <c r="H360" s="9" t="s">
        <v>4490</v>
      </c>
      <c r="I360" s="9" t="s">
        <v>2412</v>
      </c>
      <c r="J360" s="9" t="s">
        <v>4491</v>
      </c>
      <c r="K360" s="9" t="s">
        <v>2412</v>
      </c>
      <c r="L360" s="9" t="s">
        <v>2412</v>
      </c>
      <c r="M360" s="9" t="s">
        <v>4492</v>
      </c>
      <c r="N360" s="9" t="s">
        <v>4492</v>
      </c>
      <c r="O360" s="9" t="s">
        <v>50</v>
      </c>
      <c r="P360" s="9" t="s">
        <v>4493</v>
      </c>
      <c r="Q360" s="9" t="s">
        <v>4494</v>
      </c>
      <c r="R360" s="9" t="s">
        <v>5772</v>
      </c>
      <c r="S360" s="9" t="s">
        <v>4496</v>
      </c>
      <c r="T360" s="9" t="s">
        <v>4497</v>
      </c>
      <c r="U360" s="9" t="s">
        <v>4407</v>
      </c>
      <c r="V360" s="9" t="s">
        <v>5054</v>
      </c>
    </row>
    <row r="361" s="9" customFormat="1" customHeight="1" spans="1:22">
      <c r="A361" s="9">
        <v>988713680</v>
      </c>
      <c r="B361" s="9" t="s">
        <v>5753</v>
      </c>
      <c r="C361" s="9" t="s">
        <v>2414</v>
      </c>
      <c r="D361" s="9" t="s">
        <v>5773</v>
      </c>
      <c r="E361" s="9" t="s">
        <v>5774</v>
      </c>
      <c r="F361" s="9" t="s">
        <v>4514</v>
      </c>
      <c r="G361" s="9" t="s">
        <v>4489</v>
      </c>
      <c r="H361" s="9" t="s">
        <v>4490</v>
      </c>
      <c r="I361" s="9" t="s">
        <v>2416</v>
      </c>
      <c r="J361" s="9" t="s">
        <v>4491</v>
      </c>
      <c r="K361" s="9" t="s">
        <v>2416</v>
      </c>
      <c r="L361" s="9" t="s">
        <v>2416</v>
      </c>
      <c r="M361" s="9" t="s">
        <v>4492</v>
      </c>
      <c r="N361" s="9" t="s">
        <v>4492</v>
      </c>
      <c r="O361" s="9" t="s">
        <v>50</v>
      </c>
      <c r="P361" s="9" t="s">
        <v>4493</v>
      </c>
      <c r="Q361" s="9" t="s">
        <v>4494</v>
      </c>
      <c r="R361" s="9" t="s">
        <v>5775</v>
      </c>
      <c r="S361" s="9" t="s">
        <v>4496</v>
      </c>
      <c r="T361" s="9" t="s">
        <v>4497</v>
      </c>
      <c r="U361" s="9" t="s">
        <v>4410</v>
      </c>
      <c r="V361" s="9" t="s">
        <v>4668</v>
      </c>
    </row>
    <row r="362" s="9" customFormat="1" customHeight="1" spans="1:22">
      <c r="A362" s="9">
        <v>1026183497</v>
      </c>
      <c r="B362" s="9" t="s">
        <v>5753</v>
      </c>
      <c r="C362" s="9" t="s">
        <v>3377</v>
      </c>
      <c r="D362" s="9" t="s">
        <v>5776</v>
      </c>
      <c r="E362" s="9" t="s">
        <v>5777</v>
      </c>
      <c r="F362" s="9" t="s">
        <v>4514</v>
      </c>
      <c r="G362" s="9" t="s">
        <v>4489</v>
      </c>
      <c r="H362" s="9" t="s">
        <v>4490</v>
      </c>
      <c r="I362" s="9" t="s">
        <v>3379</v>
      </c>
      <c r="J362" s="9" t="s">
        <v>4491</v>
      </c>
      <c r="K362" s="9" t="s">
        <v>3379</v>
      </c>
      <c r="L362" s="9" t="s">
        <v>3379</v>
      </c>
      <c r="M362" s="9" t="s">
        <v>4492</v>
      </c>
      <c r="N362" s="9" t="s">
        <v>4492</v>
      </c>
      <c r="O362" s="9" t="s">
        <v>50</v>
      </c>
      <c r="P362" s="9" t="s">
        <v>4493</v>
      </c>
      <c r="Q362" s="9" t="s">
        <v>4494</v>
      </c>
      <c r="R362" s="9" t="s">
        <v>5778</v>
      </c>
      <c r="S362" s="9" t="s">
        <v>4496</v>
      </c>
      <c r="T362" s="9" t="s">
        <v>4497</v>
      </c>
      <c r="U362" s="9" t="s">
        <v>4410</v>
      </c>
      <c r="V362" s="9" t="s">
        <v>4632</v>
      </c>
    </row>
    <row r="363" s="9" customFormat="1" customHeight="1" spans="1:22">
      <c r="A363" s="9">
        <v>989259408</v>
      </c>
      <c r="B363" s="9" t="s">
        <v>5779</v>
      </c>
      <c r="C363" s="9" t="s">
        <v>2418</v>
      </c>
      <c r="D363" s="9" t="s">
        <v>5780</v>
      </c>
      <c r="E363" s="9" t="s">
        <v>5781</v>
      </c>
      <c r="F363" s="9" t="s">
        <v>4514</v>
      </c>
      <c r="G363" s="9" t="s">
        <v>4489</v>
      </c>
      <c r="H363" s="9" t="s">
        <v>4490</v>
      </c>
      <c r="I363" s="9" t="s">
        <v>2420</v>
      </c>
      <c r="J363" s="9" t="s">
        <v>4491</v>
      </c>
      <c r="K363" s="9" t="s">
        <v>2420</v>
      </c>
      <c r="L363" s="9" t="s">
        <v>2420</v>
      </c>
      <c r="M363" s="9" t="s">
        <v>4492</v>
      </c>
      <c r="N363" s="9" t="s">
        <v>4492</v>
      </c>
      <c r="O363" s="9" t="s">
        <v>50</v>
      </c>
      <c r="P363" s="9" t="s">
        <v>4493</v>
      </c>
      <c r="Q363" s="9" t="s">
        <v>4494</v>
      </c>
      <c r="R363" s="9" t="s">
        <v>5782</v>
      </c>
      <c r="S363" s="9" t="s">
        <v>4496</v>
      </c>
      <c r="T363" s="9" t="s">
        <v>4497</v>
      </c>
      <c r="U363" s="9" t="s">
        <v>4410</v>
      </c>
      <c r="V363" s="9" t="s">
        <v>4643</v>
      </c>
    </row>
    <row r="364" s="9" customFormat="1" customHeight="1" spans="1:22">
      <c r="A364" s="9">
        <v>989290748</v>
      </c>
      <c r="B364" s="9" t="s">
        <v>5779</v>
      </c>
      <c r="C364" s="9" t="s">
        <v>2422</v>
      </c>
      <c r="D364" s="9" t="s">
        <v>5783</v>
      </c>
      <c r="E364" s="9" t="s">
        <v>5784</v>
      </c>
      <c r="F364" s="9" t="s">
        <v>4514</v>
      </c>
      <c r="G364" s="9" t="s">
        <v>4489</v>
      </c>
      <c r="H364" s="9" t="s">
        <v>4490</v>
      </c>
      <c r="I364" s="9" t="s">
        <v>2424</v>
      </c>
      <c r="J364" s="9" t="s">
        <v>4491</v>
      </c>
      <c r="K364" s="9" t="s">
        <v>2424</v>
      </c>
      <c r="L364" s="9" t="s">
        <v>2424</v>
      </c>
      <c r="M364" s="9" t="s">
        <v>4492</v>
      </c>
      <c r="N364" s="9" t="s">
        <v>4492</v>
      </c>
      <c r="O364" s="9" t="s">
        <v>50</v>
      </c>
      <c r="P364" s="9" t="s">
        <v>4493</v>
      </c>
      <c r="Q364" s="9" t="s">
        <v>4494</v>
      </c>
      <c r="R364" s="9" t="s">
        <v>5785</v>
      </c>
      <c r="S364" s="9" t="s">
        <v>4496</v>
      </c>
      <c r="T364" s="9" t="s">
        <v>4497</v>
      </c>
      <c r="U364" s="9" t="s">
        <v>4410</v>
      </c>
      <c r="V364" s="9" t="s">
        <v>4516</v>
      </c>
    </row>
    <row r="365" s="9" customFormat="1" customHeight="1" spans="1:22">
      <c r="A365" s="9">
        <v>1026722557</v>
      </c>
      <c r="B365" s="9" t="s">
        <v>5779</v>
      </c>
      <c r="C365" s="9" t="s">
        <v>3381</v>
      </c>
      <c r="D365" s="9" t="s">
        <v>5786</v>
      </c>
      <c r="E365" s="9" t="s">
        <v>5787</v>
      </c>
      <c r="F365" s="9" t="s">
        <v>4514</v>
      </c>
      <c r="G365" s="9" t="s">
        <v>4489</v>
      </c>
      <c r="H365" s="9" t="s">
        <v>4490</v>
      </c>
      <c r="I365" s="9" t="s">
        <v>3383</v>
      </c>
      <c r="J365" s="9" t="s">
        <v>4491</v>
      </c>
      <c r="K365" s="9" t="s">
        <v>3383</v>
      </c>
      <c r="L365" s="9" t="s">
        <v>3383</v>
      </c>
      <c r="M365" s="9" t="s">
        <v>4492</v>
      </c>
      <c r="N365" s="9" t="s">
        <v>4492</v>
      </c>
      <c r="O365" s="9" t="s">
        <v>50</v>
      </c>
      <c r="P365" s="9" t="s">
        <v>4493</v>
      </c>
      <c r="Q365" s="9" t="s">
        <v>4494</v>
      </c>
      <c r="R365" s="9" t="s">
        <v>5788</v>
      </c>
      <c r="S365" s="9" t="s">
        <v>4496</v>
      </c>
      <c r="T365" s="9" t="s">
        <v>4497</v>
      </c>
      <c r="U365" s="9" t="s">
        <v>4410</v>
      </c>
      <c r="V365" s="9" t="s">
        <v>4545</v>
      </c>
    </row>
    <row r="366" s="9" customFormat="1" customHeight="1" spans="1:22">
      <c r="A366" s="9">
        <v>989448356</v>
      </c>
      <c r="B366" s="9" t="s">
        <v>5779</v>
      </c>
      <c r="C366" s="9" t="s">
        <v>2426</v>
      </c>
      <c r="D366" s="9" t="s">
        <v>5789</v>
      </c>
      <c r="E366" s="9" t="s">
        <v>5790</v>
      </c>
      <c r="F366" s="9" t="s">
        <v>4520</v>
      </c>
      <c r="G366" s="9" t="s">
        <v>4489</v>
      </c>
      <c r="H366" s="9" t="s">
        <v>4490</v>
      </c>
      <c r="I366" s="9" t="s">
        <v>2428</v>
      </c>
      <c r="J366" s="9" t="s">
        <v>4491</v>
      </c>
      <c r="K366" s="9" t="s">
        <v>2428</v>
      </c>
      <c r="L366" s="9" t="s">
        <v>2428</v>
      </c>
      <c r="M366" s="9" t="s">
        <v>4492</v>
      </c>
      <c r="N366" s="9" t="s">
        <v>4492</v>
      </c>
      <c r="O366" s="9" t="s">
        <v>50</v>
      </c>
      <c r="P366" s="9" t="s">
        <v>4493</v>
      </c>
      <c r="Q366" s="9" t="s">
        <v>4494</v>
      </c>
      <c r="R366" s="9" t="s">
        <v>5791</v>
      </c>
      <c r="S366" s="9" t="s">
        <v>4496</v>
      </c>
      <c r="T366" s="9" t="s">
        <v>4497</v>
      </c>
      <c r="U366" s="9" t="s">
        <v>4410</v>
      </c>
      <c r="V366" s="9" t="s">
        <v>5792</v>
      </c>
    </row>
    <row r="367" s="9" customFormat="1" customHeight="1" spans="1:22">
      <c r="A367" s="9">
        <v>989475332</v>
      </c>
      <c r="B367" s="9" t="s">
        <v>5779</v>
      </c>
      <c r="C367" s="9" t="s">
        <v>2430</v>
      </c>
      <c r="D367" s="9" t="s">
        <v>5793</v>
      </c>
      <c r="E367" s="9" t="s">
        <v>5794</v>
      </c>
      <c r="F367" s="9" t="s">
        <v>4488</v>
      </c>
      <c r="G367" s="9" t="s">
        <v>4489</v>
      </c>
      <c r="H367" s="9" t="s">
        <v>4490</v>
      </c>
      <c r="I367" s="9" t="s">
        <v>2432</v>
      </c>
      <c r="J367" s="9" t="s">
        <v>4491</v>
      </c>
      <c r="K367" s="9" t="s">
        <v>2432</v>
      </c>
      <c r="L367" s="9" t="s">
        <v>2432</v>
      </c>
      <c r="M367" s="9" t="s">
        <v>4492</v>
      </c>
      <c r="N367" s="9" t="s">
        <v>4492</v>
      </c>
      <c r="O367" s="9" t="s">
        <v>50</v>
      </c>
      <c r="P367" s="9" t="s">
        <v>4493</v>
      </c>
      <c r="Q367" s="9" t="s">
        <v>4494</v>
      </c>
      <c r="R367" s="9" t="s">
        <v>5795</v>
      </c>
      <c r="S367" s="9" t="s">
        <v>4496</v>
      </c>
      <c r="T367" s="9" t="s">
        <v>4497</v>
      </c>
      <c r="U367" s="9" t="s">
        <v>4410</v>
      </c>
      <c r="V367" s="9" t="s">
        <v>4632</v>
      </c>
    </row>
    <row r="368" s="9" customFormat="1" customHeight="1" spans="1:22">
      <c r="A368" s="9">
        <v>1026931801</v>
      </c>
      <c r="B368" s="9" t="s">
        <v>5779</v>
      </c>
      <c r="C368" s="9" t="s">
        <v>3385</v>
      </c>
      <c r="D368" s="9" t="s">
        <v>5796</v>
      </c>
      <c r="E368" s="9" t="s">
        <v>5797</v>
      </c>
      <c r="F368" s="9" t="s">
        <v>4488</v>
      </c>
      <c r="G368" s="9" t="s">
        <v>4489</v>
      </c>
      <c r="H368" s="9" t="s">
        <v>4490</v>
      </c>
      <c r="I368" s="9" t="s">
        <v>3387</v>
      </c>
      <c r="J368" s="9" t="s">
        <v>4491</v>
      </c>
      <c r="K368" s="9" t="s">
        <v>3387</v>
      </c>
      <c r="L368" s="9" t="s">
        <v>3387</v>
      </c>
      <c r="M368" s="9" t="s">
        <v>4492</v>
      </c>
      <c r="N368" s="9" t="s">
        <v>4492</v>
      </c>
      <c r="O368" s="9" t="s">
        <v>50</v>
      </c>
      <c r="P368" s="9" t="s">
        <v>4493</v>
      </c>
      <c r="Q368" s="9" t="s">
        <v>4494</v>
      </c>
      <c r="R368" s="9" t="s">
        <v>5798</v>
      </c>
      <c r="S368" s="9" t="s">
        <v>4496</v>
      </c>
      <c r="T368" s="9" t="s">
        <v>4497</v>
      </c>
      <c r="U368" s="9" t="s">
        <v>4410</v>
      </c>
      <c r="V368" s="9" t="s">
        <v>4919</v>
      </c>
    </row>
    <row r="369" s="9" customFormat="1" customHeight="1" spans="1:22">
      <c r="A369" s="9">
        <v>989601072</v>
      </c>
      <c r="B369" s="9" t="s">
        <v>5779</v>
      </c>
      <c r="C369" s="9" t="s">
        <v>2438</v>
      </c>
      <c r="D369" s="9" t="s">
        <v>5799</v>
      </c>
      <c r="E369" s="9" t="s">
        <v>5800</v>
      </c>
      <c r="F369" s="9" t="s">
        <v>4520</v>
      </c>
      <c r="G369" s="9" t="s">
        <v>4489</v>
      </c>
      <c r="H369" s="9" t="s">
        <v>4490</v>
      </c>
      <c r="I369" s="9" t="s">
        <v>2440</v>
      </c>
      <c r="J369" s="9" t="s">
        <v>4491</v>
      </c>
      <c r="K369" s="9" t="s">
        <v>2440</v>
      </c>
      <c r="L369" s="9" t="s">
        <v>2440</v>
      </c>
      <c r="M369" s="9" t="s">
        <v>4492</v>
      </c>
      <c r="N369" s="9" t="s">
        <v>4492</v>
      </c>
      <c r="O369" s="9" t="s">
        <v>50</v>
      </c>
      <c r="P369" s="9" t="s">
        <v>4493</v>
      </c>
      <c r="Q369" s="9" t="s">
        <v>4494</v>
      </c>
      <c r="R369" s="9" t="s">
        <v>5801</v>
      </c>
      <c r="S369" s="9" t="s">
        <v>4496</v>
      </c>
      <c r="T369" s="9" t="s">
        <v>4497</v>
      </c>
      <c r="U369" s="9" t="s">
        <v>4410</v>
      </c>
      <c r="V369" s="9" t="s">
        <v>4769</v>
      </c>
    </row>
    <row r="370" s="9" customFormat="1" customHeight="1" spans="1:22">
      <c r="A370" s="9">
        <v>989629732</v>
      </c>
      <c r="B370" s="9" t="s">
        <v>5779</v>
      </c>
      <c r="C370" s="9" t="s">
        <v>5802</v>
      </c>
      <c r="D370" s="9" t="s">
        <v>5269</v>
      </c>
      <c r="E370" s="9" t="s">
        <v>5803</v>
      </c>
      <c r="F370" s="9" t="s">
        <v>4527</v>
      </c>
      <c r="G370" s="9" t="s">
        <v>4489</v>
      </c>
      <c r="H370" s="9" t="s">
        <v>4490</v>
      </c>
      <c r="I370" s="9" t="s">
        <v>5804</v>
      </c>
      <c r="J370" s="9" t="s">
        <v>4491</v>
      </c>
      <c r="K370" s="9" t="s">
        <v>5804</v>
      </c>
      <c r="L370" s="9" t="s">
        <v>5804</v>
      </c>
      <c r="M370" s="9" t="s">
        <v>4492</v>
      </c>
      <c r="N370" s="9" t="s">
        <v>4492</v>
      </c>
      <c r="O370" s="9" t="s">
        <v>50</v>
      </c>
      <c r="P370" s="9" t="s">
        <v>4493</v>
      </c>
      <c r="Q370" s="9" t="s">
        <v>4494</v>
      </c>
      <c r="R370" s="9" t="s">
        <v>5805</v>
      </c>
      <c r="S370" s="9" t="s">
        <v>4496</v>
      </c>
      <c r="T370" s="9" t="s">
        <v>4497</v>
      </c>
      <c r="U370" s="9" t="s">
        <v>4407</v>
      </c>
      <c r="V370" s="9" t="s">
        <v>4593</v>
      </c>
    </row>
    <row r="371" s="9" customFormat="1" customHeight="1" spans="1:22">
      <c r="A371" s="9">
        <v>989752812</v>
      </c>
      <c r="B371" s="9" t="s">
        <v>5779</v>
      </c>
      <c r="C371" s="9" t="s">
        <v>5806</v>
      </c>
      <c r="D371" s="9" t="s">
        <v>5025</v>
      </c>
      <c r="E371" s="9" t="s">
        <v>5807</v>
      </c>
      <c r="F371" s="9" t="s">
        <v>4520</v>
      </c>
      <c r="G371" s="9" t="s">
        <v>4489</v>
      </c>
      <c r="H371" s="9" t="s">
        <v>4490</v>
      </c>
      <c r="I371" s="9" t="s">
        <v>2446</v>
      </c>
      <c r="J371" s="9" t="s">
        <v>4491</v>
      </c>
      <c r="K371" s="9" t="s">
        <v>2446</v>
      </c>
      <c r="L371" s="9" t="s">
        <v>2446</v>
      </c>
      <c r="M371" s="9" t="s">
        <v>4492</v>
      </c>
      <c r="N371" s="9" t="s">
        <v>4492</v>
      </c>
      <c r="O371" s="9" t="s">
        <v>50</v>
      </c>
      <c r="P371" s="9" t="s">
        <v>4493</v>
      </c>
      <c r="Q371" s="9" t="s">
        <v>4494</v>
      </c>
      <c r="R371" s="9" t="s">
        <v>5808</v>
      </c>
      <c r="S371" s="9" t="s">
        <v>4496</v>
      </c>
      <c r="T371" s="9" t="s">
        <v>4497</v>
      </c>
      <c r="U371" s="9" t="s">
        <v>4407</v>
      </c>
      <c r="V371" s="9" t="s">
        <v>4593</v>
      </c>
    </row>
    <row r="372" s="9" customFormat="1" customHeight="1" spans="1:22">
      <c r="A372" s="9">
        <v>989765648</v>
      </c>
      <c r="B372" s="9" t="s">
        <v>5779</v>
      </c>
      <c r="C372" s="9" t="s">
        <v>2448</v>
      </c>
      <c r="D372" s="9" t="s">
        <v>5809</v>
      </c>
      <c r="E372" s="9" t="s">
        <v>5810</v>
      </c>
      <c r="F372" s="9" t="s">
        <v>4488</v>
      </c>
      <c r="G372" s="9" t="s">
        <v>4489</v>
      </c>
      <c r="H372" s="9" t="s">
        <v>4490</v>
      </c>
      <c r="I372" s="9" t="s">
        <v>2450</v>
      </c>
      <c r="J372" s="9" t="s">
        <v>4491</v>
      </c>
      <c r="K372" s="9" t="s">
        <v>2450</v>
      </c>
      <c r="L372" s="9" t="s">
        <v>2450</v>
      </c>
      <c r="M372" s="9" t="s">
        <v>4492</v>
      </c>
      <c r="N372" s="9" t="s">
        <v>4492</v>
      </c>
      <c r="O372" s="9" t="s">
        <v>50</v>
      </c>
      <c r="P372" s="9" t="s">
        <v>4493</v>
      </c>
      <c r="Q372" s="9" t="s">
        <v>4494</v>
      </c>
      <c r="R372" s="9" t="s">
        <v>5811</v>
      </c>
      <c r="S372" s="9" t="s">
        <v>4496</v>
      </c>
      <c r="T372" s="9" t="s">
        <v>4497</v>
      </c>
      <c r="U372" s="9" t="s">
        <v>4410</v>
      </c>
      <c r="V372" s="9" t="s">
        <v>4803</v>
      </c>
    </row>
    <row r="373" s="9" customFormat="1" customHeight="1" spans="1:22">
      <c r="A373" s="9">
        <v>381084103</v>
      </c>
      <c r="B373" s="9" t="s">
        <v>5779</v>
      </c>
      <c r="C373" s="9" t="s">
        <v>1034</v>
      </c>
      <c r="D373" s="9" t="s">
        <v>5812</v>
      </c>
      <c r="E373" s="9" t="s">
        <v>5813</v>
      </c>
      <c r="F373" s="9" t="s">
        <v>4488</v>
      </c>
      <c r="G373" s="9" t="s">
        <v>4489</v>
      </c>
      <c r="H373" s="9" t="s">
        <v>4490</v>
      </c>
      <c r="I373" s="9" t="s">
        <v>1036</v>
      </c>
      <c r="J373" s="9" t="s">
        <v>4491</v>
      </c>
      <c r="K373" s="9" t="s">
        <v>1036</v>
      </c>
      <c r="L373" s="9" t="s">
        <v>1036</v>
      </c>
      <c r="M373" s="9" t="s">
        <v>4492</v>
      </c>
      <c r="N373" s="9" t="s">
        <v>4492</v>
      </c>
      <c r="O373" s="9" t="s">
        <v>50</v>
      </c>
      <c r="P373" s="9" t="s">
        <v>4493</v>
      </c>
      <c r="Q373" s="9" t="s">
        <v>4494</v>
      </c>
      <c r="R373" s="9" t="s">
        <v>5814</v>
      </c>
      <c r="S373" s="9" t="s">
        <v>4496</v>
      </c>
      <c r="T373" s="9" t="s">
        <v>4497</v>
      </c>
      <c r="U373" s="9" t="s">
        <v>4410</v>
      </c>
      <c r="V373" s="9" t="s">
        <v>5720</v>
      </c>
    </row>
    <row r="374" s="9" customFormat="1" customHeight="1" spans="1:22">
      <c r="A374" s="9">
        <v>1027133189</v>
      </c>
      <c r="B374" s="9" t="s">
        <v>5779</v>
      </c>
      <c r="C374" s="9" t="s">
        <v>3389</v>
      </c>
      <c r="D374" s="9" t="s">
        <v>5815</v>
      </c>
      <c r="E374" s="9" t="s">
        <v>5816</v>
      </c>
      <c r="F374" s="9" t="s">
        <v>4514</v>
      </c>
      <c r="G374" s="9" t="s">
        <v>4489</v>
      </c>
      <c r="H374" s="9" t="s">
        <v>4490</v>
      </c>
      <c r="I374" s="9" t="s">
        <v>3390</v>
      </c>
      <c r="J374" s="9" t="s">
        <v>4491</v>
      </c>
      <c r="K374" s="9" t="s">
        <v>3390</v>
      </c>
      <c r="L374" s="9" t="s">
        <v>3390</v>
      </c>
      <c r="M374" s="9" t="s">
        <v>4492</v>
      </c>
      <c r="N374" s="9" t="s">
        <v>4492</v>
      </c>
      <c r="O374" s="9" t="s">
        <v>50</v>
      </c>
      <c r="P374" s="9" t="s">
        <v>4493</v>
      </c>
      <c r="Q374" s="9" t="s">
        <v>4494</v>
      </c>
      <c r="R374" s="9" t="s">
        <v>5817</v>
      </c>
      <c r="S374" s="9" t="s">
        <v>4496</v>
      </c>
      <c r="T374" s="9" t="s">
        <v>4497</v>
      </c>
      <c r="U374" s="9" t="s">
        <v>4410</v>
      </c>
      <c r="V374" s="9" t="s">
        <v>4504</v>
      </c>
    </row>
    <row r="375" s="9" customFormat="1" customHeight="1" spans="1:22">
      <c r="A375" s="9">
        <v>989891240</v>
      </c>
      <c r="B375" s="9" t="s">
        <v>5779</v>
      </c>
      <c r="C375" s="9" t="s">
        <v>2452</v>
      </c>
      <c r="D375" s="9" t="s">
        <v>5818</v>
      </c>
      <c r="E375" s="9" t="s">
        <v>5819</v>
      </c>
      <c r="F375" s="9" t="s">
        <v>4488</v>
      </c>
      <c r="G375" s="9" t="s">
        <v>4489</v>
      </c>
      <c r="H375" s="9" t="s">
        <v>4490</v>
      </c>
      <c r="I375" s="9" t="s">
        <v>2453</v>
      </c>
      <c r="J375" s="9" t="s">
        <v>4491</v>
      </c>
      <c r="K375" s="9" t="s">
        <v>2453</v>
      </c>
      <c r="L375" s="9" t="s">
        <v>2453</v>
      </c>
      <c r="M375" s="9" t="s">
        <v>4492</v>
      </c>
      <c r="N375" s="9" t="s">
        <v>4492</v>
      </c>
      <c r="O375" s="9" t="s">
        <v>50</v>
      </c>
      <c r="P375" s="9" t="s">
        <v>4493</v>
      </c>
      <c r="Q375" s="9" t="s">
        <v>4494</v>
      </c>
      <c r="R375" s="9" t="s">
        <v>5820</v>
      </c>
      <c r="S375" s="9" t="s">
        <v>4496</v>
      </c>
      <c r="T375" s="9" t="s">
        <v>4497</v>
      </c>
      <c r="U375" s="9" t="s">
        <v>4410</v>
      </c>
      <c r="V375" s="9" t="s">
        <v>4516</v>
      </c>
    </row>
    <row r="376" s="9" customFormat="1" customHeight="1" spans="1:22">
      <c r="A376" s="9">
        <v>989892084</v>
      </c>
      <c r="B376" s="9" t="s">
        <v>5779</v>
      </c>
      <c r="C376" s="9" t="s">
        <v>2455</v>
      </c>
      <c r="D376" s="9" t="s">
        <v>5821</v>
      </c>
      <c r="E376" s="9" t="s">
        <v>5822</v>
      </c>
      <c r="F376" s="9" t="s">
        <v>4514</v>
      </c>
      <c r="G376" s="9" t="s">
        <v>4489</v>
      </c>
      <c r="H376" s="9" t="s">
        <v>4490</v>
      </c>
      <c r="I376" s="9" t="s">
        <v>2457</v>
      </c>
      <c r="J376" s="9" t="s">
        <v>4491</v>
      </c>
      <c r="K376" s="9" t="s">
        <v>2457</v>
      </c>
      <c r="L376" s="9" t="s">
        <v>2457</v>
      </c>
      <c r="M376" s="9" t="s">
        <v>4492</v>
      </c>
      <c r="N376" s="9" t="s">
        <v>4492</v>
      </c>
      <c r="O376" s="9" t="s">
        <v>50</v>
      </c>
      <c r="P376" s="9" t="s">
        <v>4493</v>
      </c>
      <c r="Q376" s="9" t="s">
        <v>4494</v>
      </c>
      <c r="R376" s="9" t="s">
        <v>5823</v>
      </c>
      <c r="S376" s="9" t="s">
        <v>4496</v>
      </c>
      <c r="T376" s="9" t="s">
        <v>4497</v>
      </c>
      <c r="U376" s="9" t="s">
        <v>4410</v>
      </c>
      <c r="V376" s="9" t="s">
        <v>5054</v>
      </c>
    </row>
    <row r="377" s="9" customFormat="1" customHeight="1" spans="1:22">
      <c r="A377" s="9">
        <v>637506386</v>
      </c>
      <c r="B377" s="9" t="s">
        <v>5824</v>
      </c>
      <c r="C377" s="9" t="s">
        <v>1312</v>
      </c>
      <c r="D377" s="9" t="s">
        <v>5825</v>
      </c>
      <c r="E377" s="9" t="s">
        <v>5826</v>
      </c>
      <c r="F377" s="9" t="s">
        <v>4488</v>
      </c>
      <c r="G377" s="9" t="s">
        <v>4489</v>
      </c>
      <c r="H377" s="9" t="s">
        <v>4490</v>
      </c>
      <c r="I377" s="9" t="s">
        <v>1314</v>
      </c>
      <c r="J377" s="9" t="s">
        <v>4491</v>
      </c>
      <c r="K377" s="9" t="s">
        <v>1314</v>
      </c>
      <c r="L377" s="9" t="s">
        <v>1314</v>
      </c>
      <c r="M377" s="9" t="s">
        <v>4492</v>
      </c>
      <c r="N377" s="9" t="s">
        <v>4492</v>
      </c>
      <c r="O377" s="9" t="s">
        <v>50</v>
      </c>
      <c r="P377" s="9" t="s">
        <v>4493</v>
      </c>
      <c r="Q377" s="9" t="s">
        <v>4494</v>
      </c>
      <c r="R377" s="9" t="s">
        <v>5827</v>
      </c>
      <c r="S377" s="9" t="s">
        <v>4496</v>
      </c>
      <c r="T377" s="9" t="s">
        <v>4497</v>
      </c>
      <c r="U377" s="9" t="s">
        <v>4410</v>
      </c>
      <c r="V377" s="9" t="s">
        <v>4562</v>
      </c>
    </row>
    <row r="378" s="9" customFormat="1" customHeight="1" spans="1:22">
      <c r="A378" s="9">
        <v>381119763</v>
      </c>
      <c r="B378" s="9" t="s">
        <v>5824</v>
      </c>
      <c r="C378" s="9" t="s">
        <v>1038</v>
      </c>
      <c r="D378" s="9" t="s">
        <v>5828</v>
      </c>
      <c r="E378" s="9" t="s">
        <v>5829</v>
      </c>
      <c r="F378" s="9" t="s">
        <v>4520</v>
      </c>
      <c r="G378" s="9" t="s">
        <v>4489</v>
      </c>
      <c r="H378" s="9" t="s">
        <v>4490</v>
      </c>
      <c r="I378" s="9" t="s">
        <v>1039</v>
      </c>
      <c r="J378" s="9" t="s">
        <v>4491</v>
      </c>
      <c r="K378" s="9" t="s">
        <v>1039</v>
      </c>
      <c r="L378" s="9" t="s">
        <v>1039</v>
      </c>
      <c r="M378" s="9" t="s">
        <v>4492</v>
      </c>
      <c r="N378" s="9" t="s">
        <v>4492</v>
      </c>
      <c r="O378" s="9" t="s">
        <v>50</v>
      </c>
      <c r="P378" s="9" t="s">
        <v>4493</v>
      </c>
      <c r="Q378" s="9" t="s">
        <v>4494</v>
      </c>
      <c r="R378" s="9" t="s">
        <v>5830</v>
      </c>
      <c r="S378" s="9" t="s">
        <v>4496</v>
      </c>
      <c r="T378" s="9" t="s">
        <v>4497</v>
      </c>
      <c r="U378" s="9" t="s">
        <v>4410</v>
      </c>
      <c r="V378" s="9" t="s">
        <v>4719</v>
      </c>
    </row>
    <row r="379" s="9" customFormat="1" customHeight="1" spans="1:22">
      <c r="A379" s="9">
        <v>989975636</v>
      </c>
      <c r="B379" s="9" t="s">
        <v>5824</v>
      </c>
      <c r="C379" s="9" t="s">
        <v>2459</v>
      </c>
      <c r="D379" s="9" t="s">
        <v>5831</v>
      </c>
      <c r="E379" s="9" t="s">
        <v>5832</v>
      </c>
      <c r="F379" s="9" t="s">
        <v>4514</v>
      </c>
      <c r="G379" s="9" t="s">
        <v>4489</v>
      </c>
      <c r="H379" s="9" t="s">
        <v>4490</v>
      </c>
      <c r="I379" s="9" t="s">
        <v>2461</v>
      </c>
      <c r="J379" s="9" t="s">
        <v>4491</v>
      </c>
      <c r="K379" s="9" t="s">
        <v>2461</v>
      </c>
      <c r="L379" s="9" t="s">
        <v>2461</v>
      </c>
      <c r="M379" s="9" t="s">
        <v>4492</v>
      </c>
      <c r="N379" s="9" t="s">
        <v>4492</v>
      </c>
      <c r="O379" s="9" t="s">
        <v>50</v>
      </c>
      <c r="P379" s="9" t="s">
        <v>4493</v>
      </c>
      <c r="Q379" s="9" t="s">
        <v>4494</v>
      </c>
      <c r="R379" s="9" t="s">
        <v>5833</v>
      </c>
      <c r="S379" s="9" t="s">
        <v>4496</v>
      </c>
      <c r="T379" s="9" t="s">
        <v>4497</v>
      </c>
      <c r="U379" s="9" t="s">
        <v>4410</v>
      </c>
      <c r="V379" s="9" t="s">
        <v>5054</v>
      </c>
    </row>
    <row r="380" s="9" customFormat="1" customHeight="1" spans="1:22">
      <c r="A380" s="9">
        <v>1027273045</v>
      </c>
      <c r="B380" s="9" t="s">
        <v>5824</v>
      </c>
      <c r="C380" s="9" t="s">
        <v>3392</v>
      </c>
      <c r="D380" s="9" t="s">
        <v>5834</v>
      </c>
      <c r="E380" s="9" t="s">
        <v>5835</v>
      </c>
      <c r="F380" s="9" t="s">
        <v>4514</v>
      </c>
      <c r="G380" s="9" t="s">
        <v>4489</v>
      </c>
      <c r="H380" s="9" t="s">
        <v>4490</v>
      </c>
      <c r="I380" s="9" t="s">
        <v>3394</v>
      </c>
      <c r="J380" s="9" t="s">
        <v>4491</v>
      </c>
      <c r="K380" s="9" t="s">
        <v>3394</v>
      </c>
      <c r="L380" s="9" t="s">
        <v>3394</v>
      </c>
      <c r="M380" s="9" t="s">
        <v>4492</v>
      </c>
      <c r="N380" s="9" t="s">
        <v>4492</v>
      </c>
      <c r="O380" s="9" t="s">
        <v>50</v>
      </c>
      <c r="P380" s="9" t="s">
        <v>4493</v>
      </c>
      <c r="Q380" s="9" t="s">
        <v>4494</v>
      </c>
      <c r="R380" s="9" t="s">
        <v>5836</v>
      </c>
      <c r="S380" s="9" t="s">
        <v>4496</v>
      </c>
      <c r="T380" s="9" t="s">
        <v>4497</v>
      </c>
      <c r="U380" s="9" t="s">
        <v>4410</v>
      </c>
      <c r="V380" s="9" t="s">
        <v>4632</v>
      </c>
    </row>
    <row r="381" s="9" customFormat="1" customHeight="1" spans="1:22">
      <c r="A381" s="9">
        <v>381155335</v>
      </c>
      <c r="B381" s="9" t="s">
        <v>5824</v>
      </c>
      <c r="C381" s="9" t="s">
        <v>1041</v>
      </c>
      <c r="D381" s="9" t="s">
        <v>5837</v>
      </c>
      <c r="E381" s="9" t="s">
        <v>5838</v>
      </c>
      <c r="F381" s="9" t="s">
        <v>4514</v>
      </c>
      <c r="G381" s="9" t="s">
        <v>4489</v>
      </c>
      <c r="H381" s="9" t="s">
        <v>4490</v>
      </c>
      <c r="I381" s="9" t="s">
        <v>1043</v>
      </c>
      <c r="J381" s="9" t="s">
        <v>4491</v>
      </c>
      <c r="K381" s="9" t="s">
        <v>1043</v>
      </c>
      <c r="L381" s="9" t="s">
        <v>1043</v>
      </c>
      <c r="M381" s="9" t="s">
        <v>4492</v>
      </c>
      <c r="N381" s="9" t="s">
        <v>4492</v>
      </c>
      <c r="O381" s="9" t="s">
        <v>50</v>
      </c>
      <c r="P381" s="9" t="s">
        <v>4493</v>
      </c>
      <c r="Q381" s="9" t="s">
        <v>4494</v>
      </c>
      <c r="R381" s="9" t="s">
        <v>5839</v>
      </c>
      <c r="S381" s="9" t="s">
        <v>4496</v>
      </c>
      <c r="T381" s="9" t="s">
        <v>4497</v>
      </c>
      <c r="U381" s="9" t="s">
        <v>4410</v>
      </c>
      <c r="V381" s="9" t="s">
        <v>4562</v>
      </c>
    </row>
    <row r="382" s="9" customFormat="1" customHeight="1" spans="1:22">
      <c r="A382" s="9">
        <v>1027327597</v>
      </c>
      <c r="B382" s="9" t="s">
        <v>5824</v>
      </c>
      <c r="C382" s="9" t="s">
        <v>3396</v>
      </c>
      <c r="D382" s="9" t="s">
        <v>5840</v>
      </c>
      <c r="E382" s="9" t="s">
        <v>5841</v>
      </c>
      <c r="F382" s="9" t="s">
        <v>4514</v>
      </c>
      <c r="G382" s="9" t="s">
        <v>4489</v>
      </c>
      <c r="H382" s="9" t="s">
        <v>4490</v>
      </c>
      <c r="I382" s="9" t="s">
        <v>3398</v>
      </c>
      <c r="J382" s="9" t="s">
        <v>4491</v>
      </c>
      <c r="K382" s="9" t="s">
        <v>3398</v>
      </c>
      <c r="L382" s="9" t="s">
        <v>3398</v>
      </c>
      <c r="M382" s="9" t="s">
        <v>4492</v>
      </c>
      <c r="N382" s="9" t="s">
        <v>4492</v>
      </c>
      <c r="O382" s="9" t="s">
        <v>50</v>
      </c>
      <c r="P382" s="9" t="s">
        <v>4493</v>
      </c>
      <c r="Q382" s="9" t="s">
        <v>4494</v>
      </c>
      <c r="R382" s="9" t="s">
        <v>5842</v>
      </c>
      <c r="S382" s="9" t="s">
        <v>4496</v>
      </c>
      <c r="T382" s="9" t="s">
        <v>4497</v>
      </c>
      <c r="U382" s="9" t="s">
        <v>4410</v>
      </c>
      <c r="V382" s="9" t="s">
        <v>5054</v>
      </c>
    </row>
    <row r="383" s="9" customFormat="1" customHeight="1" spans="1:22">
      <c r="A383" s="9">
        <v>990103076</v>
      </c>
      <c r="B383" s="9" t="s">
        <v>5824</v>
      </c>
      <c r="C383" s="9" t="s">
        <v>2463</v>
      </c>
      <c r="D383" s="9" t="s">
        <v>5843</v>
      </c>
      <c r="E383" s="9" t="s">
        <v>5844</v>
      </c>
      <c r="F383" s="9" t="s">
        <v>4488</v>
      </c>
      <c r="G383" s="9" t="s">
        <v>4489</v>
      </c>
      <c r="H383" s="9" t="s">
        <v>4490</v>
      </c>
      <c r="I383" s="9" t="s">
        <v>2465</v>
      </c>
      <c r="J383" s="9" t="s">
        <v>4491</v>
      </c>
      <c r="K383" s="9" t="s">
        <v>2465</v>
      </c>
      <c r="L383" s="9" t="s">
        <v>2465</v>
      </c>
      <c r="M383" s="9" t="s">
        <v>4492</v>
      </c>
      <c r="N383" s="9" t="s">
        <v>4492</v>
      </c>
      <c r="O383" s="9" t="s">
        <v>50</v>
      </c>
      <c r="P383" s="9" t="s">
        <v>4493</v>
      </c>
      <c r="Q383" s="9" t="s">
        <v>4494</v>
      </c>
      <c r="R383" s="9" t="s">
        <v>5845</v>
      </c>
      <c r="S383" s="9" t="s">
        <v>4496</v>
      </c>
      <c r="T383" s="9" t="s">
        <v>4497</v>
      </c>
      <c r="U383" s="9" t="s">
        <v>4410</v>
      </c>
      <c r="V383" s="9" t="s">
        <v>4593</v>
      </c>
    </row>
    <row r="384" s="9" customFormat="1" customHeight="1" spans="1:22">
      <c r="A384" s="9">
        <v>990113772</v>
      </c>
      <c r="B384" s="9" t="s">
        <v>5824</v>
      </c>
      <c r="C384" s="9" t="s">
        <v>5846</v>
      </c>
      <c r="D384" s="9" t="s">
        <v>5665</v>
      </c>
      <c r="E384" s="9" t="s">
        <v>5847</v>
      </c>
      <c r="F384" s="9" t="s">
        <v>4488</v>
      </c>
      <c r="G384" s="9" t="s">
        <v>4489</v>
      </c>
      <c r="H384" s="9" t="s">
        <v>4490</v>
      </c>
      <c r="I384" s="9" t="s">
        <v>2469</v>
      </c>
      <c r="J384" s="9" t="s">
        <v>4491</v>
      </c>
      <c r="K384" s="9" t="s">
        <v>2469</v>
      </c>
      <c r="L384" s="9" t="s">
        <v>2469</v>
      </c>
      <c r="M384" s="9" t="s">
        <v>4492</v>
      </c>
      <c r="N384" s="9" t="s">
        <v>4492</v>
      </c>
      <c r="O384" s="9" t="s">
        <v>50</v>
      </c>
      <c r="P384" s="9" t="s">
        <v>4493</v>
      </c>
      <c r="Q384" s="9" t="s">
        <v>4494</v>
      </c>
      <c r="R384" s="9" t="s">
        <v>5848</v>
      </c>
      <c r="S384" s="9" t="s">
        <v>4496</v>
      </c>
      <c r="T384" s="9" t="s">
        <v>4497</v>
      </c>
      <c r="U384" s="9" t="s">
        <v>4407</v>
      </c>
      <c r="V384" s="9" t="s">
        <v>4769</v>
      </c>
    </row>
    <row r="385" s="9" customFormat="1" customHeight="1" spans="1:22">
      <c r="A385" s="9">
        <v>1027386593</v>
      </c>
      <c r="B385" s="9" t="s">
        <v>5824</v>
      </c>
      <c r="C385" s="9" t="s">
        <v>3400</v>
      </c>
      <c r="D385" s="9" t="s">
        <v>5849</v>
      </c>
      <c r="E385" s="9" t="s">
        <v>5850</v>
      </c>
      <c r="F385" s="9" t="s">
        <v>4488</v>
      </c>
      <c r="G385" s="9" t="s">
        <v>4489</v>
      </c>
      <c r="H385" s="9" t="s">
        <v>4490</v>
      </c>
      <c r="I385" s="9" t="s">
        <v>5851</v>
      </c>
      <c r="J385" s="9" t="s">
        <v>4491</v>
      </c>
      <c r="K385" s="9" t="s">
        <v>5851</v>
      </c>
      <c r="L385" s="9" t="s">
        <v>5851</v>
      </c>
      <c r="M385" s="9" t="s">
        <v>4492</v>
      </c>
      <c r="N385" s="9" t="s">
        <v>4492</v>
      </c>
      <c r="O385" s="9" t="s">
        <v>50</v>
      </c>
      <c r="P385" s="9" t="s">
        <v>4493</v>
      </c>
      <c r="Q385" s="9" t="s">
        <v>4494</v>
      </c>
      <c r="R385" s="9" t="s">
        <v>5852</v>
      </c>
      <c r="S385" s="9" t="s">
        <v>4496</v>
      </c>
      <c r="T385" s="9" t="s">
        <v>4497</v>
      </c>
      <c r="U385" s="9" t="s">
        <v>4410</v>
      </c>
      <c r="V385" s="9" t="s">
        <v>4632</v>
      </c>
    </row>
    <row r="386" s="9" customFormat="1" customHeight="1" spans="1:22">
      <c r="A386" s="9">
        <v>1027405121</v>
      </c>
      <c r="B386" s="9" t="s">
        <v>5824</v>
      </c>
      <c r="C386" s="9" t="s">
        <v>5853</v>
      </c>
      <c r="D386" s="9" t="s">
        <v>5665</v>
      </c>
      <c r="E386" s="9" t="s">
        <v>5854</v>
      </c>
      <c r="F386" s="9" t="s">
        <v>4488</v>
      </c>
      <c r="G386" s="9" t="s">
        <v>4489</v>
      </c>
      <c r="H386" s="9" t="s">
        <v>4490</v>
      </c>
      <c r="I386" s="9" t="s">
        <v>2469</v>
      </c>
      <c r="J386" s="9" t="s">
        <v>4491</v>
      </c>
      <c r="K386" s="9" t="s">
        <v>2469</v>
      </c>
      <c r="L386" s="9" t="s">
        <v>2469</v>
      </c>
      <c r="M386" s="9" t="s">
        <v>4492</v>
      </c>
      <c r="N386" s="9" t="s">
        <v>4492</v>
      </c>
      <c r="O386" s="9" t="s">
        <v>50</v>
      </c>
      <c r="P386" s="9" t="s">
        <v>4493</v>
      </c>
      <c r="Q386" s="9" t="s">
        <v>4494</v>
      </c>
      <c r="R386" s="9" t="s">
        <v>5855</v>
      </c>
      <c r="S386" s="9" t="s">
        <v>4496</v>
      </c>
      <c r="T386" s="9" t="s">
        <v>4497</v>
      </c>
      <c r="U386" s="9" t="s">
        <v>4407</v>
      </c>
      <c r="V386" s="9" t="s">
        <v>4769</v>
      </c>
    </row>
    <row r="387" s="9" customFormat="1" customHeight="1" spans="1:22">
      <c r="A387" s="9">
        <v>1027405589</v>
      </c>
      <c r="B387" s="9" t="s">
        <v>5824</v>
      </c>
      <c r="C387" s="9" t="s">
        <v>3406</v>
      </c>
      <c r="D387" s="9" t="s">
        <v>5856</v>
      </c>
      <c r="E387" s="9" t="s">
        <v>5857</v>
      </c>
      <c r="F387" s="9" t="s">
        <v>4488</v>
      </c>
      <c r="G387" s="9" t="s">
        <v>4489</v>
      </c>
      <c r="H387" s="9" t="s">
        <v>4490</v>
      </c>
      <c r="I387" s="9" t="s">
        <v>3408</v>
      </c>
      <c r="J387" s="9" t="s">
        <v>4491</v>
      </c>
      <c r="K387" s="9" t="s">
        <v>3408</v>
      </c>
      <c r="L387" s="9" t="s">
        <v>3408</v>
      </c>
      <c r="M387" s="9" t="s">
        <v>4492</v>
      </c>
      <c r="N387" s="9" t="s">
        <v>4492</v>
      </c>
      <c r="O387" s="9" t="s">
        <v>50</v>
      </c>
      <c r="P387" s="9" t="s">
        <v>4493</v>
      </c>
      <c r="Q387" s="9" t="s">
        <v>4494</v>
      </c>
      <c r="R387" s="9" t="s">
        <v>5858</v>
      </c>
      <c r="S387" s="9" t="s">
        <v>4496</v>
      </c>
      <c r="T387" s="9" t="s">
        <v>4497</v>
      </c>
      <c r="U387" s="9" t="s">
        <v>4410</v>
      </c>
      <c r="V387" s="9" t="s">
        <v>4632</v>
      </c>
    </row>
    <row r="388" s="9" customFormat="1" customHeight="1" spans="1:22">
      <c r="A388" s="9">
        <v>1027512813</v>
      </c>
      <c r="B388" s="9" t="s">
        <v>5824</v>
      </c>
      <c r="C388" s="9" t="s">
        <v>5859</v>
      </c>
      <c r="D388" s="9" t="s">
        <v>5860</v>
      </c>
      <c r="E388" s="9" t="s">
        <v>5861</v>
      </c>
      <c r="F388" s="9" t="s">
        <v>4514</v>
      </c>
      <c r="G388" s="9" t="s">
        <v>4489</v>
      </c>
      <c r="H388" s="9" t="s">
        <v>4490</v>
      </c>
      <c r="I388" s="9" t="s">
        <v>3412</v>
      </c>
      <c r="J388" s="9" t="s">
        <v>4491</v>
      </c>
      <c r="K388" s="9" t="s">
        <v>3412</v>
      </c>
      <c r="L388" s="9" t="s">
        <v>3412</v>
      </c>
      <c r="M388" s="9" t="s">
        <v>4492</v>
      </c>
      <c r="N388" s="9" t="s">
        <v>4492</v>
      </c>
      <c r="O388" s="9" t="s">
        <v>50</v>
      </c>
      <c r="P388" s="9" t="s">
        <v>4493</v>
      </c>
      <c r="Q388" s="9" t="s">
        <v>4494</v>
      </c>
      <c r="R388" s="9" t="s">
        <v>5862</v>
      </c>
      <c r="S388" s="9" t="s">
        <v>4496</v>
      </c>
      <c r="T388" s="9" t="s">
        <v>4497</v>
      </c>
      <c r="U388" s="9" t="s">
        <v>4407</v>
      </c>
      <c r="V388" s="9" t="s">
        <v>4632</v>
      </c>
    </row>
    <row r="389" s="9" customFormat="1" customHeight="1" spans="1:22">
      <c r="A389" s="9">
        <v>1027667157</v>
      </c>
      <c r="B389" s="9" t="s">
        <v>5824</v>
      </c>
      <c r="C389" s="9" t="s">
        <v>3414</v>
      </c>
      <c r="D389" s="9" t="s">
        <v>5863</v>
      </c>
      <c r="E389" s="9" t="s">
        <v>5864</v>
      </c>
      <c r="F389" s="9" t="s">
        <v>4527</v>
      </c>
      <c r="G389" s="9" t="s">
        <v>4489</v>
      </c>
      <c r="H389" s="9" t="s">
        <v>4490</v>
      </c>
      <c r="I389" s="9" t="s">
        <v>5865</v>
      </c>
      <c r="J389" s="9" t="s">
        <v>4491</v>
      </c>
      <c r="K389" s="9" t="s">
        <v>5865</v>
      </c>
      <c r="L389" s="9" t="s">
        <v>5865</v>
      </c>
      <c r="M389" s="9" t="s">
        <v>4492</v>
      </c>
      <c r="N389" s="9" t="s">
        <v>4492</v>
      </c>
      <c r="O389" s="9" t="s">
        <v>50</v>
      </c>
      <c r="P389" s="9" t="s">
        <v>4493</v>
      </c>
      <c r="Q389" s="9" t="s">
        <v>4494</v>
      </c>
      <c r="R389" s="9" t="s">
        <v>5866</v>
      </c>
      <c r="S389" s="9" t="s">
        <v>4496</v>
      </c>
      <c r="T389" s="9" t="s">
        <v>4497</v>
      </c>
      <c r="U389" s="9" t="s">
        <v>4410</v>
      </c>
      <c r="V389" s="9" t="s">
        <v>4632</v>
      </c>
    </row>
    <row r="390" s="9" customFormat="1" customHeight="1" spans="1:22">
      <c r="A390" s="9">
        <v>1027768609</v>
      </c>
      <c r="B390" s="9" t="s">
        <v>5824</v>
      </c>
      <c r="C390" s="9" t="s">
        <v>5867</v>
      </c>
      <c r="D390" s="9" t="s">
        <v>5860</v>
      </c>
      <c r="E390" s="9" t="s">
        <v>5868</v>
      </c>
      <c r="F390" s="9" t="s">
        <v>4488</v>
      </c>
      <c r="G390" s="9" t="s">
        <v>4489</v>
      </c>
      <c r="H390" s="9" t="s">
        <v>4490</v>
      </c>
      <c r="I390" s="9" t="s">
        <v>3419</v>
      </c>
      <c r="J390" s="9" t="s">
        <v>4491</v>
      </c>
      <c r="K390" s="9" t="s">
        <v>3419</v>
      </c>
      <c r="L390" s="9" t="s">
        <v>3419</v>
      </c>
      <c r="M390" s="9" t="s">
        <v>4492</v>
      </c>
      <c r="N390" s="9" t="s">
        <v>4492</v>
      </c>
      <c r="O390" s="9" t="s">
        <v>50</v>
      </c>
      <c r="P390" s="9" t="s">
        <v>4493</v>
      </c>
      <c r="Q390" s="9" t="s">
        <v>4494</v>
      </c>
      <c r="R390" s="9" t="s">
        <v>5869</v>
      </c>
      <c r="S390" s="9" t="s">
        <v>4496</v>
      </c>
      <c r="T390" s="9" t="s">
        <v>4497</v>
      </c>
      <c r="U390" s="9" t="s">
        <v>4407</v>
      </c>
      <c r="V390" s="9" t="s">
        <v>4632</v>
      </c>
    </row>
    <row r="391" s="9" customFormat="1" customHeight="1" spans="1:22">
      <c r="A391" s="9">
        <v>990275744</v>
      </c>
      <c r="B391" s="9" t="s">
        <v>5824</v>
      </c>
      <c r="C391" s="9" t="s">
        <v>2471</v>
      </c>
      <c r="D391" s="9" t="s">
        <v>5870</v>
      </c>
      <c r="E391" s="9" t="s">
        <v>5871</v>
      </c>
      <c r="F391" s="9" t="s">
        <v>4514</v>
      </c>
      <c r="G391" s="9" t="s">
        <v>4489</v>
      </c>
      <c r="H391" s="9" t="s">
        <v>4490</v>
      </c>
      <c r="I391" s="9" t="s">
        <v>2473</v>
      </c>
      <c r="J391" s="9" t="s">
        <v>4491</v>
      </c>
      <c r="K391" s="9" t="s">
        <v>2473</v>
      </c>
      <c r="L391" s="9" t="s">
        <v>2473</v>
      </c>
      <c r="M391" s="9" t="s">
        <v>4492</v>
      </c>
      <c r="N391" s="9" t="s">
        <v>4492</v>
      </c>
      <c r="O391" s="9" t="s">
        <v>50</v>
      </c>
      <c r="P391" s="9" t="s">
        <v>4493</v>
      </c>
      <c r="Q391" s="9" t="s">
        <v>4494</v>
      </c>
      <c r="R391" s="9" t="s">
        <v>5872</v>
      </c>
      <c r="S391" s="9" t="s">
        <v>4496</v>
      </c>
      <c r="T391" s="9" t="s">
        <v>4497</v>
      </c>
      <c r="U391" s="9" t="s">
        <v>4410</v>
      </c>
      <c r="V391" s="9" t="s">
        <v>4516</v>
      </c>
    </row>
    <row r="392" s="9" customFormat="1" customHeight="1" spans="1:22">
      <c r="A392" s="9">
        <v>1027852281</v>
      </c>
      <c r="B392" s="9" t="s">
        <v>5824</v>
      </c>
      <c r="C392" s="9" t="s">
        <v>3421</v>
      </c>
      <c r="D392" s="9" t="s">
        <v>5873</v>
      </c>
      <c r="E392" s="9" t="s">
        <v>5874</v>
      </c>
      <c r="F392" s="9" t="s">
        <v>4514</v>
      </c>
      <c r="G392" s="9" t="s">
        <v>4489</v>
      </c>
      <c r="H392" s="9" t="s">
        <v>4490</v>
      </c>
      <c r="I392" s="9" t="s">
        <v>3422</v>
      </c>
      <c r="J392" s="9" t="s">
        <v>4491</v>
      </c>
      <c r="K392" s="9" t="s">
        <v>3422</v>
      </c>
      <c r="L392" s="9" t="s">
        <v>3422</v>
      </c>
      <c r="M392" s="9" t="s">
        <v>4492</v>
      </c>
      <c r="N392" s="9" t="s">
        <v>4492</v>
      </c>
      <c r="O392" s="9" t="s">
        <v>50</v>
      </c>
      <c r="P392" s="9" t="s">
        <v>4493</v>
      </c>
      <c r="Q392" s="9" t="s">
        <v>4494</v>
      </c>
      <c r="R392" s="9" t="s">
        <v>5875</v>
      </c>
      <c r="S392" s="9" t="s">
        <v>4496</v>
      </c>
      <c r="T392" s="9" t="s">
        <v>4497</v>
      </c>
      <c r="U392" s="9" t="s">
        <v>4410</v>
      </c>
      <c r="V392" s="9" t="s">
        <v>4632</v>
      </c>
    </row>
    <row r="393" s="9" customFormat="1" customHeight="1" spans="1:22">
      <c r="A393" s="9">
        <v>990443464</v>
      </c>
      <c r="B393" s="9" t="s">
        <v>5824</v>
      </c>
      <c r="C393" s="9" t="s">
        <v>5876</v>
      </c>
      <c r="D393" s="9" t="s">
        <v>5047</v>
      </c>
      <c r="E393" s="9" t="s">
        <v>5877</v>
      </c>
      <c r="F393" s="9" t="s">
        <v>4514</v>
      </c>
      <c r="G393" s="9" t="s">
        <v>4489</v>
      </c>
      <c r="H393" s="9" t="s">
        <v>4490</v>
      </c>
      <c r="I393" s="9" t="s">
        <v>2476</v>
      </c>
      <c r="J393" s="9" t="s">
        <v>4491</v>
      </c>
      <c r="K393" s="9" t="s">
        <v>2476</v>
      </c>
      <c r="L393" s="9" t="s">
        <v>2476</v>
      </c>
      <c r="M393" s="9" t="s">
        <v>4492</v>
      </c>
      <c r="N393" s="9" t="s">
        <v>4492</v>
      </c>
      <c r="O393" s="9" t="s">
        <v>50</v>
      </c>
      <c r="P393" s="9" t="s">
        <v>4493</v>
      </c>
      <c r="Q393" s="9" t="s">
        <v>4494</v>
      </c>
      <c r="R393" s="9" t="s">
        <v>5878</v>
      </c>
      <c r="S393" s="9" t="s">
        <v>4496</v>
      </c>
      <c r="T393" s="9" t="s">
        <v>4497</v>
      </c>
      <c r="U393" s="9" t="s">
        <v>4407</v>
      </c>
      <c r="V393" s="9" t="s">
        <v>4593</v>
      </c>
    </row>
    <row r="394" s="9" customFormat="1" customHeight="1" spans="1:22">
      <c r="A394" s="9">
        <v>381264511</v>
      </c>
      <c r="B394" s="9" t="s">
        <v>5824</v>
      </c>
      <c r="C394" s="9" t="s">
        <v>1045</v>
      </c>
      <c r="D394" s="9" t="s">
        <v>5879</v>
      </c>
      <c r="E394" s="9" t="s">
        <v>5880</v>
      </c>
      <c r="F394" s="9" t="s">
        <v>4514</v>
      </c>
      <c r="G394" s="9" t="s">
        <v>4489</v>
      </c>
      <c r="H394" s="9" t="s">
        <v>4490</v>
      </c>
      <c r="I394" s="9" t="s">
        <v>1047</v>
      </c>
      <c r="J394" s="9" t="s">
        <v>4491</v>
      </c>
      <c r="K394" s="9" t="s">
        <v>1047</v>
      </c>
      <c r="L394" s="9" t="s">
        <v>1047</v>
      </c>
      <c r="M394" s="9" t="s">
        <v>4492</v>
      </c>
      <c r="N394" s="9" t="s">
        <v>4492</v>
      </c>
      <c r="O394" s="9" t="s">
        <v>50</v>
      </c>
      <c r="P394" s="9" t="s">
        <v>4493</v>
      </c>
      <c r="Q394" s="9" t="s">
        <v>4494</v>
      </c>
      <c r="R394" s="9" t="s">
        <v>5881</v>
      </c>
      <c r="S394" s="9" t="s">
        <v>4496</v>
      </c>
      <c r="T394" s="9" t="s">
        <v>4497</v>
      </c>
      <c r="U394" s="9" t="s">
        <v>4410</v>
      </c>
      <c r="V394" s="9" t="s">
        <v>4668</v>
      </c>
    </row>
    <row r="395" s="9" customFormat="1" customHeight="1" spans="1:22">
      <c r="A395" s="9">
        <v>990604612</v>
      </c>
      <c r="B395" s="9" t="s">
        <v>5824</v>
      </c>
      <c r="C395" s="9" t="s">
        <v>2478</v>
      </c>
      <c r="D395" s="9" t="s">
        <v>5882</v>
      </c>
      <c r="E395" s="9" t="s">
        <v>5883</v>
      </c>
      <c r="F395" s="9" t="s">
        <v>4514</v>
      </c>
      <c r="G395" s="9" t="s">
        <v>4489</v>
      </c>
      <c r="H395" s="9" t="s">
        <v>4490</v>
      </c>
      <c r="I395" s="9" t="s">
        <v>2480</v>
      </c>
      <c r="J395" s="9" t="s">
        <v>4491</v>
      </c>
      <c r="K395" s="9" t="s">
        <v>2480</v>
      </c>
      <c r="L395" s="9" t="s">
        <v>2480</v>
      </c>
      <c r="M395" s="9" t="s">
        <v>4492</v>
      </c>
      <c r="N395" s="9" t="s">
        <v>4492</v>
      </c>
      <c r="O395" s="9" t="s">
        <v>50</v>
      </c>
      <c r="P395" s="9" t="s">
        <v>4493</v>
      </c>
      <c r="Q395" s="9" t="s">
        <v>4494</v>
      </c>
      <c r="R395" s="9" t="s">
        <v>5884</v>
      </c>
      <c r="S395" s="9" t="s">
        <v>4496</v>
      </c>
      <c r="T395" s="9" t="s">
        <v>4497</v>
      </c>
      <c r="U395" s="9" t="s">
        <v>4410</v>
      </c>
      <c r="V395" s="9" t="s">
        <v>4516</v>
      </c>
    </row>
    <row r="396" s="9" customFormat="1" customHeight="1" spans="1:22">
      <c r="A396" s="9">
        <v>990644948</v>
      </c>
      <c r="B396" s="9" t="s">
        <v>5824</v>
      </c>
      <c r="C396" s="9" t="s">
        <v>2482</v>
      </c>
      <c r="D396" s="9" t="s">
        <v>5885</v>
      </c>
      <c r="E396" s="9" t="s">
        <v>5886</v>
      </c>
      <c r="F396" s="9" t="s">
        <v>4514</v>
      </c>
      <c r="G396" s="9" t="s">
        <v>4489</v>
      </c>
      <c r="H396" s="9" t="s">
        <v>4490</v>
      </c>
      <c r="I396" s="9" t="s">
        <v>2484</v>
      </c>
      <c r="J396" s="9" t="s">
        <v>4491</v>
      </c>
      <c r="K396" s="9" t="s">
        <v>2484</v>
      </c>
      <c r="L396" s="9" t="s">
        <v>2484</v>
      </c>
      <c r="M396" s="9" t="s">
        <v>4492</v>
      </c>
      <c r="N396" s="9" t="s">
        <v>4492</v>
      </c>
      <c r="O396" s="9" t="s">
        <v>50</v>
      </c>
      <c r="P396" s="9" t="s">
        <v>4493</v>
      </c>
      <c r="Q396" s="9" t="s">
        <v>4494</v>
      </c>
      <c r="R396" s="9" t="s">
        <v>5887</v>
      </c>
      <c r="S396" s="9" t="s">
        <v>4496</v>
      </c>
      <c r="T396" s="9" t="s">
        <v>4497</v>
      </c>
      <c r="U396" s="9" t="s">
        <v>4410</v>
      </c>
      <c r="V396" s="9" t="s">
        <v>4516</v>
      </c>
    </row>
    <row r="397" s="9" customFormat="1" customHeight="1" spans="1:22">
      <c r="A397" s="9">
        <v>990700900</v>
      </c>
      <c r="B397" s="9" t="s">
        <v>5824</v>
      </c>
      <c r="C397" s="9" t="s">
        <v>5888</v>
      </c>
      <c r="D397" s="9" t="s">
        <v>5064</v>
      </c>
      <c r="E397" s="9" t="s">
        <v>5889</v>
      </c>
      <c r="F397" s="9" t="s">
        <v>4488</v>
      </c>
      <c r="G397" s="9" t="s">
        <v>4489</v>
      </c>
      <c r="H397" s="9" t="s">
        <v>4490</v>
      </c>
      <c r="I397" s="9" t="s">
        <v>2487</v>
      </c>
      <c r="J397" s="9" t="s">
        <v>4491</v>
      </c>
      <c r="K397" s="9" t="s">
        <v>2487</v>
      </c>
      <c r="L397" s="9" t="s">
        <v>2487</v>
      </c>
      <c r="M397" s="9" t="s">
        <v>4492</v>
      </c>
      <c r="N397" s="9" t="s">
        <v>4492</v>
      </c>
      <c r="O397" s="9" t="s">
        <v>50</v>
      </c>
      <c r="P397" s="9" t="s">
        <v>4493</v>
      </c>
      <c r="Q397" s="9" t="s">
        <v>4494</v>
      </c>
      <c r="R397" s="9" t="s">
        <v>5890</v>
      </c>
      <c r="S397" s="9" t="s">
        <v>4496</v>
      </c>
      <c r="T397" s="9" t="s">
        <v>4497</v>
      </c>
      <c r="U397" s="9" t="s">
        <v>4407</v>
      </c>
      <c r="V397" s="9" t="s">
        <v>4593</v>
      </c>
    </row>
    <row r="398" s="9" customFormat="1" customHeight="1" spans="1:22">
      <c r="A398" s="9">
        <v>637871026</v>
      </c>
      <c r="B398" s="9" t="s">
        <v>5891</v>
      </c>
      <c r="C398" s="9" t="s">
        <v>1316</v>
      </c>
      <c r="D398" s="9" t="s">
        <v>5433</v>
      </c>
      <c r="E398" s="9" t="s">
        <v>5892</v>
      </c>
      <c r="F398" s="9" t="s">
        <v>4514</v>
      </c>
      <c r="G398" s="9" t="s">
        <v>4489</v>
      </c>
      <c r="H398" s="9" t="s">
        <v>4490</v>
      </c>
      <c r="I398" s="9" t="s">
        <v>1317</v>
      </c>
      <c r="J398" s="9" t="s">
        <v>4491</v>
      </c>
      <c r="K398" s="9" t="s">
        <v>1317</v>
      </c>
      <c r="L398" s="9" t="s">
        <v>1317</v>
      </c>
      <c r="M398" s="9" t="s">
        <v>4492</v>
      </c>
      <c r="N398" s="9" t="s">
        <v>4492</v>
      </c>
      <c r="O398" s="9" t="s">
        <v>50</v>
      </c>
      <c r="P398" s="9" t="s">
        <v>4493</v>
      </c>
      <c r="Q398" s="9" t="s">
        <v>4494</v>
      </c>
      <c r="R398" s="9" t="s">
        <v>5893</v>
      </c>
      <c r="S398" s="9" t="s">
        <v>4496</v>
      </c>
      <c r="T398" s="9" t="s">
        <v>4497</v>
      </c>
      <c r="U398" s="9" t="s">
        <v>4410</v>
      </c>
      <c r="V398" s="9" t="s">
        <v>4562</v>
      </c>
    </row>
    <row r="399" s="9" customFormat="1" customHeight="1" spans="1:22">
      <c r="A399" s="9">
        <v>637878494</v>
      </c>
      <c r="B399" s="9" t="s">
        <v>5891</v>
      </c>
      <c r="C399" s="9" t="s">
        <v>1319</v>
      </c>
      <c r="D399" s="9" t="s">
        <v>5894</v>
      </c>
      <c r="E399" s="9" t="s">
        <v>5895</v>
      </c>
      <c r="F399" s="9" t="s">
        <v>4514</v>
      </c>
      <c r="G399" s="9" t="s">
        <v>4489</v>
      </c>
      <c r="H399" s="9" t="s">
        <v>4490</v>
      </c>
      <c r="I399" s="9" t="s">
        <v>1321</v>
      </c>
      <c r="J399" s="9" t="s">
        <v>4491</v>
      </c>
      <c r="K399" s="9" t="s">
        <v>1321</v>
      </c>
      <c r="L399" s="9" t="s">
        <v>1321</v>
      </c>
      <c r="M399" s="9" t="s">
        <v>4492</v>
      </c>
      <c r="N399" s="9" t="s">
        <v>4492</v>
      </c>
      <c r="O399" s="9" t="s">
        <v>50</v>
      </c>
      <c r="P399" s="9" t="s">
        <v>4493</v>
      </c>
      <c r="Q399" s="9" t="s">
        <v>4494</v>
      </c>
      <c r="R399" s="9" t="s">
        <v>5896</v>
      </c>
      <c r="S399" s="9" t="s">
        <v>4496</v>
      </c>
      <c r="T399" s="9" t="s">
        <v>4497</v>
      </c>
      <c r="U399" s="9" t="s">
        <v>4410</v>
      </c>
      <c r="V399" s="9" t="s">
        <v>4562</v>
      </c>
    </row>
    <row r="400" s="9" customFormat="1" customHeight="1" spans="1:22">
      <c r="A400" s="9">
        <v>990783384</v>
      </c>
      <c r="B400" s="9" t="s">
        <v>5891</v>
      </c>
      <c r="C400" s="9" t="s">
        <v>2489</v>
      </c>
      <c r="D400" s="9" t="s">
        <v>5897</v>
      </c>
      <c r="E400" s="9" t="s">
        <v>5898</v>
      </c>
      <c r="F400" s="9" t="s">
        <v>4514</v>
      </c>
      <c r="G400" s="9" t="s">
        <v>4489</v>
      </c>
      <c r="H400" s="9" t="s">
        <v>4490</v>
      </c>
      <c r="I400" s="9" t="s">
        <v>2491</v>
      </c>
      <c r="J400" s="9" t="s">
        <v>4491</v>
      </c>
      <c r="K400" s="9" t="s">
        <v>2491</v>
      </c>
      <c r="L400" s="9" t="s">
        <v>2491</v>
      </c>
      <c r="M400" s="9" t="s">
        <v>4492</v>
      </c>
      <c r="N400" s="9" t="s">
        <v>4492</v>
      </c>
      <c r="O400" s="9" t="s">
        <v>50</v>
      </c>
      <c r="P400" s="9" t="s">
        <v>4493</v>
      </c>
      <c r="Q400" s="9" t="s">
        <v>4494</v>
      </c>
      <c r="R400" s="9" t="s">
        <v>5899</v>
      </c>
      <c r="S400" s="9" t="s">
        <v>4496</v>
      </c>
      <c r="T400" s="9" t="s">
        <v>4497</v>
      </c>
      <c r="U400" s="9" t="s">
        <v>4410</v>
      </c>
      <c r="V400" s="9" t="s">
        <v>5054</v>
      </c>
    </row>
    <row r="401" s="9" customFormat="1" customHeight="1" spans="1:22">
      <c r="A401" s="9">
        <v>637956190</v>
      </c>
      <c r="B401" s="9" t="s">
        <v>5891</v>
      </c>
      <c r="C401" s="9" t="s">
        <v>1323</v>
      </c>
      <c r="D401" s="9" t="s">
        <v>5900</v>
      </c>
      <c r="E401" s="9" t="s">
        <v>5901</v>
      </c>
      <c r="F401" s="9" t="s">
        <v>4514</v>
      </c>
      <c r="G401" s="9" t="s">
        <v>4489</v>
      </c>
      <c r="H401" s="9" t="s">
        <v>4490</v>
      </c>
      <c r="I401" s="9" t="s">
        <v>1325</v>
      </c>
      <c r="J401" s="9" t="s">
        <v>4491</v>
      </c>
      <c r="K401" s="9" t="s">
        <v>1325</v>
      </c>
      <c r="L401" s="9" t="s">
        <v>1325</v>
      </c>
      <c r="M401" s="9" t="s">
        <v>4492</v>
      </c>
      <c r="N401" s="9" t="s">
        <v>4492</v>
      </c>
      <c r="O401" s="9" t="s">
        <v>50</v>
      </c>
      <c r="P401" s="9" t="s">
        <v>4493</v>
      </c>
      <c r="Q401" s="9" t="s">
        <v>4494</v>
      </c>
      <c r="R401" s="9" t="s">
        <v>5902</v>
      </c>
      <c r="S401" s="9" t="s">
        <v>4496</v>
      </c>
      <c r="T401" s="9" t="s">
        <v>4497</v>
      </c>
      <c r="U401" s="9" t="s">
        <v>4410</v>
      </c>
      <c r="V401" s="9" t="s">
        <v>4562</v>
      </c>
    </row>
    <row r="402" s="9" customFormat="1" customHeight="1" spans="1:22">
      <c r="A402" s="9">
        <v>990850888</v>
      </c>
      <c r="B402" s="9" t="s">
        <v>5891</v>
      </c>
      <c r="C402" s="9" t="s">
        <v>2493</v>
      </c>
      <c r="D402" s="9" t="s">
        <v>5903</v>
      </c>
      <c r="E402" s="9" t="s">
        <v>5904</v>
      </c>
      <c r="F402" s="9" t="s">
        <v>4514</v>
      </c>
      <c r="G402" s="9" t="s">
        <v>4489</v>
      </c>
      <c r="H402" s="9" t="s">
        <v>4490</v>
      </c>
      <c r="I402" s="9" t="s">
        <v>2495</v>
      </c>
      <c r="J402" s="9" t="s">
        <v>4491</v>
      </c>
      <c r="K402" s="9" t="s">
        <v>2495</v>
      </c>
      <c r="L402" s="9" t="s">
        <v>2495</v>
      </c>
      <c r="M402" s="9" t="s">
        <v>4492</v>
      </c>
      <c r="N402" s="9" t="s">
        <v>4492</v>
      </c>
      <c r="O402" s="9" t="s">
        <v>50</v>
      </c>
      <c r="P402" s="9" t="s">
        <v>4493</v>
      </c>
      <c r="Q402" s="9" t="s">
        <v>4494</v>
      </c>
      <c r="R402" s="9" t="s">
        <v>5905</v>
      </c>
      <c r="S402" s="9" t="s">
        <v>4496</v>
      </c>
      <c r="T402" s="9" t="s">
        <v>4497</v>
      </c>
      <c r="U402" s="9" t="s">
        <v>4410</v>
      </c>
      <c r="V402" s="9" t="s">
        <v>4803</v>
      </c>
    </row>
    <row r="403" s="9" customFormat="1" customHeight="1" spans="1:22">
      <c r="A403" s="9">
        <v>990903072</v>
      </c>
      <c r="B403" s="9" t="s">
        <v>5891</v>
      </c>
      <c r="C403" s="9" t="s">
        <v>2497</v>
      </c>
      <c r="D403" s="9" t="s">
        <v>5906</v>
      </c>
      <c r="E403" s="9" t="s">
        <v>5907</v>
      </c>
      <c r="F403" s="9" t="s">
        <v>4514</v>
      </c>
      <c r="G403" s="9" t="s">
        <v>4489</v>
      </c>
      <c r="H403" s="9" t="s">
        <v>4490</v>
      </c>
      <c r="I403" s="9" t="s">
        <v>2499</v>
      </c>
      <c r="J403" s="9" t="s">
        <v>4491</v>
      </c>
      <c r="K403" s="9" t="s">
        <v>2499</v>
      </c>
      <c r="L403" s="9" t="s">
        <v>2499</v>
      </c>
      <c r="M403" s="9" t="s">
        <v>4492</v>
      </c>
      <c r="N403" s="9" t="s">
        <v>4492</v>
      </c>
      <c r="O403" s="9" t="s">
        <v>50</v>
      </c>
      <c r="P403" s="9" t="s">
        <v>4493</v>
      </c>
      <c r="Q403" s="9" t="s">
        <v>4494</v>
      </c>
      <c r="R403" s="9" t="s">
        <v>5908</v>
      </c>
      <c r="S403" s="9" t="s">
        <v>4496</v>
      </c>
      <c r="T403" s="9" t="s">
        <v>4497</v>
      </c>
      <c r="U403" s="9" t="s">
        <v>4410</v>
      </c>
      <c r="V403" s="9" t="s">
        <v>4769</v>
      </c>
    </row>
    <row r="404" s="9" customFormat="1" customHeight="1" spans="1:22">
      <c r="A404" s="9">
        <v>1028416065</v>
      </c>
      <c r="B404" s="9" t="s">
        <v>5891</v>
      </c>
      <c r="C404" s="9" t="s">
        <v>5909</v>
      </c>
      <c r="D404" s="9" t="s">
        <v>5910</v>
      </c>
      <c r="E404" s="9" t="s">
        <v>5911</v>
      </c>
      <c r="F404" s="9" t="s">
        <v>4488</v>
      </c>
      <c r="G404" s="9" t="s">
        <v>4489</v>
      </c>
      <c r="H404" s="9" t="s">
        <v>4490</v>
      </c>
      <c r="I404" s="9" t="s">
        <v>3426</v>
      </c>
      <c r="J404" s="9" t="s">
        <v>4491</v>
      </c>
      <c r="K404" s="9" t="s">
        <v>3426</v>
      </c>
      <c r="L404" s="9" t="s">
        <v>3426</v>
      </c>
      <c r="M404" s="9" t="s">
        <v>4492</v>
      </c>
      <c r="N404" s="9" t="s">
        <v>4492</v>
      </c>
      <c r="O404" s="9" t="s">
        <v>50</v>
      </c>
      <c r="P404" s="9" t="s">
        <v>4493</v>
      </c>
      <c r="Q404" s="9" t="s">
        <v>4494</v>
      </c>
      <c r="R404" s="9" t="s">
        <v>5912</v>
      </c>
      <c r="S404" s="9" t="s">
        <v>4496</v>
      </c>
      <c r="T404" s="9" t="s">
        <v>4497</v>
      </c>
      <c r="U404" s="9" t="s">
        <v>4407</v>
      </c>
      <c r="V404" s="9" t="s">
        <v>4803</v>
      </c>
    </row>
    <row r="405" s="9" customFormat="1" customHeight="1" spans="1:22">
      <c r="A405" s="9">
        <v>991054476</v>
      </c>
      <c r="B405" s="9" t="s">
        <v>5891</v>
      </c>
      <c r="C405" s="9" t="s">
        <v>2501</v>
      </c>
      <c r="D405" s="9" t="s">
        <v>5913</v>
      </c>
      <c r="E405" s="9" t="s">
        <v>5914</v>
      </c>
      <c r="F405" s="9" t="s">
        <v>4514</v>
      </c>
      <c r="G405" s="9" t="s">
        <v>4489</v>
      </c>
      <c r="H405" s="9" t="s">
        <v>4490</v>
      </c>
      <c r="I405" s="9" t="s">
        <v>2503</v>
      </c>
      <c r="J405" s="9" t="s">
        <v>4491</v>
      </c>
      <c r="K405" s="9" t="s">
        <v>2503</v>
      </c>
      <c r="L405" s="9" t="s">
        <v>2503</v>
      </c>
      <c r="M405" s="9" t="s">
        <v>4492</v>
      </c>
      <c r="N405" s="9" t="s">
        <v>4492</v>
      </c>
      <c r="O405" s="9" t="s">
        <v>50</v>
      </c>
      <c r="P405" s="9" t="s">
        <v>4493</v>
      </c>
      <c r="Q405" s="9" t="s">
        <v>4494</v>
      </c>
      <c r="R405" s="9" t="s">
        <v>5915</v>
      </c>
      <c r="S405" s="9" t="s">
        <v>4496</v>
      </c>
      <c r="T405" s="9" t="s">
        <v>4497</v>
      </c>
      <c r="U405" s="9" t="s">
        <v>4410</v>
      </c>
      <c r="V405" s="9" t="s">
        <v>4516</v>
      </c>
    </row>
    <row r="406" s="9" customFormat="1" customHeight="1" spans="1:22">
      <c r="A406" s="9">
        <v>1028507441</v>
      </c>
      <c r="B406" s="9" t="s">
        <v>5891</v>
      </c>
      <c r="C406" s="9" t="s">
        <v>3428</v>
      </c>
      <c r="D406" s="9" t="s">
        <v>5463</v>
      </c>
      <c r="E406" s="9" t="s">
        <v>5916</v>
      </c>
      <c r="F406" s="9" t="s">
        <v>4514</v>
      </c>
      <c r="G406" s="9" t="s">
        <v>4489</v>
      </c>
      <c r="H406" s="9" t="s">
        <v>4490</v>
      </c>
      <c r="I406" s="9" t="s">
        <v>3429</v>
      </c>
      <c r="J406" s="9" t="s">
        <v>4491</v>
      </c>
      <c r="K406" s="9" t="s">
        <v>3429</v>
      </c>
      <c r="L406" s="9" t="s">
        <v>3429</v>
      </c>
      <c r="M406" s="9" t="s">
        <v>4492</v>
      </c>
      <c r="N406" s="9" t="s">
        <v>4492</v>
      </c>
      <c r="O406" s="9" t="s">
        <v>50</v>
      </c>
      <c r="P406" s="9" t="s">
        <v>4493</v>
      </c>
      <c r="Q406" s="9" t="s">
        <v>4494</v>
      </c>
      <c r="R406" s="9" t="s">
        <v>5917</v>
      </c>
      <c r="S406" s="9" t="s">
        <v>4496</v>
      </c>
      <c r="T406" s="9" t="s">
        <v>4497</v>
      </c>
      <c r="U406" s="9" t="s">
        <v>4410</v>
      </c>
      <c r="V406" s="9" t="s">
        <v>4632</v>
      </c>
    </row>
    <row r="407" s="9" customFormat="1" customHeight="1" spans="1:22">
      <c r="A407" s="9">
        <v>991113840</v>
      </c>
      <c r="B407" s="9" t="s">
        <v>5891</v>
      </c>
      <c r="C407" s="9" t="s">
        <v>2505</v>
      </c>
      <c r="D407" s="9" t="s">
        <v>5918</v>
      </c>
      <c r="E407" s="9" t="s">
        <v>5919</v>
      </c>
      <c r="F407" s="9" t="s">
        <v>4514</v>
      </c>
      <c r="G407" s="9" t="s">
        <v>4489</v>
      </c>
      <c r="H407" s="9" t="s">
        <v>4490</v>
      </c>
      <c r="I407" s="9" t="s">
        <v>2507</v>
      </c>
      <c r="J407" s="9" t="s">
        <v>4491</v>
      </c>
      <c r="K407" s="9" t="s">
        <v>2507</v>
      </c>
      <c r="L407" s="9" t="s">
        <v>2507</v>
      </c>
      <c r="M407" s="9" t="s">
        <v>4492</v>
      </c>
      <c r="N407" s="9" t="s">
        <v>4492</v>
      </c>
      <c r="O407" s="9" t="s">
        <v>50</v>
      </c>
      <c r="P407" s="9" t="s">
        <v>4493</v>
      </c>
      <c r="Q407" s="9" t="s">
        <v>4494</v>
      </c>
      <c r="R407" s="9" t="s">
        <v>5920</v>
      </c>
      <c r="S407" s="9" t="s">
        <v>4496</v>
      </c>
      <c r="T407" s="9" t="s">
        <v>4497</v>
      </c>
      <c r="U407" s="9" t="s">
        <v>4410</v>
      </c>
      <c r="V407" s="9" t="s">
        <v>4504</v>
      </c>
    </row>
    <row r="408" s="9" customFormat="1" customHeight="1" spans="1:22">
      <c r="A408" s="9">
        <v>991184924</v>
      </c>
      <c r="B408" s="9" t="s">
        <v>5891</v>
      </c>
      <c r="C408" s="9" t="s">
        <v>5921</v>
      </c>
      <c r="D408" s="9" t="s">
        <v>4885</v>
      </c>
      <c r="E408" s="9" t="s">
        <v>5922</v>
      </c>
      <c r="F408" s="9" t="s">
        <v>4514</v>
      </c>
      <c r="G408" s="9" t="s">
        <v>4489</v>
      </c>
      <c r="H408" s="9" t="s">
        <v>4490</v>
      </c>
      <c r="I408" s="9" t="s">
        <v>2510</v>
      </c>
      <c r="J408" s="9" t="s">
        <v>4491</v>
      </c>
      <c r="K408" s="9" t="s">
        <v>2510</v>
      </c>
      <c r="L408" s="9" t="s">
        <v>2510</v>
      </c>
      <c r="M408" s="9" t="s">
        <v>4492</v>
      </c>
      <c r="N408" s="9" t="s">
        <v>4492</v>
      </c>
      <c r="O408" s="9" t="s">
        <v>50</v>
      </c>
      <c r="P408" s="9" t="s">
        <v>4493</v>
      </c>
      <c r="Q408" s="9" t="s">
        <v>4494</v>
      </c>
      <c r="R408" s="9" t="s">
        <v>5923</v>
      </c>
      <c r="S408" s="9" t="s">
        <v>4496</v>
      </c>
      <c r="T408" s="9" t="s">
        <v>4497</v>
      </c>
      <c r="U408" s="9" t="s">
        <v>4407</v>
      </c>
      <c r="V408" s="9" t="s">
        <v>4504</v>
      </c>
    </row>
    <row r="409" s="9" customFormat="1" customHeight="1" spans="1:22">
      <c r="A409" s="9">
        <v>1028610997</v>
      </c>
      <c r="B409" s="9" t="s">
        <v>5891</v>
      </c>
      <c r="C409" s="9" t="s">
        <v>3431</v>
      </c>
      <c r="D409" s="9" t="s">
        <v>5581</v>
      </c>
      <c r="E409" s="9" t="s">
        <v>5924</v>
      </c>
      <c r="F409" s="9" t="s">
        <v>4488</v>
      </c>
      <c r="G409" s="9" t="s">
        <v>4489</v>
      </c>
      <c r="H409" s="9" t="s">
        <v>4490</v>
      </c>
      <c r="I409" s="9" t="s">
        <v>3432</v>
      </c>
      <c r="J409" s="9" t="s">
        <v>4491</v>
      </c>
      <c r="K409" s="9" t="s">
        <v>3432</v>
      </c>
      <c r="L409" s="9" t="s">
        <v>3432</v>
      </c>
      <c r="M409" s="9" t="s">
        <v>4492</v>
      </c>
      <c r="N409" s="9" t="s">
        <v>4492</v>
      </c>
      <c r="O409" s="9" t="s">
        <v>50</v>
      </c>
      <c r="P409" s="9" t="s">
        <v>4493</v>
      </c>
      <c r="Q409" s="9" t="s">
        <v>4494</v>
      </c>
      <c r="R409" s="9" t="s">
        <v>5925</v>
      </c>
      <c r="S409" s="9" t="s">
        <v>4496</v>
      </c>
      <c r="T409" s="9" t="s">
        <v>4497</v>
      </c>
      <c r="U409" s="9" t="s">
        <v>4410</v>
      </c>
      <c r="V409" s="9" t="s">
        <v>4632</v>
      </c>
    </row>
    <row r="410" s="9" customFormat="1" customHeight="1" spans="1:22">
      <c r="A410" s="9">
        <v>991232548</v>
      </c>
      <c r="B410" s="9" t="s">
        <v>5891</v>
      </c>
      <c r="C410" s="9" t="s">
        <v>5926</v>
      </c>
      <c r="D410" s="9" t="s">
        <v>5025</v>
      </c>
      <c r="E410" s="9" t="s">
        <v>5927</v>
      </c>
      <c r="F410" s="9" t="s">
        <v>4488</v>
      </c>
      <c r="G410" s="9" t="s">
        <v>4489</v>
      </c>
      <c r="H410" s="9" t="s">
        <v>4490</v>
      </c>
      <c r="I410" s="9" t="s">
        <v>2513</v>
      </c>
      <c r="J410" s="9" t="s">
        <v>4491</v>
      </c>
      <c r="K410" s="9" t="s">
        <v>2513</v>
      </c>
      <c r="L410" s="9" t="s">
        <v>2513</v>
      </c>
      <c r="M410" s="9" t="s">
        <v>4492</v>
      </c>
      <c r="N410" s="9" t="s">
        <v>4492</v>
      </c>
      <c r="O410" s="9" t="s">
        <v>50</v>
      </c>
      <c r="P410" s="9" t="s">
        <v>4493</v>
      </c>
      <c r="Q410" s="9" t="s">
        <v>4494</v>
      </c>
      <c r="R410" s="9" t="s">
        <v>5928</v>
      </c>
      <c r="S410" s="9" t="s">
        <v>4496</v>
      </c>
      <c r="T410" s="9" t="s">
        <v>4497</v>
      </c>
      <c r="U410" s="9" t="s">
        <v>4407</v>
      </c>
      <c r="V410" s="9" t="s">
        <v>4593</v>
      </c>
    </row>
    <row r="411" s="9" customFormat="1" customHeight="1" spans="1:22">
      <c r="A411" s="9">
        <v>1028802837</v>
      </c>
      <c r="B411" s="9" t="s">
        <v>5891</v>
      </c>
      <c r="C411" s="9" t="s">
        <v>3434</v>
      </c>
      <c r="D411" s="9" t="s">
        <v>5929</v>
      </c>
      <c r="E411" s="9" t="s">
        <v>5930</v>
      </c>
      <c r="F411" s="9" t="s">
        <v>4514</v>
      </c>
      <c r="G411" s="9" t="s">
        <v>4489</v>
      </c>
      <c r="H411" s="9" t="s">
        <v>4490</v>
      </c>
      <c r="I411" s="9" t="s">
        <v>5931</v>
      </c>
      <c r="J411" s="9" t="s">
        <v>4491</v>
      </c>
      <c r="K411" s="9" t="s">
        <v>5931</v>
      </c>
      <c r="L411" s="9" t="s">
        <v>5931</v>
      </c>
      <c r="M411" s="9" t="s">
        <v>4492</v>
      </c>
      <c r="N411" s="9" t="s">
        <v>4492</v>
      </c>
      <c r="O411" s="9" t="s">
        <v>50</v>
      </c>
      <c r="P411" s="9" t="s">
        <v>4493</v>
      </c>
      <c r="Q411" s="9" t="s">
        <v>4494</v>
      </c>
      <c r="R411" s="9" t="s">
        <v>5932</v>
      </c>
      <c r="S411" s="9" t="s">
        <v>4496</v>
      </c>
      <c r="T411" s="9" t="s">
        <v>4497</v>
      </c>
      <c r="U411" s="9" t="s">
        <v>4410</v>
      </c>
      <c r="V411" s="9" t="s">
        <v>4632</v>
      </c>
    </row>
    <row r="412" s="9" customFormat="1" customHeight="1" spans="1:22">
      <c r="A412" s="9">
        <v>991436132</v>
      </c>
      <c r="B412" s="9" t="s">
        <v>5891</v>
      </c>
      <c r="C412" s="9" t="s">
        <v>5933</v>
      </c>
      <c r="D412" s="9" t="s">
        <v>5934</v>
      </c>
      <c r="E412" s="9" t="s">
        <v>5935</v>
      </c>
      <c r="F412" s="9" t="s">
        <v>4488</v>
      </c>
      <c r="G412" s="9" t="s">
        <v>4489</v>
      </c>
      <c r="H412" s="9" t="s">
        <v>4490</v>
      </c>
      <c r="I412" s="9" t="s">
        <v>2516</v>
      </c>
      <c r="J412" s="9" t="s">
        <v>4491</v>
      </c>
      <c r="K412" s="9" t="s">
        <v>2516</v>
      </c>
      <c r="L412" s="9" t="s">
        <v>2516</v>
      </c>
      <c r="M412" s="9" t="s">
        <v>4492</v>
      </c>
      <c r="N412" s="9" t="s">
        <v>4492</v>
      </c>
      <c r="O412" s="9" t="s">
        <v>50</v>
      </c>
      <c r="P412" s="9" t="s">
        <v>4493</v>
      </c>
      <c r="Q412" s="9" t="s">
        <v>4494</v>
      </c>
      <c r="R412" s="9" t="s">
        <v>5936</v>
      </c>
      <c r="S412" s="9" t="s">
        <v>4496</v>
      </c>
      <c r="T412" s="9" t="s">
        <v>4497</v>
      </c>
      <c r="U412" s="9" t="s">
        <v>4407</v>
      </c>
      <c r="V412" s="9" t="s">
        <v>4632</v>
      </c>
    </row>
    <row r="413" s="9" customFormat="1" customHeight="1" spans="1:22">
      <c r="A413" s="9">
        <v>991596156</v>
      </c>
      <c r="B413" s="9" t="s">
        <v>5891</v>
      </c>
      <c r="C413" s="9" t="s">
        <v>2518</v>
      </c>
      <c r="D413" s="9" t="s">
        <v>5937</v>
      </c>
      <c r="E413" s="9" t="s">
        <v>5938</v>
      </c>
      <c r="F413" s="9" t="s">
        <v>4520</v>
      </c>
      <c r="G413" s="9" t="s">
        <v>4489</v>
      </c>
      <c r="H413" s="9" t="s">
        <v>4490</v>
      </c>
      <c r="I413" s="9" t="s">
        <v>2520</v>
      </c>
      <c r="J413" s="9" t="s">
        <v>4491</v>
      </c>
      <c r="K413" s="9" t="s">
        <v>2520</v>
      </c>
      <c r="L413" s="9" t="s">
        <v>2520</v>
      </c>
      <c r="M413" s="9" t="s">
        <v>4492</v>
      </c>
      <c r="N413" s="9" t="s">
        <v>4492</v>
      </c>
      <c r="O413" s="9" t="s">
        <v>50</v>
      </c>
      <c r="P413" s="9" t="s">
        <v>4493</v>
      </c>
      <c r="Q413" s="9" t="s">
        <v>4494</v>
      </c>
      <c r="R413" s="9" t="s">
        <v>5939</v>
      </c>
      <c r="S413" s="9" t="s">
        <v>4496</v>
      </c>
      <c r="T413" s="9" t="s">
        <v>4497</v>
      </c>
      <c r="U413" s="9" t="s">
        <v>4410</v>
      </c>
      <c r="V413" s="9" t="s">
        <v>4504</v>
      </c>
    </row>
    <row r="414" s="9" customFormat="1" customHeight="1" spans="1:22">
      <c r="A414" s="9">
        <v>1028970169</v>
      </c>
      <c r="B414" s="9" t="s">
        <v>5891</v>
      </c>
      <c r="C414" s="9" t="s">
        <v>3438</v>
      </c>
      <c r="D414" s="9" t="s">
        <v>5940</v>
      </c>
      <c r="E414" s="9" t="s">
        <v>5941</v>
      </c>
      <c r="F414" s="9" t="s">
        <v>4514</v>
      </c>
      <c r="G414" s="9" t="s">
        <v>4489</v>
      </c>
      <c r="H414" s="9" t="s">
        <v>4490</v>
      </c>
      <c r="I414" s="9" t="s">
        <v>3440</v>
      </c>
      <c r="J414" s="9" t="s">
        <v>4491</v>
      </c>
      <c r="K414" s="9" t="s">
        <v>3440</v>
      </c>
      <c r="L414" s="9" t="s">
        <v>3440</v>
      </c>
      <c r="M414" s="9" t="s">
        <v>4492</v>
      </c>
      <c r="N414" s="9" t="s">
        <v>4492</v>
      </c>
      <c r="O414" s="9" t="s">
        <v>50</v>
      </c>
      <c r="P414" s="9" t="s">
        <v>4493</v>
      </c>
      <c r="Q414" s="9" t="s">
        <v>4494</v>
      </c>
      <c r="R414" s="9" t="s">
        <v>5942</v>
      </c>
      <c r="S414" s="9" t="s">
        <v>4496</v>
      </c>
      <c r="T414" s="9" t="s">
        <v>4497</v>
      </c>
      <c r="U414" s="9" t="s">
        <v>4410</v>
      </c>
      <c r="V414" s="9" t="s">
        <v>4504</v>
      </c>
    </row>
    <row r="415" s="9" customFormat="1" customHeight="1" spans="1:22">
      <c r="A415" s="9">
        <v>991657896</v>
      </c>
      <c r="B415" s="9" t="s">
        <v>5891</v>
      </c>
      <c r="C415" s="9" t="s">
        <v>5943</v>
      </c>
      <c r="D415" s="9" t="s">
        <v>5934</v>
      </c>
      <c r="E415" s="9" t="s">
        <v>5944</v>
      </c>
      <c r="F415" s="9" t="s">
        <v>4514</v>
      </c>
      <c r="G415" s="9" t="s">
        <v>4489</v>
      </c>
      <c r="H415" s="9" t="s">
        <v>4490</v>
      </c>
      <c r="I415" s="9" t="s">
        <v>2523</v>
      </c>
      <c r="J415" s="9" t="s">
        <v>4491</v>
      </c>
      <c r="K415" s="9" t="s">
        <v>2523</v>
      </c>
      <c r="L415" s="9" t="s">
        <v>2523</v>
      </c>
      <c r="M415" s="9" t="s">
        <v>4492</v>
      </c>
      <c r="N415" s="9" t="s">
        <v>4492</v>
      </c>
      <c r="O415" s="9" t="s">
        <v>50</v>
      </c>
      <c r="P415" s="9" t="s">
        <v>4493</v>
      </c>
      <c r="Q415" s="9" t="s">
        <v>4494</v>
      </c>
      <c r="R415" s="9" t="s">
        <v>5945</v>
      </c>
      <c r="S415" s="9" t="s">
        <v>4496</v>
      </c>
      <c r="T415" s="9" t="s">
        <v>4497</v>
      </c>
      <c r="U415" s="9" t="s">
        <v>4407</v>
      </c>
      <c r="V415" s="9" t="s">
        <v>4632</v>
      </c>
    </row>
    <row r="416" s="9" customFormat="1" customHeight="1" spans="1:22">
      <c r="A416" s="9">
        <v>991694672</v>
      </c>
      <c r="B416" s="9" t="s">
        <v>5946</v>
      </c>
      <c r="C416" s="9" t="s">
        <v>5947</v>
      </c>
      <c r="D416" s="9" t="s">
        <v>5025</v>
      </c>
      <c r="E416" s="9" t="s">
        <v>5948</v>
      </c>
      <c r="F416" s="9" t="s">
        <v>4488</v>
      </c>
      <c r="G416" s="9" t="s">
        <v>4489</v>
      </c>
      <c r="H416" s="9" t="s">
        <v>4490</v>
      </c>
      <c r="I416" s="9" t="s">
        <v>2526</v>
      </c>
      <c r="J416" s="9" t="s">
        <v>4491</v>
      </c>
      <c r="K416" s="9" t="s">
        <v>2526</v>
      </c>
      <c r="L416" s="9" t="s">
        <v>2526</v>
      </c>
      <c r="M416" s="9" t="s">
        <v>4492</v>
      </c>
      <c r="N416" s="9" t="s">
        <v>4492</v>
      </c>
      <c r="O416" s="9" t="s">
        <v>50</v>
      </c>
      <c r="P416" s="9" t="s">
        <v>4493</v>
      </c>
      <c r="Q416" s="9" t="s">
        <v>4494</v>
      </c>
      <c r="R416" s="9" t="s">
        <v>5949</v>
      </c>
      <c r="S416" s="9" t="s">
        <v>4496</v>
      </c>
      <c r="T416" s="9" t="s">
        <v>4497</v>
      </c>
      <c r="U416" s="9" t="s">
        <v>4407</v>
      </c>
      <c r="V416" s="9" t="s">
        <v>4593</v>
      </c>
    </row>
    <row r="417" s="9" customFormat="1" customHeight="1" spans="1:22">
      <c r="A417" s="9">
        <v>1029063513</v>
      </c>
      <c r="B417" s="9" t="s">
        <v>5946</v>
      </c>
      <c r="C417" s="9" t="s">
        <v>3442</v>
      </c>
      <c r="D417" s="9" t="s">
        <v>5950</v>
      </c>
      <c r="E417" s="9" t="s">
        <v>5951</v>
      </c>
      <c r="F417" s="9" t="s">
        <v>4514</v>
      </c>
      <c r="G417" s="9" t="s">
        <v>4489</v>
      </c>
      <c r="H417" s="9" t="s">
        <v>4490</v>
      </c>
      <c r="I417" s="9" t="s">
        <v>3444</v>
      </c>
      <c r="J417" s="9" t="s">
        <v>4491</v>
      </c>
      <c r="K417" s="9" t="s">
        <v>3444</v>
      </c>
      <c r="L417" s="9" t="s">
        <v>3444</v>
      </c>
      <c r="M417" s="9" t="s">
        <v>4492</v>
      </c>
      <c r="N417" s="9" t="s">
        <v>4492</v>
      </c>
      <c r="O417" s="9" t="s">
        <v>50</v>
      </c>
      <c r="P417" s="9" t="s">
        <v>4493</v>
      </c>
      <c r="Q417" s="9" t="s">
        <v>4494</v>
      </c>
      <c r="R417" s="9" t="s">
        <v>5952</v>
      </c>
      <c r="S417" s="9" t="s">
        <v>4496</v>
      </c>
      <c r="T417" s="9" t="s">
        <v>4497</v>
      </c>
      <c r="U417" s="9" t="s">
        <v>4410</v>
      </c>
      <c r="V417" s="9" t="s">
        <v>4504</v>
      </c>
    </row>
    <row r="418" s="9" customFormat="1" customHeight="1" spans="1:22">
      <c r="A418" s="9">
        <v>991778016</v>
      </c>
      <c r="B418" s="9" t="s">
        <v>5946</v>
      </c>
      <c r="C418" s="9" t="s">
        <v>2528</v>
      </c>
      <c r="D418" s="9" t="s">
        <v>5953</v>
      </c>
      <c r="E418" s="9" t="s">
        <v>5954</v>
      </c>
      <c r="F418" s="9" t="s">
        <v>4520</v>
      </c>
      <c r="G418" s="9" t="s">
        <v>4489</v>
      </c>
      <c r="H418" s="9" t="s">
        <v>4490</v>
      </c>
      <c r="I418" s="9" t="s">
        <v>2530</v>
      </c>
      <c r="J418" s="9" t="s">
        <v>4491</v>
      </c>
      <c r="K418" s="9" t="s">
        <v>2530</v>
      </c>
      <c r="L418" s="9" t="s">
        <v>2530</v>
      </c>
      <c r="M418" s="9" t="s">
        <v>4492</v>
      </c>
      <c r="N418" s="9" t="s">
        <v>4492</v>
      </c>
      <c r="O418" s="9" t="s">
        <v>50</v>
      </c>
      <c r="P418" s="9" t="s">
        <v>4493</v>
      </c>
      <c r="Q418" s="9" t="s">
        <v>4494</v>
      </c>
      <c r="R418" s="9" t="s">
        <v>5955</v>
      </c>
      <c r="S418" s="9" t="s">
        <v>4496</v>
      </c>
      <c r="T418" s="9" t="s">
        <v>4497</v>
      </c>
      <c r="U418" s="9" t="s">
        <v>4410</v>
      </c>
      <c r="V418" s="9" t="s">
        <v>4516</v>
      </c>
    </row>
    <row r="419" s="9" customFormat="1" customHeight="1" spans="1:22">
      <c r="A419" s="9">
        <v>638413070</v>
      </c>
      <c r="B419" s="9" t="s">
        <v>5946</v>
      </c>
      <c r="C419" s="9" t="s">
        <v>1327</v>
      </c>
      <c r="D419" s="9" t="s">
        <v>5956</v>
      </c>
      <c r="E419" s="9" t="s">
        <v>5957</v>
      </c>
      <c r="F419" s="9" t="s">
        <v>4514</v>
      </c>
      <c r="G419" s="9" t="s">
        <v>4489</v>
      </c>
      <c r="H419" s="9" t="s">
        <v>4490</v>
      </c>
      <c r="I419" s="9" t="s">
        <v>1329</v>
      </c>
      <c r="J419" s="9" t="s">
        <v>4491</v>
      </c>
      <c r="K419" s="9" t="s">
        <v>1329</v>
      </c>
      <c r="L419" s="9" t="s">
        <v>1329</v>
      </c>
      <c r="M419" s="9" t="s">
        <v>4492</v>
      </c>
      <c r="N419" s="9" t="s">
        <v>4492</v>
      </c>
      <c r="O419" s="9" t="s">
        <v>50</v>
      </c>
      <c r="P419" s="9" t="s">
        <v>4493</v>
      </c>
      <c r="Q419" s="9" t="s">
        <v>4494</v>
      </c>
      <c r="R419" s="9" t="s">
        <v>5958</v>
      </c>
      <c r="S419" s="9" t="s">
        <v>4496</v>
      </c>
      <c r="T419" s="9" t="s">
        <v>4497</v>
      </c>
      <c r="U419" s="9" t="s">
        <v>4410</v>
      </c>
      <c r="V419" s="9" t="s">
        <v>4516</v>
      </c>
    </row>
    <row r="420" s="9" customFormat="1" customHeight="1" spans="1:22">
      <c r="A420" s="9">
        <v>991874408</v>
      </c>
      <c r="B420" s="9" t="s">
        <v>5946</v>
      </c>
      <c r="C420" s="9" t="s">
        <v>5959</v>
      </c>
      <c r="D420" s="9" t="s">
        <v>5960</v>
      </c>
      <c r="E420" s="9" t="s">
        <v>5961</v>
      </c>
      <c r="F420" s="9" t="s">
        <v>4514</v>
      </c>
      <c r="G420" s="9" t="s">
        <v>4489</v>
      </c>
      <c r="H420" s="9" t="s">
        <v>4490</v>
      </c>
      <c r="I420" s="9" t="s">
        <v>2534</v>
      </c>
      <c r="J420" s="9" t="s">
        <v>4491</v>
      </c>
      <c r="K420" s="9" t="s">
        <v>2534</v>
      </c>
      <c r="L420" s="9" t="s">
        <v>2534</v>
      </c>
      <c r="M420" s="9" t="s">
        <v>4492</v>
      </c>
      <c r="N420" s="9" t="s">
        <v>4492</v>
      </c>
      <c r="O420" s="9" t="s">
        <v>50</v>
      </c>
      <c r="P420" s="9" t="s">
        <v>4493</v>
      </c>
      <c r="Q420" s="9" t="s">
        <v>4494</v>
      </c>
      <c r="R420" s="9" t="s">
        <v>5962</v>
      </c>
      <c r="S420" s="9" t="s">
        <v>4496</v>
      </c>
      <c r="T420" s="9" t="s">
        <v>4497</v>
      </c>
      <c r="U420" s="9" t="s">
        <v>4407</v>
      </c>
      <c r="V420" s="9" t="s">
        <v>4593</v>
      </c>
    </row>
    <row r="421" s="9" customFormat="1" customHeight="1" spans="1:22">
      <c r="A421" s="9">
        <v>1029202645</v>
      </c>
      <c r="B421" s="9" t="s">
        <v>5946</v>
      </c>
      <c r="C421" s="9" t="s">
        <v>3446</v>
      </c>
      <c r="D421" s="9" t="s">
        <v>5963</v>
      </c>
      <c r="E421" s="9" t="s">
        <v>5964</v>
      </c>
      <c r="F421" s="9" t="s">
        <v>4514</v>
      </c>
      <c r="G421" s="9" t="s">
        <v>4489</v>
      </c>
      <c r="H421" s="9" t="s">
        <v>4490</v>
      </c>
      <c r="I421" s="9" t="s">
        <v>3448</v>
      </c>
      <c r="J421" s="9" t="s">
        <v>4491</v>
      </c>
      <c r="K421" s="9" t="s">
        <v>3448</v>
      </c>
      <c r="L421" s="9" t="s">
        <v>3448</v>
      </c>
      <c r="M421" s="9" t="s">
        <v>4492</v>
      </c>
      <c r="N421" s="9" t="s">
        <v>4492</v>
      </c>
      <c r="O421" s="9" t="s">
        <v>50</v>
      </c>
      <c r="P421" s="9" t="s">
        <v>4493</v>
      </c>
      <c r="Q421" s="9" t="s">
        <v>4494</v>
      </c>
      <c r="R421" s="9" t="s">
        <v>5965</v>
      </c>
      <c r="S421" s="9" t="s">
        <v>4496</v>
      </c>
      <c r="T421" s="9" t="s">
        <v>4497</v>
      </c>
      <c r="U421" s="9" t="s">
        <v>4410</v>
      </c>
      <c r="V421" s="9" t="s">
        <v>4504</v>
      </c>
    </row>
    <row r="422" s="9" customFormat="1" customHeight="1" spans="1:22">
      <c r="A422" s="9">
        <v>991888016</v>
      </c>
      <c r="B422" s="9" t="s">
        <v>5946</v>
      </c>
      <c r="C422" s="9" t="s">
        <v>5966</v>
      </c>
      <c r="D422" s="9" t="s">
        <v>5967</v>
      </c>
      <c r="E422" s="9" t="s">
        <v>5968</v>
      </c>
      <c r="F422" s="9" t="s">
        <v>4520</v>
      </c>
      <c r="G422" s="9" t="s">
        <v>4489</v>
      </c>
      <c r="H422" s="9" t="s">
        <v>4490</v>
      </c>
      <c r="I422" s="9" t="s">
        <v>5969</v>
      </c>
      <c r="J422" s="9" t="s">
        <v>4491</v>
      </c>
      <c r="K422" s="9" t="s">
        <v>5969</v>
      </c>
      <c r="L422" s="9" t="s">
        <v>5969</v>
      </c>
      <c r="M422" s="9" t="s">
        <v>4492</v>
      </c>
      <c r="N422" s="9" t="s">
        <v>4492</v>
      </c>
      <c r="O422" s="9" t="s">
        <v>50</v>
      </c>
      <c r="P422" s="9" t="s">
        <v>4493</v>
      </c>
      <c r="Q422" s="9" t="s">
        <v>4494</v>
      </c>
      <c r="R422" s="9" t="s">
        <v>5970</v>
      </c>
      <c r="S422" s="9" t="s">
        <v>4496</v>
      </c>
      <c r="T422" s="9" t="s">
        <v>4497</v>
      </c>
      <c r="U422" s="9" t="s">
        <v>4407</v>
      </c>
      <c r="V422" s="9" t="s">
        <v>4593</v>
      </c>
    </row>
    <row r="423" s="9" customFormat="1" customHeight="1" spans="1:22">
      <c r="A423" s="9">
        <v>992073196</v>
      </c>
      <c r="B423" s="9" t="s">
        <v>5946</v>
      </c>
      <c r="C423" s="9" t="s">
        <v>2540</v>
      </c>
      <c r="D423" s="9" t="s">
        <v>5882</v>
      </c>
      <c r="E423" s="9" t="s">
        <v>5971</v>
      </c>
      <c r="F423" s="9" t="s">
        <v>4514</v>
      </c>
      <c r="G423" s="9" t="s">
        <v>4489</v>
      </c>
      <c r="H423" s="9" t="s">
        <v>4490</v>
      </c>
      <c r="I423" s="9" t="s">
        <v>2541</v>
      </c>
      <c r="J423" s="9" t="s">
        <v>4491</v>
      </c>
      <c r="K423" s="9" t="s">
        <v>2541</v>
      </c>
      <c r="L423" s="9" t="s">
        <v>2541</v>
      </c>
      <c r="M423" s="9" t="s">
        <v>4492</v>
      </c>
      <c r="N423" s="9" t="s">
        <v>4492</v>
      </c>
      <c r="O423" s="9" t="s">
        <v>50</v>
      </c>
      <c r="P423" s="9" t="s">
        <v>4493</v>
      </c>
      <c r="Q423" s="9" t="s">
        <v>4494</v>
      </c>
      <c r="R423" s="9" t="s">
        <v>5972</v>
      </c>
      <c r="S423" s="9" t="s">
        <v>4496</v>
      </c>
      <c r="T423" s="9" t="s">
        <v>4497</v>
      </c>
      <c r="U423" s="9" t="s">
        <v>4410</v>
      </c>
      <c r="V423" s="9" t="s">
        <v>4516</v>
      </c>
    </row>
    <row r="424" s="9" customFormat="1" customHeight="1" spans="1:22">
      <c r="A424" s="9">
        <v>1029355117</v>
      </c>
      <c r="B424" s="9" t="s">
        <v>5946</v>
      </c>
      <c r="C424" s="9" t="s">
        <v>5973</v>
      </c>
      <c r="D424" s="9" t="s">
        <v>5974</v>
      </c>
      <c r="E424" s="9" t="s">
        <v>5975</v>
      </c>
      <c r="F424" s="9" t="s">
        <v>4488</v>
      </c>
      <c r="G424" s="9" t="s">
        <v>4489</v>
      </c>
      <c r="H424" s="9" t="s">
        <v>4490</v>
      </c>
      <c r="I424" s="9" t="s">
        <v>3452</v>
      </c>
      <c r="J424" s="9" t="s">
        <v>4491</v>
      </c>
      <c r="K424" s="9" t="s">
        <v>3452</v>
      </c>
      <c r="L424" s="9" t="s">
        <v>3452</v>
      </c>
      <c r="M424" s="9" t="s">
        <v>4492</v>
      </c>
      <c r="N424" s="9" t="s">
        <v>4492</v>
      </c>
      <c r="O424" s="9" t="s">
        <v>50</v>
      </c>
      <c r="P424" s="9" t="s">
        <v>4493</v>
      </c>
      <c r="Q424" s="9" t="s">
        <v>4494</v>
      </c>
      <c r="R424" s="9" t="s">
        <v>5976</v>
      </c>
      <c r="S424" s="9" t="s">
        <v>4496</v>
      </c>
      <c r="T424" s="9" t="s">
        <v>4497</v>
      </c>
      <c r="U424" s="9" t="s">
        <v>4407</v>
      </c>
      <c r="V424" s="9" t="s">
        <v>4632</v>
      </c>
    </row>
    <row r="425" s="9" customFormat="1" customHeight="1" spans="1:22">
      <c r="A425" s="9">
        <v>1029420505</v>
      </c>
      <c r="B425" s="9" t="s">
        <v>5946</v>
      </c>
      <c r="C425" s="9" t="s">
        <v>3454</v>
      </c>
      <c r="D425" s="9" t="s">
        <v>5977</v>
      </c>
      <c r="E425" s="9" t="s">
        <v>5978</v>
      </c>
      <c r="F425" s="9" t="s">
        <v>4514</v>
      </c>
      <c r="G425" s="9" t="s">
        <v>4489</v>
      </c>
      <c r="H425" s="9" t="s">
        <v>4490</v>
      </c>
      <c r="I425" s="9" t="s">
        <v>3456</v>
      </c>
      <c r="J425" s="9" t="s">
        <v>4491</v>
      </c>
      <c r="K425" s="9" t="s">
        <v>3456</v>
      </c>
      <c r="L425" s="9" t="s">
        <v>3456</v>
      </c>
      <c r="M425" s="9" t="s">
        <v>4492</v>
      </c>
      <c r="N425" s="9" t="s">
        <v>4492</v>
      </c>
      <c r="O425" s="9" t="s">
        <v>50</v>
      </c>
      <c r="P425" s="9" t="s">
        <v>4493</v>
      </c>
      <c r="Q425" s="9" t="s">
        <v>4494</v>
      </c>
      <c r="R425" s="9" t="s">
        <v>5979</v>
      </c>
      <c r="S425" s="9" t="s">
        <v>4496</v>
      </c>
      <c r="T425" s="9" t="s">
        <v>4497</v>
      </c>
      <c r="U425" s="9" t="s">
        <v>4410</v>
      </c>
      <c r="V425" s="9" t="s">
        <v>4769</v>
      </c>
    </row>
    <row r="426" s="9" customFormat="1" customHeight="1" spans="1:22">
      <c r="A426" s="9">
        <v>1029428013</v>
      </c>
      <c r="B426" s="9" t="s">
        <v>5946</v>
      </c>
      <c r="C426" s="9" t="s">
        <v>3458</v>
      </c>
      <c r="D426" s="9" t="s">
        <v>5980</v>
      </c>
      <c r="E426" s="9" t="s">
        <v>5981</v>
      </c>
      <c r="F426" s="9" t="s">
        <v>4514</v>
      </c>
      <c r="G426" s="9" t="s">
        <v>4489</v>
      </c>
      <c r="H426" s="9" t="s">
        <v>4490</v>
      </c>
      <c r="I426" s="9" t="s">
        <v>3460</v>
      </c>
      <c r="J426" s="9" t="s">
        <v>4491</v>
      </c>
      <c r="K426" s="9" t="s">
        <v>3460</v>
      </c>
      <c r="L426" s="9" t="s">
        <v>3460</v>
      </c>
      <c r="M426" s="9" t="s">
        <v>4492</v>
      </c>
      <c r="N426" s="9" t="s">
        <v>4492</v>
      </c>
      <c r="O426" s="9" t="s">
        <v>50</v>
      </c>
      <c r="P426" s="9" t="s">
        <v>4493</v>
      </c>
      <c r="Q426" s="9" t="s">
        <v>4494</v>
      </c>
      <c r="R426" s="9" t="s">
        <v>5982</v>
      </c>
      <c r="S426" s="9" t="s">
        <v>4496</v>
      </c>
      <c r="T426" s="9" t="s">
        <v>4497</v>
      </c>
      <c r="U426" s="9" t="s">
        <v>4410</v>
      </c>
      <c r="V426" s="9" t="s">
        <v>4632</v>
      </c>
    </row>
    <row r="427" s="9" customFormat="1" customHeight="1" spans="1:22">
      <c r="A427" s="9">
        <v>992273988</v>
      </c>
      <c r="B427" s="9" t="s">
        <v>5946</v>
      </c>
      <c r="C427" s="9" t="s">
        <v>2543</v>
      </c>
      <c r="D427" s="9" t="s">
        <v>5617</v>
      </c>
      <c r="E427" s="9" t="s">
        <v>5983</v>
      </c>
      <c r="F427" s="9" t="s">
        <v>4514</v>
      </c>
      <c r="G427" s="9" t="s">
        <v>4489</v>
      </c>
      <c r="H427" s="9" t="s">
        <v>4490</v>
      </c>
      <c r="I427" s="9" t="s">
        <v>2544</v>
      </c>
      <c r="J427" s="9" t="s">
        <v>4491</v>
      </c>
      <c r="K427" s="9" t="s">
        <v>2544</v>
      </c>
      <c r="L427" s="9" t="s">
        <v>2544</v>
      </c>
      <c r="M427" s="9" t="s">
        <v>4492</v>
      </c>
      <c r="N427" s="9" t="s">
        <v>4492</v>
      </c>
      <c r="O427" s="9" t="s">
        <v>50</v>
      </c>
      <c r="P427" s="9" t="s">
        <v>4493</v>
      </c>
      <c r="Q427" s="9" t="s">
        <v>4494</v>
      </c>
      <c r="R427" s="9" t="s">
        <v>5984</v>
      </c>
      <c r="S427" s="9" t="s">
        <v>4496</v>
      </c>
      <c r="T427" s="9" t="s">
        <v>4497</v>
      </c>
      <c r="U427" s="9" t="s">
        <v>4410</v>
      </c>
      <c r="V427" s="9" t="s">
        <v>4516</v>
      </c>
    </row>
    <row r="428" s="9" customFormat="1" customHeight="1" spans="1:22">
      <c r="A428" s="9">
        <v>992363716</v>
      </c>
      <c r="B428" s="9" t="s">
        <v>5946</v>
      </c>
      <c r="C428" s="9" t="s">
        <v>2546</v>
      </c>
      <c r="D428" s="9" t="s">
        <v>5985</v>
      </c>
      <c r="E428" s="9" t="s">
        <v>5986</v>
      </c>
      <c r="F428" s="9" t="s">
        <v>4514</v>
      </c>
      <c r="G428" s="9" t="s">
        <v>4489</v>
      </c>
      <c r="H428" s="9" t="s">
        <v>4490</v>
      </c>
      <c r="I428" s="9" t="s">
        <v>2547</v>
      </c>
      <c r="J428" s="9" t="s">
        <v>4491</v>
      </c>
      <c r="K428" s="9" t="s">
        <v>2547</v>
      </c>
      <c r="L428" s="9" t="s">
        <v>2547</v>
      </c>
      <c r="M428" s="9" t="s">
        <v>4492</v>
      </c>
      <c r="N428" s="9" t="s">
        <v>4492</v>
      </c>
      <c r="O428" s="9" t="s">
        <v>50</v>
      </c>
      <c r="P428" s="9" t="s">
        <v>4493</v>
      </c>
      <c r="Q428" s="9" t="s">
        <v>4494</v>
      </c>
      <c r="R428" s="9" t="s">
        <v>5987</v>
      </c>
      <c r="S428" s="9" t="s">
        <v>4496</v>
      </c>
      <c r="T428" s="9" t="s">
        <v>4497</v>
      </c>
      <c r="U428" s="9" t="s">
        <v>4410</v>
      </c>
      <c r="V428" s="9" t="s">
        <v>4516</v>
      </c>
    </row>
    <row r="429" s="9" customFormat="1" customHeight="1" spans="1:22">
      <c r="A429" s="9">
        <v>992390884</v>
      </c>
      <c r="B429" s="9" t="s">
        <v>5946</v>
      </c>
      <c r="C429" s="9" t="s">
        <v>2549</v>
      </c>
      <c r="D429" s="9" t="s">
        <v>5985</v>
      </c>
      <c r="E429" s="9" t="s">
        <v>5988</v>
      </c>
      <c r="F429" s="9" t="s">
        <v>4488</v>
      </c>
      <c r="G429" s="9" t="s">
        <v>4489</v>
      </c>
      <c r="H429" s="9" t="s">
        <v>4490</v>
      </c>
      <c r="I429" s="9" t="s">
        <v>2550</v>
      </c>
      <c r="J429" s="9" t="s">
        <v>4491</v>
      </c>
      <c r="K429" s="9" t="s">
        <v>2550</v>
      </c>
      <c r="L429" s="9" t="s">
        <v>2550</v>
      </c>
      <c r="M429" s="9" t="s">
        <v>4492</v>
      </c>
      <c r="N429" s="9" t="s">
        <v>4492</v>
      </c>
      <c r="O429" s="9" t="s">
        <v>50</v>
      </c>
      <c r="P429" s="9" t="s">
        <v>4493</v>
      </c>
      <c r="Q429" s="9" t="s">
        <v>4494</v>
      </c>
      <c r="R429" s="9" t="s">
        <v>5989</v>
      </c>
      <c r="S429" s="9" t="s">
        <v>4496</v>
      </c>
      <c r="T429" s="9" t="s">
        <v>4497</v>
      </c>
      <c r="U429" s="9" t="s">
        <v>4410</v>
      </c>
      <c r="V429" s="9" t="s">
        <v>4516</v>
      </c>
    </row>
    <row r="430" s="9" customFormat="1" customHeight="1" spans="1:22">
      <c r="A430" s="9">
        <v>992399760</v>
      </c>
      <c r="B430" s="9" t="s">
        <v>5946</v>
      </c>
      <c r="C430" s="9" t="s">
        <v>2552</v>
      </c>
      <c r="D430" s="9" t="s">
        <v>5985</v>
      </c>
      <c r="E430" s="9" t="s">
        <v>5990</v>
      </c>
      <c r="F430" s="9" t="s">
        <v>4488</v>
      </c>
      <c r="G430" s="9" t="s">
        <v>4489</v>
      </c>
      <c r="H430" s="9" t="s">
        <v>4490</v>
      </c>
      <c r="I430" s="9" t="s">
        <v>2553</v>
      </c>
      <c r="J430" s="9" t="s">
        <v>4491</v>
      </c>
      <c r="K430" s="9" t="s">
        <v>2553</v>
      </c>
      <c r="L430" s="9" t="s">
        <v>2553</v>
      </c>
      <c r="M430" s="9" t="s">
        <v>4492</v>
      </c>
      <c r="N430" s="9" t="s">
        <v>4492</v>
      </c>
      <c r="O430" s="9" t="s">
        <v>50</v>
      </c>
      <c r="P430" s="9" t="s">
        <v>4493</v>
      </c>
      <c r="Q430" s="9" t="s">
        <v>4494</v>
      </c>
      <c r="R430" s="9" t="s">
        <v>5991</v>
      </c>
      <c r="S430" s="9" t="s">
        <v>4496</v>
      </c>
      <c r="T430" s="9" t="s">
        <v>4497</v>
      </c>
      <c r="U430" s="9" t="s">
        <v>4410</v>
      </c>
      <c r="V430" s="9" t="s">
        <v>4516</v>
      </c>
    </row>
    <row r="431" s="9" customFormat="1" customHeight="1" spans="1:22">
      <c r="A431" s="9">
        <v>1029637637</v>
      </c>
      <c r="B431" s="9" t="s">
        <v>5946</v>
      </c>
      <c r="C431" s="9" t="s">
        <v>3462</v>
      </c>
      <c r="D431" s="9" t="s">
        <v>5992</v>
      </c>
      <c r="E431" s="9" t="s">
        <v>5993</v>
      </c>
      <c r="F431" s="9" t="s">
        <v>4488</v>
      </c>
      <c r="G431" s="9" t="s">
        <v>4489</v>
      </c>
      <c r="H431" s="9" t="s">
        <v>4490</v>
      </c>
      <c r="I431" s="9" t="s">
        <v>3464</v>
      </c>
      <c r="J431" s="9" t="s">
        <v>4491</v>
      </c>
      <c r="K431" s="9" t="s">
        <v>3464</v>
      </c>
      <c r="L431" s="9" t="s">
        <v>3464</v>
      </c>
      <c r="M431" s="9" t="s">
        <v>4492</v>
      </c>
      <c r="N431" s="9" t="s">
        <v>4492</v>
      </c>
      <c r="O431" s="9" t="s">
        <v>50</v>
      </c>
      <c r="P431" s="9" t="s">
        <v>4493</v>
      </c>
      <c r="Q431" s="9" t="s">
        <v>4494</v>
      </c>
      <c r="R431" s="9" t="s">
        <v>5994</v>
      </c>
      <c r="S431" s="9" t="s">
        <v>4496</v>
      </c>
      <c r="T431" s="9" t="s">
        <v>4497</v>
      </c>
      <c r="U431" s="9" t="s">
        <v>4410</v>
      </c>
      <c r="V431" s="9" t="s">
        <v>4504</v>
      </c>
    </row>
    <row r="432" s="9" customFormat="1" customHeight="1" spans="1:22">
      <c r="A432" s="9">
        <v>992471260</v>
      </c>
      <c r="B432" s="9" t="s">
        <v>5946</v>
      </c>
      <c r="C432" s="9" t="s">
        <v>2555</v>
      </c>
      <c r="D432" s="9" t="s">
        <v>4810</v>
      </c>
      <c r="E432" s="9" t="s">
        <v>5995</v>
      </c>
      <c r="F432" s="9" t="s">
        <v>4514</v>
      </c>
      <c r="G432" s="9" t="s">
        <v>4489</v>
      </c>
      <c r="H432" s="9" t="s">
        <v>4490</v>
      </c>
      <c r="I432" s="9" t="s">
        <v>2556</v>
      </c>
      <c r="J432" s="9" t="s">
        <v>4491</v>
      </c>
      <c r="K432" s="9" t="s">
        <v>2556</v>
      </c>
      <c r="L432" s="9" t="s">
        <v>2556</v>
      </c>
      <c r="M432" s="9" t="s">
        <v>4492</v>
      </c>
      <c r="N432" s="9" t="s">
        <v>4492</v>
      </c>
      <c r="O432" s="9" t="s">
        <v>50</v>
      </c>
      <c r="P432" s="9" t="s">
        <v>4493</v>
      </c>
      <c r="Q432" s="9" t="s">
        <v>4494</v>
      </c>
      <c r="R432" s="9" t="s">
        <v>5996</v>
      </c>
      <c r="S432" s="9" t="s">
        <v>4496</v>
      </c>
      <c r="T432" s="9" t="s">
        <v>4497</v>
      </c>
      <c r="U432" s="9" t="s">
        <v>4410</v>
      </c>
      <c r="V432" s="9" t="s">
        <v>4516</v>
      </c>
    </row>
    <row r="433" s="9" customFormat="1" customHeight="1" spans="1:22">
      <c r="A433" s="9">
        <v>992540576</v>
      </c>
      <c r="B433" s="9" t="s">
        <v>5946</v>
      </c>
      <c r="C433" s="9" t="s">
        <v>2558</v>
      </c>
      <c r="D433" s="9" t="s">
        <v>5997</v>
      </c>
      <c r="E433" s="9" t="s">
        <v>5998</v>
      </c>
      <c r="F433" s="9" t="s">
        <v>4514</v>
      </c>
      <c r="G433" s="9" t="s">
        <v>4489</v>
      </c>
      <c r="H433" s="9" t="s">
        <v>4490</v>
      </c>
      <c r="I433" s="9" t="s">
        <v>2560</v>
      </c>
      <c r="J433" s="9" t="s">
        <v>4491</v>
      </c>
      <c r="K433" s="9" t="s">
        <v>2560</v>
      </c>
      <c r="L433" s="9" t="s">
        <v>2560</v>
      </c>
      <c r="M433" s="9" t="s">
        <v>4492</v>
      </c>
      <c r="N433" s="9" t="s">
        <v>4492</v>
      </c>
      <c r="O433" s="9" t="s">
        <v>50</v>
      </c>
      <c r="P433" s="9" t="s">
        <v>4493</v>
      </c>
      <c r="Q433" s="9" t="s">
        <v>4494</v>
      </c>
      <c r="R433" s="9" t="s">
        <v>5999</v>
      </c>
      <c r="S433" s="9" t="s">
        <v>4496</v>
      </c>
      <c r="T433" s="9" t="s">
        <v>4497</v>
      </c>
      <c r="U433" s="9" t="s">
        <v>4410</v>
      </c>
      <c r="V433" s="9" t="s">
        <v>4803</v>
      </c>
    </row>
    <row r="434" s="9" customFormat="1" customHeight="1" spans="1:22">
      <c r="A434" s="9">
        <v>1029718509</v>
      </c>
      <c r="B434" s="9" t="s">
        <v>5946</v>
      </c>
      <c r="C434" s="9" t="s">
        <v>3466</v>
      </c>
      <c r="D434" s="9" t="s">
        <v>6000</v>
      </c>
      <c r="E434" s="9" t="s">
        <v>6001</v>
      </c>
      <c r="F434" s="9" t="s">
        <v>4520</v>
      </c>
      <c r="G434" s="9" t="s">
        <v>4489</v>
      </c>
      <c r="H434" s="9" t="s">
        <v>4490</v>
      </c>
      <c r="I434" s="9" t="s">
        <v>3468</v>
      </c>
      <c r="J434" s="9" t="s">
        <v>4491</v>
      </c>
      <c r="K434" s="9" t="s">
        <v>3468</v>
      </c>
      <c r="L434" s="9" t="s">
        <v>3468</v>
      </c>
      <c r="M434" s="9" t="s">
        <v>4492</v>
      </c>
      <c r="N434" s="9" t="s">
        <v>4492</v>
      </c>
      <c r="O434" s="9" t="s">
        <v>50</v>
      </c>
      <c r="P434" s="9" t="s">
        <v>4493</v>
      </c>
      <c r="Q434" s="9" t="s">
        <v>4494</v>
      </c>
      <c r="R434" s="9" t="s">
        <v>6002</v>
      </c>
      <c r="S434" s="9" t="s">
        <v>4496</v>
      </c>
      <c r="T434" s="9" t="s">
        <v>4497</v>
      </c>
      <c r="U434" s="9" t="s">
        <v>4410</v>
      </c>
      <c r="V434" s="9" t="s">
        <v>4632</v>
      </c>
    </row>
    <row r="435" s="9" customFormat="1" customHeight="1" spans="1:22">
      <c r="A435" s="9">
        <v>992614432</v>
      </c>
      <c r="B435" s="9" t="s">
        <v>5946</v>
      </c>
      <c r="C435" s="9" t="s">
        <v>2562</v>
      </c>
      <c r="D435" s="9" t="s">
        <v>6003</v>
      </c>
      <c r="E435" s="9" t="s">
        <v>6004</v>
      </c>
      <c r="F435" s="9" t="s">
        <v>4514</v>
      </c>
      <c r="G435" s="9" t="s">
        <v>4489</v>
      </c>
      <c r="H435" s="9" t="s">
        <v>4490</v>
      </c>
      <c r="I435" s="9" t="s">
        <v>2564</v>
      </c>
      <c r="J435" s="9" t="s">
        <v>4491</v>
      </c>
      <c r="K435" s="9" t="s">
        <v>2564</v>
      </c>
      <c r="L435" s="9" t="s">
        <v>2564</v>
      </c>
      <c r="M435" s="9" t="s">
        <v>4492</v>
      </c>
      <c r="N435" s="9" t="s">
        <v>4492</v>
      </c>
      <c r="O435" s="9" t="s">
        <v>50</v>
      </c>
      <c r="P435" s="9" t="s">
        <v>4493</v>
      </c>
      <c r="Q435" s="9" t="s">
        <v>4494</v>
      </c>
      <c r="R435" s="9" t="s">
        <v>6005</v>
      </c>
      <c r="S435" s="9" t="s">
        <v>4496</v>
      </c>
      <c r="T435" s="9" t="s">
        <v>4497</v>
      </c>
      <c r="U435" s="9" t="s">
        <v>4410</v>
      </c>
      <c r="V435" s="9" t="s">
        <v>4516</v>
      </c>
    </row>
    <row r="436" s="9" customFormat="1" customHeight="1" spans="1:22">
      <c r="A436" s="9">
        <v>992680964</v>
      </c>
      <c r="B436" s="9" t="s">
        <v>6006</v>
      </c>
      <c r="C436" s="9" t="s">
        <v>2566</v>
      </c>
      <c r="D436" s="9" t="s">
        <v>6007</v>
      </c>
      <c r="E436" s="9" t="s">
        <v>6008</v>
      </c>
      <c r="F436" s="9" t="s">
        <v>4520</v>
      </c>
      <c r="G436" s="9" t="s">
        <v>4489</v>
      </c>
      <c r="H436" s="9" t="s">
        <v>4490</v>
      </c>
      <c r="I436" s="9" t="s">
        <v>2568</v>
      </c>
      <c r="J436" s="9" t="s">
        <v>4491</v>
      </c>
      <c r="K436" s="9" t="s">
        <v>2568</v>
      </c>
      <c r="L436" s="9" t="s">
        <v>2568</v>
      </c>
      <c r="M436" s="9" t="s">
        <v>4492</v>
      </c>
      <c r="N436" s="9" t="s">
        <v>4492</v>
      </c>
      <c r="O436" s="9" t="s">
        <v>50</v>
      </c>
      <c r="P436" s="9" t="s">
        <v>4493</v>
      </c>
      <c r="Q436" s="9" t="s">
        <v>4494</v>
      </c>
      <c r="R436" s="9" t="s">
        <v>6009</v>
      </c>
      <c r="S436" s="9" t="s">
        <v>4496</v>
      </c>
      <c r="T436" s="9" t="s">
        <v>4497</v>
      </c>
      <c r="U436" s="9" t="s">
        <v>4410</v>
      </c>
      <c r="V436" s="9" t="s">
        <v>4803</v>
      </c>
    </row>
    <row r="437" s="9" customFormat="1" customHeight="1" spans="1:22">
      <c r="A437" s="9">
        <v>992710376</v>
      </c>
      <c r="B437" s="9" t="s">
        <v>6006</v>
      </c>
      <c r="C437" s="9" t="s">
        <v>2574</v>
      </c>
      <c r="D437" s="9" t="s">
        <v>6010</v>
      </c>
      <c r="E437" s="9" t="s">
        <v>6011</v>
      </c>
      <c r="F437" s="9" t="s">
        <v>4558</v>
      </c>
      <c r="G437" s="9" t="s">
        <v>4489</v>
      </c>
      <c r="H437" s="9" t="s">
        <v>4490</v>
      </c>
      <c r="I437" s="9" t="s">
        <v>6012</v>
      </c>
      <c r="J437" s="9" t="s">
        <v>4491</v>
      </c>
      <c r="K437" s="9" t="s">
        <v>6012</v>
      </c>
      <c r="L437" s="9" t="s">
        <v>6012</v>
      </c>
      <c r="M437" s="9" t="s">
        <v>4492</v>
      </c>
      <c r="N437" s="9" t="s">
        <v>4492</v>
      </c>
      <c r="O437" s="9" t="s">
        <v>50</v>
      </c>
      <c r="P437" s="9" t="s">
        <v>4493</v>
      </c>
      <c r="Q437" s="9" t="s">
        <v>4494</v>
      </c>
      <c r="R437" s="9" t="s">
        <v>6013</v>
      </c>
      <c r="S437" s="9" t="s">
        <v>4496</v>
      </c>
      <c r="T437" s="9" t="s">
        <v>4497</v>
      </c>
      <c r="U437" s="9" t="s">
        <v>4410</v>
      </c>
      <c r="V437" s="9" t="s">
        <v>4504</v>
      </c>
    </row>
    <row r="438" s="9" customFormat="1" customHeight="1" spans="1:22">
      <c r="A438" s="9">
        <v>1029979069</v>
      </c>
      <c r="B438" s="9" t="s">
        <v>6006</v>
      </c>
      <c r="C438" s="9" t="s">
        <v>3470</v>
      </c>
      <c r="D438" s="9" t="s">
        <v>6014</v>
      </c>
      <c r="E438" s="9" t="s">
        <v>6015</v>
      </c>
      <c r="F438" s="9" t="s">
        <v>4520</v>
      </c>
      <c r="G438" s="9" t="s">
        <v>4489</v>
      </c>
      <c r="H438" s="9" t="s">
        <v>4490</v>
      </c>
      <c r="I438" s="9" t="s">
        <v>3472</v>
      </c>
      <c r="J438" s="9" t="s">
        <v>4491</v>
      </c>
      <c r="K438" s="9" t="s">
        <v>3472</v>
      </c>
      <c r="L438" s="9" t="s">
        <v>3472</v>
      </c>
      <c r="M438" s="9" t="s">
        <v>4492</v>
      </c>
      <c r="N438" s="9" t="s">
        <v>4492</v>
      </c>
      <c r="O438" s="9" t="s">
        <v>50</v>
      </c>
      <c r="P438" s="9" t="s">
        <v>4493</v>
      </c>
      <c r="Q438" s="9" t="s">
        <v>4494</v>
      </c>
      <c r="R438" s="9" t="s">
        <v>6016</v>
      </c>
      <c r="S438" s="9" t="s">
        <v>4496</v>
      </c>
      <c r="T438" s="9" t="s">
        <v>4497</v>
      </c>
      <c r="U438" s="9" t="s">
        <v>4410</v>
      </c>
      <c r="V438" s="9" t="s">
        <v>4632</v>
      </c>
    </row>
    <row r="439" s="9" customFormat="1" customHeight="1" spans="1:22">
      <c r="A439" s="9">
        <v>992974608</v>
      </c>
      <c r="B439" s="9" t="s">
        <v>6006</v>
      </c>
      <c r="C439" s="9" t="s">
        <v>2578</v>
      </c>
      <c r="D439" s="9" t="s">
        <v>6017</v>
      </c>
      <c r="E439" s="9" t="s">
        <v>6018</v>
      </c>
      <c r="F439" s="9" t="s">
        <v>4488</v>
      </c>
      <c r="G439" s="9" t="s">
        <v>4489</v>
      </c>
      <c r="H439" s="9" t="s">
        <v>4490</v>
      </c>
      <c r="I439" s="9" t="s">
        <v>2580</v>
      </c>
      <c r="J439" s="9" t="s">
        <v>4491</v>
      </c>
      <c r="K439" s="9" t="s">
        <v>2580</v>
      </c>
      <c r="L439" s="9" t="s">
        <v>2580</v>
      </c>
      <c r="M439" s="9" t="s">
        <v>4492</v>
      </c>
      <c r="N439" s="9" t="s">
        <v>4492</v>
      </c>
      <c r="O439" s="9" t="s">
        <v>50</v>
      </c>
      <c r="P439" s="9" t="s">
        <v>4493</v>
      </c>
      <c r="Q439" s="9" t="s">
        <v>4494</v>
      </c>
      <c r="R439" s="9" t="s">
        <v>6019</v>
      </c>
      <c r="S439" s="9" t="s">
        <v>4496</v>
      </c>
      <c r="T439" s="9" t="s">
        <v>4497</v>
      </c>
      <c r="U439" s="9" t="s">
        <v>4410</v>
      </c>
      <c r="V439" s="9" t="s">
        <v>4504</v>
      </c>
    </row>
    <row r="440" s="9" customFormat="1" customHeight="1" spans="1:22">
      <c r="A440" s="9">
        <v>992999872</v>
      </c>
      <c r="B440" s="9" t="s">
        <v>6006</v>
      </c>
      <c r="C440" s="9" t="s">
        <v>2582</v>
      </c>
      <c r="D440" s="9" t="s">
        <v>6020</v>
      </c>
      <c r="E440" s="9" t="s">
        <v>6021</v>
      </c>
      <c r="F440" s="9" t="s">
        <v>4520</v>
      </c>
      <c r="G440" s="9" t="s">
        <v>4489</v>
      </c>
      <c r="H440" s="9" t="s">
        <v>4490</v>
      </c>
      <c r="I440" s="9" t="s">
        <v>2584</v>
      </c>
      <c r="J440" s="9" t="s">
        <v>4491</v>
      </c>
      <c r="K440" s="9" t="s">
        <v>2584</v>
      </c>
      <c r="L440" s="9" t="s">
        <v>2584</v>
      </c>
      <c r="M440" s="9" t="s">
        <v>4492</v>
      </c>
      <c r="N440" s="9" t="s">
        <v>4492</v>
      </c>
      <c r="O440" s="9" t="s">
        <v>50</v>
      </c>
      <c r="P440" s="9" t="s">
        <v>4493</v>
      </c>
      <c r="Q440" s="9" t="s">
        <v>4494</v>
      </c>
      <c r="R440" s="9" t="s">
        <v>6022</v>
      </c>
      <c r="S440" s="9" t="s">
        <v>4496</v>
      </c>
      <c r="T440" s="9" t="s">
        <v>4497</v>
      </c>
      <c r="U440" s="9" t="s">
        <v>4410</v>
      </c>
      <c r="V440" s="9" t="s">
        <v>4504</v>
      </c>
    </row>
    <row r="441" s="9" customFormat="1" customHeight="1" spans="1:22">
      <c r="A441" s="9">
        <v>1030121537</v>
      </c>
      <c r="B441" s="9" t="s">
        <v>6006</v>
      </c>
      <c r="C441" s="9" t="s">
        <v>3474</v>
      </c>
      <c r="D441" s="9" t="s">
        <v>6023</v>
      </c>
      <c r="E441" s="9" t="s">
        <v>6024</v>
      </c>
      <c r="F441" s="9" t="s">
        <v>4488</v>
      </c>
      <c r="G441" s="9" t="s">
        <v>4489</v>
      </c>
      <c r="H441" s="9" t="s">
        <v>4490</v>
      </c>
      <c r="I441" s="9" t="s">
        <v>3476</v>
      </c>
      <c r="J441" s="9" t="s">
        <v>4491</v>
      </c>
      <c r="K441" s="9" t="s">
        <v>3476</v>
      </c>
      <c r="L441" s="9" t="s">
        <v>3476</v>
      </c>
      <c r="M441" s="9" t="s">
        <v>4492</v>
      </c>
      <c r="N441" s="9" t="s">
        <v>4492</v>
      </c>
      <c r="O441" s="9" t="s">
        <v>50</v>
      </c>
      <c r="P441" s="9" t="s">
        <v>4493</v>
      </c>
      <c r="Q441" s="9" t="s">
        <v>4494</v>
      </c>
      <c r="R441" s="9" t="s">
        <v>6025</v>
      </c>
      <c r="S441" s="9" t="s">
        <v>4496</v>
      </c>
      <c r="T441" s="9" t="s">
        <v>4497</v>
      </c>
      <c r="U441" s="9" t="s">
        <v>4410</v>
      </c>
      <c r="V441" s="9" t="s">
        <v>4516</v>
      </c>
    </row>
    <row r="442" s="9" customFormat="1" customHeight="1" spans="1:22">
      <c r="A442" s="9">
        <v>993076096</v>
      </c>
      <c r="B442" s="9" t="s">
        <v>6006</v>
      </c>
      <c r="C442" s="9" t="s">
        <v>2586</v>
      </c>
      <c r="D442" s="9" t="s">
        <v>5882</v>
      </c>
      <c r="E442" s="9" t="s">
        <v>6026</v>
      </c>
      <c r="F442" s="9" t="s">
        <v>4514</v>
      </c>
      <c r="G442" s="9" t="s">
        <v>4489</v>
      </c>
      <c r="H442" s="9" t="s">
        <v>4490</v>
      </c>
      <c r="I442" s="9" t="s">
        <v>2587</v>
      </c>
      <c r="J442" s="9" t="s">
        <v>4491</v>
      </c>
      <c r="K442" s="9" t="s">
        <v>2587</v>
      </c>
      <c r="L442" s="9" t="s">
        <v>2587</v>
      </c>
      <c r="M442" s="9" t="s">
        <v>4492</v>
      </c>
      <c r="N442" s="9" t="s">
        <v>4492</v>
      </c>
      <c r="O442" s="9" t="s">
        <v>50</v>
      </c>
      <c r="P442" s="9" t="s">
        <v>4493</v>
      </c>
      <c r="Q442" s="9" t="s">
        <v>4494</v>
      </c>
      <c r="R442" s="9" t="s">
        <v>6027</v>
      </c>
      <c r="S442" s="9" t="s">
        <v>4496</v>
      </c>
      <c r="T442" s="9" t="s">
        <v>4497</v>
      </c>
      <c r="U442" s="9" t="s">
        <v>4410</v>
      </c>
      <c r="V442" s="9" t="s">
        <v>4516</v>
      </c>
    </row>
    <row r="443" s="9" customFormat="1" customHeight="1" spans="1:22">
      <c r="A443" s="9">
        <v>1030489613</v>
      </c>
      <c r="B443" s="9" t="s">
        <v>6006</v>
      </c>
      <c r="C443" s="9" t="s">
        <v>3478</v>
      </c>
      <c r="D443" s="9" t="s">
        <v>6028</v>
      </c>
      <c r="E443" s="9" t="s">
        <v>6029</v>
      </c>
      <c r="F443" s="9" t="s">
        <v>4509</v>
      </c>
      <c r="G443" s="9" t="s">
        <v>4489</v>
      </c>
      <c r="H443" s="9" t="s">
        <v>4490</v>
      </c>
      <c r="I443" s="9" t="s">
        <v>3480</v>
      </c>
      <c r="J443" s="9" t="s">
        <v>4491</v>
      </c>
      <c r="K443" s="9" t="s">
        <v>3480</v>
      </c>
      <c r="L443" s="9" t="s">
        <v>3480</v>
      </c>
      <c r="M443" s="9" t="s">
        <v>4492</v>
      </c>
      <c r="N443" s="9" t="s">
        <v>4492</v>
      </c>
      <c r="O443" s="9" t="s">
        <v>50</v>
      </c>
      <c r="P443" s="9" t="s">
        <v>4493</v>
      </c>
      <c r="Q443" s="9" t="s">
        <v>4494</v>
      </c>
      <c r="R443" s="9" t="s">
        <v>6030</v>
      </c>
      <c r="S443" s="9" t="s">
        <v>4496</v>
      </c>
      <c r="T443" s="9" t="s">
        <v>4497</v>
      </c>
      <c r="U443" s="9" t="s">
        <v>4410</v>
      </c>
      <c r="V443" s="9" t="s">
        <v>4504</v>
      </c>
    </row>
    <row r="444" s="9" customFormat="1" customHeight="1" spans="1:22">
      <c r="A444" s="9">
        <v>993170832</v>
      </c>
      <c r="B444" s="9" t="s">
        <v>6006</v>
      </c>
      <c r="C444" s="9" t="s">
        <v>2589</v>
      </c>
      <c r="D444" s="9" t="s">
        <v>6031</v>
      </c>
      <c r="E444" s="9" t="s">
        <v>6032</v>
      </c>
      <c r="F444" s="9" t="s">
        <v>4514</v>
      </c>
      <c r="G444" s="9" t="s">
        <v>4489</v>
      </c>
      <c r="H444" s="9" t="s">
        <v>4490</v>
      </c>
      <c r="I444" s="9" t="s">
        <v>2591</v>
      </c>
      <c r="J444" s="9" t="s">
        <v>4491</v>
      </c>
      <c r="K444" s="9" t="s">
        <v>2591</v>
      </c>
      <c r="L444" s="9" t="s">
        <v>2591</v>
      </c>
      <c r="M444" s="9" t="s">
        <v>4492</v>
      </c>
      <c r="N444" s="9" t="s">
        <v>4492</v>
      </c>
      <c r="O444" s="9" t="s">
        <v>50</v>
      </c>
      <c r="P444" s="9" t="s">
        <v>4493</v>
      </c>
      <c r="Q444" s="9" t="s">
        <v>4494</v>
      </c>
      <c r="R444" s="9" t="s">
        <v>6033</v>
      </c>
      <c r="S444" s="9" t="s">
        <v>4496</v>
      </c>
      <c r="T444" s="9" t="s">
        <v>4497</v>
      </c>
      <c r="U444" s="9" t="s">
        <v>4410</v>
      </c>
      <c r="V444" s="9" t="s">
        <v>4593</v>
      </c>
    </row>
    <row r="445" s="9" customFormat="1" customHeight="1" spans="1:22">
      <c r="A445" s="9">
        <v>993271200</v>
      </c>
      <c r="B445" s="9" t="s">
        <v>6006</v>
      </c>
      <c r="C445" s="9" t="s">
        <v>6034</v>
      </c>
      <c r="D445" s="9" t="s">
        <v>5214</v>
      </c>
      <c r="E445" s="9" t="s">
        <v>6035</v>
      </c>
      <c r="F445" s="9" t="s">
        <v>4488</v>
      </c>
      <c r="G445" s="9" t="s">
        <v>4489</v>
      </c>
      <c r="H445" s="9" t="s">
        <v>4490</v>
      </c>
      <c r="I445" s="9" t="s">
        <v>2594</v>
      </c>
      <c r="J445" s="9" t="s">
        <v>4491</v>
      </c>
      <c r="K445" s="9" t="s">
        <v>2594</v>
      </c>
      <c r="L445" s="9" t="s">
        <v>2594</v>
      </c>
      <c r="M445" s="9" t="s">
        <v>4492</v>
      </c>
      <c r="N445" s="9" t="s">
        <v>4492</v>
      </c>
      <c r="O445" s="9" t="s">
        <v>50</v>
      </c>
      <c r="P445" s="9" t="s">
        <v>4493</v>
      </c>
      <c r="Q445" s="9" t="s">
        <v>4494</v>
      </c>
      <c r="R445" s="9" t="s">
        <v>6036</v>
      </c>
      <c r="S445" s="9" t="s">
        <v>4496</v>
      </c>
      <c r="T445" s="9" t="s">
        <v>4497</v>
      </c>
      <c r="U445" s="9" t="s">
        <v>4407</v>
      </c>
      <c r="V445" s="9" t="s">
        <v>4593</v>
      </c>
    </row>
    <row r="446" s="9" customFormat="1" customHeight="1" spans="1:22">
      <c r="A446" s="9">
        <v>993532036</v>
      </c>
      <c r="B446" s="9" t="s">
        <v>6037</v>
      </c>
      <c r="C446" s="9" t="s">
        <v>2596</v>
      </c>
      <c r="D446" s="9" t="s">
        <v>6038</v>
      </c>
      <c r="E446" s="9" t="s">
        <v>6039</v>
      </c>
      <c r="F446" s="9" t="s">
        <v>4520</v>
      </c>
      <c r="G446" s="9" t="s">
        <v>4489</v>
      </c>
      <c r="H446" s="9" t="s">
        <v>4490</v>
      </c>
      <c r="I446" s="9" t="s">
        <v>2598</v>
      </c>
      <c r="J446" s="9" t="s">
        <v>4491</v>
      </c>
      <c r="K446" s="9" t="s">
        <v>2598</v>
      </c>
      <c r="L446" s="9" t="s">
        <v>2598</v>
      </c>
      <c r="M446" s="9" t="s">
        <v>4492</v>
      </c>
      <c r="N446" s="9" t="s">
        <v>4492</v>
      </c>
      <c r="O446" s="9" t="s">
        <v>50</v>
      </c>
      <c r="P446" s="9" t="s">
        <v>4493</v>
      </c>
      <c r="Q446" s="9" t="s">
        <v>4494</v>
      </c>
      <c r="R446" s="9" t="s">
        <v>6040</v>
      </c>
      <c r="S446" s="9" t="s">
        <v>4496</v>
      </c>
      <c r="T446" s="9" t="s">
        <v>4497</v>
      </c>
      <c r="U446" s="9" t="s">
        <v>4410</v>
      </c>
      <c r="V446" s="9" t="s">
        <v>4769</v>
      </c>
    </row>
    <row r="447" s="9" customFormat="1" customHeight="1" spans="1:22">
      <c r="A447" s="9">
        <v>1030818433</v>
      </c>
      <c r="B447" s="9" t="s">
        <v>6037</v>
      </c>
      <c r="C447" s="9" t="s">
        <v>3482</v>
      </c>
      <c r="D447" s="9" t="s">
        <v>5399</v>
      </c>
      <c r="E447" s="9" t="s">
        <v>6041</v>
      </c>
      <c r="F447" s="9" t="s">
        <v>4514</v>
      </c>
      <c r="G447" s="9" t="s">
        <v>4489</v>
      </c>
      <c r="H447" s="9" t="s">
        <v>4490</v>
      </c>
      <c r="I447" s="9" t="s">
        <v>3483</v>
      </c>
      <c r="J447" s="9" t="s">
        <v>4491</v>
      </c>
      <c r="K447" s="9" t="s">
        <v>3483</v>
      </c>
      <c r="L447" s="9" t="s">
        <v>3483</v>
      </c>
      <c r="M447" s="9" t="s">
        <v>4492</v>
      </c>
      <c r="N447" s="9" t="s">
        <v>4492</v>
      </c>
      <c r="O447" s="9" t="s">
        <v>50</v>
      </c>
      <c r="P447" s="9" t="s">
        <v>4493</v>
      </c>
      <c r="Q447" s="9" t="s">
        <v>4494</v>
      </c>
      <c r="R447" s="9" t="s">
        <v>6042</v>
      </c>
      <c r="S447" s="9" t="s">
        <v>4496</v>
      </c>
      <c r="T447" s="9" t="s">
        <v>4497</v>
      </c>
      <c r="U447" s="9" t="s">
        <v>4410</v>
      </c>
      <c r="V447" s="9" t="s">
        <v>4632</v>
      </c>
    </row>
    <row r="448" s="9" customFormat="1" customHeight="1" spans="1:22">
      <c r="A448" s="9">
        <v>993621892</v>
      </c>
      <c r="B448" s="9" t="s">
        <v>6037</v>
      </c>
      <c r="C448" s="9" t="s">
        <v>2600</v>
      </c>
      <c r="D448" s="9" t="s">
        <v>6043</v>
      </c>
      <c r="E448" s="9" t="s">
        <v>6044</v>
      </c>
      <c r="F448" s="9" t="s">
        <v>4514</v>
      </c>
      <c r="G448" s="9" t="s">
        <v>4489</v>
      </c>
      <c r="H448" s="9" t="s">
        <v>4490</v>
      </c>
      <c r="I448" s="9" t="s">
        <v>2602</v>
      </c>
      <c r="J448" s="9" t="s">
        <v>4491</v>
      </c>
      <c r="K448" s="9" t="s">
        <v>2602</v>
      </c>
      <c r="L448" s="9" t="s">
        <v>2602</v>
      </c>
      <c r="M448" s="9" t="s">
        <v>4492</v>
      </c>
      <c r="N448" s="9" t="s">
        <v>4492</v>
      </c>
      <c r="O448" s="9" t="s">
        <v>50</v>
      </c>
      <c r="P448" s="9" t="s">
        <v>4493</v>
      </c>
      <c r="Q448" s="9" t="s">
        <v>4494</v>
      </c>
      <c r="R448" s="9" t="s">
        <v>6045</v>
      </c>
      <c r="S448" s="9" t="s">
        <v>4496</v>
      </c>
      <c r="T448" s="9" t="s">
        <v>4497</v>
      </c>
      <c r="U448" s="9" t="s">
        <v>4410</v>
      </c>
      <c r="V448" s="9" t="s">
        <v>4516</v>
      </c>
    </row>
    <row r="449" s="9" customFormat="1" customHeight="1" spans="1:22">
      <c r="A449" s="9">
        <v>639238482</v>
      </c>
      <c r="B449" s="9" t="s">
        <v>6037</v>
      </c>
      <c r="C449" s="9" t="s">
        <v>1331</v>
      </c>
      <c r="D449" s="9" t="s">
        <v>6046</v>
      </c>
      <c r="E449" s="9" t="s">
        <v>6047</v>
      </c>
      <c r="F449" s="9" t="s">
        <v>4527</v>
      </c>
      <c r="G449" s="9" t="s">
        <v>4489</v>
      </c>
      <c r="H449" s="9" t="s">
        <v>4490</v>
      </c>
      <c r="I449" s="9" t="s">
        <v>6048</v>
      </c>
      <c r="J449" s="9" t="s">
        <v>4491</v>
      </c>
      <c r="K449" s="9" t="s">
        <v>6048</v>
      </c>
      <c r="L449" s="9" t="s">
        <v>6048</v>
      </c>
      <c r="M449" s="9" t="s">
        <v>4492</v>
      </c>
      <c r="N449" s="9" t="s">
        <v>4492</v>
      </c>
      <c r="O449" s="9" t="s">
        <v>50</v>
      </c>
      <c r="P449" s="9" t="s">
        <v>4493</v>
      </c>
      <c r="Q449" s="9" t="s">
        <v>4494</v>
      </c>
      <c r="R449" s="9" t="s">
        <v>6049</v>
      </c>
      <c r="S449" s="9" t="s">
        <v>4496</v>
      </c>
      <c r="T449" s="9" t="s">
        <v>4497</v>
      </c>
      <c r="U449" s="9" t="s">
        <v>4410</v>
      </c>
      <c r="V449" s="9" t="s">
        <v>4562</v>
      </c>
    </row>
    <row r="450" s="9" customFormat="1" customHeight="1" spans="1:22">
      <c r="A450" s="9">
        <v>381905851</v>
      </c>
      <c r="B450" s="9" t="s">
        <v>6037</v>
      </c>
      <c r="C450" s="9" t="s">
        <v>1049</v>
      </c>
      <c r="D450" s="9" t="s">
        <v>6050</v>
      </c>
      <c r="E450" s="9" t="s">
        <v>6051</v>
      </c>
      <c r="F450" s="9" t="s">
        <v>4514</v>
      </c>
      <c r="G450" s="9" t="s">
        <v>4489</v>
      </c>
      <c r="H450" s="9" t="s">
        <v>4490</v>
      </c>
      <c r="I450" s="9" t="s">
        <v>1051</v>
      </c>
      <c r="J450" s="9" t="s">
        <v>4491</v>
      </c>
      <c r="K450" s="9" t="s">
        <v>1051</v>
      </c>
      <c r="L450" s="9" t="s">
        <v>1051</v>
      </c>
      <c r="M450" s="9" t="s">
        <v>4492</v>
      </c>
      <c r="N450" s="9" t="s">
        <v>4492</v>
      </c>
      <c r="O450" s="9" t="s">
        <v>50</v>
      </c>
      <c r="P450" s="9" t="s">
        <v>4493</v>
      </c>
      <c r="Q450" s="9" t="s">
        <v>4494</v>
      </c>
      <c r="R450" s="9" t="s">
        <v>6052</v>
      </c>
      <c r="S450" s="9" t="s">
        <v>4496</v>
      </c>
      <c r="T450" s="9" t="s">
        <v>4497</v>
      </c>
      <c r="U450" s="9" t="s">
        <v>4410</v>
      </c>
      <c r="V450" s="9" t="s">
        <v>5054</v>
      </c>
    </row>
    <row r="451" s="9" customFormat="1" customHeight="1" spans="1:22">
      <c r="A451" s="9">
        <v>993808380</v>
      </c>
      <c r="B451" s="9" t="s">
        <v>6037</v>
      </c>
      <c r="C451" s="9" t="s">
        <v>2604</v>
      </c>
      <c r="D451" s="9" t="s">
        <v>6053</v>
      </c>
      <c r="E451" s="9" t="s">
        <v>6054</v>
      </c>
      <c r="F451" s="9" t="s">
        <v>4488</v>
      </c>
      <c r="G451" s="9" t="s">
        <v>4489</v>
      </c>
      <c r="H451" s="9" t="s">
        <v>4490</v>
      </c>
      <c r="I451" s="9" t="s">
        <v>2605</v>
      </c>
      <c r="J451" s="9" t="s">
        <v>4491</v>
      </c>
      <c r="K451" s="9" t="s">
        <v>2605</v>
      </c>
      <c r="L451" s="9" t="s">
        <v>2605</v>
      </c>
      <c r="M451" s="9" t="s">
        <v>4492</v>
      </c>
      <c r="N451" s="9" t="s">
        <v>4492</v>
      </c>
      <c r="O451" s="9" t="s">
        <v>50</v>
      </c>
      <c r="P451" s="9" t="s">
        <v>4493</v>
      </c>
      <c r="Q451" s="9" t="s">
        <v>4494</v>
      </c>
      <c r="R451" s="9" t="s">
        <v>6055</v>
      </c>
      <c r="S451" s="9" t="s">
        <v>4496</v>
      </c>
      <c r="T451" s="9" t="s">
        <v>4497</v>
      </c>
      <c r="U451" s="9" t="s">
        <v>4410</v>
      </c>
      <c r="V451" s="9" t="s">
        <v>4516</v>
      </c>
    </row>
    <row r="452" s="9" customFormat="1" customHeight="1" spans="1:22">
      <c r="A452" s="9">
        <v>1031294809</v>
      </c>
      <c r="B452" s="9" t="s">
        <v>6037</v>
      </c>
      <c r="C452" s="9" t="s">
        <v>3485</v>
      </c>
      <c r="D452" s="9" t="s">
        <v>6056</v>
      </c>
      <c r="E452" s="9" t="s">
        <v>6057</v>
      </c>
      <c r="F452" s="9" t="s">
        <v>4527</v>
      </c>
      <c r="G452" s="9" t="s">
        <v>4489</v>
      </c>
      <c r="H452" s="9" t="s">
        <v>4490</v>
      </c>
      <c r="I452" s="9" t="s">
        <v>6058</v>
      </c>
      <c r="J452" s="9" t="s">
        <v>4491</v>
      </c>
      <c r="K452" s="9" t="s">
        <v>6058</v>
      </c>
      <c r="L452" s="9" t="s">
        <v>6058</v>
      </c>
      <c r="M452" s="9" t="s">
        <v>4492</v>
      </c>
      <c r="N452" s="9" t="s">
        <v>4492</v>
      </c>
      <c r="O452" s="9" t="s">
        <v>50</v>
      </c>
      <c r="P452" s="9" t="s">
        <v>4493</v>
      </c>
      <c r="Q452" s="9" t="s">
        <v>4494</v>
      </c>
      <c r="R452" s="9" t="s">
        <v>6059</v>
      </c>
      <c r="S452" s="9" t="s">
        <v>4496</v>
      </c>
      <c r="T452" s="9" t="s">
        <v>4497</v>
      </c>
      <c r="U452" s="9" t="s">
        <v>4410</v>
      </c>
      <c r="V452" s="9" t="s">
        <v>4545</v>
      </c>
    </row>
    <row r="453" s="9" customFormat="1" customHeight="1" spans="1:22">
      <c r="A453" s="9">
        <v>994193464</v>
      </c>
      <c r="B453" s="9" t="s">
        <v>6037</v>
      </c>
      <c r="C453" s="9" t="s">
        <v>2611</v>
      </c>
      <c r="D453" s="9" t="s">
        <v>6007</v>
      </c>
      <c r="E453" s="9" t="s">
        <v>6060</v>
      </c>
      <c r="F453" s="9" t="s">
        <v>4514</v>
      </c>
      <c r="G453" s="9" t="s">
        <v>4489</v>
      </c>
      <c r="H453" s="9" t="s">
        <v>4490</v>
      </c>
      <c r="I453" s="9" t="s">
        <v>2612</v>
      </c>
      <c r="J453" s="9" t="s">
        <v>4491</v>
      </c>
      <c r="K453" s="9" t="s">
        <v>2612</v>
      </c>
      <c r="L453" s="9" t="s">
        <v>2612</v>
      </c>
      <c r="M453" s="9" t="s">
        <v>4492</v>
      </c>
      <c r="N453" s="9" t="s">
        <v>4492</v>
      </c>
      <c r="O453" s="9" t="s">
        <v>50</v>
      </c>
      <c r="P453" s="9" t="s">
        <v>4493</v>
      </c>
      <c r="Q453" s="9" t="s">
        <v>4494</v>
      </c>
      <c r="R453" s="9" t="s">
        <v>6061</v>
      </c>
      <c r="S453" s="9" t="s">
        <v>4496</v>
      </c>
      <c r="T453" s="9" t="s">
        <v>4497</v>
      </c>
      <c r="U453" s="9" t="s">
        <v>4410</v>
      </c>
      <c r="V453" s="9" t="s">
        <v>4803</v>
      </c>
    </row>
    <row r="454" s="9" customFormat="1" customHeight="1" spans="1:22">
      <c r="A454" s="9">
        <v>1031422233</v>
      </c>
      <c r="B454" s="9" t="s">
        <v>6037</v>
      </c>
      <c r="C454" s="9" t="s">
        <v>3489</v>
      </c>
      <c r="D454" s="9" t="s">
        <v>6062</v>
      </c>
      <c r="E454" s="9" t="s">
        <v>6063</v>
      </c>
      <c r="F454" s="9" t="s">
        <v>4514</v>
      </c>
      <c r="G454" s="9" t="s">
        <v>4489</v>
      </c>
      <c r="H454" s="9" t="s">
        <v>4490</v>
      </c>
      <c r="I454" s="9" t="s">
        <v>3491</v>
      </c>
      <c r="J454" s="9" t="s">
        <v>4491</v>
      </c>
      <c r="K454" s="9" t="s">
        <v>3491</v>
      </c>
      <c r="L454" s="9" t="s">
        <v>3491</v>
      </c>
      <c r="M454" s="9" t="s">
        <v>4492</v>
      </c>
      <c r="N454" s="9" t="s">
        <v>4492</v>
      </c>
      <c r="O454" s="9" t="s">
        <v>50</v>
      </c>
      <c r="P454" s="9" t="s">
        <v>4493</v>
      </c>
      <c r="Q454" s="9" t="s">
        <v>4494</v>
      </c>
      <c r="R454" s="9" t="s">
        <v>6064</v>
      </c>
      <c r="S454" s="9" t="s">
        <v>4496</v>
      </c>
      <c r="T454" s="9" t="s">
        <v>4497</v>
      </c>
      <c r="U454" s="9" t="s">
        <v>4410</v>
      </c>
      <c r="V454" s="9" t="s">
        <v>4562</v>
      </c>
    </row>
    <row r="455" s="9" customFormat="1" customHeight="1" spans="1:22">
      <c r="A455" s="9">
        <v>994343148</v>
      </c>
      <c r="B455" s="9" t="s">
        <v>6037</v>
      </c>
      <c r="C455" s="9" t="s">
        <v>6065</v>
      </c>
      <c r="D455" s="9" t="s">
        <v>5072</v>
      </c>
      <c r="E455" s="9" t="s">
        <v>6066</v>
      </c>
      <c r="F455" s="9" t="s">
        <v>4514</v>
      </c>
      <c r="G455" s="9" t="s">
        <v>4489</v>
      </c>
      <c r="H455" s="9" t="s">
        <v>4490</v>
      </c>
      <c r="I455" s="9" t="s">
        <v>2615</v>
      </c>
      <c r="J455" s="9" t="s">
        <v>4491</v>
      </c>
      <c r="K455" s="9" t="s">
        <v>2615</v>
      </c>
      <c r="L455" s="9" t="s">
        <v>2615</v>
      </c>
      <c r="M455" s="9" t="s">
        <v>4492</v>
      </c>
      <c r="N455" s="9" t="s">
        <v>4492</v>
      </c>
      <c r="O455" s="9" t="s">
        <v>50</v>
      </c>
      <c r="P455" s="9" t="s">
        <v>4493</v>
      </c>
      <c r="Q455" s="9" t="s">
        <v>4494</v>
      </c>
      <c r="R455" s="9" t="s">
        <v>6067</v>
      </c>
      <c r="S455" s="9" t="s">
        <v>4496</v>
      </c>
      <c r="T455" s="9" t="s">
        <v>4497</v>
      </c>
      <c r="U455" s="9" t="s">
        <v>4407</v>
      </c>
      <c r="V455" s="9" t="s">
        <v>4803</v>
      </c>
    </row>
    <row r="456" s="9" customFormat="1" customHeight="1" spans="1:22">
      <c r="A456" s="9">
        <v>1031569013</v>
      </c>
      <c r="B456" s="9" t="s">
        <v>6068</v>
      </c>
      <c r="C456" s="9" t="s">
        <v>3493</v>
      </c>
      <c r="D456" s="9" t="s">
        <v>6069</v>
      </c>
      <c r="E456" s="9" t="s">
        <v>6070</v>
      </c>
      <c r="F456" s="9" t="s">
        <v>4514</v>
      </c>
      <c r="G456" s="9" t="s">
        <v>4489</v>
      </c>
      <c r="H456" s="9" t="s">
        <v>4490</v>
      </c>
      <c r="I456" s="9" t="s">
        <v>3495</v>
      </c>
      <c r="J456" s="9" t="s">
        <v>4491</v>
      </c>
      <c r="K456" s="9" t="s">
        <v>3495</v>
      </c>
      <c r="L456" s="9" t="s">
        <v>3495</v>
      </c>
      <c r="M456" s="9" t="s">
        <v>4492</v>
      </c>
      <c r="N456" s="9" t="s">
        <v>4492</v>
      </c>
      <c r="O456" s="9" t="s">
        <v>50</v>
      </c>
      <c r="P456" s="9" t="s">
        <v>4493</v>
      </c>
      <c r="Q456" s="9" t="s">
        <v>4494</v>
      </c>
      <c r="R456" s="9" t="s">
        <v>6071</v>
      </c>
      <c r="S456" s="9" t="s">
        <v>4496</v>
      </c>
      <c r="T456" s="9" t="s">
        <v>4497</v>
      </c>
      <c r="U456" s="9" t="s">
        <v>4410</v>
      </c>
      <c r="V456" s="9" t="s">
        <v>4516</v>
      </c>
    </row>
    <row r="457" s="9" customFormat="1" customHeight="1" spans="1:22">
      <c r="A457" s="9">
        <v>639542146</v>
      </c>
      <c r="B457" s="9" t="s">
        <v>6068</v>
      </c>
      <c r="C457" s="9" t="s">
        <v>1335</v>
      </c>
      <c r="D457" s="9" t="s">
        <v>6072</v>
      </c>
      <c r="E457" s="9" t="s">
        <v>6073</v>
      </c>
      <c r="F457" s="9" t="s">
        <v>4514</v>
      </c>
      <c r="G457" s="9" t="s">
        <v>4489</v>
      </c>
      <c r="H457" s="9" t="s">
        <v>4490</v>
      </c>
      <c r="I457" s="9" t="s">
        <v>1337</v>
      </c>
      <c r="J457" s="9" t="s">
        <v>4491</v>
      </c>
      <c r="K457" s="9" t="s">
        <v>1337</v>
      </c>
      <c r="L457" s="9" t="s">
        <v>1337</v>
      </c>
      <c r="M457" s="9" t="s">
        <v>4492</v>
      </c>
      <c r="N457" s="9" t="s">
        <v>4492</v>
      </c>
      <c r="O457" s="9" t="s">
        <v>50</v>
      </c>
      <c r="P457" s="9" t="s">
        <v>4493</v>
      </c>
      <c r="Q457" s="9" t="s">
        <v>4494</v>
      </c>
      <c r="R457" s="9" t="s">
        <v>6074</v>
      </c>
      <c r="S457" s="9" t="s">
        <v>4496</v>
      </c>
      <c r="T457" s="9" t="s">
        <v>4497</v>
      </c>
      <c r="U457" s="9" t="s">
        <v>4410</v>
      </c>
      <c r="V457" s="9" t="s">
        <v>6075</v>
      </c>
    </row>
    <row r="458" s="9" customFormat="1" customHeight="1" spans="1:22">
      <c r="A458" s="9">
        <v>1031595085</v>
      </c>
      <c r="B458" s="9" t="s">
        <v>6068</v>
      </c>
      <c r="C458" s="9" t="s">
        <v>3497</v>
      </c>
      <c r="D458" s="9" t="s">
        <v>6076</v>
      </c>
      <c r="E458" s="9" t="s">
        <v>6077</v>
      </c>
      <c r="F458" s="9" t="s">
        <v>4527</v>
      </c>
      <c r="G458" s="9" t="s">
        <v>4489</v>
      </c>
      <c r="H458" s="9" t="s">
        <v>4490</v>
      </c>
      <c r="I458" s="9" t="s">
        <v>3499</v>
      </c>
      <c r="J458" s="9" t="s">
        <v>4491</v>
      </c>
      <c r="K458" s="9" t="s">
        <v>3499</v>
      </c>
      <c r="L458" s="9" t="s">
        <v>3499</v>
      </c>
      <c r="M458" s="9" t="s">
        <v>4492</v>
      </c>
      <c r="N458" s="9" t="s">
        <v>4492</v>
      </c>
      <c r="O458" s="9" t="s">
        <v>50</v>
      </c>
      <c r="P458" s="9" t="s">
        <v>4493</v>
      </c>
      <c r="Q458" s="9" t="s">
        <v>4494</v>
      </c>
      <c r="R458" s="9" t="s">
        <v>6078</v>
      </c>
      <c r="S458" s="9" t="s">
        <v>4496</v>
      </c>
      <c r="T458" s="9" t="s">
        <v>4497</v>
      </c>
      <c r="U458" s="9" t="s">
        <v>4410</v>
      </c>
      <c r="V458" s="9" t="s">
        <v>4504</v>
      </c>
    </row>
    <row r="459" s="9" customFormat="1" customHeight="1" spans="1:22">
      <c r="A459" s="9">
        <v>994628620</v>
      </c>
      <c r="B459" s="9" t="s">
        <v>6068</v>
      </c>
      <c r="C459" s="9" t="s">
        <v>2617</v>
      </c>
      <c r="D459" s="9" t="s">
        <v>6079</v>
      </c>
      <c r="E459" s="9" t="s">
        <v>6080</v>
      </c>
      <c r="F459" s="9" t="s">
        <v>4520</v>
      </c>
      <c r="G459" s="9" t="s">
        <v>4489</v>
      </c>
      <c r="H459" s="9" t="s">
        <v>4490</v>
      </c>
      <c r="I459" s="9" t="s">
        <v>2619</v>
      </c>
      <c r="J459" s="9" t="s">
        <v>4491</v>
      </c>
      <c r="K459" s="9" t="s">
        <v>2619</v>
      </c>
      <c r="L459" s="9" t="s">
        <v>2619</v>
      </c>
      <c r="M459" s="9" t="s">
        <v>4492</v>
      </c>
      <c r="N459" s="9" t="s">
        <v>4492</v>
      </c>
      <c r="O459" s="9" t="s">
        <v>50</v>
      </c>
      <c r="P459" s="9" t="s">
        <v>4493</v>
      </c>
      <c r="Q459" s="9" t="s">
        <v>4494</v>
      </c>
      <c r="R459" s="9" t="s">
        <v>6081</v>
      </c>
      <c r="S459" s="9" t="s">
        <v>4496</v>
      </c>
      <c r="T459" s="9" t="s">
        <v>4497</v>
      </c>
      <c r="U459" s="9" t="s">
        <v>4410</v>
      </c>
      <c r="V459" s="9" t="s">
        <v>5054</v>
      </c>
    </row>
    <row r="460" s="9" customFormat="1" customHeight="1" spans="1:22">
      <c r="A460" s="9">
        <v>994628820</v>
      </c>
      <c r="B460" s="9" t="s">
        <v>6068</v>
      </c>
      <c r="C460" s="9" t="s">
        <v>2621</v>
      </c>
      <c r="D460" s="9" t="s">
        <v>6082</v>
      </c>
      <c r="E460" s="9" t="s">
        <v>6083</v>
      </c>
      <c r="F460" s="9" t="s">
        <v>4514</v>
      </c>
      <c r="G460" s="9" t="s">
        <v>4489</v>
      </c>
      <c r="H460" s="9" t="s">
        <v>4490</v>
      </c>
      <c r="I460" s="9" t="s">
        <v>2623</v>
      </c>
      <c r="J460" s="9" t="s">
        <v>4491</v>
      </c>
      <c r="K460" s="9" t="s">
        <v>2623</v>
      </c>
      <c r="L460" s="9" t="s">
        <v>2623</v>
      </c>
      <c r="M460" s="9" t="s">
        <v>4492</v>
      </c>
      <c r="N460" s="9" t="s">
        <v>4492</v>
      </c>
      <c r="O460" s="9" t="s">
        <v>50</v>
      </c>
      <c r="P460" s="9" t="s">
        <v>4493</v>
      </c>
      <c r="Q460" s="9" t="s">
        <v>4494</v>
      </c>
      <c r="R460" s="9" t="s">
        <v>6084</v>
      </c>
      <c r="S460" s="9" t="s">
        <v>4496</v>
      </c>
      <c r="T460" s="9" t="s">
        <v>4497</v>
      </c>
      <c r="U460" s="9" t="s">
        <v>4410</v>
      </c>
      <c r="V460" s="9" t="s">
        <v>4516</v>
      </c>
    </row>
    <row r="461" s="9" customFormat="1" customHeight="1" spans="1:22">
      <c r="A461" s="9">
        <v>1031902445</v>
      </c>
      <c r="B461" s="9" t="s">
        <v>6068</v>
      </c>
      <c r="C461" s="9" t="s">
        <v>3501</v>
      </c>
      <c r="D461" s="9" t="s">
        <v>6085</v>
      </c>
      <c r="E461" s="9" t="s">
        <v>6086</v>
      </c>
      <c r="F461" s="9" t="s">
        <v>4520</v>
      </c>
      <c r="G461" s="9" t="s">
        <v>4489</v>
      </c>
      <c r="H461" s="9" t="s">
        <v>4490</v>
      </c>
      <c r="I461" s="9" t="s">
        <v>3503</v>
      </c>
      <c r="J461" s="9" t="s">
        <v>4491</v>
      </c>
      <c r="K461" s="9" t="s">
        <v>3503</v>
      </c>
      <c r="L461" s="9" t="s">
        <v>3503</v>
      </c>
      <c r="M461" s="9" t="s">
        <v>4492</v>
      </c>
      <c r="N461" s="9" t="s">
        <v>4492</v>
      </c>
      <c r="O461" s="9" t="s">
        <v>50</v>
      </c>
      <c r="P461" s="9" t="s">
        <v>4493</v>
      </c>
      <c r="Q461" s="9" t="s">
        <v>4494</v>
      </c>
      <c r="R461" s="9" t="s">
        <v>6087</v>
      </c>
      <c r="S461" s="9" t="s">
        <v>4496</v>
      </c>
      <c r="T461" s="9" t="s">
        <v>4497</v>
      </c>
      <c r="U461" s="9" t="s">
        <v>4410</v>
      </c>
      <c r="V461" s="9" t="s">
        <v>4545</v>
      </c>
    </row>
    <row r="462" s="9" customFormat="1" customHeight="1" spans="1:22">
      <c r="A462" s="9">
        <v>994833804</v>
      </c>
      <c r="B462" s="9" t="s">
        <v>6068</v>
      </c>
      <c r="C462" s="9" t="s">
        <v>2625</v>
      </c>
      <c r="D462" s="9" t="s">
        <v>5085</v>
      </c>
      <c r="E462" s="9" t="s">
        <v>6088</v>
      </c>
      <c r="F462" s="9" t="s">
        <v>4488</v>
      </c>
      <c r="G462" s="9" t="s">
        <v>4489</v>
      </c>
      <c r="H462" s="9" t="s">
        <v>4490</v>
      </c>
      <c r="I462" s="9" t="s">
        <v>2626</v>
      </c>
      <c r="J462" s="9" t="s">
        <v>4491</v>
      </c>
      <c r="K462" s="9" t="s">
        <v>2626</v>
      </c>
      <c r="L462" s="9" t="s">
        <v>2626</v>
      </c>
      <c r="M462" s="9" t="s">
        <v>4492</v>
      </c>
      <c r="N462" s="9" t="s">
        <v>4492</v>
      </c>
      <c r="O462" s="9" t="s">
        <v>50</v>
      </c>
      <c r="P462" s="9" t="s">
        <v>4493</v>
      </c>
      <c r="Q462" s="9" t="s">
        <v>4494</v>
      </c>
      <c r="R462" s="9" t="s">
        <v>6089</v>
      </c>
      <c r="S462" s="9" t="s">
        <v>4496</v>
      </c>
      <c r="T462" s="9" t="s">
        <v>4497</v>
      </c>
      <c r="U462" s="9" t="s">
        <v>4407</v>
      </c>
      <c r="V462" s="9" t="s">
        <v>4769</v>
      </c>
    </row>
    <row r="463" s="9" customFormat="1" customHeight="1" spans="1:22">
      <c r="A463" s="9">
        <v>1032103589</v>
      </c>
      <c r="B463" s="9" t="s">
        <v>6068</v>
      </c>
      <c r="C463" s="9" t="s">
        <v>6090</v>
      </c>
      <c r="D463" s="9" t="s">
        <v>5834</v>
      </c>
      <c r="E463" s="9" t="s">
        <v>6091</v>
      </c>
      <c r="F463" s="9" t="s">
        <v>4520</v>
      </c>
      <c r="G463" s="9" t="s">
        <v>4489</v>
      </c>
      <c r="H463" s="9" t="s">
        <v>4490</v>
      </c>
      <c r="I463" s="9" t="s">
        <v>3506</v>
      </c>
      <c r="J463" s="9" t="s">
        <v>4491</v>
      </c>
      <c r="K463" s="9" t="s">
        <v>3506</v>
      </c>
      <c r="L463" s="9" t="s">
        <v>3506</v>
      </c>
      <c r="M463" s="9" t="s">
        <v>4492</v>
      </c>
      <c r="N463" s="9" t="s">
        <v>4492</v>
      </c>
      <c r="O463" s="9" t="s">
        <v>50</v>
      </c>
      <c r="P463" s="9" t="s">
        <v>4493</v>
      </c>
      <c r="Q463" s="9" t="s">
        <v>4494</v>
      </c>
      <c r="R463" s="9" t="s">
        <v>6092</v>
      </c>
      <c r="S463" s="9" t="s">
        <v>4496</v>
      </c>
      <c r="T463" s="9" t="s">
        <v>4497</v>
      </c>
      <c r="U463" s="9" t="s">
        <v>4407</v>
      </c>
      <c r="V463" s="9" t="s">
        <v>4632</v>
      </c>
    </row>
    <row r="464" s="9" customFormat="1" customHeight="1" spans="1:22">
      <c r="A464" s="9">
        <v>995201356</v>
      </c>
      <c r="B464" s="9" t="s">
        <v>6068</v>
      </c>
      <c r="C464" s="9" t="s">
        <v>6093</v>
      </c>
      <c r="D464" s="9" t="s">
        <v>6094</v>
      </c>
      <c r="E464" s="9" t="s">
        <v>6095</v>
      </c>
      <c r="F464" s="9" t="s">
        <v>4520</v>
      </c>
      <c r="G464" s="9" t="s">
        <v>4489</v>
      </c>
      <c r="H464" s="9" t="s">
        <v>4490</v>
      </c>
      <c r="I464" s="9" t="s">
        <v>2638</v>
      </c>
      <c r="J464" s="9" t="s">
        <v>4491</v>
      </c>
      <c r="K464" s="9" t="s">
        <v>2638</v>
      </c>
      <c r="L464" s="9" t="s">
        <v>2638</v>
      </c>
      <c r="M464" s="9" t="s">
        <v>4492</v>
      </c>
      <c r="N464" s="9" t="s">
        <v>4492</v>
      </c>
      <c r="O464" s="9" t="s">
        <v>50</v>
      </c>
      <c r="P464" s="9" t="s">
        <v>4493</v>
      </c>
      <c r="Q464" s="9" t="s">
        <v>4494</v>
      </c>
      <c r="R464" s="9" t="s">
        <v>6096</v>
      </c>
      <c r="S464" s="9" t="s">
        <v>4496</v>
      </c>
      <c r="T464" s="9" t="s">
        <v>4497</v>
      </c>
      <c r="U464" s="9" t="s">
        <v>4407</v>
      </c>
      <c r="V464" s="9" t="s">
        <v>4685</v>
      </c>
    </row>
    <row r="465" s="9" customFormat="1" customHeight="1" spans="1:22">
      <c r="A465" s="9">
        <v>1032344205</v>
      </c>
      <c r="B465" s="9" t="s">
        <v>6097</v>
      </c>
      <c r="C465" s="9" t="s">
        <v>3508</v>
      </c>
      <c r="D465" s="9" t="s">
        <v>5980</v>
      </c>
      <c r="E465" s="9" t="s">
        <v>6098</v>
      </c>
      <c r="F465" s="9" t="s">
        <v>4488</v>
      </c>
      <c r="G465" s="9" t="s">
        <v>4489</v>
      </c>
      <c r="H465" s="9" t="s">
        <v>4490</v>
      </c>
      <c r="I465" s="9" t="s">
        <v>3509</v>
      </c>
      <c r="J465" s="9" t="s">
        <v>4491</v>
      </c>
      <c r="K465" s="9" t="s">
        <v>3509</v>
      </c>
      <c r="L465" s="9" t="s">
        <v>3509</v>
      </c>
      <c r="M465" s="9" t="s">
        <v>4492</v>
      </c>
      <c r="N465" s="9" t="s">
        <v>4492</v>
      </c>
      <c r="O465" s="9" t="s">
        <v>50</v>
      </c>
      <c r="P465" s="9" t="s">
        <v>4493</v>
      </c>
      <c r="Q465" s="9" t="s">
        <v>4494</v>
      </c>
      <c r="R465" s="9" t="s">
        <v>6099</v>
      </c>
      <c r="S465" s="9" t="s">
        <v>4496</v>
      </c>
      <c r="T465" s="9" t="s">
        <v>4497</v>
      </c>
      <c r="U465" s="9" t="s">
        <v>4410</v>
      </c>
      <c r="V465" s="9" t="s">
        <v>4632</v>
      </c>
    </row>
    <row r="466" s="9" customFormat="1" customHeight="1" spans="1:22">
      <c r="A466" s="9">
        <v>995352868</v>
      </c>
      <c r="B466" s="9" t="s">
        <v>6097</v>
      </c>
      <c r="C466" s="9" t="s">
        <v>2640</v>
      </c>
      <c r="D466" s="9" t="s">
        <v>5617</v>
      </c>
      <c r="E466" s="9" t="s">
        <v>6100</v>
      </c>
      <c r="F466" s="9" t="s">
        <v>4514</v>
      </c>
      <c r="G466" s="9" t="s">
        <v>4489</v>
      </c>
      <c r="H466" s="9" t="s">
        <v>4490</v>
      </c>
      <c r="I466" s="9" t="s">
        <v>2641</v>
      </c>
      <c r="J466" s="9" t="s">
        <v>4491</v>
      </c>
      <c r="K466" s="9" t="s">
        <v>2641</v>
      </c>
      <c r="L466" s="9" t="s">
        <v>2641</v>
      </c>
      <c r="M466" s="9" t="s">
        <v>4492</v>
      </c>
      <c r="N466" s="9" t="s">
        <v>4492</v>
      </c>
      <c r="O466" s="9" t="s">
        <v>50</v>
      </c>
      <c r="P466" s="9" t="s">
        <v>4493</v>
      </c>
      <c r="Q466" s="9" t="s">
        <v>4494</v>
      </c>
      <c r="R466" s="9" t="s">
        <v>6101</v>
      </c>
      <c r="S466" s="9" t="s">
        <v>4496</v>
      </c>
      <c r="T466" s="9" t="s">
        <v>4497</v>
      </c>
      <c r="U466" s="9" t="s">
        <v>4410</v>
      </c>
      <c r="V466" s="9" t="s">
        <v>4516</v>
      </c>
    </row>
    <row r="467" s="9" customFormat="1" customHeight="1" spans="1:22">
      <c r="A467" s="9">
        <v>1032389269</v>
      </c>
      <c r="B467" s="9" t="s">
        <v>6097</v>
      </c>
      <c r="C467" s="9" t="s">
        <v>6102</v>
      </c>
      <c r="D467" s="9" t="s">
        <v>6103</v>
      </c>
      <c r="E467" s="9" t="s">
        <v>6104</v>
      </c>
      <c r="F467" s="9" t="s">
        <v>4488</v>
      </c>
      <c r="G467" s="9" t="s">
        <v>4489</v>
      </c>
      <c r="H467" s="9" t="s">
        <v>4490</v>
      </c>
      <c r="I467" s="9" t="s">
        <v>3513</v>
      </c>
      <c r="J467" s="9" t="s">
        <v>4491</v>
      </c>
      <c r="K467" s="9" t="s">
        <v>3513</v>
      </c>
      <c r="L467" s="9" t="s">
        <v>3513</v>
      </c>
      <c r="M467" s="9" t="s">
        <v>4492</v>
      </c>
      <c r="N467" s="9" t="s">
        <v>4492</v>
      </c>
      <c r="O467" s="9" t="s">
        <v>50</v>
      </c>
      <c r="P467" s="9" t="s">
        <v>4493</v>
      </c>
      <c r="Q467" s="9" t="s">
        <v>4494</v>
      </c>
      <c r="R467" s="9" t="s">
        <v>6105</v>
      </c>
      <c r="S467" s="9" t="s">
        <v>4496</v>
      </c>
      <c r="T467" s="9" t="s">
        <v>4497</v>
      </c>
      <c r="U467" s="9" t="s">
        <v>4407</v>
      </c>
      <c r="V467" s="9" t="s">
        <v>4632</v>
      </c>
    </row>
    <row r="468" s="9" customFormat="1" customHeight="1" spans="1:22">
      <c r="A468" s="9">
        <v>639965574</v>
      </c>
      <c r="B468" s="9" t="s">
        <v>6097</v>
      </c>
      <c r="C468" s="9" t="s">
        <v>1339</v>
      </c>
      <c r="D468" s="9" t="s">
        <v>6106</v>
      </c>
      <c r="E468" s="9" t="s">
        <v>6107</v>
      </c>
      <c r="F468" s="9" t="s">
        <v>4514</v>
      </c>
      <c r="G468" s="9" t="s">
        <v>4489</v>
      </c>
      <c r="H468" s="9" t="s">
        <v>4490</v>
      </c>
      <c r="I468" s="9" t="s">
        <v>1341</v>
      </c>
      <c r="J468" s="9" t="s">
        <v>4491</v>
      </c>
      <c r="K468" s="9" t="s">
        <v>1341</v>
      </c>
      <c r="L468" s="9" t="s">
        <v>1341</v>
      </c>
      <c r="M468" s="9" t="s">
        <v>4492</v>
      </c>
      <c r="N468" s="9" t="s">
        <v>4492</v>
      </c>
      <c r="O468" s="9" t="s">
        <v>50</v>
      </c>
      <c r="P468" s="9" t="s">
        <v>4493</v>
      </c>
      <c r="Q468" s="9" t="s">
        <v>4494</v>
      </c>
      <c r="R468" s="9" t="s">
        <v>6108</v>
      </c>
      <c r="S468" s="9" t="s">
        <v>4496</v>
      </c>
      <c r="T468" s="9" t="s">
        <v>4497</v>
      </c>
      <c r="U468" s="9" t="s">
        <v>4410</v>
      </c>
      <c r="V468" s="9" t="s">
        <v>4803</v>
      </c>
    </row>
    <row r="469" s="9" customFormat="1" customHeight="1" spans="1:22">
      <c r="A469" s="9">
        <v>382234651</v>
      </c>
      <c r="B469" s="9" t="s">
        <v>6097</v>
      </c>
      <c r="C469" s="9" t="s">
        <v>1053</v>
      </c>
      <c r="D469" s="9" t="s">
        <v>5405</v>
      </c>
      <c r="E469" s="9" t="s">
        <v>6109</v>
      </c>
      <c r="F469" s="9" t="s">
        <v>4488</v>
      </c>
      <c r="G469" s="9" t="s">
        <v>4489</v>
      </c>
      <c r="H469" s="9" t="s">
        <v>4490</v>
      </c>
      <c r="I469" s="9" t="s">
        <v>1055</v>
      </c>
      <c r="J469" s="9" t="s">
        <v>4491</v>
      </c>
      <c r="K469" s="9" t="s">
        <v>1055</v>
      </c>
      <c r="L469" s="9" t="s">
        <v>1055</v>
      </c>
      <c r="M469" s="9" t="s">
        <v>4492</v>
      </c>
      <c r="N469" s="9" t="s">
        <v>4492</v>
      </c>
      <c r="O469" s="9" t="s">
        <v>50</v>
      </c>
      <c r="P469" s="9" t="s">
        <v>4493</v>
      </c>
      <c r="Q469" s="9" t="s">
        <v>4494</v>
      </c>
      <c r="R469" s="9" t="s">
        <v>6110</v>
      </c>
      <c r="S469" s="9" t="s">
        <v>4496</v>
      </c>
      <c r="T469" s="9" t="s">
        <v>4497</v>
      </c>
      <c r="U469" s="9" t="s">
        <v>4410</v>
      </c>
      <c r="V469" s="9" t="s">
        <v>4516</v>
      </c>
    </row>
    <row r="470" s="9" customFormat="1" customHeight="1" spans="1:22">
      <c r="A470" s="9">
        <v>639984098</v>
      </c>
      <c r="B470" s="9" t="s">
        <v>6097</v>
      </c>
      <c r="C470" s="9" t="s">
        <v>1343</v>
      </c>
      <c r="D470" s="9" t="s">
        <v>6111</v>
      </c>
      <c r="E470" s="9" t="s">
        <v>6112</v>
      </c>
      <c r="F470" s="9" t="s">
        <v>4514</v>
      </c>
      <c r="G470" s="9" t="s">
        <v>4489</v>
      </c>
      <c r="H470" s="9" t="s">
        <v>4490</v>
      </c>
      <c r="I470" s="9" t="s">
        <v>1345</v>
      </c>
      <c r="J470" s="9" t="s">
        <v>4491</v>
      </c>
      <c r="K470" s="9" t="s">
        <v>1345</v>
      </c>
      <c r="L470" s="9" t="s">
        <v>1345</v>
      </c>
      <c r="M470" s="9" t="s">
        <v>4492</v>
      </c>
      <c r="N470" s="9" t="s">
        <v>4492</v>
      </c>
      <c r="O470" s="9" t="s">
        <v>50</v>
      </c>
      <c r="P470" s="9" t="s">
        <v>4493</v>
      </c>
      <c r="Q470" s="9" t="s">
        <v>4494</v>
      </c>
      <c r="R470" s="9" t="s">
        <v>6113</v>
      </c>
      <c r="S470" s="9" t="s">
        <v>4496</v>
      </c>
      <c r="T470" s="9" t="s">
        <v>4497</v>
      </c>
      <c r="U470" s="9" t="s">
        <v>4410</v>
      </c>
      <c r="V470" s="9" t="s">
        <v>4562</v>
      </c>
    </row>
    <row r="471" s="9" customFormat="1" customHeight="1" spans="1:22">
      <c r="A471" s="9">
        <v>1032503373</v>
      </c>
      <c r="B471" s="9" t="s">
        <v>6097</v>
      </c>
      <c r="C471" s="9" t="s">
        <v>6114</v>
      </c>
      <c r="D471" s="9" t="s">
        <v>6115</v>
      </c>
      <c r="E471" s="9" t="s">
        <v>6116</v>
      </c>
      <c r="F471" s="9" t="s">
        <v>4514</v>
      </c>
      <c r="G471" s="9" t="s">
        <v>4489</v>
      </c>
      <c r="H471" s="9" t="s">
        <v>4490</v>
      </c>
      <c r="I471" s="9" t="s">
        <v>3517</v>
      </c>
      <c r="J471" s="9" t="s">
        <v>4491</v>
      </c>
      <c r="K471" s="9" t="s">
        <v>3517</v>
      </c>
      <c r="L471" s="9" t="s">
        <v>3517</v>
      </c>
      <c r="M471" s="9" t="s">
        <v>4492</v>
      </c>
      <c r="N471" s="9" t="s">
        <v>4492</v>
      </c>
      <c r="O471" s="9" t="s">
        <v>50</v>
      </c>
      <c r="P471" s="9" t="s">
        <v>4493</v>
      </c>
      <c r="Q471" s="9" t="s">
        <v>4494</v>
      </c>
      <c r="R471" s="9" t="s">
        <v>6117</v>
      </c>
      <c r="S471" s="9" t="s">
        <v>4496</v>
      </c>
      <c r="T471" s="9" t="s">
        <v>4497</v>
      </c>
      <c r="U471" s="9" t="s">
        <v>4407</v>
      </c>
      <c r="V471" s="9" t="s">
        <v>4632</v>
      </c>
    </row>
    <row r="472" s="9" customFormat="1" customHeight="1" spans="1:22">
      <c r="A472" s="9">
        <v>995555200</v>
      </c>
      <c r="B472" s="9" t="s">
        <v>6097</v>
      </c>
      <c r="C472" s="9" t="s">
        <v>2643</v>
      </c>
      <c r="D472" s="9" t="s">
        <v>6118</v>
      </c>
      <c r="E472" s="9" t="s">
        <v>6119</v>
      </c>
      <c r="F472" s="9" t="s">
        <v>4488</v>
      </c>
      <c r="G472" s="9" t="s">
        <v>4489</v>
      </c>
      <c r="H472" s="9" t="s">
        <v>4490</v>
      </c>
      <c r="I472" s="9" t="s">
        <v>2645</v>
      </c>
      <c r="J472" s="9" t="s">
        <v>4491</v>
      </c>
      <c r="K472" s="9" t="s">
        <v>2645</v>
      </c>
      <c r="L472" s="9" t="s">
        <v>2645</v>
      </c>
      <c r="M472" s="9" t="s">
        <v>4492</v>
      </c>
      <c r="N472" s="9" t="s">
        <v>4492</v>
      </c>
      <c r="O472" s="9" t="s">
        <v>50</v>
      </c>
      <c r="P472" s="9" t="s">
        <v>4493</v>
      </c>
      <c r="Q472" s="9" t="s">
        <v>4494</v>
      </c>
      <c r="R472" s="9" t="s">
        <v>6120</v>
      </c>
      <c r="S472" s="9" t="s">
        <v>4496</v>
      </c>
      <c r="T472" s="9" t="s">
        <v>4497</v>
      </c>
      <c r="U472" s="9" t="s">
        <v>4410</v>
      </c>
      <c r="V472" s="9" t="s">
        <v>4632</v>
      </c>
    </row>
    <row r="473" s="9" customFormat="1" customHeight="1" spans="1:22">
      <c r="A473" s="9">
        <v>995575660</v>
      </c>
      <c r="B473" s="9" t="s">
        <v>6097</v>
      </c>
      <c r="C473" s="9" t="s">
        <v>2647</v>
      </c>
      <c r="D473" s="9" t="s">
        <v>6121</v>
      </c>
      <c r="E473" s="9" t="s">
        <v>6122</v>
      </c>
      <c r="F473" s="9" t="s">
        <v>4514</v>
      </c>
      <c r="G473" s="9" t="s">
        <v>4489</v>
      </c>
      <c r="H473" s="9" t="s">
        <v>4490</v>
      </c>
      <c r="I473" s="9" t="s">
        <v>2649</v>
      </c>
      <c r="J473" s="9" t="s">
        <v>4491</v>
      </c>
      <c r="K473" s="9" t="s">
        <v>2649</v>
      </c>
      <c r="L473" s="9" t="s">
        <v>2649</v>
      </c>
      <c r="M473" s="9" t="s">
        <v>4492</v>
      </c>
      <c r="N473" s="9" t="s">
        <v>4492</v>
      </c>
      <c r="O473" s="9" t="s">
        <v>50</v>
      </c>
      <c r="P473" s="9" t="s">
        <v>4493</v>
      </c>
      <c r="Q473" s="9" t="s">
        <v>4494</v>
      </c>
      <c r="R473" s="9" t="s">
        <v>6123</v>
      </c>
      <c r="S473" s="9" t="s">
        <v>4496</v>
      </c>
      <c r="T473" s="9" t="s">
        <v>4497</v>
      </c>
      <c r="U473" s="9" t="s">
        <v>4410</v>
      </c>
      <c r="V473" s="9" t="s">
        <v>4685</v>
      </c>
    </row>
    <row r="474" s="9" customFormat="1" customHeight="1" spans="1:22">
      <c r="A474" s="9">
        <v>1032625317</v>
      </c>
      <c r="B474" s="9" t="s">
        <v>6097</v>
      </c>
      <c r="C474" s="9" t="s">
        <v>3519</v>
      </c>
      <c r="D474" s="9" t="s">
        <v>6124</v>
      </c>
      <c r="E474" s="9" t="s">
        <v>6125</v>
      </c>
      <c r="F474" s="9" t="s">
        <v>4514</v>
      </c>
      <c r="G474" s="9" t="s">
        <v>4489</v>
      </c>
      <c r="H474" s="9" t="s">
        <v>4490</v>
      </c>
      <c r="I474" s="9" t="s">
        <v>3521</v>
      </c>
      <c r="J474" s="9" t="s">
        <v>4491</v>
      </c>
      <c r="K474" s="9" t="s">
        <v>3521</v>
      </c>
      <c r="L474" s="9" t="s">
        <v>3521</v>
      </c>
      <c r="M474" s="9" t="s">
        <v>4492</v>
      </c>
      <c r="N474" s="9" t="s">
        <v>4492</v>
      </c>
      <c r="O474" s="9" t="s">
        <v>50</v>
      </c>
      <c r="P474" s="9" t="s">
        <v>4493</v>
      </c>
      <c r="Q474" s="9" t="s">
        <v>4494</v>
      </c>
      <c r="R474" s="9" t="s">
        <v>6126</v>
      </c>
      <c r="S474" s="9" t="s">
        <v>4496</v>
      </c>
      <c r="T474" s="9" t="s">
        <v>4497</v>
      </c>
      <c r="U474" s="9" t="s">
        <v>4410</v>
      </c>
      <c r="V474" s="9" t="s">
        <v>4504</v>
      </c>
    </row>
    <row r="475" s="9" customFormat="1" customHeight="1" spans="1:22">
      <c r="A475" s="9">
        <v>995692272</v>
      </c>
      <c r="B475" s="9" t="s">
        <v>6097</v>
      </c>
      <c r="C475" s="9" t="s">
        <v>2655</v>
      </c>
      <c r="D475" s="9" t="s">
        <v>6127</v>
      </c>
      <c r="E475" s="9" t="s">
        <v>6128</v>
      </c>
      <c r="F475" s="9" t="s">
        <v>4514</v>
      </c>
      <c r="G475" s="9" t="s">
        <v>4489</v>
      </c>
      <c r="H475" s="9" t="s">
        <v>4490</v>
      </c>
      <c r="I475" s="9" t="s">
        <v>2657</v>
      </c>
      <c r="J475" s="9" t="s">
        <v>4491</v>
      </c>
      <c r="K475" s="9" t="s">
        <v>2657</v>
      </c>
      <c r="L475" s="9" t="s">
        <v>2657</v>
      </c>
      <c r="M475" s="9" t="s">
        <v>4492</v>
      </c>
      <c r="N475" s="9" t="s">
        <v>4492</v>
      </c>
      <c r="O475" s="9" t="s">
        <v>50</v>
      </c>
      <c r="P475" s="9" t="s">
        <v>4493</v>
      </c>
      <c r="Q475" s="9" t="s">
        <v>4494</v>
      </c>
      <c r="R475" s="9" t="s">
        <v>6129</v>
      </c>
      <c r="S475" s="9" t="s">
        <v>4496</v>
      </c>
      <c r="T475" s="9" t="s">
        <v>4497</v>
      </c>
      <c r="U475" s="9" t="s">
        <v>4410</v>
      </c>
      <c r="V475" s="9" t="s">
        <v>4516</v>
      </c>
    </row>
    <row r="476" s="9" customFormat="1" customHeight="1" spans="1:22">
      <c r="A476" s="9">
        <v>1032734589</v>
      </c>
      <c r="B476" s="9" t="s">
        <v>6097</v>
      </c>
      <c r="C476" s="9" t="s">
        <v>6130</v>
      </c>
      <c r="D476" s="9" t="s">
        <v>6131</v>
      </c>
      <c r="E476" s="9" t="s">
        <v>6132</v>
      </c>
      <c r="F476" s="9" t="s">
        <v>4520</v>
      </c>
      <c r="G476" s="9" t="s">
        <v>4489</v>
      </c>
      <c r="H476" s="9" t="s">
        <v>4490</v>
      </c>
      <c r="I476" s="9" t="s">
        <v>3525</v>
      </c>
      <c r="J476" s="9" t="s">
        <v>4491</v>
      </c>
      <c r="K476" s="9" t="s">
        <v>3525</v>
      </c>
      <c r="L476" s="9" t="s">
        <v>3525</v>
      </c>
      <c r="M476" s="9" t="s">
        <v>4492</v>
      </c>
      <c r="N476" s="9" t="s">
        <v>4492</v>
      </c>
      <c r="O476" s="9" t="s">
        <v>50</v>
      </c>
      <c r="P476" s="9" t="s">
        <v>4493</v>
      </c>
      <c r="Q476" s="9" t="s">
        <v>4494</v>
      </c>
      <c r="R476" s="9" t="s">
        <v>6133</v>
      </c>
      <c r="S476" s="9" t="s">
        <v>4496</v>
      </c>
      <c r="T476" s="9" t="s">
        <v>4497</v>
      </c>
      <c r="U476" s="9" t="s">
        <v>4407</v>
      </c>
      <c r="V476" s="9" t="s">
        <v>4504</v>
      </c>
    </row>
    <row r="477" s="9" customFormat="1" customHeight="1" spans="1:22">
      <c r="A477" s="9">
        <v>995815880</v>
      </c>
      <c r="B477" s="9" t="s">
        <v>6097</v>
      </c>
      <c r="C477" s="9" t="s">
        <v>6134</v>
      </c>
      <c r="D477" s="9" t="s">
        <v>2660</v>
      </c>
      <c r="E477" s="9" t="s">
        <v>6135</v>
      </c>
      <c r="F477" s="9" t="s">
        <v>4488</v>
      </c>
      <c r="G477" s="9" t="s">
        <v>4489</v>
      </c>
      <c r="H477" s="9" t="s">
        <v>4490</v>
      </c>
      <c r="I477" s="9" t="s">
        <v>2661</v>
      </c>
      <c r="J477" s="9" t="s">
        <v>4491</v>
      </c>
      <c r="K477" s="9" t="s">
        <v>2661</v>
      </c>
      <c r="L477" s="9" t="s">
        <v>2661</v>
      </c>
      <c r="M477" s="9" t="s">
        <v>4492</v>
      </c>
      <c r="N477" s="9" t="s">
        <v>4492</v>
      </c>
      <c r="O477" s="9" t="s">
        <v>50</v>
      </c>
      <c r="P477" s="9" t="s">
        <v>4493</v>
      </c>
      <c r="Q477" s="9" t="s">
        <v>4494</v>
      </c>
      <c r="R477" s="9" t="s">
        <v>6136</v>
      </c>
      <c r="S477" s="9" t="s">
        <v>4496</v>
      </c>
      <c r="T477" s="9" t="s">
        <v>4497</v>
      </c>
      <c r="U477" s="9" t="s">
        <v>4407</v>
      </c>
      <c r="V477" s="9" t="s">
        <v>4593</v>
      </c>
    </row>
    <row r="478" s="9" customFormat="1" customHeight="1" spans="1:22">
      <c r="A478" s="9">
        <v>995878008</v>
      </c>
      <c r="B478" s="9" t="s">
        <v>6097</v>
      </c>
      <c r="C478" s="9" t="s">
        <v>6137</v>
      </c>
      <c r="D478" s="9" t="s">
        <v>6138</v>
      </c>
      <c r="E478" s="9" t="s">
        <v>6139</v>
      </c>
      <c r="F478" s="9" t="s">
        <v>4520</v>
      </c>
      <c r="G478" s="9" t="s">
        <v>4489</v>
      </c>
      <c r="H478" s="9" t="s">
        <v>4490</v>
      </c>
      <c r="I478" s="9" t="s">
        <v>2665</v>
      </c>
      <c r="J478" s="9" t="s">
        <v>4491</v>
      </c>
      <c r="K478" s="9" t="s">
        <v>2665</v>
      </c>
      <c r="L478" s="9" t="s">
        <v>2665</v>
      </c>
      <c r="M478" s="9" t="s">
        <v>4492</v>
      </c>
      <c r="N478" s="9" t="s">
        <v>4492</v>
      </c>
      <c r="O478" s="9" t="s">
        <v>50</v>
      </c>
      <c r="P478" s="9" t="s">
        <v>4493</v>
      </c>
      <c r="Q478" s="9" t="s">
        <v>4494</v>
      </c>
      <c r="R478" s="9" t="s">
        <v>6140</v>
      </c>
      <c r="S478" s="9" t="s">
        <v>4496</v>
      </c>
      <c r="T478" s="9" t="s">
        <v>4497</v>
      </c>
      <c r="U478" s="9" t="s">
        <v>4407</v>
      </c>
      <c r="V478" s="9" t="s">
        <v>4504</v>
      </c>
    </row>
    <row r="479" s="9" customFormat="1" customHeight="1" spans="1:22">
      <c r="A479" s="9">
        <v>995934372</v>
      </c>
      <c r="B479" s="9" t="s">
        <v>6097</v>
      </c>
      <c r="C479" s="9" t="s">
        <v>2667</v>
      </c>
      <c r="D479" s="9" t="s">
        <v>6141</v>
      </c>
      <c r="E479" s="9" t="s">
        <v>6142</v>
      </c>
      <c r="F479" s="9" t="s">
        <v>5634</v>
      </c>
      <c r="G479" s="9" t="s">
        <v>4489</v>
      </c>
      <c r="H479" s="9" t="s">
        <v>4490</v>
      </c>
      <c r="I479" s="9" t="s">
        <v>6143</v>
      </c>
      <c r="J479" s="9" t="s">
        <v>4491</v>
      </c>
      <c r="K479" s="9" t="s">
        <v>6143</v>
      </c>
      <c r="L479" s="9" t="s">
        <v>6143</v>
      </c>
      <c r="M479" s="9" t="s">
        <v>4492</v>
      </c>
      <c r="N479" s="9" t="s">
        <v>4492</v>
      </c>
      <c r="O479" s="9" t="s">
        <v>50</v>
      </c>
      <c r="P479" s="9" t="s">
        <v>4493</v>
      </c>
      <c r="Q479" s="9" t="s">
        <v>4494</v>
      </c>
      <c r="R479" s="9" t="s">
        <v>6144</v>
      </c>
      <c r="S479" s="9" t="s">
        <v>4496</v>
      </c>
      <c r="T479" s="9" t="s">
        <v>4497</v>
      </c>
      <c r="U479" s="9" t="s">
        <v>4410</v>
      </c>
      <c r="V479" s="9" t="s">
        <v>4593</v>
      </c>
    </row>
    <row r="480" s="9" customFormat="1" customHeight="1" spans="1:22">
      <c r="A480" s="9">
        <v>995970932</v>
      </c>
      <c r="B480" s="9" t="s">
        <v>6097</v>
      </c>
      <c r="C480" s="9" t="s">
        <v>2671</v>
      </c>
      <c r="D480" s="9" t="s">
        <v>6145</v>
      </c>
      <c r="E480" s="9" t="s">
        <v>6146</v>
      </c>
      <c r="F480" s="9" t="s">
        <v>4514</v>
      </c>
      <c r="G480" s="9" t="s">
        <v>4489</v>
      </c>
      <c r="H480" s="9" t="s">
        <v>4490</v>
      </c>
      <c r="I480" s="9" t="s">
        <v>2673</v>
      </c>
      <c r="J480" s="9" t="s">
        <v>4491</v>
      </c>
      <c r="K480" s="9" t="s">
        <v>2673</v>
      </c>
      <c r="L480" s="9" t="s">
        <v>2673</v>
      </c>
      <c r="M480" s="9" t="s">
        <v>4492</v>
      </c>
      <c r="N480" s="9" t="s">
        <v>4492</v>
      </c>
      <c r="O480" s="9" t="s">
        <v>50</v>
      </c>
      <c r="P480" s="9" t="s">
        <v>4493</v>
      </c>
      <c r="Q480" s="9" t="s">
        <v>4494</v>
      </c>
      <c r="R480" s="9" t="s">
        <v>6147</v>
      </c>
      <c r="S480" s="9" t="s">
        <v>4496</v>
      </c>
      <c r="T480" s="9" t="s">
        <v>4497</v>
      </c>
      <c r="U480" s="9" t="s">
        <v>4410</v>
      </c>
      <c r="V480" s="9" t="s">
        <v>4516</v>
      </c>
    </row>
    <row r="481" s="9" customFormat="1" customHeight="1" spans="1:22">
      <c r="A481" s="9">
        <v>996005520</v>
      </c>
      <c r="B481" s="9" t="s">
        <v>6097</v>
      </c>
      <c r="C481" s="9" t="s">
        <v>2675</v>
      </c>
      <c r="D481" s="9" t="s">
        <v>6148</v>
      </c>
      <c r="E481" s="9" t="s">
        <v>6149</v>
      </c>
      <c r="F481" s="9" t="s">
        <v>4514</v>
      </c>
      <c r="G481" s="9" t="s">
        <v>4489</v>
      </c>
      <c r="H481" s="9" t="s">
        <v>4490</v>
      </c>
      <c r="I481" s="9" t="s">
        <v>2677</v>
      </c>
      <c r="J481" s="9" t="s">
        <v>4491</v>
      </c>
      <c r="K481" s="9" t="s">
        <v>2677</v>
      </c>
      <c r="L481" s="9" t="s">
        <v>2677</v>
      </c>
      <c r="M481" s="9" t="s">
        <v>4492</v>
      </c>
      <c r="N481" s="9" t="s">
        <v>4492</v>
      </c>
      <c r="O481" s="9" t="s">
        <v>50</v>
      </c>
      <c r="P481" s="9" t="s">
        <v>4493</v>
      </c>
      <c r="Q481" s="9" t="s">
        <v>4494</v>
      </c>
      <c r="R481" s="9" t="s">
        <v>6150</v>
      </c>
      <c r="S481" s="9" t="s">
        <v>4496</v>
      </c>
      <c r="T481" s="9" t="s">
        <v>4497</v>
      </c>
      <c r="U481" s="9" t="s">
        <v>4410</v>
      </c>
      <c r="V481" s="9" t="s">
        <v>5054</v>
      </c>
    </row>
    <row r="482" s="9" customFormat="1" customHeight="1" spans="1:22">
      <c r="A482" s="9">
        <v>1032859413</v>
      </c>
      <c r="B482" s="9" t="s">
        <v>6097</v>
      </c>
      <c r="C482" s="9" t="s">
        <v>6151</v>
      </c>
      <c r="D482" s="9" t="s">
        <v>6152</v>
      </c>
      <c r="E482" s="9" t="s">
        <v>6153</v>
      </c>
      <c r="F482" s="9" t="s">
        <v>4488</v>
      </c>
      <c r="G482" s="9" t="s">
        <v>4489</v>
      </c>
      <c r="H482" s="9" t="s">
        <v>4490</v>
      </c>
      <c r="I482" s="9" t="s">
        <v>3529</v>
      </c>
      <c r="J482" s="9" t="s">
        <v>4491</v>
      </c>
      <c r="K482" s="9" t="s">
        <v>3529</v>
      </c>
      <c r="L482" s="9" t="s">
        <v>3529</v>
      </c>
      <c r="M482" s="9" t="s">
        <v>4492</v>
      </c>
      <c r="N482" s="9" t="s">
        <v>4492</v>
      </c>
      <c r="O482" s="9" t="s">
        <v>50</v>
      </c>
      <c r="P482" s="9" t="s">
        <v>4493</v>
      </c>
      <c r="Q482" s="9" t="s">
        <v>4494</v>
      </c>
      <c r="R482" s="9" t="s">
        <v>6154</v>
      </c>
      <c r="S482" s="9" t="s">
        <v>4496</v>
      </c>
      <c r="T482" s="9" t="s">
        <v>4497</v>
      </c>
      <c r="U482" s="9" t="s">
        <v>4407</v>
      </c>
      <c r="V482" s="9" t="s">
        <v>4632</v>
      </c>
    </row>
    <row r="483" s="9" customFormat="1" customHeight="1" spans="1:22">
      <c r="A483" s="9">
        <v>996078284</v>
      </c>
      <c r="B483" s="9" t="s">
        <v>6097</v>
      </c>
      <c r="C483" s="9" t="s">
        <v>2679</v>
      </c>
      <c r="D483" s="9" t="s">
        <v>6155</v>
      </c>
      <c r="E483" s="9" t="s">
        <v>6156</v>
      </c>
      <c r="F483" s="9" t="s">
        <v>4514</v>
      </c>
      <c r="G483" s="9" t="s">
        <v>4489</v>
      </c>
      <c r="H483" s="9" t="s">
        <v>4490</v>
      </c>
      <c r="I483" s="9" t="s">
        <v>2681</v>
      </c>
      <c r="J483" s="9" t="s">
        <v>4491</v>
      </c>
      <c r="K483" s="9" t="s">
        <v>2681</v>
      </c>
      <c r="L483" s="9" t="s">
        <v>2681</v>
      </c>
      <c r="M483" s="9" t="s">
        <v>4492</v>
      </c>
      <c r="N483" s="9" t="s">
        <v>4492</v>
      </c>
      <c r="O483" s="9" t="s">
        <v>50</v>
      </c>
      <c r="P483" s="9" t="s">
        <v>4493</v>
      </c>
      <c r="Q483" s="9" t="s">
        <v>4494</v>
      </c>
      <c r="R483" s="9" t="s">
        <v>6157</v>
      </c>
      <c r="S483" s="9" t="s">
        <v>4496</v>
      </c>
      <c r="T483" s="9" t="s">
        <v>4497</v>
      </c>
      <c r="U483" s="9" t="s">
        <v>4410</v>
      </c>
      <c r="V483" s="9" t="s">
        <v>4769</v>
      </c>
    </row>
    <row r="484" s="9" customFormat="1" customHeight="1" spans="1:22">
      <c r="A484" s="9">
        <v>640091778</v>
      </c>
      <c r="B484" s="9" t="s">
        <v>6097</v>
      </c>
      <c r="C484" s="9" t="s">
        <v>1347</v>
      </c>
      <c r="D484" s="9" t="s">
        <v>6158</v>
      </c>
      <c r="E484" s="9" t="s">
        <v>6159</v>
      </c>
      <c r="F484" s="9" t="s">
        <v>4514</v>
      </c>
      <c r="G484" s="9" t="s">
        <v>4489</v>
      </c>
      <c r="H484" s="9" t="s">
        <v>4490</v>
      </c>
      <c r="I484" s="9" t="s">
        <v>1349</v>
      </c>
      <c r="J484" s="9" t="s">
        <v>4491</v>
      </c>
      <c r="K484" s="9" t="s">
        <v>1349</v>
      </c>
      <c r="L484" s="9" t="s">
        <v>1349</v>
      </c>
      <c r="M484" s="9" t="s">
        <v>4492</v>
      </c>
      <c r="N484" s="9" t="s">
        <v>4492</v>
      </c>
      <c r="O484" s="9" t="s">
        <v>50</v>
      </c>
      <c r="P484" s="9" t="s">
        <v>4493</v>
      </c>
      <c r="Q484" s="9" t="s">
        <v>4494</v>
      </c>
      <c r="R484" s="9" t="s">
        <v>6160</v>
      </c>
      <c r="S484" s="9" t="s">
        <v>4496</v>
      </c>
      <c r="T484" s="9" t="s">
        <v>4497</v>
      </c>
      <c r="U484" s="9" t="s">
        <v>4410</v>
      </c>
      <c r="V484" s="9" t="s">
        <v>4562</v>
      </c>
    </row>
    <row r="485" s="9" customFormat="1" customHeight="1" spans="1:22">
      <c r="A485" s="9">
        <v>1032929613</v>
      </c>
      <c r="B485" s="9" t="s">
        <v>6097</v>
      </c>
      <c r="C485" s="9" t="s">
        <v>3531</v>
      </c>
      <c r="D485" s="9" t="s">
        <v>6161</v>
      </c>
      <c r="E485" s="9" t="s">
        <v>6162</v>
      </c>
      <c r="F485" s="9" t="s">
        <v>4514</v>
      </c>
      <c r="G485" s="9" t="s">
        <v>4489</v>
      </c>
      <c r="H485" s="9" t="s">
        <v>4490</v>
      </c>
      <c r="I485" s="9" t="s">
        <v>3533</v>
      </c>
      <c r="J485" s="9" t="s">
        <v>4491</v>
      </c>
      <c r="K485" s="9" t="s">
        <v>3533</v>
      </c>
      <c r="L485" s="9" t="s">
        <v>3533</v>
      </c>
      <c r="M485" s="9" t="s">
        <v>4492</v>
      </c>
      <c r="N485" s="9" t="s">
        <v>4492</v>
      </c>
      <c r="O485" s="9" t="s">
        <v>50</v>
      </c>
      <c r="P485" s="9" t="s">
        <v>4493</v>
      </c>
      <c r="Q485" s="9" t="s">
        <v>4494</v>
      </c>
      <c r="R485" s="9" t="s">
        <v>6163</v>
      </c>
      <c r="S485" s="9" t="s">
        <v>4496</v>
      </c>
      <c r="T485" s="9" t="s">
        <v>4497</v>
      </c>
      <c r="U485" s="9" t="s">
        <v>4410</v>
      </c>
      <c r="V485" s="9" t="s">
        <v>4504</v>
      </c>
    </row>
    <row r="486" s="9" customFormat="1" customHeight="1" spans="1:22">
      <c r="A486" s="9">
        <v>640177030</v>
      </c>
      <c r="B486" s="9" t="s">
        <v>5634</v>
      </c>
      <c r="C486" s="9" t="s">
        <v>1351</v>
      </c>
      <c r="D486" s="9" t="s">
        <v>6164</v>
      </c>
      <c r="E486" s="9" t="s">
        <v>6165</v>
      </c>
      <c r="F486" s="9" t="s">
        <v>4488</v>
      </c>
      <c r="G486" s="9" t="s">
        <v>4489</v>
      </c>
      <c r="H486" s="9" t="s">
        <v>4490</v>
      </c>
      <c r="I486" s="9" t="s">
        <v>1353</v>
      </c>
      <c r="J486" s="9" t="s">
        <v>4491</v>
      </c>
      <c r="K486" s="9" t="s">
        <v>1353</v>
      </c>
      <c r="L486" s="9" t="s">
        <v>1353</v>
      </c>
      <c r="M486" s="9" t="s">
        <v>4492</v>
      </c>
      <c r="N486" s="9" t="s">
        <v>4492</v>
      </c>
      <c r="O486" s="9" t="s">
        <v>50</v>
      </c>
      <c r="P486" s="9" t="s">
        <v>4493</v>
      </c>
      <c r="Q486" s="9" t="s">
        <v>4494</v>
      </c>
      <c r="R486" s="9" t="s">
        <v>6166</v>
      </c>
      <c r="S486" s="9" t="s">
        <v>4496</v>
      </c>
      <c r="T486" s="9" t="s">
        <v>4497</v>
      </c>
      <c r="U486" s="9" t="s">
        <v>4410</v>
      </c>
      <c r="V486" s="9" t="s">
        <v>4562</v>
      </c>
    </row>
    <row r="487" s="9" customFormat="1" customHeight="1" spans="1:22">
      <c r="A487" s="9">
        <v>640195522</v>
      </c>
      <c r="B487" s="9" t="s">
        <v>5634</v>
      </c>
      <c r="C487" s="9" t="s">
        <v>1355</v>
      </c>
      <c r="D487" s="9" t="s">
        <v>6167</v>
      </c>
      <c r="E487" s="9" t="s">
        <v>6168</v>
      </c>
      <c r="F487" s="9" t="s">
        <v>4514</v>
      </c>
      <c r="G487" s="9" t="s">
        <v>4489</v>
      </c>
      <c r="H487" s="9" t="s">
        <v>4490</v>
      </c>
      <c r="I487" s="9" t="s">
        <v>1357</v>
      </c>
      <c r="J487" s="9" t="s">
        <v>4491</v>
      </c>
      <c r="K487" s="9" t="s">
        <v>1357</v>
      </c>
      <c r="L487" s="9" t="s">
        <v>1357</v>
      </c>
      <c r="M487" s="9" t="s">
        <v>4492</v>
      </c>
      <c r="N487" s="9" t="s">
        <v>4492</v>
      </c>
      <c r="O487" s="9" t="s">
        <v>50</v>
      </c>
      <c r="P487" s="9" t="s">
        <v>4493</v>
      </c>
      <c r="Q487" s="9" t="s">
        <v>4494</v>
      </c>
      <c r="R487" s="9" t="s">
        <v>6169</v>
      </c>
      <c r="S487" s="9" t="s">
        <v>4496</v>
      </c>
      <c r="T487" s="9" t="s">
        <v>4497</v>
      </c>
      <c r="U487" s="9" t="s">
        <v>4410</v>
      </c>
      <c r="V487" s="9" t="s">
        <v>4562</v>
      </c>
    </row>
    <row r="488" s="9" customFormat="1" customHeight="1" spans="1:22">
      <c r="A488" s="9">
        <v>996280608</v>
      </c>
      <c r="B488" s="9" t="s">
        <v>5634</v>
      </c>
      <c r="C488" s="9" t="s">
        <v>2686</v>
      </c>
      <c r="D488" s="9" t="s">
        <v>5686</v>
      </c>
      <c r="E488" s="9" t="s">
        <v>6170</v>
      </c>
      <c r="F488" s="9" t="s">
        <v>4520</v>
      </c>
      <c r="G488" s="9" t="s">
        <v>4489</v>
      </c>
      <c r="H488" s="9" t="s">
        <v>4490</v>
      </c>
      <c r="I488" s="9" t="s">
        <v>2684</v>
      </c>
      <c r="J488" s="9" t="s">
        <v>4491</v>
      </c>
      <c r="K488" s="9" t="s">
        <v>2684</v>
      </c>
      <c r="L488" s="9" t="s">
        <v>2684</v>
      </c>
      <c r="M488" s="9" t="s">
        <v>4492</v>
      </c>
      <c r="N488" s="9" t="s">
        <v>4492</v>
      </c>
      <c r="O488" s="9" t="s">
        <v>50</v>
      </c>
      <c r="P488" s="9" t="s">
        <v>4493</v>
      </c>
      <c r="Q488" s="9" t="s">
        <v>4494</v>
      </c>
      <c r="R488" s="9" t="s">
        <v>6171</v>
      </c>
      <c r="S488" s="9" t="s">
        <v>4496</v>
      </c>
      <c r="T488" s="9" t="s">
        <v>4497</v>
      </c>
      <c r="U488" s="9" t="s">
        <v>4407</v>
      </c>
      <c r="V488" s="9" t="s">
        <v>4769</v>
      </c>
    </row>
    <row r="489" s="9" customFormat="1" customHeight="1" spans="1:22">
      <c r="A489" s="9">
        <v>996280596</v>
      </c>
      <c r="B489" s="9" t="s">
        <v>5634</v>
      </c>
      <c r="C489" s="9" t="s">
        <v>2683</v>
      </c>
      <c r="D489" s="9" t="s">
        <v>5686</v>
      </c>
      <c r="E489" s="9" t="s">
        <v>6172</v>
      </c>
      <c r="F489" s="9" t="s">
        <v>4520</v>
      </c>
      <c r="G489" s="9" t="s">
        <v>4489</v>
      </c>
      <c r="H489" s="9" t="s">
        <v>4490</v>
      </c>
      <c r="I489" s="9" t="s">
        <v>2684</v>
      </c>
      <c r="J489" s="9" t="s">
        <v>4491</v>
      </c>
      <c r="K489" s="9" t="s">
        <v>2684</v>
      </c>
      <c r="L489" s="9" t="s">
        <v>2684</v>
      </c>
      <c r="M489" s="9" t="s">
        <v>4492</v>
      </c>
      <c r="N489" s="9" t="s">
        <v>4492</v>
      </c>
      <c r="O489" s="9" t="s">
        <v>50</v>
      </c>
      <c r="P489" s="9" t="s">
        <v>4493</v>
      </c>
      <c r="Q489" s="9" t="s">
        <v>4494</v>
      </c>
      <c r="R489" s="9" t="s">
        <v>6173</v>
      </c>
      <c r="S489" s="9" t="s">
        <v>4496</v>
      </c>
      <c r="T489" s="9" t="s">
        <v>4497</v>
      </c>
      <c r="U489" s="9" t="s">
        <v>4407</v>
      </c>
      <c r="V489" s="9" t="s">
        <v>4769</v>
      </c>
    </row>
    <row r="490" s="9" customFormat="1" customHeight="1" spans="1:22">
      <c r="A490" s="9">
        <v>996282540</v>
      </c>
      <c r="B490" s="9" t="s">
        <v>5634</v>
      </c>
      <c r="C490" s="9" t="s">
        <v>2688</v>
      </c>
      <c r="D490" s="9" t="s">
        <v>5686</v>
      </c>
      <c r="E490" s="9" t="s">
        <v>6174</v>
      </c>
      <c r="F490" s="9" t="s">
        <v>4488</v>
      </c>
      <c r="G490" s="9" t="s">
        <v>4489</v>
      </c>
      <c r="H490" s="9" t="s">
        <v>4490</v>
      </c>
      <c r="I490" s="9" t="s">
        <v>2689</v>
      </c>
      <c r="J490" s="9" t="s">
        <v>4491</v>
      </c>
      <c r="K490" s="9" t="s">
        <v>2689</v>
      </c>
      <c r="L490" s="9" t="s">
        <v>2689</v>
      </c>
      <c r="M490" s="9" t="s">
        <v>4492</v>
      </c>
      <c r="N490" s="9" t="s">
        <v>4492</v>
      </c>
      <c r="O490" s="9" t="s">
        <v>50</v>
      </c>
      <c r="P490" s="9" t="s">
        <v>4493</v>
      </c>
      <c r="Q490" s="9" t="s">
        <v>4494</v>
      </c>
      <c r="R490" s="9" t="s">
        <v>6175</v>
      </c>
      <c r="S490" s="9" t="s">
        <v>4496</v>
      </c>
      <c r="T490" s="9" t="s">
        <v>4497</v>
      </c>
      <c r="U490" s="9" t="s">
        <v>4407</v>
      </c>
      <c r="V490" s="9" t="s">
        <v>4769</v>
      </c>
    </row>
    <row r="491" s="9" customFormat="1" customHeight="1" spans="1:22">
      <c r="A491" s="9">
        <v>640241970</v>
      </c>
      <c r="B491" s="9" t="s">
        <v>5634</v>
      </c>
      <c r="C491" s="9" t="s">
        <v>1359</v>
      </c>
      <c r="D491" s="9" t="s">
        <v>6176</v>
      </c>
      <c r="E491" s="9" t="s">
        <v>6177</v>
      </c>
      <c r="F491" s="9" t="s">
        <v>4488</v>
      </c>
      <c r="G491" s="9" t="s">
        <v>4489</v>
      </c>
      <c r="H491" s="9" t="s">
        <v>4490</v>
      </c>
      <c r="I491" s="9" t="s">
        <v>6178</v>
      </c>
      <c r="J491" s="9" t="s">
        <v>4491</v>
      </c>
      <c r="K491" s="9" t="s">
        <v>6178</v>
      </c>
      <c r="L491" s="9" t="s">
        <v>6178</v>
      </c>
      <c r="M491" s="9" t="s">
        <v>4492</v>
      </c>
      <c r="N491" s="9" t="s">
        <v>4492</v>
      </c>
      <c r="O491" s="9" t="s">
        <v>50</v>
      </c>
      <c r="P491" s="9" t="s">
        <v>4493</v>
      </c>
      <c r="Q491" s="9" t="s">
        <v>4494</v>
      </c>
      <c r="R491" s="9" t="s">
        <v>6179</v>
      </c>
      <c r="S491" s="9" t="s">
        <v>4496</v>
      </c>
      <c r="T491" s="9" t="s">
        <v>4497</v>
      </c>
      <c r="U491" s="9" t="s">
        <v>4410</v>
      </c>
      <c r="V491" s="9" t="s">
        <v>4562</v>
      </c>
    </row>
    <row r="492" s="9" customFormat="1" customHeight="1" spans="1:22">
      <c r="A492" s="9">
        <v>996293056</v>
      </c>
      <c r="B492" s="9" t="s">
        <v>5634</v>
      </c>
      <c r="C492" s="9" t="s">
        <v>2691</v>
      </c>
      <c r="D492" s="9" t="s">
        <v>5903</v>
      </c>
      <c r="E492" s="9" t="s">
        <v>6180</v>
      </c>
      <c r="F492" s="9" t="s">
        <v>4514</v>
      </c>
      <c r="G492" s="9" t="s">
        <v>4489</v>
      </c>
      <c r="H492" s="9" t="s">
        <v>4490</v>
      </c>
      <c r="I492" s="9" t="s">
        <v>2692</v>
      </c>
      <c r="J492" s="9" t="s">
        <v>4491</v>
      </c>
      <c r="K492" s="9" t="s">
        <v>2692</v>
      </c>
      <c r="L492" s="9" t="s">
        <v>2692</v>
      </c>
      <c r="M492" s="9" t="s">
        <v>4492</v>
      </c>
      <c r="N492" s="9" t="s">
        <v>4492</v>
      </c>
      <c r="O492" s="9" t="s">
        <v>50</v>
      </c>
      <c r="P492" s="9" t="s">
        <v>4493</v>
      </c>
      <c r="Q492" s="9" t="s">
        <v>4494</v>
      </c>
      <c r="R492" s="9" t="s">
        <v>6181</v>
      </c>
      <c r="S492" s="9" t="s">
        <v>4496</v>
      </c>
      <c r="T492" s="9" t="s">
        <v>4497</v>
      </c>
      <c r="U492" s="9" t="s">
        <v>4410</v>
      </c>
      <c r="V492" s="9" t="s">
        <v>4803</v>
      </c>
    </row>
    <row r="493" s="9" customFormat="1" customHeight="1" spans="1:22">
      <c r="A493" s="9">
        <v>996304148</v>
      </c>
      <c r="B493" s="9" t="s">
        <v>5634</v>
      </c>
      <c r="C493" s="9" t="s">
        <v>6182</v>
      </c>
      <c r="D493" s="9" t="s">
        <v>6183</v>
      </c>
      <c r="E493" s="9" t="s">
        <v>6184</v>
      </c>
      <c r="F493" s="9" t="s">
        <v>4514</v>
      </c>
      <c r="G493" s="9" t="s">
        <v>4489</v>
      </c>
      <c r="H493" s="9" t="s">
        <v>4490</v>
      </c>
      <c r="I493" s="9" t="s">
        <v>2696</v>
      </c>
      <c r="J493" s="9" t="s">
        <v>4491</v>
      </c>
      <c r="K493" s="9" t="s">
        <v>2696</v>
      </c>
      <c r="L493" s="9" t="s">
        <v>2696</v>
      </c>
      <c r="M493" s="9" t="s">
        <v>4492</v>
      </c>
      <c r="N493" s="9" t="s">
        <v>4492</v>
      </c>
      <c r="O493" s="9" t="s">
        <v>50</v>
      </c>
      <c r="P493" s="9" t="s">
        <v>4493</v>
      </c>
      <c r="Q493" s="9" t="s">
        <v>4494</v>
      </c>
      <c r="R493" s="9" t="s">
        <v>6185</v>
      </c>
      <c r="S493" s="9" t="s">
        <v>4496</v>
      </c>
      <c r="T493" s="9" t="s">
        <v>4497</v>
      </c>
      <c r="U493" s="9" t="s">
        <v>4407</v>
      </c>
      <c r="V493" s="9" t="s">
        <v>4593</v>
      </c>
    </row>
    <row r="494" s="9" customFormat="1" customHeight="1" spans="1:22">
      <c r="A494" s="9">
        <v>382399007</v>
      </c>
      <c r="B494" s="9" t="s">
        <v>5634</v>
      </c>
      <c r="C494" s="9" t="s">
        <v>1057</v>
      </c>
      <c r="D494" s="9" t="s">
        <v>6186</v>
      </c>
      <c r="E494" s="9" t="s">
        <v>6187</v>
      </c>
      <c r="F494" s="9" t="s">
        <v>4514</v>
      </c>
      <c r="G494" s="9" t="s">
        <v>4489</v>
      </c>
      <c r="H494" s="9" t="s">
        <v>4490</v>
      </c>
      <c r="I494" s="9" t="s">
        <v>1059</v>
      </c>
      <c r="J494" s="9" t="s">
        <v>4491</v>
      </c>
      <c r="K494" s="9" t="s">
        <v>1059</v>
      </c>
      <c r="L494" s="9" t="s">
        <v>1059</v>
      </c>
      <c r="M494" s="9" t="s">
        <v>4492</v>
      </c>
      <c r="N494" s="9" t="s">
        <v>4492</v>
      </c>
      <c r="O494" s="9" t="s">
        <v>50</v>
      </c>
      <c r="P494" s="9" t="s">
        <v>4493</v>
      </c>
      <c r="Q494" s="9" t="s">
        <v>4494</v>
      </c>
      <c r="R494" s="9" t="s">
        <v>6188</v>
      </c>
      <c r="S494" s="9" t="s">
        <v>4496</v>
      </c>
      <c r="T494" s="9" t="s">
        <v>4497</v>
      </c>
      <c r="U494" s="9" t="s">
        <v>4410</v>
      </c>
      <c r="V494" s="9" t="s">
        <v>4919</v>
      </c>
    </row>
    <row r="495" s="9" customFormat="1" customHeight="1" spans="1:22">
      <c r="A495" s="9">
        <v>1033097469</v>
      </c>
      <c r="B495" s="9" t="s">
        <v>5634</v>
      </c>
      <c r="C495" s="9" t="s">
        <v>6189</v>
      </c>
      <c r="D495" s="9" t="s">
        <v>5934</v>
      </c>
      <c r="E495" s="9" t="s">
        <v>6190</v>
      </c>
      <c r="F495" s="9" t="s">
        <v>4514</v>
      </c>
      <c r="G495" s="9" t="s">
        <v>4489</v>
      </c>
      <c r="H495" s="9" t="s">
        <v>4490</v>
      </c>
      <c r="I495" s="9" t="s">
        <v>3536</v>
      </c>
      <c r="J495" s="9" t="s">
        <v>4491</v>
      </c>
      <c r="K495" s="9" t="s">
        <v>3536</v>
      </c>
      <c r="L495" s="9" t="s">
        <v>3536</v>
      </c>
      <c r="M495" s="9" t="s">
        <v>4492</v>
      </c>
      <c r="N495" s="9" t="s">
        <v>4492</v>
      </c>
      <c r="O495" s="9" t="s">
        <v>50</v>
      </c>
      <c r="P495" s="9" t="s">
        <v>4493</v>
      </c>
      <c r="Q495" s="9" t="s">
        <v>4494</v>
      </c>
      <c r="R495" s="9" t="s">
        <v>6191</v>
      </c>
      <c r="S495" s="9" t="s">
        <v>4496</v>
      </c>
      <c r="T495" s="9" t="s">
        <v>4497</v>
      </c>
      <c r="U495" s="9" t="s">
        <v>4407</v>
      </c>
      <c r="V495" s="9" t="s">
        <v>4632</v>
      </c>
    </row>
    <row r="496" s="9" customFormat="1" customHeight="1" spans="1:22">
      <c r="A496" s="9">
        <v>996354260</v>
      </c>
      <c r="B496" s="9" t="s">
        <v>5634</v>
      </c>
      <c r="C496" s="9" t="s">
        <v>2698</v>
      </c>
      <c r="D496" s="9" t="s">
        <v>6192</v>
      </c>
      <c r="E496" s="9" t="s">
        <v>6193</v>
      </c>
      <c r="F496" s="9" t="s">
        <v>4514</v>
      </c>
      <c r="G496" s="9" t="s">
        <v>4489</v>
      </c>
      <c r="H496" s="9" t="s">
        <v>4490</v>
      </c>
      <c r="I496" s="9" t="s">
        <v>2700</v>
      </c>
      <c r="J496" s="9" t="s">
        <v>4491</v>
      </c>
      <c r="K496" s="9" t="s">
        <v>2700</v>
      </c>
      <c r="L496" s="9" t="s">
        <v>2700</v>
      </c>
      <c r="M496" s="9" t="s">
        <v>4492</v>
      </c>
      <c r="N496" s="9" t="s">
        <v>4492</v>
      </c>
      <c r="O496" s="9" t="s">
        <v>50</v>
      </c>
      <c r="P496" s="9" t="s">
        <v>4493</v>
      </c>
      <c r="Q496" s="9" t="s">
        <v>4494</v>
      </c>
      <c r="R496" s="9" t="s">
        <v>6194</v>
      </c>
      <c r="S496" s="9" t="s">
        <v>4496</v>
      </c>
      <c r="T496" s="9" t="s">
        <v>4497</v>
      </c>
      <c r="U496" s="9" t="s">
        <v>4410</v>
      </c>
      <c r="V496" s="9" t="s">
        <v>4516</v>
      </c>
    </row>
    <row r="497" s="9" customFormat="1" customHeight="1" spans="1:22">
      <c r="A497" s="9">
        <v>996357148</v>
      </c>
      <c r="B497" s="9" t="s">
        <v>5634</v>
      </c>
      <c r="C497" s="9" t="s">
        <v>2702</v>
      </c>
      <c r="D497" s="9" t="s">
        <v>5882</v>
      </c>
      <c r="E497" s="9" t="s">
        <v>6195</v>
      </c>
      <c r="F497" s="9" t="s">
        <v>4514</v>
      </c>
      <c r="G497" s="9" t="s">
        <v>4489</v>
      </c>
      <c r="H497" s="9" t="s">
        <v>4490</v>
      </c>
      <c r="I497" s="9" t="s">
        <v>2703</v>
      </c>
      <c r="J497" s="9" t="s">
        <v>4491</v>
      </c>
      <c r="K497" s="9" t="s">
        <v>2703</v>
      </c>
      <c r="L497" s="9" t="s">
        <v>2703</v>
      </c>
      <c r="M497" s="9" t="s">
        <v>4492</v>
      </c>
      <c r="N497" s="9" t="s">
        <v>4492</v>
      </c>
      <c r="O497" s="9" t="s">
        <v>50</v>
      </c>
      <c r="P497" s="9" t="s">
        <v>4493</v>
      </c>
      <c r="Q497" s="9" t="s">
        <v>4494</v>
      </c>
      <c r="R497" s="9" t="s">
        <v>6196</v>
      </c>
      <c r="S497" s="9" t="s">
        <v>4496</v>
      </c>
      <c r="T497" s="9" t="s">
        <v>4497</v>
      </c>
      <c r="U497" s="9" t="s">
        <v>4410</v>
      </c>
      <c r="V497" s="9" t="s">
        <v>4516</v>
      </c>
    </row>
    <row r="498" s="9" customFormat="1" customHeight="1" spans="1:22">
      <c r="A498" s="9">
        <v>996414500</v>
      </c>
      <c r="B498" s="9" t="s">
        <v>5634</v>
      </c>
      <c r="C498" s="9" t="s">
        <v>2705</v>
      </c>
      <c r="D498" s="9" t="s">
        <v>6197</v>
      </c>
      <c r="E498" s="9" t="s">
        <v>6198</v>
      </c>
      <c r="F498" s="9" t="s">
        <v>4520</v>
      </c>
      <c r="G498" s="9" t="s">
        <v>4489</v>
      </c>
      <c r="H498" s="9" t="s">
        <v>4490</v>
      </c>
      <c r="I498" s="9" t="s">
        <v>2706</v>
      </c>
      <c r="J498" s="9" t="s">
        <v>4491</v>
      </c>
      <c r="K498" s="9" t="s">
        <v>2706</v>
      </c>
      <c r="L498" s="9" t="s">
        <v>2706</v>
      </c>
      <c r="M498" s="9" t="s">
        <v>4492</v>
      </c>
      <c r="N498" s="9" t="s">
        <v>4492</v>
      </c>
      <c r="O498" s="9" t="s">
        <v>50</v>
      </c>
      <c r="P498" s="9" t="s">
        <v>4493</v>
      </c>
      <c r="Q498" s="9" t="s">
        <v>4494</v>
      </c>
      <c r="R498" s="9" t="s">
        <v>6199</v>
      </c>
      <c r="S498" s="9" t="s">
        <v>4496</v>
      </c>
      <c r="T498" s="9" t="s">
        <v>4497</v>
      </c>
      <c r="U498" s="9" t="s">
        <v>4410</v>
      </c>
      <c r="V498" s="9" t="s">
        <v>4545</v>
      </c>
    </row>
    <row r="499" s="9" customFormat="1" customHeight="1" spans="1:22">
      <c r="A499" s="9">
        <v>996424248</v>
      </c>
      <c r="B499" s="9" t="s">
        <v>5634</v>
      </c>
      <c r="C499" s="9" t="s">
        <v>2708</v>
      </c>
      <c r="D499" s="9" t="s">
        <v>6200</v>
      </c>
      <c r="E499" s="9" t="s">
        <v>6201</v>
      </c>
      <c r="F499" s="9" t="s">
        <v>4488</v>
      </c>
      <c r="G499" s="9" t="s">
        <v>4489</v>
      </c>
      <c r="H499" s="9" t="s">
        <v>4490</v>
      </c>
      <c r="I499" s="9" t="s">
        <v>2710</v>
      </c>
      <c r="J499" s="9" t="s">
        <v>4491</v>
      </c>
      <c r="K499" s="9" t="s">
        <v>2710</v>
      </c>
      <c r="L499" s="9" t="s">
        <v>2710</v>
      </c>
      <c r="M499" s="9" t="s">
        <v>4492</v>
      </c>
      <c r="N499" s="9" t="s">
        <v>4492</v>
      </c>
      <c r="O499" s="9" t="s">
        <v>50</v>
      </c>
      <c r="P499" s="9" t="s">
        <v>4493</v>
      </c>
      <c r="Q499" s="9" t="s">
        <v>4494</v>
      </c>
      <c r="R499" s="9" t="s">
        <v>6202</v>
      </c>
      <c r="S499" s="9" t="s">
        <v>4496</v>
      </c>
      <c r="T499" s="9" t="s">
        <v>4497</v>
      </c>
      <c r="U499" s="9" t="s">
        <v>4410</v>
      </c>
      <c r="V499" s="9" t="s">
        <v>4593</v>
      </c>
    </row>
    <row r="500" s="9" customFormat="1" customHeight="1" spans="1:22">
      <c r="A500" s="9">
        <v>1033217709</v>
      </c>
      <c r="B500" s="9" t="s">
        <v>5634</v>
      </c>
      <c r="C500" s="9" t="s">
        <v>3538</v>
      </c>
      <c r="D500" s="9" t="s">
        <v>6203</v>
      </c>
      <c r="E500" s="9" t="s">
        <v>6204</v>
      </c>
      <c r="F500" s="9" t="s">
        <v>4527</v>
      </c>
      <c r="G500" s="9" t="s">
        <v>4489</v>
      </c>
      <c r="H500" s="9" t="s">
        <v>4490</v>
      </c>
      <c r="I500" s="9" t="s">
        <v>3540</v>
      </c>
      <c r="J500" s="9" t="s">
        <v>4491</v>
      </c>
      <c r="K500" s="9" t="s">
        <v>3540</v>
      </c>
      <c r="L500" s="9" t="s">
        <v>3540</v>
      </c>
      <c r="M500" s="9" t="s">
        <v>4492</v>
      </c>
      <c r="N500" s="9" t="s">
        <v>4492</v>
      </c>
      <c r="O500" s="9" t="s">
        <v>50</v>
      </c>
      <c r="P500" s="9" t="s">
        <v>4493</v>
      </c>
      <c r="Q500" s="9" t="s">
        <v>4494</v>
      </c>
      <c r="R500" s="9" t="s">
        <v>6205</v>
      </c>
      <c r="S500" s="9" t="s">
        <v>4496</v>
      </c>
      <c r="T500" s="9" t="s">
        <v>4497</v>
      </c>
      <c r="U500" s="9" t="s">
        <v>4410</v>
      </c>
      <c r="V500" s="9" t="s">
        <v>4593</v>
      </c>
    </row>
    <row r="501" s="9" customFormat="1" customHeight="1" spans="1:22">
      <c r="A501" s="9">
        <v>996620108</v>
      </c>
      <c r="B501" s="9" t="s">
        <v>5634</v>
      </c>
      <c r="C501" s="9" t="s">
        <v>2712</v>
      </c>
      <c r="D501" s="9" t="s">
        <v>6206</v>
      </c>
      <c r="E501" s="9" t="s">
        <v>6207</v>
      </c>
      <c r="F501" s="9" t="s">
        <v>4514</v>
      </c>
      <c r="G501" s="9" t="s">
        <v>4489</v>
      </c>
      <c r="H501" s="9" t="s">
        <v>4490</v>
      </c>
      <c r="I501" s="9" t="s">
        <v>2714</v>
      </c>
      <c r="J501" s="9" t="s">
        <v>4491</v>
      </c>
      <c r="K501" s="9" t="s">
        <v>2714</v>
      </c>
      <c r="L501" s="9" t="s">
        <v>2714</v>
      </c>
      <c r="M501" s="9" t="s">
        <v>4492</v>
      </c>
      <c r="N501" s="9" t="s">
        <v>4492</v>
      </c>
      <c r="O501" s="9" t="s">
        <v>50</v>
      </c>
      <c r="P501" s="9" t="s">
        <v>4493</v>
      </c>
      <c r="Q501" s="9" t="s">
        <v>4494</v>
      </c>
      <c r="R501" s="9" t="s">
        <v>6208</v>
      </c>
      <c r="S501" s="9" t="s">
        <v>4496</v>
      </c>
      <c r="T501" s="9" t="s">
        <v>4497</v>
      </c>
      <c r="U501" s="9" t="s">
        <v>4410</v>
      </c>
      <c r="V501" s="9" t="s">
        <v>4516</v>
      </c>
    </row>
    <row r="502" s="9" customFormat="1" customHeight="1" spans="1:22">
      <c r="A502" s="9">
        <v>1033461853</v>
      </c>
      <c r="B502" s="9" t="s">
        <v>5634</v>
      </c>
      <c r="C502" s="9" t="s">
        <v>3542</v>
      </c>
      <c r="D502" s="9" t="s">
        <v>6209</v>
      </c>
      <c r="E502" s="9" t="s">
        <v>6210</v>
      </c>
      <c r="F502" s="9" t="s">
        <v>4520</v>
      </c>
      <c r="G502" s="9" t="s">
        <v>4489</v>
      </c>
      <c r="H502" s="9" t="s">
        <v>4490</v>
      </c>
      <c r="I502" s="9" t="s">
        <v>6211</v>
      </c>
      <c r="J502" s="9" t="s">
        <v>4491</v>
      </c>
      <c r="K502" s="9" t="s">
        <v>6211</v>
      </c>
      <c r="L502" s="9" t="s">
        <v>6211</v>
      </c>
      <c r="M502" s="9" t="s">
        <v>4492</v>
      </c>
      <c r="N502" s="9" t="s">
        <v>4492</v>
      </c>
      <c r="O502" s="9" t="s">
        <v>50</v>
      </c>
      <c r="P502" s="9" t="s">
        <v>4493</v>
      </c>
      <c r="Q502" s="9" t="s">
        <v>4494</v>
      </c>
      <c r="R502" s="9" t="s">
        <v>6212</v>
      </c>
      <c r="S502" s="9" t="s">
        <v>4496</v>
      </c>
      <c r="T502" s="9" t="s">
        <v>4497</v>
      </c>
      <c r="U502" s="9" t="s">
        <v>4410</v>
      </c>
      <c r="V502" s="9" t="s">
        <v>4632</v>
      </c>
    </row>
    <row r="503" s="9" customFormat="1" customHeight="1" spans="1:22">
      <c r="A503" s="9">
        <v>1033485037</v>
      </c>
      <c r="B503" s="9" t="s">
        <v>5634</v>
      </c>
      <c r="C503" s="9" t="s">
        <v>6213</v>
      </c>
      <c r="D503" s="9" t="s">
        <v>6094</v>
      </c>
      <c r="E503" s="9" t="s">
        <v>6214</v>
      </c>
      <c r="F503" s="9" t="s">
        <v>4514</v>
      </c>
      <c r="G503" s="9" t="s">
        <v>4489</v>
      </c>
      <c r="H503" s="9" t="s">
        <v>4490</v>
      </c>
      <c r="I503" s="9" t="s">
        <v>3546</v>
      </c>
      <c r="J503" s="9" t="s">
        <v>4491</v>
      </c>
      <c r="K503" s="9" t="s">
        <v>3546</v>
      </c>
      <c r="L503" s="9" t="s">
        <v>3546</v>
      </c>
      <c r="M503" s="9" t="s">
        <v>4492</v>
      </c>
      <c r="N503" s="9" t="s">
        <v>4492</v>
      </c>
      <c r="O503" s="9" t="s">
        <v>50</v>
      </c>
      <c r="P503" s="9" t="s">
        <v>4493</v>
      </c>
      <c r="Q503" s="9" t="s">
        <v>4494</v>
      </c>
      <c r="R503" s="9" t="s">
        <v>6215</v>
      </c>
      <c r="S503" s="9" t="s">
        <v>4496</v>
      </c>
      <c r="T503" s="9" t="s">
        <v>4497</v>
      </c>
      <c r="U503" s="9" t="s">
        <v>4407</v>
      </c>
      <c r="V503" s="9" t="s">
        <v>4685</v>
      </c>
    </row>
    <row r="504" s="9" customFormat="1" customHeight="1" spans="1:22">
      <c r="A504" s="9">
        <v>1033512465</v>
      </c>
      <c r="B504" s="9" t="s">
        <v>5634</v>
      </c>
      <c r="C504" s="9" t="s">
        <v>3548</v>
      </c>
      <c r="D504" s="9" t="s">
        <v>6216</v>
      </c>
      <c r="E504" s="9" t="s">
        <v>6217</v>
      </c>
      <c r="F504" s="9" t="s">
        <v>4514</v>
      </c>
      <c r="G504" s="9" t="s">
        <v>4489</v>
      </c>
      <c r="H504" s="9" t="s">
        <v>4490</v>
      </c>
      <c r="I504" s="9" t="s">
        <v>3549</v>
      </c>
      <c r="J504" s="9" t="s">
        <v>4491</v>
      </c>
      <c r="K504" s="9" t="s">
        <v>3549</v>
      </c>
      <c r="L504" s="9" t="s">
        <v>3549</v>
      </c>
      <c r="M504" s="9" t="s">
        <v>4492</v>
      </c>
      <c r="N504" s="9" t="s">
        <v>4492</v>
      </c>
      <c r="O504" s="9" t="s">
        <v>50</v>
      </c>
      <c r="P504" s="9" t="s">
        <v>4493</v>
      </c>
      <c r="Q504" s="9" t="s">
        <v>4494</v>
      </c>
      <c r="R504" s="9" t="s">
        <v>6218</v>
      </c>
      <c r="S504" s="9" t="s">
        <v>4496</v>
      </c>
      <c r="T504" s="9" t="s">
        <v>4497</v>
      </c>
      <c r="U504" s="9" t="s">
        <v>4410</v>
      </c>
      <c r="V504" s="9" t="s">
        <v>4632</v>
      </c>
    </row>
    <row r="505" s="9" customFormat="1" customHeight="1" spans="1:22">
      <c r="A505" s="9">
        <v>997186188</v>
      </c>
      <c r="B505" s="9" t="s">
        <v>5634</v>
      </c>
      <c r="C505" s="9" t="s">
        <v>2716</v>
      </c>
      <c r="D505" s="9" t="s">
        <v>6219</v>
      </c>
      <c r="E505" s="9" t="s">
        <v>6220</v>
      </c>
      <c r="F505" s="9" t="s">
        <v>4514</v>
      </c>
      <c r="G505" s="9" t="s">
        <v>4489</v>
      </c>
      <c r="H505" s="9" t="s">
        <v>4490</v>
      </c>
      <c r="I505" s="9" t="s">
        <v>2717</v>
      </c>
      <c r="J505" s="9" t="s">
        <v>4491</v>
      </c>
      <c r="K505" s="9" t="s">
        <v>2717</v>
      </c>
      <c r="L505" s="9" t="s">
        <v>2717</v>
      </c>
      <c r="M505" s="9" t="s">
        <v>4492</v>
      </c>
      <c r="N505" s="9" t="s">
        <v>4492</v>
      </c>
      <c r="O505" s="9" t="s">
        <v>50</v>
      </c>
      <c r="P505" s="9" t="s">
        <v>4493</v>
      </c>
      <c r="Q505" s="9" t="s">
        <v>4494</v>
      </c>
      <c r="R505" s="9" t="s">
        <v>6221</v>
      </c>
      <c r="S505" s="9" t="s">
        <v>4496</v>
      </c>
      <c r="T505" s="9" t="s">
        <v>4497</v>
      </c>
      <c r="U505" s="9" t="s">
        <v>4410</v>
      </c>
      <c r="V505" s="9" t="s">
        <v>4504</v>
      </c>
    </row>
    <row r="506" s="9" customFormat="1" customHeight="1" spans="1:22">
      <c r="A506" s="9">
        <v>997212952</v>
      </c>
      <c r="B506" s="9" t="s">
        <v>5634</v>
      </c>
      <c r="C506" s="9" t="s">
        <v>2719</v>
      </c>
      <c r="D506" s="9" t="s">
        <v>6222</v>
      </c>
      <c r="E506" s="9" t="s">
        <v>6223</v>
      </c>
      <c r="F506" s="9" t="s">
        <v>4514</v>
      </c>
      <c r="G506" s="9" t="s">
        <v>4489</v>
      </c>
      <c r="H506" s="9" t="s">
        <v>4490</v>
      </c>
      <c r="I506" s="9" t="s">
        <v>2721</v>
      </c>
      <c r="J506" s="9" t="s">
        <v>4491</v>
      </c>
      <c r="K506" s="9" t="s">
        <v>2721</v>
      </c>
      <c r="L506" s="9" t="s">
        <v>2721</v>
      </c>
      <c r="M506" s="9" t="s">
        <v>4492</v>
      </c>
      <c r="N506" s="9" t="s">
        <v>4492</v>
      </c>
      <c r="O506" s="9" t="s">
        <v>50</v>
      </c>
      <c r="P506" s="9" t="s">
        <v>4493</v>
      </c>
      <c r="Q506" s="9" t="s">
        <v>4494</v>
      </c>
      <c r="R506" s="9" t="s">
        <v>6224</v>
      </c>
      <c r="S506" s="9" t="s">
        <v>4496</v>
      </c>
      <c r="T506" s="9" t="s">
        <v>4497</v>
      </c>
      <c r="U506" s="9" t="s">
        <v>4410</v>
      </c>
      <c r="V506" s="9" t="s">
        <v>4504</v>
      </c>
    </row>
    <row r="507" s="9" customFormat="1" customHeight="1" spans="1:22">
      <c r="A507" s="9">
        <v>997271388</v>
      </c>
      <c r="B507" s="9" t="s">
        <v>4659</v>
      </c>
      <c r="C507" s="9" t="s">
        <v>2723</v>
      </c>
      <c r="D507" s="9" t="s">
        <v>6225</v>
      </c>
      <c r="E507" s="9" t="s">
        <v>6226</v>
      </c>
      <c r="F507" s="9" t="s">
        <v>4514</v>
      </c>
      <c r="G507" s="9" t="s">
        <v>4489</v>
      </c>
      <c r="H507" s="9" t="s">
        <v>4490</v>
      </c>
      <c r="I507" s="9" t="s">
        <v>2725</v>
      </c>
      <c r="J507" s="9" t="s">
        <v>4491</v>
      </c>
      <c r="K507" s="9" t="s">
        <v>2725</v>
      </c>
      <c r="L507" s="9" t="s">
        <v>2725</v>
      </c>
      <c r="M507" s="9" t="s">
        <v>4492</v>
      </c>
      <c r="N507" s="9" t="s">
        <v>4492</v>
      </c>
      <c r="O507" s="9" t="s">
        <v>50</v>
      </c>
      <c r="P507" s="9" t="s">
        <v>4493</v>
      </c>
      <c r="Q507" s="9" t="s">
        <v>4494</v>
      </c>
      <c r="R507" s="9" t="s">
        <v>6227</v>
      </c>
      <c r="S507" s="9" t="s">
        <v>4496</v>
      </c>
      <c r="T507" s="9" t="s">
        <v>4497</v>
      </c>
      <c r="U507" s="9" t="s">
        <v>4410</v>
      </c>
      <c r="V507" s="9" t="s">
        <v>4562</v>
      </c>
    </row>
    <row r="508" s="9" customFormat="1" customHeight="1" spans="1:22">
      <c r="A508" s="9">
        <v>640520354</v>
      </c>
      <c r="B508" s="9" t="s">
        <v>4659</v>
      </c>
      <c r="C508" s="9" t="s">
        <v>1363</v>
      </c>
      <c r="D508" s="9" t="s">
        <v>6228</v>
      </c>
      <c r="E508" s="9" t="s">
        <v>6229</v>
      </c>
      <c r="F508" s="9" t="s">
        <v>4514</v>
      </c>
      <c r="G508" s="9" t="s">
        <v>4489</v>
      </c>
      <c r="H508" s="9" t="s">
        <v>4490</v>
      </c>
      <c r="I508" s="9" t="s">
        <v>1365</v>
      </c>
      <c r="J508" s="9" t="s">
        <v>4491</v>
      </c>
      <c r="K508" s="9" t="s">
        <v>1365</v>
      </c>
      <c r="L508" s="9" t="s">
        <v>1365</v>
      </c>
      <c r="M508" s="9" t="s">
        <v>4492</v>
      </c>
      <c r="N508" s="9" t="s">
        <v>4492</v>
      </c>
      <c r="O508" s="9" t="s">
        <v>50</v>
      </c>
      <c r="P508" s="9" t="s">
        <v>4493</v>
      </c>
      <c r="Q508" s="9" t="s">
        <v>4494</v>
      </c>
      <c r="R508" s="9" t="s">
        <v>6230</v>
      </c>
      <c r="S508" s="9" t="s">
        <v>4496</v>
      </c>
      <c r="T508" s="9" t="s">
        <v>4497</v>
      </c>
      <c r="U508" s="9" t="s">
        <v>4410</v>
      </c>
      <c r="V508" s="9" t="s">
        <v>4562</v>
      </c>
    </row>
    <row r="509" s="9" customFormat="1" customHeight="1" spans="1:22">
      <c r="A509" s="9">
        <v>997302944</v>
      </c>
      <c r="B509" s="9" t="s">
        <v>4659</v>
      </c>
      <c r="C509" s="9" t="s">
        <v>2727</v>
      </c>
      <c r="D509" s="9" t="s">
        <v>6231</v>
      </c>
      <c r="E509" s="9" t="s">
        <v>6232</v>
      </c>
      <c r="F509" s="9" t="s">
        <v>4520</v>
      </c>
      <c r="G509" s="9" t="s">
        <v>4489</v>
      </c>
      <c r="H509" s="9" t="s">
        <v>4490</v>
      </c>
      <c r="I509" s="9" t="s">
        <v>2729</v>
      </c>
      <c r="J509" s="9" t="s">
        <v>4491</v>
      </c>
      <c r="K509" s="9" t="s">
        <v>2729</v>
      </c>
      <c r="L509" s="9" t="s">
        <v>2729</v>
      </c>
      <c r="M509" s="9" t="s">
        <v>4492</v>
      </c>
      <c r="N509" s="9" t="s">
        <v>4492</v>
      </c>
      <c r="O509" s="9" t="s">
        <v>50</v>
      </c>
      <c r="P509" s="9" t="s">
        <v>4493</v>
      </c>
      <c r="Q509" s="9" t="s">
        <v>4494</v>
      </c>
      <c r="R509" s="9" t="s">
        <v>6233</v>
      </c>
      <c r="S509" s="9" t="s">
        <v>4496</v>
      </c>
      <c r="T509" s="9" t="s">
        <v>4497</v>
      </c>
      <c r="U509" s="9" t="s">
        <v>4410</v>
      </c>
      <c r="V509" s="9" t="s">
        <v>4593</v>
      </c>
    </row>
    <row r="510" s="9" customFormat="1" customHeight="1" spans="1:22">
      <c r="A510" s="9">
        <v>382544739</v>
      </c>
      <c r="B510" s="9" t="s">
        <v>4659</v>
      </c>
      <c r="C510" s="9" t="s">
        <v>1061</v>
      </c>
      <c r="D510" s="9" t="s">
        <v>6234</v>
      </c>
      <c r="E510" s="9" t="s">
        <v>6235</v>
      </c>
      <c r="F510" s="9" t="s">
        <v>4514</v>
      </c>
      <c r="G510" s="9" t="s">
        <v>4489</v>
      </c>
      <c r="H510" s="9" t="s">
        <v>4490</v>
      </c>
      <c r="I510" s="9" t="s">
        <v>1063</v>
      </c>
      <c r="J510" s="9" t="s">
        <v>4491</v>
      </c>
      <c r="K510" s="9" t="s">
        <v>1063</v>
      </c>
      <c r="L510" s="9" t="s">
        <v>1063</v>
      </c>
      <c r="M510" s="9" t="s">
        <v>4492</v>
      </c>
      <c r="N510" s="9" t="s">
        <v>4492</v>
      </c>
      <c r="O510" s="9" t="s">
        <v>50</v>
      </c>
      <c r="P510" s="9" t="s">
        <v>4493</v>
      </c>
      <c r="Q510" s="9" t="s">
        <v>4494</v>
      </c>
      <c r="R510" s="9" t="s">
        <v>6236</v>
      </c>
      <c r="S510" s="9" t="s">
        <v>4496</v>
      </c>
      <c r="T510" s="9" t="s">
        <v>4497</v>
      </c>
      <c r="U510" s="9" t="s">
        <v>4410</v>
      </c>
      <c r="V510" s="9" t="s">
        <v>4919</v>
      </c>
    </row>
    <row r="511" s="9" customFormat="1" customHeight="1" spans="1:22">
      <c r="A511" s="9">
        <v>997348764</v>
      </c>
      <c r="B511" s="9" t="s">
        <v>4659</v>
      </c>
      <c r="C511" s="9" t="s">
        <v>2731</v>
      </c>
      <c r="D511" s="9" t="s">
        <v>6237</v>
      </c>
      <c r="E511" s="9" t="s">
        <v>6238</v>
      </c>
      <c r="F511" s="9" t="s">
        <v>4488</v>
      </c>
      <c r="G511" s="9" t="s">
        <v>4489</v>
      </c>
      <c r="H511" s="9" t="s">
        <v>4490</v>
      </c>
      <c r="I511" s="9" t="s">
        <v>2733</v>
      </c>
      <c r="J511" s="9" t="s">
        <v>4491</v>
      </c>
      <c r="K511" s="9" t="s">
        <v>2733</v>
      </c>
      <c r="L511" s="9" t="s">
        <v>2733</v>
      </c>
      <c r="M511" s="9" t="s">
        <v>4492</v>
      </c>
      <c r="N511" s="9" t="s">
        <v>4492</v>
      </c>
      <c r="O511" s="9" t="s">
        <v>50</v>
      </c>
      <c r="P511" s="9" t="s">
        <v>4493</v>
      </c>
      <c r="Q511" s="9" t="s">
        <v>4494</v>
      </c>
      <c r="R511" s="9" t="s">
        <v>6239</v>
      </c>
      <c r="S511" s="9" t="s">
        <v>4496</v>
      </c>
      <c r="T511" s="9" t="s">
        <v>4497</v>
      </c>
      <c r="U511" s="9" t="s">
        <v>4410</v>
      </c>
      <c r="V511" s="9" t="s">
        <v>4498</v>
      </c>
    </row>
    <row r="512" s="9" customFormat="1" customHeight="1" spans="1:22">
      <c r="A512" s="9">
        <v>1033715225</v>
      </c>
      <c r="B512" s="9" t="s">
        <v>4659</v>
      </c>
      <c r="C512" s="9" t="s">
        <v>3551</v>
      </c>
      <c r="D512" s="9" t="s">
        <v>6240</v>
      </c>
      <c r="E512" s="9" t="s">
        <v>6241</v>
      </c>
      <c r="F512" s="9" t="s">
        <v>4527</v>
      </c>
      <c r="G512" s="9" t="s">
        <v>4489</v>
      </c>
      <c r="H512" s="9" t="s">
        <v>4490</v>
      </c>
      <c r="I512" s="9" t="s">
        <v>6242</v>
      </c>
      <c r="J512" s="9" t="s">
        <v>4491</v>
      </c>
      <c r="K512" s="9" t="s">
        <v>6242</v>
      </c>
      <c r="L512" s="9" t="s">
        <v>6242</v>
      </c>
      <c r="M512" s="9" t="s">
        <v>4492</v>
      </c>
      <c r="N512" s="9" t="s">
        <v>4492</v>
      </c>
      <c r="O512" s="9" t="s">
        <v>50</v>
      </c>
      <c r="P512" s="9" t="s">
        <v>4493</v>
      </c>
      <c r="Q512" s="9" t="s">
        <v>4494</v>
      </c>
      <c r="R512" s="9" t="s">
        <v>6243</v>
      </c>
      <c r="S512" s="9" t="s">
        <v>4496</v>
      </c>
      <c r="T512" s="9" t="s">
        <v>4497</v>
      </c>
      <c r="U512" s="9" t="s">
        <v>4410</v>
      </c>
      <c r="V512" s="9" t="s">
        <v>4504</v>
      </c>
    </row>
    <row r="513" s="9" customFormat="1" customHeight="1" spans="1:22">
      <c r="A513" s="9">
        <v>640648890</v>
      </c>
      <c r="B513" s="9" t="s">
        <v>4659</v>
      </c>
      <c r="C513" s="9" t="s">
        <v>1367</v>
      </c>
      <c r="D513" s="9" t="s">
        <v>6244</v>
      </c>
      <c r="E513" s="9" t="s">
        <v>6245</v>
      </c>
      <c r="F513" s="9" t="s">
        <v>4488</v>
      </c>
      <c r="G513" s="9" t="s">
        <v>4489</v>
      </c>
      <c r="H513" s="9" t="s">
        <v>4490</v>
      </c>
      <c r="I513" s="9" t="s">
        <v>6246</v>
      </c>
      <c r="J513" s="9" t="s">
        <v>4491</v>
      </c>
      <c r="K513" s="9" t="s">
        <v>6246</v>
      </c>
      <c r="L513" s="9" t="s">
        <v>6246</v>
      </c>
      <c r="M513" s="9" t="s">
        <v>4492</v>
      </c>
      <c r="N513" s="9" t="s">
        <v>4492</v>
      </c>
      <c r="O513" s="9" t="s">
        <v>50</v>
      </c>
      <c r="P513" s="9" t="s">
        <v>4493</v>
      </c>
      <c r="Q513" s="9" t="s">
        <v>4494</v>
      </c>
      <c r="R513" s="9" t="s">
        <v>6247</v>
      </c>
      <c r="S513" s="9" t="s">
        <v>4496</v>
      </c>
      <c r="T513" s="9" t="s">
        <v>4497</v>
      </c>
      <c r="U513" s="9" t="s">
        <v>4410</v>
      </c>
      <c r="V513" s="9" t="s">
        <v>6248</v>
      </c>
    </row>
    <row r="514" s="9" customFormat="1" customHeight="1" spans="1:22">
      <c r="A514" s="9">
        <v>997412136</v>
      </c>
      <c r="B514" s="9" t="s">
        <v>4659</v>
      </c>
      <c r="C514" s="9" t="s">
        <v>6249</v>
      </c>
      <c r="D514" s="9" t="s">
        <v>6250</v>
      </c>
      <c r="E514" s="9" t="s">
        <v>6251</v>
      </c>
      <c r="F514" s="9" t="s">
        <v>4488</v>
      </c>
      <c r="G514" s="9" t="s">
        <v>4489</v>
      </c>
      <c r="H514" s="9" t="s">
        <v>4490</v>
      </c>
      <c r="I514" s="9" t="s">
        <v>2737</v>
      </c>
      <c r="J514" s="9" t="s">
        <v>4491</v>
      </c>
      <c r="K514" s="9" t="s">
        <v>2737</v>
      </c>
      <c r="L514" s="9" t="s">
        <v>2737</v>
      </c>
      <c r="M514" s="9" t="s">
        <v>4492</v>
      </c>
      <c r="N514" s="9" t="s">
        <v>4492</v>
      </c>
      <c r="O514" s="9" t="s">
        <v>50</v>
      </c>
      <c r="P514" s="9" t="s">
        <v>4493</v>
      </c>
      <c r="Q514" s="9" t="s">
        <v>4494</v>
      </c>
      <c r="R514" s="9" t="s">
        <v>6252</v>
      </c>
      <c r="S514" s="9" t="s">
        <v>4496</v>
      </c>
      <c r="T514" s="9" t="s">
        <v>4497</v>
      </c>
      <c r="U514" s="9" t="s">
        <v>4407</v>
      </c>
      <c r="V514" s="9" t="s">
        <v>4685</v>
      </c>
    </row>
    <row r="515" s="9" customFormat="1" customHeight="1" spans="1:22">
      <c r="A515" s="9">
        <v>640691702</v>
      </c>
      <c r="B515" s="9" t="s">
        <v>4659</v>
      </c>
      <c r="C515" s="9" t="s">
        <v>1371</v>
      </c>
      <c r="D515" s="9" t="s">
        <v>6253</v>
      </c>
      <c r="E515" s="9" t="s">
        <v>6254</v>
      </c>
      <c r="F515" s="9" t="s">
        <v>4527</v>
      </c>
      <c r="G515" s="9" t="s">
        <v>4489</v>
      </c>
      <c r="H515" s="9" t="s">
        <v>4490</v>
      </c>
      <c r="I515" s="9" t="s">
        <v>1372</v>
      </c>
      <c r="J515" s="9" t="s">
        <v>4491</v>
      </c>
      <c r="K515" s="9" t="s">
        <v>1372</v>
      </c>
      <c r="L515" s="9" t="s">
        <v>1372</v>
      </c>
      <c r="M515" s="9" t="s">
        <v>4492</v>
      </c>
      <c r="N515" s="9" t="s">
        <v>4492</v>
      </c>
      <c r="O515" s="9" t="s">
        <v>50</v>
      </c>
      <c r="P515" s="9" t="s">
        <v>4493</v>
      </c>
      <c r="Q515" s="9" t="s">
        <v>4494</v>
      </c>
      <c r="R515" s="9" t="s">
        <v>6255</v>
      </c>
      <c r="S515" s="9" t="s">
        <v>4496</v>
      </c>
      <c r="T515" s="9" t="s">
        <v>4497</v>
      </c>
      <c r="U515" s="9" t="s">
        <v>4410</v>
      </c>
      <c r="V515" s="9" t="s">
        <v>4545</v>
      </c>
    </row>
    <row r="516" s="9" customFormat="1" customHeight="1" spans="1:22">
      <c r="A516" s="9">
        <v>1033785649</v>
      </c>
      <c r="B516" s="9" t="s">
        <v>4659</v>
      </c>
      <c r="C516" s="9" t="s">
        <v>3555</v>
      </c>
      <c r="D516" s="9" t="s">
        <v>6256</v>
      </c>
      <c r="E516" s="9" t="s">
        <v>6257</v>
      </c>
      <c r="F516" s="9" t="s">
        <v>4514</v>
      </c>
      <c r="G516" s="9" t="s">
        <v>4489</v>
      </c>
      <c r="H516" s="9" t="s">
        <v>4490</v>
      </c>
      <c r="I516" s="9" t="s">
        <v>3557</v>
      </c>
      <c r="J516" s="9" t="s">
        <v>4491</v>
      </c>
      <c r="K516" s="9" t="s">
        <v>3557</v>
      </c>
      <c r="L516" s="9" t="s">
        <v>3557</v>
      </c>
      <c r="M516" s="9" t="s">
        <v>4492</v>
      </c>
      <c r="N516" s="9" t="s">
        <v>4492</v>
      </c>
      <c r="O516" s="9" t="s">
        <v>50</v>
      </c>
      <c r="P516" s="9" t="s">
        <v>4493</v>
      </c>
      <c r="Q516" s="9" t="s">
        <v>4494</v>
      </c>
      <c r="R516" s="9" t="s">
        <v>6258</v>
      </c>
      <c r="S516" s="9" t="s">
        <v>4496</v>
      </c>
      <c r="T516" s="9" t="s">
        <v>4497</v>
      </c>
      <c r="U516" s="9" t="s">
        <v>4410</v>
      </c>
      <c r="V516" s="9" t="s">
        <v>4632</v>
      </c>
    </row>
    <row r="517" s="9" customFormat="1" customHeight="1" spans="1:22">
      <c r="A517" s="9">
        <v>1033810097</v>
      </c>
      <c r="B517" s="9" t="s">
        <v>4659</v>
      </c>
      <c r="C517" s="9" t="s">
        <v>3559</v>
      </c>
      <c r="D517" s="9" t="s">
        <v>6259</v>
      </c>
      <c r="E517" s="9" t="s">
        <v>6260</v>
      </c>
      <c r="F517" s="9" t="s">
        <v>4514</v>
      </c>
      <c r="G517" s="9" t="s">
        <v>4489</v>
      </c>
      <c r="H517" s="9" t="s">
        <v>4490</v>
      </c>
      <c r="I517" s="9" t="s">
        <v>3561</v>
      </c>
      <c r="J517" s="9" t="s">
        <v>4491</v>
      </c>
      <c r="K517" s="9" t="s">
        <v>3561</v>
      </c>
      <c r="L517" s="9" t="s">
        <v>3561</v>
      </c>
      <c r="M517" s="9" t="s">
        <v>4492</v>
      </c>
      <c r="N517" s="9" t="s">
        <v>4492</v>
      </c>
      <c r="O517" s="9" t="s">
        <v>50</v>
      </c>
      <c r="P517" s="9" t="s">
        <v>4493</v>
      </c>
      <c r="Q517" s="9" t="s">
        <v>4494</v>
      </c>
      <c r="R517" s="9" t="s">
        <v>6261</v>
      </c>
      <c r="S517" s="9" t="s">
        <v>4496</v>
      </c>
      <c r="T517" s="9" t="s">
        <v>4497</v>
      </c>
      <c r="U517" s="9" t="s">
        <v>4410</v>
      </c>
      <c r="V517" s="9" t="s">
        <v>6262</v>
      </c>
    </row>
    <row r="518" s="9" customFormat="1" customHeight="1" spans="1:22">
      <c r="A518" s="9">
        <v>1033824045</v>
      </c>
      <c r="B518" s="9" t="s">
        <v>4659</v>
      </c>
      <c r="C518" s="9" t="s">
        <v>6263</v>
      </c>
      <c r="D518" s="9" t="s">
        <v>6264</v>
      </c>
      <c r="E518" s="9" t="s">
        <v>6265</v>
      </c>
      <c r="F518" s="9" t="s">
        <v>4558</v>
      </c>
      <c r="G518" s="9" t="s">
        <v>4489</v>
      </c>
      <c r="H518" s="9" t="s">
        <v>4490</v>
      </c>
      <c r="I518" s="9" t="s">
        <v>6266</v>
      </c>
      <c r="J518" s="9" t="s">
        <v>4491</v>
      </c>
      <c r="K518" s="9" t="s">
        <v>6266</v>
      </c>
      <c r="L518" s="9" t="s">
        <v>6266</v>
      </c>
      <c r="M518" s="9" t="s">
        <v>4492</v>
      </c>
      <c r="N518" s="9" t="s">
        <v>4492</v>
      </c>
      <c r="O518" s="9" t="s">
        <v>50</v>
      </c>
      <c r="P518" s="9" t="s">
        <v>4493</v>
      </c>
      <c r="Q518" s="9" t="s">
        <v>4494</v>
      </c>
      <c r="R518" s="9" t="s">
        <v>6267</v>
      </c>
      <c r="S518" s="9" t="s">
        <v>4496</v>
      </c>
      <c r="T518" s="9" t="s">
        <v>4497</v>
      </c>
      <c r="U518" s="9" t="s">
        <v>4407</v>
      </c>
      <c r="V518" s="9" t="s">
        <v>4632</v>
      </c>
    </row>
    <row r="519" s="9" customFormat="1" customHeight="1" spans="1:22">
      <c r="A519" s="9">
        <v>640749794</v>
      </c>
      <c r="B519" s="9" t="s">
        <v>4659</v>
      </c>
      <c r="C519" s="9" t="s">
        <v>246</v>
      </c>
      <c r="D519" s="9" t="s">
        <v>6268</v>
      </c>
      <c r="E519" s="9" t="s">
        <v>6269</v>
      </c>
      <c r="F519" s="9" t="s">
        <v>4514</v>
      </c>
      <c r="G519" s="9" t="s">
        <v>4489</v>
      </c>
      <c r="H519" s="9" t="s">
        <v>4490</v>
      </c>
      <c r="I519" s="9" t="s">
        <v>6270</v>
      </c>
      <c r="J519" s="9" t="s">
        <v>4491</v>
      </c>
      <c r="K519" s="9" t="s">
        <v>6270</v>
      </c>
      <c r="L519" s="9" t="s">
        <v>6270</v>
      </c>
      <c r="M519" s="9" t="s">
        <v>4492</v>
      </c>
      <c r="N519" s="9" t="s">
        <v>4492</v>
      </c>
      <c r="O519" s="9" t="s">
        <v>50</v>
      </c>
      <c r="P519" s="9" t="s">
        <v>4493</v>
      </c>
      <c r="Q519" s="9" t="s">
        <v>4494</v>
      </c>
      <c r="R519" s="9" t="s">
        <v>6271</v>
      </c>
      <c r="S519" s="9" t="s">
        <v>4496</v>
      </c>
      <c r="T519" s="9" t="s">
        <v>4497</v>
      </c>
      <c r="U519" s="9" t="s">
        <v>4410</v>
      </c>
      <c r="V519" s="9" t="s">
        <v>4562</v>
      </c>
    </row>
    <row r="520" s="9" customFormat="1" customHeight="1" spans="1:22">
      <c r="A520" s="9">
        <v>1033837441</v>
      </c>
      <c r="B520" s="9" t="s">
        <v>4659</v>
      </c>
      <c r="C520" s="9" t="s">
        <v>3567</v>
      </c>
      <c r="D520" s="9" t="s">
        <v>5856</v>
      </c>
      <c r="E520" s="9" t="s">
        <v>6272</v>
      </c>
      <c r="F520" s="9" t="s">
        <v>4488</v>
      </c>
      <c r="G520" s="9" t="s">
        <v>4489</v>
      </c>
      <c r="H520" s="9" t="s">
        <v>4490</v>
      </c>
      <c r="I520" s="9" t="s">
        <v>6273</v>
      </c>
      <c r="J520" s="9" t="s">
        <v>4491</v>
      </c>
      <c r="K520" s="9" t="s">
        <v>6273</v>
      </c>
      <c r="L520" s="9" t="s">
        <v>6273</v>
      </c>
      <c r="M520" s="9" t="s">
        <v>4492</v>
      </c>
      <c r="N520" s="9" t="s">
        <v>4492</v>
      </c>
      <c r="O520" s="9" t="s">
        <v>50</v>
      </c>
      <c r="P520" s="9" t="s">
        <v>4493</v>
      </c>
      <c r="Q520" s="9" t="s">
        <v>4494</v>
      </c>
      <c r="R520" s="9" t="s">
        <v>6274</v>
      </c>
      <c r="S520" s="9" t="s">
        <v>4496</v>
      </c>
      <c r="T520" s="9" t="s">
        <v>4497</v>
      </c>
      <c r="U520" s="9" t="s">
        <v>4410</v>
      </c>
      <c r="V520" s="9" t="s">
        <v>4632</v>
      </c>
    </row>
    <row r="521" s="9" customFormat="1" customHeight="1" spans="1:22">
      <c r="A521" s="9">
        <v>640752878</v>
      </c>
      <c r="B521" s="9" t="s">
        <v>4659</v>
      </c>
      <c r="C521" s="9" t="s">
        <v>6275</v>
      </c>
      <c r="D521" s="9" t="s">
        <v>5413</v>
      </c>
      <c r="E521" s="9" t="s">
        <v>6276</v>
      </c>
      <c r="F521" s="9" t="s">
        <v>4514</v>
      </c>
      <c r="G521" s="9" t="s">
        <v>4489</v>
      </c>
      <c r="H521" s="9" t="s">
        <v>4490</v>
      </c>
      <c r="I521" s="9" t="s">
        <v>1376</v>
      </c>
      <c r="J521" s="9" t="s">
        <v>4491</v>
      </c>
      <c r="K521" s="9" t="s">
        <v>1376</v>
      </c>
      <c r="L521" s="9" t="s">
        <v>1376</v>
      </c>
      <c r="M521" s="9" t="s">
        <v>4492</v>
      </c>
      <c r="N521" s="9" t="s">
        <v>4492</v>
      </c>
      <c r="O521" s="9" t="s">
        <v>50</v>
      </c>
      <c r="P521" s="9" t="s">
        <v>4493</v>
      </c>
      <c r="Q521" s="9" t="s">
        <v>4494</v>
      </c>
      <c r="R521" s="9" t="s">
        <v>6277</v>
      </c>
      <c r="S521" s="9" t="s">
        <v>4496</v>
      </c>
      <c r="T521" s="9" t="s">
        <v>4497</v>
      </c>
      <c r="U521" s="9" t="s">
        <v>4407</v>
      </c>
      <c r="V521" s="9" t="s">
        <v>4632</v>
      </c>
    </row>
    <row r="522" s="9" customFormat="1" customHeight="1" spans="1:22">
      <c r="A522" s="9">
        <v>997543232</v>
      </c>
      <c r="B522" s="9" t="s">
        <v>4659</v>
      </c>
      <c r="C522" s="9" t="s">
        <v>2739</v>
      </c>
      <c r="D522" s="9" t="s">
        <v>5085</v>
      </c>
      <c r="E522" s="9" t="s">
        <v>6278</v>
      </c>
      <c r="F522" s="9" t="s">
        <v>4514</v>
      </c>
      <c r="G522" s="9" t="s">
        <v>4489</v>
      </c>
      <c r="H522" s="9" t="s">
        <v>4490</v>
      </c>
      <c r="I522" s="9" t="s">
        <v>2740</v>
      </c>
      <c r="J522" s="9" t="s">
        <v>4491</v>
      </c>
      <c r="K522" s="9" t="s">
        <v>2740</v>
      </c>
      <c r="L522" s="9" t="s">
        <v>2740</v>
      </c>
      <c r="M522" s="9" t="s">
        <v>4492</v>
      </c>
      <c r="N522" s="9" t="s">
        <v>4492</v>
      </c>
      <c r="O522" s="9" t="s">
        <v>50</v>
      </c>
      <c r="P522" s="9" t="s">
        <v>4493</v>
      </c>
      <c r="Q522" s="9" t="s">
        <v>4494</v>
      </c>
      <c r="R522" s="9" t="s">
        <v>6279</v>
      </c>
      <c r="S522" s="9" t="s">
        <v>4496</v>
      </c>
      <c r="T522" s="9" t="s">
        <v>4497</v>
      </c>
      <c r="U522" s="9" t="s">
        <v>4407</v>
      </c>
      <c r="V522" s="9" t="s">
        <v>4769</v>
      </c>
    </row>
    <row r="523" s="9" customFormat="1" customHeight="1" spans="1:22">
      <c r="A523" s="9">
        <v>997848080</v>
      </c>
      <c r="B523" s="9" t="s">
        <v>4659</v>
      </c>
      <c r="C523" s="9" t="s">
        <v>2742</v>
      </c>
      <c r="D523" s="9" t="s">
        <v>6280</v>
      </c>
      <c r="E523" s="9" t="s">
        <v>6281</v>
      </c>
      <c r="F523" s="9" t="s">
        <v>4488</v>
      </c>
      <c r="G523" s="9" t="s">
        <v>4489</v>
      </c>
      <c r="H523" s="9" t="s">
        <v>4490</v>
      </c>
      <c r="I523" s="9" t="s">
        <v>6282</v>
      </c>
      <c r="J523" s="9" t="s">
        <v>4491</v>
      </c>
      <c r="K523" s="9" t="s">
        <v>6282</v>
      </c>
      <c r="L523" s="9" t="s">
        <v>6282</v>
      </c>
      <c r="M523" s="9" t="s">
        <v>4492</v>
      </c>
      <c r="N523" s="9" t="s">
        <v>4492</v>
      </c>
      <c r="O523" s="9" t="s">
        <v>50</v>
      </c>
      <c r="P523" s="9" t="s">
        <v>4493</v>
      </c>
      <c r="Q523" s="9" t="s">
        <v>4494</v>
      </c>
      <c r="R523" s="9" t="s">
        <v>6283</v>
      </c>
      <c r="S523" s="9" t="s">
        <v>4496</v>
      </c>
      <c r="T523" s="9" t="s">
        <v>4497</v>
      </c>
      <c r="U523" s="9" t="s">
        <v>4410</v>
      </c>
      <c r="V523" s="9" t="s">
        <v>4769</v>
      </c>
    </row>
    <row r="524" s="9" customFormat="1" customHeight="1" spans="1:22">
      <c r="A524" s="9">
        <v>1034058229</v>
      </c>
      <c r="B524" s="9" t="s">
        <v>4659</v>
      </c>
      <c r="C524" s="9" t="s">
        <v>6284</v>
      </c>
      <c r="D524" s="9" t="s">
        <v>6285</v>
      </c>
      <c r="E524" s="9" t="s">
        <v>6286</v>
      </c>
      <c r="F524" s="9" t="s">
        <v>4514</v>
      </c>
      <c r="G524" s="9" t="s">
        <v>4489</v>
      </c>
      <c r="H524" s="9" t="s">
        <v>4490</v>
      </c>
      <c r="I524" s="9" t="s">
        <v>3572</v>
      </c>
      <c r="J524" s="9" t="s">
        <v>4491</v>
      </c>
      <c r="K524" s="9" t="s">
        <v>3572</v>
      </c>
      <c r="L524" s="9" t="s">
        <v>3572</v>
      </c>
      <c r="M524" s="9" t="s">
        <v>4492</v>
      </c>
      <c r="N524" s="9" t="s">
        <v>4492</v>
      </c>
      <c r="O524" s="9" t="s">
        <v>50</v>
      </c>
      <c r="P524" s="9" t="s">
        <v>4493</v>
      </c>
      <c r="Q524" s="9" t="s">
        <v>4494</v>
      </c>
      <c r="R524" s="9" t="s">
        <v>6287</v>
      </c>
      <c r="S524" s="9" t="s">
        <v>4496</v>
      </c>
      <c r="T524" s="9" t="s">
        <v>4497</v>
      </c>
      <c r="U524" s="9" t="s">
        <v>4407</v>
      </c>
      <c r="V524" s="9" t="s">
        <v>4632</v>
      </c>
    </row>
    <row r="525" s="9" customFormat="1" customHeight="1" spans="1:22">
      <c r="A525" s="9">
        <v>997936712</v>
      </c>
      <c r="B525" s="9" t="s">
        <v>4659</v>
      </c>
      <c r="C525" s="9" t="s">
        <v>2746</v>
      </c>
      <c r="D525" s="9" t="s">
        <v>6288</v>
      </c>
      <c r="E525" s="9" t="s">
        <v>6289</v>
      </c>
      <c r="F525" s="9" t="s">
        <v>4514</v>
      </c>
      <c r="G525" s="9" t="s">
        <v>4489</v>
      </c>
      <c r="H525" s="9" t="s">
        <v>4490</v>
      </c>
      <c r="I525" s="9" t="s">
        <v>2748</v>
      </c>
      <c r="J525" s="9" t="s">
        <v>4491</v>
      </c>
      <c r="K525" s="9" t="s">
        <v>2748</v>
      </c>
      <c r="L525" s="9" t="s">
        <v>2748</v>
      </c>
      <c r="M525" s="9" t="s">
        <v>4492</v>
      </c>
      <c r="N525" s="9" t="s">
        <v>4492</v>
      </c>
      <c r="O525" s="9" t="s">
        <v>50</v>
      </c>
      <c r="P525" s="9" t="s">
        <v>4493</v>
      </c>
      <c r="Q525" s="9" t="s">
        <v>4494</v>
      </c>
      <c r="R525" s="9" t="s">
        <v>6290</v>
      </c>
      <c r="S525" s="9" t="s">
        <v>4496</v>
      </c>
      <c r="T525" s="9" t="s">
        <v>4497</v>
      </c>
      <c r="U525" s="9" t="s">
        <v>4410</v>
      </c>
      <c r="V525" s="9" t="s">
        <v>4593</v>
      </c>
    </row>
    <row r="526" s="9" customFormat="1" customHeight="1" spans="1:22">
      <c r="A526" s="9">
        <v>1034130437</v>
      </c>
      <c r="B526" s="9" t="s">
        <v>4659</v>
      </c>
      <c r="C526" s="9" t="s">
        <v>6291</v>
      </c>
      <c r="D526" s="9" t="s">
        <v>6292</v>
      </c>
      <c r="E526" s="9" t="s">
        <v>6293</v>
      </c>
      <c r="F526" s="9" t="s">
        <v>4514</v>
      </c>
      <c r="G526" s="9" t="s">
        <v>4489</v>
      </c>
      <c r="H526" s="9" t="s">
        <v>4490</v>
      </c>
      <c r="I526" s="9" t="s">
        <v>3576</v>
      </c>
      <c r="J526" s="9" t="s">
        <v>4491</v>
      </c>
      <c r="K526" s="9" t="s">
        <v>3576</v>
      </c>
      <c r="L526" s="9" t="s">
        <v>3576</v>
      </c>
      <c r="M526" s="9" t="s">
        <v>4492</v>
      </c>
      <c r="N526" s="9" t="s">
        <v>4492</v>
      </c>
      <c r="O526" s="9" t="s">
        <v>50</v>
      </c>
      <c r="P526" s="9" t="s">
        <v>4493</v>
      </c>
      <c r="Q526" s="9" t="s">
        <v>4494</v>
      </c>
      <c r="R526" s="9" t="s">
        <v>6294</v>
      </c>
      <c r="S526" s="9" t="s">
        <v>4496</v>
      </c>
      <c r="T526" s="9" t="s">
        <v>4497</v>
      </c>
      <c r="U526" s="9" t="s">
        <v>4407</v>
      </c>
      <c r="V526" s="9" t="s">
        <v>4504</v>
      </c>
    </row>
    <row r="527" s="9" customFormat="1" customHeight="1" spans="1:22">
      <c r="A527" s="9">
        <v>1034181089</v>
      </c>
      <c r="B527" s="9" t="s">
        <v>4659</v>
      </c>
      <c r="C527" s="9" t="s">
        <v>3578</v>
      </c>
      <c r="D527" s="9" t="s">
        <v>6295</v>
      </c>
      <c r="E527" s="9" t="s">
        <v>6296</v>
      </c>
      <c r="F527" s="9" t="s">
        <v>4514</v>
      </c>
      <c r="G527" s="9" t="s">
        <v>4489</v>
      </c>
      <c r="H527" s="9" t="s">
        <v>4490</v>
      </c>
      <c r="I527" s="9" t="s">
        <v>3580</v>
      </c>
      <c r="J527" s="9" t="s">
        <v>4491</v>
      </c>
      <c r="K527" s="9" t="s">
        <v>3580</v>
      </c>
      <c r="L527" s="9" t="s">
        <v>3580</v>
      </c>
      <c r="M527" s="9" t="s">
        <v>4492</v>
      </c>
      <c r="N527" s="9" t="s">
        <v>4492</v>
      </c>
      <c r="O527" s="9" t="s">
        <v>50</v>
      </c>
      <c r="P527" s="9" t="s">
        <v>4493</v>
      </c>
      <c r="Q527" s="9" t="s">
        <v>4494</v>
      </c>
      <c r="R527" s="9" t="s">
        <v>6297</v>
      </c>
      <c r="S527" s="9" t="s">
        <v>4496</v>
      </c>
      <c r="T527" s="9" t="s">
        <v>4497</v>
      </c>
      <c r="U527" s="9" t="s">
        <v>4410</v>
      </c>
      <c r="V527" s="9" t="s">
        <v>4504</v>
      </c>
    </row>
    <row r="528" s="9" customFormat="1" customHeight="1" spans="1:22">
      <c r="A528" s="9">
        <v>1034235341</v>
      </c>
      <c r="B528" s="9" t="s">
        <v>4659</v>
      </c>
      <c r="C528" s="9" t="s">
        <v>3582</v>
      </c>
      <c r="D528" s="9" t="s">
        <v>6298</v>
      </c>
      <c r="E528" s="9" t="s">
        <v>6299</v>
      </c>
      <c r="F528" s="9" t="s">
        <v>4488</v>
      </c>
      <c r="G528" s="9" t="s">
        <v>4489</v>
      </c>
      <c r="H528" s="9" t="s">
        <v>4490</v>
      </c>
      <c r="I528" s="9" t="s">
        <v>3584</v>
      </c>
      <c r="J528" s="9" t="s">
        <v>4491</v>
      </c>
      <c r="K528" s="9" t="s">
        <v>3584</v>
      </c>
      <c r="L528" s="9" t="s">
        <v>3584</v>
      </c>
      <c r="M528" s="9" t="s">
        <v>4492</v>
      </c>
      <c r="N528" s="9" t="s">
        <v>4492</v>
      </c>
      <c r="O528" s="9" t="s">
        <v>50</v>
      </c>
      <c r="P528" s="9" t="s">
        <v>4493</v>
      </c>
      <c r="Q528" s="9" t="s">
        <v>4494</v>
      </c>
      <c r="R528" s="9" t="s">
        <v>6300</v>
      </c>
      <c r="S528" s="9" t="s">
        <v>4496</v>
      </c>
      <c r="T528" s="9" t="s">
        <v>4497</v>
      </c>
      <c r="U528" s="9" t="s">
        <v>4410</v>
      </c>
      <c r="V528" s="9" t="s">
        <v>4504</v>
      </c>
    </row>
    <row r="529" s="9" customFormat="1" customHeight="1" spans="1:22">
      <c r="A529" s="9">
        <v>640846046</v>
      </c>
      <c r="B529" s="9" t="s">
        <v>4659</v>
      </c>
      <c r="C529" s="9" t="s">
        <v>1378</v>
      </c>
      <c r="D529" s="9" t="s">
        <v>5141</v>
      </c>
      <c r="E529" s="9" t="s">
        <v>6301</v>
      </c>
      <c r="F529" s="9" t="s">
        <v>4488</v>
      </c>
      <c r="G529" s="9" t="s">
        <v>4489</v>
      </c>
      <c r="H529" s="9" t="s">
        <v>4490</v>
      </c>
      <c r="I529" s="9" t="s">
        <v>1379</v>
      </c>
      <c r="J529" s="9" t="s">
        <v>4491</v>
      </c>
      <c r="K529" s="9" t="s">
        <v>1379</v>
      </c>
      <c r="L529" s="9" t="s">
        <v>1379</v>
      </c>
      <c r="M529" s="9" t="s">
        <v>4492</v>
      </c>
      <c r="N529" s="9" t="s">
        <v>4492</v>
      </c>
      <c r="O529" s="9" t="s">
        <v>50</v>
      </c>
      <c r="P529" s="9" t="s">
        <v>4493</v>
      </c>
      <c r="Q529" s="9" t="s">
        <v>4494</v>
      </c>
      <c r="R529" s="9" t="s">
        <v>6302</v>
      </c>
      <c r="S529" s="9" t="s">
        <v>4496</v>
      </c>
      <c r="T529" s="9" t="s">
        <v>4497</v>
      </c>
      <c r="U529" s="9" t="s">
        <v>4410</v>
      </c>
      <c r="V529" s="9" t="s">
        <v>4593</v>
      </c>
    </row>
    <row r="530" s="9" customFormat="1" customHeight="1" spans="1:22">
      <c r="A530" s="9">
        <v>998198872</v>
      </c>
      <c r="B530" s="9" t="s">
        <v>4659</v>
      </c>
      <c r="C530" s="9" t="s">
        <v>2750</v>
      </c>
      <c r="D530" s="9" t="s">
        <v>5759</v>
      </c>
      <c r="E530" s="9" t="s">
        <v>6303</v>
      </c>
      <c r="F530" s="9" t="s">
        <v>4514</v>
      </c>
      <c r="G530" s="9" t="s">
        <v>4489</v>
      </c>
      <c r="H530" s="9" t="s">
        <v>4490</v>
      </c>
      <c r="I530" s="9" t="s">
        <v>2751</v>
      </c>
      <c r="J530" s="9" t="s">
        <v>4491</v>
      </c>
      <c r="K530" s="9" t="s">
        <v>2751</v>
      </c>
      <c r="L530" s="9" t="s">
        <v>2751</v>
      </c>
      <c r="M530" s="9" t="s">
        <v>4492</v>
      </c>
      <c r="N530" s="9" t="s">
        <v>4492</v>
      </c>
      <c r="O530" s="9" t="s">
        <v>50</v>
      </c>
      <c r="P530" s="9" t="s">
        <v>4493</v>
      </c>
      <c r="Q530" s="9" t="s">
        <v>4494</v>
      </c>
      <c r="R530" s="9" t="s">
        <v>6304</v>
      </c>
      <c r="S530" s="9" t="s">
        <v>4496</v>
      </c>
      <c r="T530" s="9" t="s">
        <v>4497</v>
      </c>
      <c r="U530" s="9" t="s">
        <v>4410</v>
      </c>
      <c r="V530" s="9" t="s">
        <v>4504</v>
      </c>
    </row>
    <row r="531" s="9" customFormat="1" customHeight="1" spans="1:22">
      <c r="A531" s="9">
        <v>382713371</v>
      </c>
      <c r="B531" s="9" t="s">
        <v>4509</v>
      </c>
      <c r="C531" s="9" t="s">
        <v>1065</v>
      </c>
      <c r="D531" s="9" t="s">
        <v>6305</v>
      </c>
      <c r="E531" s="9" t="s">
        <v>6306</v>
      </c>
      <c r="F531" s="9" t="s">
        <v>4514</v>
      </c>
      <c r="G531" s="9" t="s">
        <v>4489</v>
      </c>
      <c r="H531" s="9" t="s">
        <v>4490</v>
      </c>
      <c r="I531" s="9" t="s">
        <v>1067</v>
      </c>
      <c r="J531" s="9" t="s">
        <v>4491</v>
      </c>
      <c r="K531" s="9" t="s">
        <v>1067</v>
      </c>
      <c r="L531" s="9" t="s">
        <v>1067</v>
      </c>
      <c r="M531" s="9" t="s">
        <v>4492</v>
      </c>
      <c r="N531" s="9" t="s">
        <v>4492</v>
      </c>
      <c r="O531" s="9" t="s">
        <v>50</v>
      </c>
      <c r="P531" s="9" t="s">
        <v>4493</v>
      </c>
      <c r="Q531" s="9" t="s">
        <v>4494</v>
      </c>
      <c r="R531" s="9" t="s">
        <v>6307</v>
      </c>
      <c r="S531" s="9" t="s">
        <v>4496</v>
      </c>
      <c r="T531" s="9" t="s">
        <v>4497</v>
      </c>
      <c r="U531" s="9" t="s">
        <v>4410</v>
      </c>
      <c r="V531" s="9" t="s">
        <v>6308</v>
      </c>
    </row>
    <row r="532" s="9" customFormat="1" customHeight="1" spans="1:22">
      <c r="A532" s="9">
        <v>640937878</v>
      </c>
      <c r="B532" s="9" t="s">
        <v>4509</v>
      </c>
      <c r="C532" s="9" t="s">
        <v>1381</v>
      </c>
      <c r="D532" s="9" t="s">
        <v>6309</v>
      </c>
      <c r="E532" s="9" t="s">
        <v>6310</v>
      </c>
      <c r="F532" s="9" t="s">
        <v>4514</v>
      </c>
      <c r="G532" s="9" t="s">
        <v>4489</v>
      </c>
      <c r="H532" s="9" t="s">
        <v>4490</v>
      </c>
      <c r="I532" s="9" t="s">
        <v>1383</v>
      </c>
      <c r="J532" s="9" t="s">
        <v>4491</v>
      </c>
      <c r="K532" s="9" t="s">
        <v>1383</v>
      </c>
      <c r="L532" s="9" t="s">
        <v>1383</v>
      </c>
      <c r="M532" s="9" t="s">
        <v>4492</v>
      </c>
      <c r="N532" s="9" t="s">
        <v>4492</v>
      </c>
      <c r="O532" s="9" t="s">
        <v>50</v>
      </c>
      <c r="P532" s="9" t="s">
        <v>4493</v>
      </c>
      <c r="Q532" s="9" t="s">
        <v>4494</v>
      </c>
      <c r="R532" s="9" t="s">
        <v>6311</v>
      </c>
      <c r="S532" s="9" t="s">
        <v>4496</v>
      </c>
      <c r="T532" s="9" t="s">
        <v>4497</v>
      </c>
      <c r="U532" s="9" t="s">
        <v>4410</v>
      </c>
      <c r="V532" s="9" t="s">
        <v>4562</v>
      </c>
    </row>
    <row r="533" s="9" customFormat="1" customHeight="1" spans="1:22">
      <c r="A533" s="9">
        <v>998430216</v>
      </c>
      <c r="B533" s="9" t="s">
        <v>4509</v>
      </c>
      <c r="C533" s="9" t="s">
        <v>2753</v>
      </c>
      <c r="D533" s="9" t="s">
        <v>5882</v>
      </c>
      <c r="E533" s="9" t="s">
        <v>6312</v>
      </c>
      <c r="F533" s="9" t="s">
        <v>4514</v>
      </c>
      <c r="G533" s="9" t="s">
        <v>4489</v>
      </c>
      <c r="H533" s="9" t="s">
        <v>4490</v>
      </c>
      <c r="I533" s="9" t="s">
        <v>2754</v>
      </c>
      <c r="J533" s="9" t="s">
        <v>4491</v>
      </c>
      <c r="K533" s="9" t="s">
        <v>2754</v>
      </c>
      <c r="L533" s="9" t="s">
        <v>2754</v>
      </c>
      <c r="M533" s="9" t="s">
        <v>4492</v>
      </c>
      <c r="N533" s="9" t="s">
        <v>4492</v>
      </c>
      <c r="O533" s="9" t="s">
        <v>50</v>
      </c>
      <c r="P533" s="9" t="s">
        <v>4493</v>
      </c>
      <c r="Q533" s="9" t="s">
        <v>4494</v>
      </c>
      <c r="R533" s="9" t="s">
        <v>6313</v>
      </c>
      <c r="S533" s="9" t="s">
        <v>4496</v>
      </c>
      <c r="T533" s="9" t="s">
        <v>4497</v>
      </c>
      <c r="U533" s="9" t="s">
        <v>4410</v>
      </c>
      <c r="V533" s="9" t="s">
        <v>4516</v>
      </c>
    </row>
    <row r="534" s="9" customFormat="1" customHeight="1" spans="1:22">
      <c r="A534" s="9">
        <v>998439068</v>
      </c>
      <c r="B534" s="9" t="s">
        <v>4509</v>
      </c>
      <c r="C534" s="9" t="s">
        <v>2756</v>
      </c>
      <c r="D534" s="9" t="s">
        <v>6314</v>
      </c>
      <c r="E534" s="9" t="s">
        <v>6315</v>
      </c>
      <c r="F534" s="9" t="s">
        <v>4514</v>
      </c>
      <c r="G534" s="9" t="s">
        <v>4489</v>
      </c>
      <c r="H534" s="9" t="s">
        <v>4490</v>
      </c>
      <c r="I534" s="9" t="s">
        <v>2758</v>
      </c>
      <c r="J534" s="9" t="s">
        <v>4491</v>
      </c>
      <c r="K534" s="9" t="s">
        <v>2758</v>
      </c>
      <c r="L534" s="9" t="s">
        <v>2758</v>
      </c>
      <c r="M534" s="9" t="s">
        <v>4492</v>
      </c>
      <c r="N534" s="9" t="s">
        <v>4492</v>
      </c>
      <c r="O534" s="9" t="s">
        <v>50</v>
      </c>
      <c r="P534" s="9" t="s">
        <v>4493</v>
      </c>
      <c r="Q534" s="9" t="s">
        <v>4494</v>
      </c>
      <c r="R534" s="9" t="s">
        <v>6316</v>
      </c>
      <c r="S534" s="9" t="s">
        <v>4496</v>
      </c>
      <c r="T534" s="9" t="s">
        <v>4497</v>
      </c>
      <c r="U534" s="9" t="s">
        <v>4410</v>
      </c>
      <c r="V534" s="9" t="s">
        <v>4516</v>
      </c>
    </row>
    <row r="535" s="9" customFormat="1" customHeight="1" spans="1:22">
      <c r="A535" s="9">
        <v>641101394</v>
      </c>
      <c r="B535" s="9" t="s">
        <v>4509</v>
      </c>
      <c r="C535" s="9" t="s">
        <v>1385</v>
      </c>
      <c r="D535" s="9" t="s">
        <v>6317</v>
      </c>
      <c r="E535" s="9" t="s">
        <v>6318</v>
      </c>
      <c r="F535" s="9" t="s">
        <v>4520</v>
      </c>
      <c r="G535" s="9" t="s">
        <v>4489</v>
      </c>
      <c r="H535" s="9" t="s">
        <v>4490</v>
      </c>
      <c r="I535" s="9" t="s">
        <v>1386</v>
      </c>
      <c r="J535" s="9" t="s">
        <v>4491</v>
      </c>
      <c r="K535" s="9" t="s">
        <v>1386</v>
      </c>
      <c r="L535" s="9" t="s">
        <v>1386</v>
      </c>
      <c r="M535" s="9" t="s">
        <v>4492</v>
      </c>
      <c r="N535" s="9" t="s">
        <v>4492</v>
      </c>
      <c r="O535" s="9" t="s">
        <v>50</v>
      </c>
      <c r="P535" s="9" t="s">
        <v>4493</v>
      </c>
      <c r="Q535" s="9" t="s">
        <v>4494</v>
      </c>
      <c r="R535" s="9" t="s">
        <v>6319</v>
      </c>
      <c r="S535" s="9" t="s">
        <v>4496</v>
      </c>
      <c r="T535" s="9" t="s">
        <v>4497</v>
      </c>
      <c r="U535" s="9" t="s">
        <v>4410</v>
      </c>
      <c r="V535" s="9" t="s">
        <v>4593</v>
      </c>
    </row>
    <row r="536" s="9" customFormat="1" customHeight="1" spans="1:22">
      <c r="A536" s="9">
        <v>1034556489</v>
      </c>
      <c r="B536" s="9" t="s">
        <v>4509</v>
      </c>
      <c r="C536" s="9" t="s">
        <v>3586</v>
      </c>
      <c r="D536" s="9" t="s">
        <v>6320</v>
      </c>
      <c r="E536" s="9" t="s">
        <v>6321</v>
      </c>
      <c r="F536" s="9" t="s">
        <v>4488</v>
      </c>
      <c r="G536" s="9" t="s">
        <v>4489</v>
      </c>
      <c r="H536" s="9" t="s">
        <v>4490</v>
      </c>
      <c r="I536" s="9" t="s">
        <v>3588</v>
      </c>
      <c r="J536" s="9" t="s">
        <v>4491</v>
      </c>
      <c r="K536" s="9" t="s">
        <v>3588</v>
      </c>
      <c r="L536" s="9" t="s">
        <v>3588</v>
      </c>
      <c r="M536" s="9" t="s">
        <v>4492</v>
      </c>
      <c r="N536" s="9" t="s">
        <v>4492</v>
      </c>
      <c r="O536" s="9" t="s">
        <v>50</v>
      </c>
      <c r="P536" s="9" t="s">
        <v>4493</v>
      </c>
      <c r="Q536" s="9" t="s">
        <v>4494</v>
      </c>
      <c r="R536" s="9" t="s">
        <v>6322</v>
      </c>
      <c r="S536" s="9" t="s">
        <v>4496</v>
      </c>
      <c r="T536" s="9" t="s">
        <v>4497</v>
      </c>
      <c r="U536" s="9" t="s">
        <v>4410</v>
      </c>
      <c r="V536" s="9" t="s">
        <v>4632</v>
      </c>
    </row>
    <row r="537" s="9" customFormat="1" customHeight="1" spans="1:22">
      <c r="A537" s="9">
        <v>1034575117</v>
      </c>
      <c r="B537" s="9" t="s">
        <v>4509</v>
      </c>
      <c r="C537" s="9" t="s">
        <v>6323</v>
      </c>
      <c r="D537" s="9" t="s">
        <v>6324</v>
      </c>
      <c r="E537" s="9" t="s">
        <v>6325</v>
      </c>
      <c r="F537" s="9" t="s">
        <v>4514</v>
      </c>
      <c r="G537" s="9" t="s">
        <v>4489</v>
      </c>
      <c r="H537" s="9" t="s">
        <v>4490</v>
      </c>
      <c r="I537" s="9" t="s">
        <v>3592</v>
      </c>
      <c r="J537" s="9" t="s">
        <v>4491</v>
      </c>
      <c r="K537" s="9" t="s">
        <v>3592</v>
      </c>
      <c r="L537" s="9" t="s">
        <v>3592</v>
      </c>
      <c r="M537" s="9" t="s">
        <v>4492</v>
      </c>
      <c r="N537" s="9" t="s">
        <v>4492</v>
      </c>
      <c r="O537" s="9" t="s">
        <v>50</v>
      </c>
      <c r="P537" s="9" t="s">
        <v>4493</v>
      </c>
      <c r="Q537" s="9" t="s">
        <v>4494</v>
      </c>
      <c r="R537" s="9" t="s">
        <v>6326</v>
      </c>
      <c r="S537" s="9" t="s">
        <v>4496</v>
      </c>
      <c r="T537" s="9" t="s">
        <v>4497</v>
      </c>
      <c r="U537" s="9" t="s">
        <v>4407</v>
      </c>
      <c r="V537" s="9" t="s">
        <v>4593</v>
      </c>
    </row>
    <row r="538" s="9" customFormat="1" customHeight="1" spans="1:22">
      <c r="A538" s="9">
        <v>641120278</v>
      </c>
      <c r="B538" s="9" t="s">
        <v>4509</v>
      </c>
      <c r="C538" s="9" t="s">
        <v>1388</v>
      </c>
      <c r="D538" s="9" t="s">
        <v>6327</v>
      </c>
      <c r="E538" s="9" t="s">
        <v>6328</v>
      </c>
      <c r="F538" s="9" t="s">
        <v>4514</v>
      </c>
      <c r="G538" s="9" t="s">
        <v>4489</v>
      </c>
      <c r="H538" s="9" t="s">
        <v>4490</v>
      </c>
      <c r="I538" s="9" t="s">
        <v>1390</v>
      </c>
      <c r="J538" s="9" t="s">
        <v>4491</v>
      </c>
      <c r="K538" s="9" t="s">
        <v>1390</v>
      </c>
      <c r="L538" s="9" t="s">
        <v>1390</v>
      </c>
      <c r="M538" s="9" t="s">
        <v>4492</v>
      </c>
      <c r="N538" s="9" t="s">
        <v>4492</v>
      </c>
      <c r="O538" s="9" t="s">
        <v>50</v>
      </c>
      <c r="P538" s="9" t="s">
        <v>4493</v>
      </c>
      <c r="Q538" s="9" t="s">
        <v>4494</v>
      </c>
      <c r="R538" s="9" t="s">
        <v>6329</v>
      </c>
      <c r="S538" s="9" t="s">
        <v>4496</v>
      </c>
      <c r="T538" s="9" t="s">
        <v>4497</v>
      </c>
      <c r="U538" s="9" t="s">
        <v>4410</v>
      </c>
      <c r="V538" s="9" t="s">
        <v>6248</v>
      </c>
    </row>
    <row r="539" s="9" customFormat="1" customHeight="1" spans="1:22">
      <c r="A539" s="9">
        <v>998536036</v>
      </c>
      <c r="B539" s="9" t="s">
        <v>4509</v>
      </c>
      <c r="C539" s="9" t="s">
        <v>6330</v>
      </c>
      <c r="D539" s="9" t="s">
        <v>6331</v>
      </c>
      <c r="E539" s="9" t="s">
        <v>6332</v>
      </c>
      <c r="F539" s="9" t="s">
        <v>4514</v>
      </c>
      <c r="G539" s="9" t="s">
        <v>4489</v>
      </c>
      <c r="H539" s="9" t="s">
        <v>4490</v>
      </c>
      <c r="I539" s="9" t="s">
        <v>2762</v>
      </c>
      <c r="J539" s="9" t="s">
        <v>4491</v>
      </c>
      <c r="K539" s="9" t="s">
        <v>2762</v>
      </c>
      <c r="L539" s="9" t="s">
        <v>2762</v>
      </c>
      <c r="M539" s="9" t="s">
        <v>4492</v>
      </c>
      <c r="N539" s="9" t="s">
        <v>4492</v>
      </c>
      <c r="O539" s="9" t="s">
        <v>50</v>
      </c>
      <c r="P539" s="9" t="s">
        <v>4493</v>
      </c>
      <c r="Q539" s="9" t="s">
        <v>4494</v>
      </c>
      <c r="R539" s="9" t="s">
        <v>6333</v>
      </c>
      <c r="S539" s="9" t="s">
        <v>4496</v>
      </c>
      <c r="T539" s="9" t="s">
        <v>4497</v>
      </c>
      <c r="U539" s="9" t="s">
        <v>4407</v>
      </c>
      <c r="V539" s="9" t="s">
        <v>4803</v>
      </c>
    </row>
    <row r="540" s="9" customFormat="1" customHeight="1" spans="1:22">
      <c r="A540" s="9">
        <v>1034609977</v>
      </c>
      <c r="B540" s="9" t="s">
        <v>4509</v>
      </c>
      <c r="C540" s="9" t="s">
        <v>3594</v>
      </c>
      <c r="D540" s="9" t="s">
        <v>6334</v>
      </c>
      <c r="E540" s="9" t="s">
        <v>6335</v>
      </c>
      <c r="F540" s="9" t="s">
        <v>4488</v>
      </c>
      <c r="G540" s="9" t="s">
        <v>4489</v>
      </c>
      <c r="H540" s="9" t="s">
        <v>4490</v>
      </c>
      <c r="I540" s="9" t="s">
        <v>3596</v>
      </c>
      <c r="J540" s="9" t="s">
        <v>4491</v>
      </c>
      <c r="K540" s="9" t="s">
        <v>3596</v>
      </c>
      <c r="L540" s="9" t="s">
        <v>3596</v>
      </c>
      <c r="M540" s="9" t="s">
        <v>4492</v>
      </c>
      <c r="N540" s="9" t="s">
        <v>4492</v>
      </c>
      <c r="O540" s="9" t="s">
        <v>50</v>
      </c>
      <c r="P540" s="9" t="s">
        <v>4493</v>
      </c>
      <c r="Q540" s="9" t="s">
        <v>4494</v>
      </c>
      <c r="R540" s="9" t="s">
        <v>6336</v>
      </c>
      <c r="S540" s="9" t="s">
        <v>4496</v>
      </c>
      <c r="T540" s="9" t="s">
        <v>4497</v>
      </c>
      <c r="U540" s="9" t="s">
        <v>4410</v>
      </c>
      <c r="V540" s="9" t="s">
        <v>4545</v>
      </c>
    </row>
    <row r="541" s="9" customFormat="1" customHeight="1" spans="1:22">
      <c r="A541" s="9">
        <v>998555604</v>
      </c>
      <c r="B541" s="9" t="s">
        <v>4509</v>
      </c>
      <c r="C541" s="9" t="s">
        <v>2764</v>
      </c>
      <c r="D541" s="9" t="s">
        <v>6337</v>
      </c>
      <c r="E541" s="9" t="s">
        <v>6338</v>
      </c>
      <c r="F541" s="9" t="s">
        <v>4514</v>
      </c>
      <c r="G541" s="9" t="s">
        <v>4489</v>
      </c>
      <c r="H541" s="9" t="s">
        <v>4490</v>
      </c>
      <c r="I541" s="9" t="s">
        <v>2766</v>
      </c>
      <c r="J541" s="9" t="s">
        <v>4491</v>
      </c>
      <c r="K541" s="9" t="s">
        <v>2766</v>
      </c>
      <c r="L541" s="9" t="s">
        <v>2766</v>
      </c>
      <c r="M541" s="9" t="s">
        <v>4492</v>
      </c>
      <c r="N541" s="9" t="s">
        <v>4492</v>
      </c>
      <c r="O541" s="9" t="s">
        <v>50</v>
      </c>
      <c r="P541" s="9" t="s">
        <v>4493</v>
      </c>
      <c r="Q541" s="9" t="s">
        <v>4494</v>
      </c>
      <c r="R541" s="9" t="s">
        <v>6339</v>
      </c>
      <c r="S541" s="9" t="s">
        <v>4496</v>
      </c>
      <c r="T541" s="9" t="s">
        <v>4497</v>
      </c>
      <c r="U541" s="9" t="s">
        <v>4410</v>
      </c>
      <c r="V541" s="9" t="s">
        <v>4769</v>
      </c>
    </row>
    <row r="542" s="9" customFormat="1" customHeight="1" spans="1:22">
      <c r="A542" s="9">
        <v>1034622133</v>
      </c>
      <c r="B542" s="9" t="s">
        <v>4509</v>
      </c>
      <c r="C542" s="9" t="s">
        <v>3598</v>
      </c>
      <c r="D542" s="9" t="s">
        <v>6340</v>
      </c>
      <c r="E542" s="9" t="s">
        <v>6341</v>
      </c>
      <c r="F542" s="9" t="s">
        <v>4520</v>
      </c>
      <c r="G542" s="9" t="s">
        <v>4489</v>
      </c>
      <c r="H542" s="9" t="s">
        <v>4490</v>
      </c>
      <c r="I542" s="9" t="s">
        <v>3600</v>
      </c>
      <c r="J542" s="9" t="s">
        <v>4491</v>
      </c>
      <c r="K542" s="9" t="s">
        <v>3600</v>
      </c>
      <c r="L542" s="9" t="s">
        <v>3600</v>
      </c>
      <c r="M542" s="9" t="s">
        <v>4492</v>
      </c>
      <c r="N542" s="9" t="s">
        <v>4492</v>
      </c>
      <c r="O542" s="9" t="s">
        <v>50</v>
      </c>
      <c r="P542" s="9" t="s">
        <v>4493</v>
      </c>
      <c r="Q542" s="9" t="s">
        <v>4494</v>
      </c>
      <c r="R542" s="9" t="s">
        <v>6342</v>
      </c>
      <c r="S542" s="9" t="s">
        <v>4496</v>
      </c>
      <c r="T542" s="9" t="s">
        <v>4497</v>
      </c>
      <c r="U542" s="9" t="s">
        <v>4410</v>
      </c>
      <c r="V542" s="9" t="s">
        <v>4504</v>
      </c>
    </row>
    <row r="543" s="9" customFormat="1" customHeight="1" spans="1:22">
      <c r="A543" s="9">
        <v>998560060</v>
      </c>
      <c r="B543" s="9" t="s">
        <v>4509</v>
      </c>
      <c r="C543" s="9" t="s">
        <v>2768</v>
      </c>
      <c r="D543" s="9" t="s">
        <v>5783</v>
      </c>
      <c r="E543" s="9" t="s">
        <v>6343</v>
      </c>
      <c r="F543" s="9" t="s">
        <v>4514</v>
      </c>
      <c r="G543" s="9" t="s">
        <v>4489</v>
      </c>
      <c r="H543" s="9" t="s">
        <v>4490</v>
      </c>
      <c r="I543" s="9" t="s">
        <v>2769</v>
      </c>
      <c r="J543" s="9" t="s">
        <v>4491</v>
      </c>
      <c r="K543" s="9" t="s">
        <v>2769</v>
      </c>
      <c r="L543" s="9" t="s">
        <v>2769</v>
      </c>
      <c r="M543" s="9" t="s">
        <v>4492</v>
      </c>
      <c r="N543" s="9" t="s">
        <v>4492</v>
      </c>
      <c r="O543" s="9" t="s">
        <v>50</v>
      </c>
      <c r="P543" s="9" t="s">
        <v>4493</v>
      </c>
      <c r="Q543" s="9" t="s">
        <v>4494</v>
      </c>
      <c r="R543" s="9" t="s">
        <v>6344</v>
      </c>
      <c r="S543" s="9" t="s">
        <v>4496</v>
      </c>
      <c r="T543" s="9" t="s">
        <v>4497</v>
      </c>
      <c r="U543" s="9" t="s">
        <v>4410</v>
      </c>
      <c r="V543" s="9" t="s">
        <v>4516</v>
      </c>
    </row>
    <row r="544" s="9" customFormat="1" customHeight="1" spans="1:22">
      <c r="A544" s="9">
        <v>998595168</v>
      </c>
      <c r="B544" s="9" t="s">
        <v>4509</v>
      </c>
      <c r="C544" s="9" t="s">
        <v>2771</v>
      </c>
      <c r="D544" s="9" t="s">
        <v>6345</v>
      </c>
      <c r="E544" s="9" t="s">
        <v>6346</v>
      </c>
      <c r="F544" s="9" t="s">
        <v>4520</v>
      </c>
      <c r="G544" s="9" t="s">
        <v>4489</v>
      </c>
      <c r="H544" s="9" t="s">
        <v>4490</v>
      </c>
      <c r="I544" s="9" t="s">
        <v>6347</v>
      </c>
      <c r="J544" s="9" t="s">
        <v>4491</v>
      </c>
      <c r="K544" s="9" t="s">
        <v>6347</v>
      </c>
      <c r="L544" s="9" t="s">
        <v>6347</v>
      </c>
      <c r="M544" s="9" t="s">
        <v>4492</v>
      </c>
      <c r="N544" s="9" t="s">
        <v>4492</v>
      </c>
      <c r="O544" s="9" t="s">
        <v>50</v>
      </c>
      <c r="P544" s="9" t="s">
        <v>4493</v>
      </c>
      <c r="Q544" s="9" t="s">
        <v>4494</v>
      </c>
      <c r="R544" s="9" t="s">
        <v>6348</v>
      </c>
      <c r="S544" s="9" t="s">
        <v>4496</v>
      </c>
      <c r="T544" s="9" t="s">
        <v>4497</v>
      </c>
      <c r="U544" s="9" t="s">
        <v>4410</v>
      </c>
      <c r="V544" s="9" t="s">
        <v>4516</v>
      </c>
    </row>
    <row r="545" s="9" customFormat="1" customHeight="1" spans="1:22">
      <c r="A545" s="9">
        <v>1034657685</v>
      </c>
      <c r="B545" s="9" t="s">
        <v>4509</v>
      </c>
      <c r="C545" s="9" t="s">
        <v>3602</v>
      </c>
      <c r="D545" s="9" t="s">
        <v>6115</v>
      </c>
      <c r="E545" s="9" t="s">
        <v>6349</v>
      </c>
      <c r="F545" s="9" t="s">
        <v>4488</v>
      </c>
      <c r="G545" s="9" t="s">
        <v>4489</v>
      </c>
      <c r="H545" s="9" t="s">
        <v>4490</v>
      </c>
      <c r="I545" s="9" t="s">
        <v>3603</v>
      </c>
      <c r="J545" s="9" t="s">
        <v>4491</v>
      </c>
      <c r="K545" s="9" t="s">
        <v>3603</v>
      </c>
      <c r="L545" s="9" t="s">
        <v>3603</v>
      </c>
      <c r="M545" s="9" t="s">
        <v>4492</v>
      </c>
      <c r="N545" s="9" t="s">
        <v>4492</v>
      </c>
      <c r="O545" s="9" t="s">
        <v>50</v>
      </c>
      <c r="P545" s="9" t="s">
        <v>4493</v>
      </c>
      <c r="Q545" s="9" t="s">
        <v>4494</v>
      </c>
      <c r="R545" s="9" t="s">
        <v>6350</v>
      </c>
      <c r="S545" s="9" t="s">
        <v>4496</v>
      </c>
      <c r="T545" s="9" t="s">
        <v>4497</v>
      </c>
      <c r="U545" s="9" t="s">
        <v>4410</v>
      </c>
      <c r="V545" s="9" t="s">
        <v>4632</v>
      </c>
    </row>
    <row r="546" s="9" customFormat="1" customHeight="1" spans="1:22">
      <c r="A546" s="9">
        <v>998623044</v>
      </c>
      <c r="B546" s="9" t="s">
        <v>4509</v>
      </c>
      <c r="C546" s="9" t="s">
        <v>2775</v>
      </c>
      <c r="D546" s="9" t="s">
        <v>6351</v>
      </c>
      <c r="E546" s="9" t="s">
        <v>6352</v>
      </c>
      <c r="F546" s="9" t="s">
        <v>4514</v>
      </c>
      <c r="G546" s="9" t="s">
        <v>4489</v>
      </c>
      <c r="H546" s="9" t="s">
        <v>4490</v>
      </c>
      <c r="I546" s="9" t="s">
        <v>2777</v>
      </c>
      <c r="J546" s="9" t="s">
        <v>4491</v>
      </c>
      <c r="K546" s="9" t="s">
        <v>2777</v>
      </c>
      <c r="L546" s="9" t="s">
        <v>2777</v>
      </c>
      <c r="M546" s="9" t="s">
        <v>4492</v>
      </c>
      <c r="N546" s="9" t="s">
        <v>4492</v>
      </c>
      <c r="O546" s="9" t="s">
        <v>50</v>
      </c>
      <c r="P546" s="9" t="s">
        <v>4493</v>
      </c>
      <c r="Q546" s="9" t="s">
        <v>4494</v>
      </c>
      <c r="R546" s="9" t="s">
        <v>6353</v>
      </c>
      <c r="S546" s="9" t="s">
        <v>4496</v>
      </c>
      <c r="T546" s="9" t="s">
        <v>4497</v>
      </c>
      <c r="U546" s="9" t="s">
        <v>4410</v>
      </c>
      <c r="V546" s="9" t="s">
        <v>4516</v>
      </c>
    </row>
    <row r="547" s="9" customFormat="1" customHeight="1" spans="1:22">
      <c r="A547" s="9">
        <v>998638680</v>
      </c>
      <c r="B547" s="9" t="s">
        <v>4509</v>
      </c>
      <c r="C547" s="9" t="s">
        <v>2779</v>
      </c>
      <c r="D547" s="9" t="s">
        <v>6354</v>
      </c>
      <c r="E547" s="9" t="s">
        <v>6355</v>
      </c>
      <c r="F547" s="9" t="s">
        <v>4514</v>
      </c>
      <c r="G547" s="9" t="s">
        <v>4489</v>
      </c>
      <c r="H547" s="9" t="s">
        <v>4490</v>
      </c>
      <c r="I547" s="9" t="s">
        <v>2781</v>
      </c>
      <c r="J547" s="9" t="s">
        <v>4491</v>
      </c>
      <c r="K547" s="9" t="s">
        <v>2781</v>
      </c>
      <c r="L547" s="9" t="s">
        <v>2781</v>
      </c>
      <c r="M547" s="9" t="s">
        <v>4492</v>
      </c>
      <c r="N547" s="9" t="s">
        <v>4492</v>
      </c>
      <c r="O547" s="9" t="s">
        <v>50</v>
      </c>
      <c r="P547" s="9" t="s">
        <v>4493</v>
      </c>
      <c r="Q547" s="9" t="s">
        <v>4494</v>
      </c>
      <c r="R547" s="9" t="s">
        <v>6356</v>
      </c>
      <c r="S547" s="9" t="s">
        <v>4496</v>
      </c>
      <c r="T547" s="9" t="s">
        <v>4497</v>
      </c>
      <c r="U547" s="9" t="s">
        <v>4410</v>
      </c>
      <c r="V547" s="9" t="s">
        <v>4516</v>
      </c>
    </row>
    <row r="548" s="9" customFormat="1" customHeight="1" spans="1:22">
      <c r="A548" s="9">
        <v>998641668</v>
      </c>
      <c r="B548" s="9" t="s">
        <v>4509</v>
      </c>
      <c r="C548" s="9" t="s">
        <v>6357</v>
      </c>
      <c r="D548" s="9" t="s">
        <v>6209</v>
      </c>
      <c r="E548" s="9" t="s">
        <v>6358</v>
      </c>
      <c r="F548" s="9" t="s">
        <v>4488</v>
      </c>
      <c r="G548" s="9" t="s">
        <v>4489</v>
      </c>
      <c r="H548" s="9" t="s">
        <v>4490</v>
      </c>
      <c r="I548" s="9" t="s">
        <v>1803</v>
      </c>
      <c r="J548" s="9" t="s">
        <v>4491</v>
      </c>
      <c r="K548" s="9" t="s">
        <v>1803</v>
      </c>
      <c r="L548" s="9" t="s">
        <v>1803</v>
      </c>
      <c r="M548" s="9" t="s">
        <v>4492</v>
      </c>
      <c r="N548" s="9" t="s">
        <v>4492</v>
      </c>
      <c r="O548" s="9" t="s">
        <v>50</v>
      </c>
      <c r="P548" s="9" t="s">
        <v>4493</v>
      </c>
      <c r="Q548" s="9" t="s">
        <v>4494</v>
      </c>
      <c r="R548" s="9" t="s">
        <v>6359</v>
      </c>
      <c r="S548" s="9" t="s">
        <v>4496</v>
      </c>
      <c r="T548" s="9" t="s">
        <v>4497</v>
      </c>
      <c r="U548" s="9" t="s">
        <v>4407</v>
      </c>
      <c r="V548" s="9" t="s">
        <v>4632</v>
      </c>
    </row>
    <row r="549" s="9" customFormat="1" customHeight="1" spans="1:22">
      <c r="A549" s="9">
        <v>1034709713</v>
      </c>
      <c r="B549" s="9" t="s">
        <v>4509</v>
      </c>
      <c r="C549" s="9" t="s">
        <v>3605</v>
      </c>
      <c r="D549" s="9" t="s">
        <v>6200</v>
      </c>
      <c r="E549" s="9" t="s">
        <v>6360</v>
      </c>
      <c r="F549" s="9" t="s">
        <v>4488</v>
      </c>
      <c r="G549" s="9" t="s">
        <v>4489</v>
      </c>
      <c r="H549" s="9" t="s">
        <v>4490</v>
      </c>
      <c r="I549" s="9" t="s">
        <v>3606</v>
      </c>
      <c r="J549" s="9" t="s">
        <v>4491</v>
      </c>
      <c r="K549" s="9" t="s">
        <v>3606</v>
      </c>
      <c r="L549" s="9" t="s">
        <v>3606</v>
      </c>
      <c r="M549" s="9" t="s">
        <v>4492</v>
      </c>
      <c r="N549" s="9" t="s">
        <v>4492</v>
      </c>
      <c r="O549" s="9" t="s">
        <v>50</v>
      </c>
      <c r="P549" s="9" t="s">
        <v>4493</v>
      </c>
      <c r="Q549" s="9" t="s">
        <v>4494</v>
      </c>
      <c r="R549" s="9" t="s">
        <v>6361</v>
      </c>
      <c r="S549" s="9" t="s">
        <v>4496</v>
      </c>
      <c r="T549" s="9" t="s">
        <v>4497</v>
      </c>
      <c r="U549" s="9" t="s">
        <v>4410</v>
      </c>
      <c r="V549" s="9" t="s">
        <v>4593</v>
      </c>
    </row>
    <row r="550" s="9" customFormat="1" customHeight="1" spans="1:22">
      <c r="A550" s="9">
        <v>1034716297</v>
      </c>
      <c r="B550" s="9" t="s">
        <v>4509</v>
      </c>
      <c r="C550" s="9" t="s">
        <v>6362</v>
      </c>
      <c r="D550" s="9" t="s">
        <v>5934</v>
      </c>
      <c r="E550" s="9" t="s">
        <v>6363</v>
      </c>
      <c r="F550" s="9" t="s">
        <v>4488</v>
      </c>
      <c r="G550" s="9" t="s">
        <v>4489</v>
      </c>
      <c r="H550" s="9" t="s">
        <v>4490</v>
      </c>
      <c r="I550" s="9" t="s">
        <v>2337</v>
      </c>
      <c r="J550" s="9" t="s">
        <v>4491</v>
      </c>
      <c r="K550" s="9" t="s">
        <v>2337</v>
      </c>
      <c r="L550" s="9" t="s">
        <v>2337</v>
      </c>
      <c r="M550" s="9" t="s">
        <v>4492</v>
      </c>
      <c r="N550" s="9" t="s">
        <v>4492</v>
      </c>
      <c r="O550" s="9" t="s">
        <v>50</v>
      </c>
      <c r="P550" s="9" t="s">
        <v>4493</v>
      </c>
      <c r="Q550" s="9" t="s">
        <v>4494</v>
      </c>
      <c r="R550" s="9" t="s">
        <v>6364</v>
      </c>
      <c r="S550" s="9" t="s">
        <v>4496</v>
      </c>
      <c r="T550" s="9" t="s">
        <v>4497</v>
      </c>
      <c r="U550" s="9" t="s">
        <v>4407</v>
      </c>
      <c r="V550" s="9" t="s">
        <v>4632</v>
      </c>
    </row>
    <row r="551" s="9" customFormat="1" customHeight="1" spans="1:22">
      <c r="A551" s="9">
        <v>998690072</v>
      </c>
      <c r="B551" s="9" t="s">
        <v>4509</v>
      </c>
      <c r="C551" s="9" t="s">
        <v>2786</v>
      </c>
      <c r="D551" s="9" t="s">
        <v>6365</v>
      </c>
      <c r="E551" s="9" t="s">
        <v>6366</v>
      </c>
      <c r="F551" s="9" t="s">
        <v>4514</v>
      </c>
      <c r="G551" s="9" t="s">
        <v>4489</v>
      </c>
      <c r="H551" s="9" t="s">
        <v>4490</v>
      </c>
      <c r="I551" s="9" t="s">
        <v>2788</v>
      </c>
      <c r="J551" s="9" t="s">
        <v>4491</v>
      </c>
      <c r="K551" s="9" t="s">
        <v>2788</v>
      </c>
      <c r="L551" s="9" t="s">
        <v>2788</v>
      </c>
      <c r="M551" s="9" t="s">
        <v>4492</v>
      </c>
      <c r="N551" s="9" t="s">
        <v>4492</v>
      </c>
      <c r="O551" s="9" t="s">
        <v>50</v>
      </c>
      <c r="P551" s="9" t="s">
        <v>4493</v>
      </c>
      <c r="Q551" s="9" t="s">
        <v>4494</v>
      </c>
      <c r="R551" s="9" t="s">
        <v>6367</v>
      </c>
      <c r="S551" s="9" t="s">
        <v>4496</v>
      </c>
      <c r="T551" s="9" t="s">
        <v>4497</v>
      </c>
      <c r="U551" s="9" t="s">
        <v>4410</v>
      </c>
      <c r="V551" s="9" t="s">
        <v>4593</v>
      </c>
    </row>
    <row r="552" s="9" customFormat="1" customHeight="1" spans="1:22">
      <c r="A552" s="9">
        <v>998695152</v>
      </c>
      <c r="B552" s="9" t="s">
        <v>4509</v>
      </c>
      <c r="C552" s="9" t="s">
        <v>2790</v>
      </c>
      <c r="D552" s="9" t="s">
        <v>6368</v>
      </c>
      <c r="E552" s="9" t="s">
        <v>6369</v>
      </c>
      <c r="F552" s="9" t="s">
        <v>4488</v>
      </c>
      <c r="G552" s="9" t="s">
        <v>4489</v>
      </c>
      <c r="H552" s="9" t="s">
        <v>4490</v>
      </c>
      <c r="I552" s="9" t="s">
        <v>2792</v>
      </c>
      <c r="J552" s="9" t="s">
        <v>4491</v>
      </c>
      <c r="K552" s="9" t="s">
        <v>2792</v>
      </c>
      <c r="L552" s="9" t="s">
        <v>2792</v>
      </c>
      <c r="M552" s="9" t="s">
        <v>4492</v>
      </c>
      <c r="N552" s="9" t="s">
        <v>4492</v>
      </c>
      <c r="O552" s="9" t="s">
        <v>50</v>
      </c>
      <c r="P552" s="9" t="s">
        <v>4493</v>
      </c>
      <c r="Q552" s="9" t="s">
        <v>4494</v>
      </c>
      <c r="R552" s="9" t="s">
        <v>6370</v>
      </c>
      <c r="S552" s="9" t="s">
        <v>4496</v>
      </c>
      <c r="T552" s="9" t="s">
        <v>4497</v>
      </c>
      <c r="U552" s="9" t="s">
        <v>4410</v>
      </c>
      <c r="V552" s="9" t="s">
        <v>4516</v>
      </c>
    </row>
    <row r="553" s="9" customFormat="1" customHeight="1" spans="1:22">
      <c r="A553" s="9">
        <v>998714116</v>
      </c>
      <c r="B553" s="9" t="s">
        <v>4509</v>
      </c>
      <c r="C553" s="9" t="s">
        <v>2794</v>
      </c>
      <c r="D553" s="9" t="s">
        <v>6371</v>
      </c>
      <c r="E553" s="9" t="s">
        <v>6372</v>
      </c>
      <c r="F553" s="9" t="s">
        <v>4488</v>
      </c>
      <c r="G553" s="9" t="s">
        <v>4489</v>
      </c>
      <c r="H553" s="9" t="s">
        <v>4490</v>
      </c>
      <c r="I553" s="9" t="s">
        <v>2796</v>
      </c>
      <c r="J553" s="9" t="s">
        <v>4491</v>
      </c>
      <c r="K553" s="9" t="s">
        <v>2796</v>
      </c>
      <c r="L553" s="9" t="s">
        <v>2796</v>
      </c>
      <c r="M553" s="9" t="s">
        <v>4492</v>
      </c>
      <c r="N553" s="9" t="s">
        <v>4492</v>
      </c>
      <c r="O553" s="9" t="s">
        <v>50</v>
      </c>
      <c r="P553" s="9" t="s">
        <v>4493</v>
      </c>
      <c r="Q553" s="9" t="s">
        <v>4494</v>
      </c>
      <c r="R553" s="9" t="s">
        <v>6373</v>
      </c>
      <c r="S553" s="9" t="s">
        <v>4496</v>
      </c>
      <c r="T553" s="9" t="s">
        <v>4497</v>
      </c>
      <c r="U553" s="9" t="s">
        <v>4410</v>
      </c>
      <c r="V553" s="9" t="s">
        <v>4803</v>
      </c>
    </row>
    <row r="554" s="9" customFormat="1" customHeight="1" spans="1:22">
      <c r="A554" s="9">
        <v>641166870</v>
      </c>
      <c r="B554" s="9" t="s">
        <v>4509</v>
      </c>
      <c r="C554" s="9" t="s">
        <v>1392</v>
      </c>
      <c r="D554" s="9" t="s">
        <v>6374</v>
      </c>
      <c r="E554" s="9" t="s">
        <v>6375</v>
      </c>
      <c r="F554" s="9" t="s">
        <v>4520</v>
      </c>
      <c r="G554" s="9" t="s">
        <v>4489</v>
      </c>
      <c r="H554" s="9" t="s">
        <v>4490</v>
      </c>
      <c r="I554" s="9" t="s">
        <v>1394</v>
      </c>
      <c r="J554" s="9" t="s">
        <v>4491</v>
      </c>
      <c r="K554" s="9" t="s">
        <v>1394</v>
      </c>
      <c r="L554" s="9" t="s">
        <v>1394</v>
      </c>
      <c r="M554" s="9" t="s">
        <v>4492</v>
      </c>
      <c r="N554" s="9" t="s">
        <v>4492</v>
      </c>
      <c r="O554" s="9" t="s">
        <v>50</v>
      </c>
      <c r="P554" s="9" t="s">
        <v>4493</v>
      </c>
      <c r="Q554" s="9" t="s">
        <v>4494</v>
      </c>
      <c r="R554" s="9" t="s">
        <v>6376</v>
      </c>
      <c r="S554" s="9" t="s">
        <v>4496</v>
      </c>
      <c r="T554" s="9" t="s">
        <v>4497</v>
      </c>
      <c r="U554" s="9" t="s">
        <v>4410</v>
      </c>
      <c r="V554" s="9" t="s">
        <v>4562</v>
      </c>
    </row>
    <row r="555" s="9" customFormat="1" customHeight="1" spans="1:22">
      <c r="A555" s="9">
        <v>1034791053</v>
      </c>
      <c r="B555" s="9" t="s">
        <v>4509</v>
      </c>
      <c r="C555" s="9" t="s">
        <v>3611</v>
      </c>
      <c r="D555" s="9" t="s">
        <v>6377</v>
      </c>
      <c r="E555" s="9" t="s">
        <v>6378</v>
      </c>
      <c r="F555" s="9" t="s">
        <v>4514</v>
      </c>
      <c r="G555" s="9" t="s">
        <v>4489</v>
      </c>
      <c r="H555" s="9" t="s">
        <v>4490</v>
      </c>
      <c r="I555" s="9" t="s">
        <v>3613</v>
      </c>
      <c r="J555" s="9" t="s">
        <v>4491</v>
      </c>
      <c r="K555" s="9" t="s">
        <v>3613</v>
      </c>
      <c r="L555" s="9" t="s">
        <v>3613</v>
      </c>
      <c r="M555" s="9" t="s">
        <v>4492</v>
      </c>
      <c r="N555" s="9" t="s">
        <v>4492</v>
      </c>
      <c r="O555" s="9" t="s">
        <v>50</v>
      </c>
      <c r="P555" s="9" t="s">
        <v>4493</v>
      </c>
      <c r="Q555" s="9" t="s">
        <v>4494</v>
      </c>
      <c r="R555" s="9" t="s">
        <v>6379</v>
      </c>
      <c r="S555" s="9" t="s">
        <v>4496</v>
      </c>
      <c r="T555" s="9" t="s">
        <v>4497</v>
      </c>
      <c r="U555" s="9" t="s">
        <v>4410</v>
      </c>
      <c r="V555" s="9" t="s">
        <v>4643</v>
      </c>
    </row>
    <row r="556" s="9" customFormat="1" customHeight="1" spans="1:22">
      <c r="A556" s="9">
        <v>998775104</v>
      </c>
      <c r="B556" s="9" t="s">
        <v>4509</v>
      </c>
      <c r="C556" s="9" t="s">
        <v>6380</v>
      </c>
      <c r="D556" s="9" t="s">
        <v>6381</v>
      </c>
      <c r="E556" s="9" t="s">
        <v>6382</v>
      </c>
      <c r="F556" s="9" t="s">
        <v>4488</v>
      </c>
      <c r="G556" s="9" t="s">
        <v>4489</v>
      </c>
      <c r="H556" s="9" t="s">
        <v>4490</v>
      </c>
      <c r="I556" s="9" t="s">
        <v>2800</v>
      </c>
      <c r="J556" s="9" t="s">
        <v>4491</v>
      </c>
      <c r="K556" s="9" t="s">
        <v>2800</v>
      </c>
      <c r="L556" s="9" t="s">
        <v>2800</v>
      </c>
      <c r="M556" s="9" t="s">
        <v>4492</v>
      </c>
      <c r="N556" s="9" t="s">
        <v>4492</v>
      </c>
      <c r="O556" s="9" t="s">
        <v>50</v>
      </c>
      <c r="P556" s="9" t="s">
        <v>4493</v>
      </c>
      <c r="Q556" s="9" t="s">
        <v>4494</v>
      </c>
      <c r="R556" s="9" t="s">
        <v>6383</v>
      </c>
      <c r="S556" s="9" t="s">
        <v>4496</v>
      </c>
      <c r="T556" s="9" t="s">
        <v>4497</v>
      </c>
      <c r="U556" s="9" t="s">
        <v>4407</v>
      </c>
      <c r="V556" s="9" t="s">
        <v>4769</v>
      </c>
    </row>
    <row r="557" s="9" customFormat="1" customHeight="1" spans="1:22">
      <c r="A557" s="9">
        <v>998833424</v>
      </c>
      <c r="B557" s="9" t="s">
        <v>4509</v>
      </c>
      <c r="C557" s="9" t="s">
        <v>6384</v>
      </c>
      <c r="D557" s="9" t="s">
        <v>5072</v>
      </c>
      <c r="E557" s="9" t="s">
        <v>6385</v>
      </c>
      <c r="F557" s="9" t="s">
        <v>4514</v>
      </c>
      <c r="G557" s="9" t="s">
        <v>4489</v>
      </c>
      <c r="H557" s="9" t="s">
        <v>4490</v>
      </c>
      <c r="I557" s="9" t="s">
        <v>2615</v>
      </c>
      <c r="J557" s="9" t="s">
        <v>4491</v>
      </c>
      <c r="K557" s="9" t="s">
        <v>2615</v>
      </c>
      <c r="L557" s="9" t="s">
        <v>2615</v>
      </c>
      <c r="M557" s="9" t="s">
        <v>4492</v>
      </c>
      <c r="N557" s="9" t="s">
        <v>4492</v>
      </c>
      <c r="O557" s="9" t="s">
        <v>50</v>
      </c>
      <c r="P557" s="9" t="s">
        <v>4493</v>
      </c>
      <c r="Q557" s="9" t="s">
        <v>4494</v>
      </c>
      <c r="R557" s="9" t="s">
        <v>6386</v>
      </c>
      <c r="S557" s="9" t="s">
        <v>4496</v>
      </c>
      <c r="T557" s="9" t="s">
        <v>4497</v>
      </c>
      <c r="U557" s="9" t="s">
        <v>4407</v>
      </c>
      <c r="V557" s="9" t="s">
        <v>4803</v>
      </c>
    </row>
    <row r="558" s="9" customFormat="1" customHeight="1" spans="1:22">
      <c r="A558" s="9">
        <v>1034938801</v>
      </c>
      <c r="B558" s="9" t="s">
        <v>4509</v>
      </c>
      <c r="C558" s="9" t="s">
        <v>3615</v>
      </c>
      <c r="D558" s="9" t="s">
        <v>5766</v>
      </c>
      <c r="E558" s="9" t="s">
        <v>6387</v>
      </c>
      <c r="F558" s="9" t="s">
        <v>4514</v>
      </c>
      <c r="G558" s="9" t="s">
        <v>4489</v>
      </c>
      <c r="H558" s="9" t="s">
        <v>4490</v>
      </c>
      <c r="I558" s="9" t="s">
        <v>3616</v>
      </c>
      <c r="J558" s="9" t="s">
        <v>4491</v>
      </c>
      <c r="K558" s="9" t="s">
        <v>3616</v>
      </c>
      <c r="L558" s="9" t="s">
        <v>3616</v>
      </c>
      <c r="M558" s="9" t="s">
        <v>4492</v>
      </c>
      <c r="N558" s="9" t="s">
        <v>4492</v>
      </c>
      <c r="O558" s="9" t="s">
        <v>50</v>
      </c>
      <c r="P558" s="9" t="s">
        <v>4493</v>
      </c>
      <c r="Q558" s="9" t="s">
        <v>4494</v>
      </c>
      <c r="R558" s="9" t="s">
        <v>6388</v>
      </c>
      <c r="S558" s="9" t="s">
        <v>4496</v>
      </c>
      <c r="T558" s="9" t="s">
        <v>4497</v>
      </c>
      <c r="U558" s="9" t="s">
        <v>4410</v>
      </c>
      <c r="V558" s="9" t="s">
        <v>4504</v>
      </c>
    </row>
    <row r="559" s="9" customFormat="1" customHeight="1" spans="1:22">
      <c r="A559" s="9">
        <v>998933272</v>
      </c>
      <c r="B559" s="9" t="s">
        <v>4509</v>
      </c>
      <c r="C559" s="9" t="s">
        <v>2804</v>
      </c>
      <c r="D559" s="9" t="s">
        <v>6389</v>
      </c>
      <c r="E559" s="9" t="s">
        <v>6390</v>
      </c>
      <c r="F559" s="9" t="s">
        <v>4514</v>
      </c>
      <c r="G559" s="9" t="s">
        <v>4489</v>
      </c>
      <c r="H559" s="9" t="s">
        <v>4490</v>
      </c>
      <c r="I559" s="9" t="s">
        <v>2806</v>
      </c>
      <c r="J559" s="9" t="s">
        <v>4491</v>
      </c>
      <c r="K559" s="9" t="s">
        <v>2806</v>
      </c>
      <c r="L559" s="9" t="s">
        <v>2806</v>
      </c>
      <c r="M559" s="9" t="s">
        <v>4492</v>
      </c>
      <c r="N559" s="9" t="s">
        <v>4492</v>
      </c>
      <c r="O559" s="9" t="s">
        <v>50</v>
      </c>
      <c r="P559" s="9" t="s">
        <v>4493</v>
      </c>
      <c r="Q559" s="9" t="s">
        <v>4494</v>
      </c>
      <c r="R559" s="9" t="s">
        <v>6391</v>
      </c>
      <c r="S559" s="9" t="s">
        <v>4496</v>
      </c>
      <c r="T559" s="9" t="s">
        <v>4497</v>
      </c>
      <c r="U559" s="9" t="s">
        <v>4410</v>
      </c>
      <c r="V559" s="9" t="s">
        <v>4516</v>
      </c>
    </row>
    <row r="560" s="9" customFormat="1" customHeight="1" spans="1:22">
      <c r="A560" s="9">
        <v>1034970005</v>
      </c>
      <c r="B560" s="9" t="s">
        <v>4509</v>
      </c>
      <c r="C560" s="9" t="s">
        <v>3618</v>
      </c>
      <c r="D560" s="9" t="s">
        <v>6392</v>
      </c>
      <c r="E560" s="9" t="s">
        <v>6393</v>
      </c>
      <c r="F560" s="9" t="s">
        <v>4488</v>
      </c>
      <c r="G560" s="9" t="s">
        <v>4489</v>
      </c>
      <c r="H560" s="9" t="s">
        <v>4490</v>
      </c>
      <c r="I560" s="9" t="s">
        <v>3620</v>
      </c>
      <c r="J560" s="9" t="s">
        <v>4491</v>
      </c>
      <c r="K560" s="9" t="s">
        <v>3620</v>
      </c>
      <c r="L560" s="9" t="s">
        <v>3620</v>
      </c>
      <c r="M560" s="9" t="s">
        <v>4492</v>
      </c>
      <c r="N560" s="9" t="s">
        <v>4492</v>
      </c>
      <c r="O560" s="9" t="s">
        <v>50</v>
      </c>
      <c r="P560" s="9" t="s">
        <v>4493</v>
      </c>
      <c r="Q560" s="9" t="s">
        <v>4494</v>
      </c>
      <c r="R560" s="9" t="s">
        <v>6394</v>
      </c>
      <c r="S560" s="9" t="s">
        <v>4496</v>
      </c>
      <c r="T560" s="9" t="s">
        <v>4497</v>
      </c>
      <c r="U560" s="9" t="s">
        <v>4410</v>
      </c>
      <c r="V560" s="9" t="s">
        <v>4685</v>
      </c>
    </row>
    <row r="561" s="9" customFormat="1" customHeight="1" spans="1:22">
      <c r="A561" s="9">
        <v>1034989693</v>
      </c>
      <c r="B561" s="9" t="s">
        <v>4509</v>
      </c>
      <c r="C561" s="9" t="s">
        <v>6395</v>
      </c>
      <c r="D561" s="9" t="s">
        <v>6264</v>
      </c>
      <c r="E561" s="9" t="s">
        <v>6396</v>
      </c>
      <c r="F561" s="9" t="s">
        <v>4514</v>
      </c>
      <c r="G561" s="9" t="s">
        <v>4489</v>
      </c>
      <c r="H561" s="9" t="s">
        <v>4490</v>
      </c>
      <c r="I561" s="9" t="s">
        <v>6397</v>
      </c>
      <c r="J561" s="9" t="s">
        <v>4491</v>
      </c>
      <c r="K561" s="9" t="s">
        <v>6397</v>
      </c>
      <c r="L561" s="9" t="s">
        <v>6397</v>
      </c>
      <c r="M561" s="9" t="s">
        <v>4492</v>
      </c>
      <c r="N561" s="9" t="s">
        <v>4492</v>
      </c>
      <c r="O561" s="9" t="s">
        <v>50</v>
      </c>
      <c r="P561" s="9" t="s">
        <v>4493</v>
      </c>
      <c r="Q561" s="9" t="s">
        <v>4494</v>
      </c>
      <c r="R561" s="9" t="s">
        <v>6398</v>
      </c>
      <c r="S561" s="9" t="s">
        <v>4496</v>
      </c>
      <c r="T561" s="9" t="s">
        <v>4497</v>
      </c>
      <c r="U561" s="9" t="s">
        <v>4407</v>
      </c>
      <c r="V561" s="9" t="s">
        <v>4632</v>
      </c>
    </row>
    <row r="562" s="9" customFormat="1" customHeight="1" spans="1:22">
      <c r="A562" s="9">
        <v>999002936</v>
      </c>
      <c r="B562" s="9" t="s">
        <v>4509</v>
      </c>
      <c r="C562" s="9" t="s">
        <v>2808</v>
      </c>
      <c r="D562" s="9" t="s">
        <v>4821</v>
      </c>
      <c r="E562" s="9" t="s">
        <v>6399</v>
      </c>
      <c r="F562" s="9" t="s">
        <v>4514</v>
      </c>
      <c r="G562" s="9" t="s">
        <v>4489</v>
      </c>
      <c r="H562" s="9" t="s">
        <v>4490</v>
      </c>
      <c r="I562" s="9" t="s">
        <v>2809</v>
      </c>
      <c r="J562" s="9" t="s">
        <v>4491</v>
      </c>
      <c r="K562" s="9" t="s">
        <v>2809</v>
      </c>
      <c r="L562" s="9" t="s">
        <v>2809</v>
      </c>
      <c r="M562" s="9" t="s">
        <v>4492</v>
      </c>
      <c r="N562" s="9" t="s">
        <v>4492</v>
      </c>
      <c r="O562" s="9" t="s">
        <v>50</v>
      </c>
      <c r="P562" s="9" t="s">
        <v>4493</v>
      </c>
      <c r="Q562" s="9" t="s">
        <v>4494</v>
      </c>
      <c r="R562" s="9" t="s">
        <v>6400</v>
      </c>
      <c r="S562" s="9" t="s">
        <v>4496</v>
      </c>
      <c r="T562" s="9" t="s">
        <v>4497</v>
      </c>
      <c r="U562" s="9" t="s">
        <v>4410</v>
      </c>
      <c r="V562" s="9" t="s">
        <v>4516</v>
      </c>
    </row>
    <row r="563" s="9" customFormat="1" customHeight="1" spans="1:22">
      <c r="A563" s="9">
        <v>1035038877</v>
      </c>
      <c r="B563" s="9" t="s">
        <v>4509</v>
      </c>
      <c r="C563" s="9" t="s">
        <v>3625</v>
      </c>
      <c r="D563" s="9" t="s">
        <v>6115</v>
      </c>
      <c r="E563" s="9" t="s">
        <v>6401</v>
      </c>
      <c r="F563" s="9" t="s">
        <v>4514</v>
      </c>
      <c r="G563" s="9" t="s">
        <v>4489</v>
      </c>
      <c r="H563" s="9" t="s">
        <v>4490</v>
      </c>
      <c r="I563" s="9" t="s">
        <v>6402</v>
      </c>
      <c r="J563" s="9" t="s">
        <v>4491</v>
      </c>
      <c r="K563" s="9" t="s">
        <v>6402</v>
      </c>
      <c r="L563" s="9" t="s">
        <v>6402</v>
      </c>
      <c r="M563" s="9" t="s">
        <v>4492</v>
      </c>
      <c r="N563" s="9" t="s">
        <v>4492</v>
      </c>
      <c r="O563" s="9" t="s">
        <v>50</v>
      </c>
      <c r="P563" s="9" t="s">
        <v>4493</v>
      </c>
      <c r="Q563" s="9" t="s">
        <v>4494</v>
      </c>
      <c r="R563" s="9" t="s">
        <v>6403</v>
      </c>
      <c r="S563" s="9" t="s">
        <v>4496</v>
      </c>
      <c r="T563" s="9" t="s">
        <v>4497</v>
      </c>
      <c r="U563" s="9" t="s">
        <v>4410</v>
      </c>
      <c r="V563" s="9" t="s">
        <v>4632</v>
      </c>
    </row>
    <row r="564" s="9" customFormat="1" customHeight="1" spans="1:22">
      <c r="A564" s="9">
        <v>641222526</v>
      </c>
      <c r="B564" s="9" t="s">
        <v>4509</v>
      </c>
      <c r="C564" s="9" t="s">
        <v>1396</v>
      </c>
      <c r="D564" s="9" t="s">
        <v>6404</v>
      </c>
      <c r="E564" s="9" t="s">
        <v>6405</v>
      </c>
      <c r="F564" s="9" t="s">
        <v>4488</v>
      </c>
      <c r="G564" s="9" t="s">
        <v>4489</v>
      </c>
      <c r="H564" s="9" t="s">
        <v>4490</v>
      </c>
      <c r="I564" s="9" t="s">
        <v>6406</v>
      </c>
      <c r="J564" s="9" t="s">
        <v>4491</v>
      </c>
      <c r="K564" s="9" t="s">
        <v>6406</v>
      </c>
      <c r="L564" s="9" t="s">
        <v>6406</v>
      </c>
      <c r="M564" s="9" t="s">
        <v>4492</v>
      </c>
      <c r="N564" s="9" t="s">
        <v>4492</v>
      </c>
      <c r="O564" s="9" t="s">
        <v>50</v>
      </c>
      <c r="P564" s="9" t="s">
        <v>4493</v>
      </c>
      <c r="Q564" s="9" t="s">
        <v>4494</v>
      </c>
      <c r="R564" s="9" t="s">
        <v>6407</v>
      </c>
      <c r="S564" s="9" t="s">
        <v>4496</v>
      </c>
      <c r="T564" s="9" t="s">
        <v>4497</v>
      </c>
      <c r="U564" s="9" t="s">
        <v>4410</v>
      </c>
      <c r="V564" s="9" t="s">
        <v>6248</v>
      </c>
    </row>
    <row r="565" s="9" customFormat="1" customHeight="1" spans="1:22">
      <c r="A565" s="9">
        <v>1035122357</v>
      </c>
      <c r="B565" s="9" t="s">
        <v>4509</v>
      </c>
      <c r="C565" s="9" t="s">
        <v>6408</v>
      </c>
      <c r="D565" s="9" t="s">
        <v>6409</v>
      </c>
      <c r="E565" s="9" t="s">
        <v>6410</v>
      </c>
      <c r="F565" s="9" t="s">
        <v>4514</v>
      </c>
      <c r="G565" s="9" t="s">
        <v>4489</v>
      </c>
      <c r="H565" s="9" t="s">
        <v>4490</v>
      </c>
      <c r="I565" s="9" t="s">
        <v>3629</v>
      </c>
      <c r="J565" s="9" t="s">
        <v>4491</v>
      </c>
      <c r="K565" s="9" t="s">
        <v>3629</v>
      </c>
      <c r="L565" s="9" t="s">
        <v>3629</v>
      </c>
      <c r="M565" s="9" t="s">
        <v>4492</v>
      </c>
      <c r="N565" s="9" t="s">
        <v>4492</v>
      </c>
      <c r="O565" s="9" t="s">
        <v>50</v>
      </c>
      <c r="P565" s="9" t="s">
        <v>4493</v>
      </c>
      <c r="Q565" s="9" t="s">
        <v>4494</v>
      </c>
      <c r="R565" s="9" t="s">
        <v>6411</v>
      </c>
      <c r="S565" s="9" t="s">
        <v>4496</v>
      </c>
      <c r="T565" s="9" t="s">
        <v>4497</v>
      </c>
      <c r="U565" s="9" t="s">
        <v>4407</v>
      </c>
      <c r="V565" s="9" t="s">
        <v>4593</v>
      </c>
    </row>
    <row r="566" s="9" customFormat="1" customHeight="1" spans="1:22">
      <c r="A566" s="9">
        <v>382914707</v>
      </c>
      <c r="B566" s="9" t="s">
        <v>4558</v>
      </c>
      <c r="C566" s="9" t="s">
        <v>1069</v>
      </c>
      <c r="D566" s="9" t="s">
        <v>6412</v>
      </c>
      <c r="E566" s="9" t="s">
        <v>6413</v>
      </c>
      <c r="F566" s="9" t="s">
        <v>4527</v>
      </c>
      <c r="G566" s="9" t="s">
        <v>4489</v>
      </c>
      <c r="H566" s="9" t="s">
        <v>4490</v>
      </c>
      <c r="I566" s="9" t="s">
        <v>1071</v>
      </c>
      <c r="J566" s="9" t="s">
        <v>4491</v>
      </c>
      <c r="K566" s="9" t="s">
        <v>1071</v>
      </c>
      <c r="L566" s="9" t="s">
        <v>1071</v>
      </c>
      <c r="M566" s="9" t="s">
        <v>4492</v>
      </c>
      <c r="N566" s="9" t="s">
        <v>4492</v>
      </c>
      <c r="O566" s="9" t="s">
        <v>50</v>
      </c>
      <c r="P566" s="9" t="s">
        <v>4493</v>
      </c>
      <c r="Q566" s="9" t="s">
        <v>4494</v>
      </c>
      <c r="R566" s="9" t="s">
        <v>6414</v>
      </c>
      <c r="S566" s="9" t="s">
        <v>4496</v>
      </c>
      <c r="T566" s="9" t="s">
        <v>4497</v>
      </c>
      <c r="U566" s="9" t="s">
        <v>4410</v>
      </c>
      <c r="V566" s="9" t="s">
        <v>4504</v>
      </c>
    </row>
    <row r="567" s="9" customFormat="1" customHeight="1" spans="1:22">
      <c r="A567" s="9">
        <v>999241352</v>
      </c>
      <c r="B567" s="9" t="s">
        <v>4558</v>
      </c>
      <c r="C567" s="9" t="s">
        <v>2811</v>
      </c>
      <c r="D567" s="9" t="s">
        <v>5617</v>
      </c>
      <c r="E567" s="9" t="s">
        <v>6415</v>
      </c>
      <c r="F567" s="9" t="s">
        <v>4488</v>
      </c>
      <c r="G567" s="9" t="s">
        <v>4489</v>
      </c>
      <c r="H567" s="9" t="s">
        <v>4490</v>
      </c>
      <c r="I567" s="9" t="s">
        <v>2812</v>
      </c>
      <c r="J567" s="9" t="s">
        <v>4491</v>
      </c>
      <c r="K567" s="9" t="s">
        <v>2812</v>
      </c>
      <c r="L567" s="9" t="s">
        <v>2812</v>
      </c>
      <c r="M567" s="9" t="s">
        <v>4492</v>
      </c>
      <c r="N567" s="9" t="s">
        <v>4492</v>
      </c>
      <c r="O567" s="9" t="s">
        <v>50</v>
      </c>
      <c r="P567" s="9" t="s">
        <v>4493</v>
      </c>
      <c r="Q567" s="9" t="s">
        <v>4494</v>
      </c>
      <c r="R567" s="9" t="s">
        <v>6416</v>
      </c>
      <c r="S567" s="9" t="s">
        <v>4496</v>
      </c>
      <c r="T567" s="9" t="s">
        <v>4497</v>
      </c>
      <c r="U567" s="9" t="s">
        <v>4410</v>
      </c>
      <c r="V567" s="9" t="s">
        <v>4516</v>
      </c>
    </row>
    <row r="568" s="9" customFormat="1" customHeight="1" spans="1:22">
      <c r="A568" s="9">
        <v>641400366</v>
      </c>
      <c r="B568" s="9" t="s">
        <v>4558</v>
      </c>
      <c r="C568" s="9" t="s">
        <v>1400</v>
      </c>
      <c r="D568" s="9" t="s">
        <v>6417</v>
      </c>
      <c r="E568" s="9" t="s">
        <v>6418</v>
      </c>
      <c r="F568" s="9" t="s">
        <v>4514</v>
      </c>
      <c r="G568" s="9" t="s">
        <v>4489</v>
      </c>
      <c r="H568" s="9" t="s">
        <v>4490</v>
      </c>
      <c r="I568" s="9" t="s">
        <v>1402</v>
      </c>
      <c r="J568" s="9" t="s">
        <v>4491</v>
      </c>
      <c r="K568" s="9" t="s">
        <v>1402</v>
      </c>
      <c r="L568" s="9" t="s">
        <v>1402</v>
      </c>
      <c r="M568" s="9" t="s">
        <v>4492</v>
      </c>
      <c r="N568" s="9" t="s">
        <v>4492</v>
      </c>
      <c r="O568" s="9" t="s">
        <v>50</v>
      </c>
      <c r="P568" s="9" t="s">
        <v>4493</v>
      </c>
      <c r="Q568" s="9" t="s">
        <v>4494</v>
      </c>
      <c r="R568" s="9" t="s">
        <v>6419</v>
      </c>
      <c r="S568" s="9" t="s">
        <v>4496</v>
      </c>
      <c r="T568" s="9" t="s">
        <v>4497</v>
      </c>
      <c r="U568" s="9" t="s">
        <v>4410</v>
      </c>
      <c r="V568" s="9" t="s">
        <v>4562</v>
      </c>
    </row>
    <row r="569" s="9" customFormat="1" customHeight="1" spans="1:22">
      <c r="A569" s="9">
        <v>1035294133</v>
      </c>
      <c r="B569" s="9" t="s">
        <v>4558</v>
      </c>
      <c r="C569" s="9" t="s">
        <v>6420</v>
      </c>
      <c r="D569" s="9" t="s">
        <v>5934</v>
      </c>
      <c r="E569" s="9" t="s">
        <v>6421</v>
      </c>
      <c r="F569" s="9" t="s">
        <v>4488</v>
      </c>
      <c r="G569" s="9" t="s">
        <v>4489</v>
      </c>
      <c r="H569" s="9" t="s">
        <v>4490</v>
      </c>
      <c r="I569" s="9" t="s">
        <v>3632</v>
      </c>
      <c r="J569" s="9" t="s">
        <v>4491</v>
      </c>
      <c r="K569" s="9" t="s">
        <v>3632</v>
      </c>
      <c r="L569" s="9" t="s">
        <v>3632</v>
      </c>
      <c r="M569" s="9" t="s">
        <v>4492</v>
      </c>
      <c r="N569" s="9" t="s">
        <v>4492</v>
      </c>
      <c r="O569" s="9" t="s">
        <v>50</v>
      </c>
      <c r="P569" s="9" t="s">
        <v>4493</v>
      </c>
      <c r="Q569" s="9" t="s">
        <v>4494</v>
      </c>
      <c r="R569" s="9" t="s">
        <v>6422</v>
      </c>
      <c r="S569" s="9" t="s">
        <v>4496</v>
      </c>
      <c r="T569" s="9" t="s">
        <v>4497</v>
      </c>
      <c r="U569" s="9" t="s">
        <v>4407</v>
      </c>
      <c r="V569" s="9" t="s">
        <v>4632</v>
      </c>
    </row>
    <row r="570" s="9" customFormat="1" customHeight="1" spans="1:22">
      <c r="A570" s="9">
        <v>641458470</v>
      </c>
      <c r="B570" s="9" t="s">
        <v>4558</v>
      </c>
      <c r="C570" s="9" t="s">
        <v>1404</v>
      </c>
      <c r="D570" s="9" t="s">
        <v>6423</v>
      </c>
      <c r="E570" s="9" t="s">
        <v>6424</v>
      </c>
      <c r="F570" s="9" t="s">
        <v>4514</v>
      </c>
      <c r="G570" s="9" t="s">
        <v>4489</v>
      </c>
      <c r="H570" s="9" t="s">
        <v>4490</v>
      </c>
      <c r="I570" s="9" t="s">
        <v>1406</v>
      </c>
      <c r="J570" s="9" t="s">
        <v>4491</v>
      </c>
      <c r="K570" s="9" t="s">
        <v>1406</v>
      </c>
      <c r="L570" s="9" t="s">
        <v>1406</v>
      </c>
      <c r="M570" s="9" t="s">
        <v>4492</v>
      </c>
      <c r="N570" s="9" t="s">
        <v>4492</v>
      </c>
      <c r="O570" s="9" t="s">
        <v>50</v>
      </c>
      <c r="P570" s="9" t="s">
        <v>4493</v>
      </c>
      <c r="Q570" s="9" t="s">
        <v>4494</v>
      </c>
      <c r="R570" s="9" t="s">
        <v>6425</v>
      </c>
      <c r="S570" s="9" t="s">
        <v>4496</v>
      </c>
      <c r="T570" s="9" t="s">
        <v>4497</v>
      </c>
      <c r="U570" s="9" t="s">
        <v>4410</v>
      </c>
      <c r="V570" s="9" t="s">
        <v>4562</v>
      </c>
    </row>
    <row r="571" s="9" customFormat="1" customHeight="1" spans="1:22">
      <c r="A571" s="9">
        <v>1035299085</v>
      </c>
      <c r="B571" s="9" t="s">
        <v>4558</v>
      </c>
      <c r="C571" s="9" t="s">
        <v>3634</v>
      </c>
      <c r="D571" s="9" t="s">
        <v>6426</v>
      </c>
      <c r="E571" s="9" t="s">
        <v>6427</v>
      </c>
      <c r="F571" s="9" t="s">
        <v>4514</v>
      </c>
      <c r="G571" s="9" t="s">
        <v>4489</v>
      </c>
      <c r="H571" s="9" t="s">
        <v>4490</v>
      </c>
      <c r="I571" s="9" t="s">
        <v>3636</v>
      </c>
      <c r="J571" s="9" t="s">
        <v>4491</v>
      </c>
      <c r="K571" s="9" t="s">
        <v>3636</v>
      </c>
      <c r="L571" s="9" t="s">
        <v>3636</v>
      </c>
      <c r="M571" s="9" t="s">
        <v>4492</v>
      </c>
      <c r="N571" s="9" t="s">
        <v>4492</v>
      </c>
      <c r="O571" s="9" t="s">
        <v>50</v>
      </c>
      <c r="P571" s="9" t="s">
        <v>4493</v>
      </c>
      <c r="Q571" s="9" t="s">
        <v>4494</v>
      </c>
      <c r="R571" s="9" t="s">
        <v>6428</v>
      </c>
      <c r="S571" s="9" t="s">
        <v>4496</v>
      </c>
      <c r="T571" s="9" t="s">
        <v>4497</v>
      </c>
      <c r="U571" s="9" t="s">
        <v>4410</v>
      </c>
      <c r="V571" s="9" t="s">
        <v>4632</v>
      </c>
    </row>
    <row r="572" s="9" customFormat="1" customHeight="1" spans="1:22">
      <c r="A572" s="9">
        <v>999321176</v>
      </c>
      <c r="B572" s="9" t="s">
        <v>4558</v>
      </c>
      <c r="C572" s="9" t="s">
        <v>2814</v>
      </c>
      <c r="D572" s="9" t="s">
        <v>6429</v>
      </c>
      <c r="E572" s="9" t="s">
        <v>6430</v>
      </c>
      <c r="F572" s="9" t="s">
        <v>4520</v>
      </c>
      <c r="G572" s="9" t="s">
        <v>4489</v>
      </c>
      <c r="H572" s="9" t="s">
        <v>4490</v>
      </c>
      <c r="I572" s="9" t="s">
        <v>6431</v>
      </c>
      <c r="J572" s="9" t="s">
        <v>4491</v>
      </c>
      <c r="K572" s="9" t="s">
        <v>6431</v>
      </c>
      <c r="L572" s="9" t="s">
        <v>6431</v>
      </c>
      <c r="M572" s="9" t="s">
        <v>4492</v>
      </c>
      <c r="N572" s="9" t="s">
        <v>4492</v>
      </c>
      <c r="O572" s="9" t="s">
        <v>50</v>
      </c>
      <c r="P572" s="9" t="s">
        <v>4493</v>
      </c>
      <c r="Q572" s="9" t="s">
        <v>4494</v>
      </c>
      <c r="R572" s="9" t="s">
        <v>6432</v>
      </c>
      <c r="S572" s="9" t="s">
        <v>4496</v>
      </c>
      <c r="T572" s="9" t="s">
        <v>4497</v>
      </c>
      <c r="U572" s="9" t="s">
        <v>4410</v>
      </c>
      <c r="V572" s="9" t="s">
        <v>4769</v>
      </c>
    </row>
    <row r="573" s="9" customFormat="1" customHeight="1" spans="1:22">
      <c r="A573" s="9">
        <v>1035300021</v>
      </c>
      <c r="B573" s="9" t="s">
        <v>4558</v>
      </c>
      <c r="C573" s="9" t="s">
        <v>3638</v>
      </c>
      <c r="D573" s="9" t="s">
        <v>6433</v>
      </c>
      <c r="E573" s="9" t="s">
        <v>6434</v>
      </c>
      <c r="F573" s="9" t="s">
        <v>4488</v>
      </c>
      <c r="G573" s="9" t="s">
        <v>4489</v>
      </c>
      <c r="H573" s="9" t="s">
        <v>4490</v>
      </c>
      <c r="I573" s="9" t="s">
        <v>3640</v>
      </c>
      <c r="J573" s="9" t="s">
        <v>4491</v>
      </c>
      <c r="K573" s="9" t="s">
        <v>3640</v>
      </c>
      <c r="L573" s="9" t="s">
        <v>3640</v>
      </c>
      <c r="M573" s="9" t="s">
        <v>4492</v>
      </c>
      <c r="N573" s="9" t="s">
        <v>4492</v>
      </c>
      <c r="O573" s="9" t="s">
        <v>50</v>
      </c>
      <c r="P573" s="9" t="s">
        <v>4493</v>
      </c>
      <c r="Q573" s="9" t="s">
        <v>4494</v>
      </c>
      <c r="R573" s="9" t="s">
        <v>6435</v>
      </c>
      <c r="S573" s="9" t="s">
        <v>4496</v>
      </c>
      <c r="T573" s="9" t="s">
        <v>4497</v>
      </c>
      <c r="U573" s="9" t="s">
        <v>4410</v>
      </c>
      <c r="V573" s="9" t="s">
        <v>4632</v>
      </c>
    </row>
    <row r="574" s="9" customFormat="1" customHeight="1" spans="1:22">
      <c r="A574" s="9">
        <v>1035305933</v>
      </c>
      <c r="B574" s="9" t="s">
        <v>4558</v>
      </c>
      <c r="C574" s="9" t="s">
        <v>3642</v>
      </c>
      <c r="D574" s="9" t="s">
        <v>6436</v>
      </c>
      <c r="E574" s="9" t="s">
        <v>6437</v>
      </c>
      <c r="F574" s="9" t="s">
        <v>4514</v>
      </c>
      <c r="G574" s="9" t="s">
        <v>4489</v>
      </c>
      <c r="H574" s="9" t="s">
        <v>4490</v>
      </c>
      <c r="I574" s="9" t="s">
        <v>3644</v>
      </c>
      <c r="J574" s="9" t="s">
        <v>4491</v>
      </c>
      <c r="K574" s="9" t="s">
        <v>3644</v>
      </c>
      <c r="L574" s="9" t="s">
        <v>3644</v>
      </c>
      <c r="M574" s="9" t="s">
        <v>4492</v>
      </c>
      <c r="N574" s="9" t="s">
        <v>4492</v>
      </c>
      <c r="O574" s="9" t="s">
        <v>50</v>
      </c>
      <c r="P574" s="9" t="s">
        <v>4493</v>
      </c>
      <c r="Q574" s="9" t="s">
        <v>4494</v>
      </c>
      <c r="R574" s="9" t="s">
        <v>6438</v>
      </c>
      <c r="S574" s="9" t="s">
        <v>4496</v>
      </c>
      <c r="T574" s="9" t="s">
        <v>4497</v>
      </c>
      <c r="U574" s="9" t="s">
        <v>4410</v>
      </c>
      <c r="V574" s="9" t="s">
        <v>4504</v>
      </c>
    </row>
    <row r="575" s="9" customFormat="1" customHeight="1" spans="1:22">
      <c r="A575" s="9">
        <v>999350244</v>
      </c>
      <c r="B575" s="9" t="s">
        <v>4558</v>
      </c>
      <c r="C575" s="9" t="s">
        <v>2818</v>
      </c>
      <c r="D575" s="9" t="s">
        <v>6439</v>
      </c>
      <c r="E575" s="9" t="s">
        <v>6440</v>
      </c>
      <c r="F575" s="9" t="s">
        <v>4514</v>
      </c>
      <c r="G575" s="9" t="s">
        <v>4489</v>
      </c>
      <c r="H575" s="9" t="s">
        <v>4490</v>
      </c>
      <c r="I575" s="9" t="s">
        <v>2820</v>
      </c>
      <c r="J575" s="9" t="s">
        <v>4491</v>
      </c>
      <c r="K575" s="9" t="s">
        <v>2820</v>
      </c>
      <c r="L575" s="9" t="s">
        <v>2820</v>
      </c>
      <c r="M575" s="9" t="s">
        <v>4492</v>
      </c>
      <c r="N575" s="9" t="s">
        <v>4492</v>
      </c>
      <c r="O575" s="9" t="s">
        <v>50</v>
      </c>
      <c r="P575" s="9" t="s">
        <v>4493</v>
      </c>
      <c r="Q575" s="9" t="s">
        <v>4494</v>
      </c>
      <c r="R575" s="9" t="s">
        <v>6441</v>
      </c>
      <c r="S575" s="9" t="s">
        <v>4496</v>
      </c>
      <c r="T575" s="9" t="s">
        <v>4497</v>
      </c>
      <c r="U575" s="9" t="s">
        <v>4410</v>
      </c>
      <c r="V575" s="9" t="s">
        <v>4769</v>
      </c>
    </row>
    <row r="576" s="9" customFormat="1" customHeight="1" spans="1:22">
      <c r="A576" s="9">
        <v>1035328857</v>
      </c>
      <c r="B576" s="9" t="s">
        <v>4558</v>
      </c>
      <c r="C576" s="9" t="s">
        <v>6442</v>
      </c>
      <c r="D576" s="9" t="s">
        <v>5413</v>
      </c>
      <c r="E576" s="9" t="s">
        <v>6443</v>
      </c>
      <c r="F576" s="9" t="s">
        <v>4514</v>
      </c>
      <c r="G576" s="9" t="s">
        <v>4489</v>
      </c>
      <c r="H576" s="9" t="s">
        <v>4490</v>
      </c>
      <c r="I576" s="9" t="s">
        <v>3647</v>
      </c>
      <c r="J576" s="9" t="s">
        <v>4491</v>
      </c>
      <c r="K576" s="9" t="s">
        <v>3647</v>
      </c>
      <c r="L576" s="9" t="s">
        <v>3647</v>
      </c>
      <c r="M576" s="9" t="s">
        <v>4492</v>
      </c>
      <c r="N576" s="9" t="s">
        <v>4492</v>
      </c>
      <c r="O576" s="9" t="s">
        <v>50</v>
      </c>
      <c r="P576" s="9" t="s">
        <v>4493</v>
      </c>
      <c r="Q576" s="9" t="s">
        <v>4494</v>
      </c>
      <c r="R576" s="9" t="s">
        <v>6444</v>
      </c>
      <c r="S576" s="9" t="s">
        <v>4496</v>
      </c>
      <c r="T576" s="9" t="s">
        <v>4497</v>
      </c>
      <c r="U576" s="9" t="s">
        <v>4407</v>
      </c>
      <c r="V576" s="9" t="s">
        <v>4632</v>
      </c>
    </row>
    <row r="577" s="9" customFormat="1" customHeight="1" spans="1:22">
      <c r="A577" s="9">
        <v>1035334877</v>
      </c>
      <c r="B577" s="9" t="s">
        <v>4558</v>
      </c>
      <c r="C577" s="9" t="s">
        <v>3649</v>
      </c>
      <c r="D577" s="9" t="s">
        <v>6445</v>
      </c>
      <c r="E577" s="9" t="s">
        <v>6446</v>
      </c>
      <c r="F577" s="9" t="s">
        <v>4488</v>
      </c>
      <c r="G577" s="9" t="s">
        <v>4489</v>
      </c>
      <c r="H577" s="9" t="s">
        <v>4490</v>
      </c>
      <c r="I577" s="9" t="s">
        <v>3651</v>
      </c>
      <c r="J577" s="9" t="s">
        <v>4491</v>
      </c>
      <c r="K577" s="9" t="s">
        <v>3651</v>
      </c>
      <c r="L577" s="9" t="s">
        <v>3651</v>
      </c>
      <c r="M577" s="9" t="s">
        <v>4492</v>
      </c>
      <c r="N577" s="9" t="s">
        <v>4492</v>
      </c>
      <c r="O577" s="9" t="s">
        <v>50</v>
      </c>
      <c r="P577" s="9" t="s">
        <v>4493</v>
      </c>
      <c r="Q577" s="9" t="s">
        <v>4494</v>
      </c>
      <c r="R577" s="9" t="s">
        <v>6447</v>
      </c>
      <c r="S577" s="9" t="s">
        <v>4496</v>
      </c>
      <c r="T577" s="9" t="s">
        <v>4497</v>
      </c>
      <c r="U577" s="9" t="s">
        <v>4410</v>
      </c>
      <c r="V577" s="9" t="s">
        <v>4504</v>
      </c>
    </row>
    <row r="578" s="9" customFormat="1" customHeight="1" spans="1:22">
      <c r="A578" s="9">
        <v>999374528</v>
      </c>
      <c r="B578" s="9" t="s">
        <v>4558</v>
      </c>
      <c r="C578" s="9" t="s">
        <v>6448</v>
      </c>
      <c r="D578" s="9" t="s">
        <v>5934</v>
      </c>
      <c r="E578" s="9" t="s">
        <v>6449</v>
      </c>
      <c r="F578" s="9" t="s">
        <v>4514</v>
      </c>
      <c r="G578" s="9" t="s">
        <v>4489</v>
      </c>
      <c r="H578" s="9" t="s">
        <v>4490</v>
      </c>
      <c r="I578" s="9" t="s">
        <v>2823</v>
      </c>
      <c r="J578" s="9" t="s">
        <v>4491</v>
      </c>
      <c r="K578" s="9" t="s">
        <v>2823</v>
      </c>
      <c r="L578" s="9" t="s">
        <v>2823</v>
      </c>
      <c r="M578" s="9" t="s">
        <v>4492</v>
      </c>
      <c r="N578" s="9" t="s">
        <v>4492</v>
      </c>
      <c r="O578" s="9" t="s">
        <v>50</v>
      </c>
      <c r="P578" s="9" t="s">
        <v>4493</v>
      </c>
      <c r="Q578" s="9" t="s">
        <v>4494</v>
      </c>
      <c r="R578" s="9" t="s">
        <v>6450</v>
      </c>
      <c r="S578" s="9" t="s">
        <v>4496</v>
      </c>
      <c r="T578" s="9" t="s">
        <v>4497</v>
      </c>
      <c r="U578" s="9" t="s">
        <v>4407</v>
      </c>
      <c r="V578" s="9" t="s">
        <v>4632</v>
      </c>
    </row>
    <row r="579" s="9" customFormat="1" customHeight="1" spans="1:22">
      <c r="A579" s="9">
        <v>999392576</v>
      </c>
      <c r="B579" s="9" t="s">
        <v>4558</v>
      </c>
      <c r="C579" s="9" t="s">
        <v>2825</v>
      </c>
      <c r="D579" s="9" t="s">
        <v>6451</v>
      </c>
      <c r="E579" s="9" t="s">
        <v>6452</v>
      </c>
      <c r="F579" s="9" t="s">
        <v>4514</v>
      </c>
      <c r="G579" s="9" t="s">
        <v>4489</v>
      </c>
      <c r="H579" s="9" t="s">
        <v>4490</v>
      </c>
      <c r="I579" s="9" t="s">
        <v>6453</v>
      </c>
      <c r="J579" s="9" t="s">
        <v>4491</v>
      </c>
      <c r="K579" s="9" t="s">
        <v>6453</v>
      </c>
      <c r="L579" s="9" t="s">
        <v>6453</v>
      </c>
      <c r="M579" s="9" t="s">
        <v>4492</v>
      </c>
      <c r="N579" s="9" t="s">
        <v>4492</v>
      </c>
      <c r="O579" s="9" t="s">
        <v>50</v>
      </c>
      <c r="P579" s="9" t="s">
        <v>4493</v>
      </c>
      <c r="Q579" s="9" t="s">
        <v>4494</v>
      </c>
      <c r="R579" s="9" t="s">
        <v>6454</v>
      </c>
      <c r="S579" s="9" t="s">
        <v>4496</v>
      </c>
      <c r="T579" s="9" t="s">
        <v>4497</v>
      </c>
      <c r="U579" s="9" t="s">
        <v>4410</v>
      </c>
      <c r="V579" s="9" t="s">
        <v>4632</v>
      </c>
    </row>
    <row r="580" s="9" customFormat="1" customHeight="1" spans="1:22">
      <c r="A580" s="9">
        <v>1035375249</v>
      </c>
      <c r="B580" s="9" t="s">
        <v>4558</v>
      </c>
      <c r="C580" s="9" t="s">
        <v>6455</v>
      </c>
      <c r="D580" s="9" t="s">
        <v>6209</v>
      </c>
      <c r="E580" s="9" t="s">
        <v>6456</v>
      </c>
      <c r="F580" s="9" t="s">
        <v>4488</v>
      </c>
      <c r="G580" s="9" t="s">
        <v>4489</v>
      </c>
      <c r="H580" s="9" t="s">
        <v>4490</v>
      </c>
      <c r="I580" s="9" t="s">
        <v>3654</v>
      </c>
      <c r="J580" s="9" t="s">
        <v>4491</v>
      </c>
      <c r="K580" s="9" t="s">
        <v>3654</v>
      </c>
      <c r="L580" s="9" t="s">
        <v>3654</v>
      </c>
      <c r="M580" s="9" t="s">
        <v>4492</v>
      </c>
      <c r="N580" s="9" t="s">
        <v>4492</v>
      </c>
      <c r="O580" s="9" t="s">
        <v>50</v>
      </c>
      <c r="P580" s="9" t="s">
        <v>4493</v>
      </c>
      <c r="Q580" s="9" t="s">
        <v>4494</v>
      </c>
      <c r="R580" s="9" t="s">
        <v>6457</v>
      </c>
      <c r="S580" s="9" t="s">
        <v>4496</v>
      </c>
      <c r="T580" s="9" t="s">
        <v>4497</v>
      </c>
      <c r="U580" s="9" t="s">
        <v>4407</v>
      </c>
      <c r="V580" s="9" t="s">
        <v>4632</v>
      </c>
    </row>
    <row r="581" s="9" customFormat="1" customHeight="1" spans="1:22">
      <c r="A581" s="9">
        <v>1035441765</v>
      </c>
      <c r="B581" s="9" t="s">
        <v>4558</v>
      </c>
      <c r="C581" s="9" t="s">
        <v>6458</v>
      </c>
      <c r="D581" s="9" t="s">
        <v>5934</v>
      </c>
      <c r="E581" s="9" t="s">
        <v>6459</v>
      </c>
      <c r="F581" s="9" t="s">
        <v>4488</v>
      </c>
      <c r="G581" s="9" t="s">
        <v>4489</v>
      </c>
      <c r="H581" s="9" t="s">
        <v>4490</v>
      </c>
      <c r="I581" s="9" t="s">
        <v>6460</v>
      </c>
      <c r="J581" s="9" t="s">
        <v>4491</v>
      </c>
      <c r="K581" s="9" t="s">
        <v>6460</v>
      </c>
      <c r="L581" s="9" t="s">
        <v>6460</v>
      </c>
      <c r="M581" s="9" t="s">
        <v>4492</v>
      </c>
      <c r="N581" s="9" t="s">
        <v>4492</v>
      </c>
      <c r="O581" s="9" t="s">
        <v>50</v>
      </c>
      <c r="P581" s="9" t="s">
        <v>4493</v>
      </c>
      <c r="Q581" s="9" t="s">
        <v>4494</v>
      </c>
      <c r="R581" s="9" t="s">
        <v>6461</v>
      </c>
      <c r="S581" s="9" t="s">
        <v>4496</v>
      </c>
      <c r="T581" s="9" t="s">
        <v>4497</v>
      </c>
      <c r="U581" s="9" t="s">
        <v>4407</v>
      </c>
      <c r="V581" s="9" t="s">
        <v>4632</v>
      </c>
    </row>
    <row r="582" s="9" customFormat="1" customHeight="1" spans="1:22">
      <c r="A582" s="9">
        <v>1035499913</v>
      </c>
      <c r="B582" s="9" t="s">
        <v>4558</v>
      </c>
      <c r="C582" s="9" t="s">
        <v>6462</v>
      </c>
      <c r="D582" s="9" t="s">
        <v>6183</v>
      </c>
      <c r="E582" s="9" t="s">
        <v>6463</v>
      </c>
      <c r="F582" s="9" t="s">
        <v>4514</v>
      </c>
      <c r="G582" s="9" t="s">
        <v>4489</v>
      </c>
      <c r="H582" s="9" t="s">
        <v>4490</v>
      </c>
      <c r="I582" s="9" t="s">
        <v>3660</v>
      </c>
      <c r="J582" s="9" t="s">
        <v>4491</v>
      </c>
      <c r="K582" s="9" t="s">
        <v>3660</v>
      </c>
      <c r="L582" s="9" t="s">
        <v>3660</v>
      </c>
      <c r="M582" s="9" t="s">
        <v>4492</v>
      </c>
      <c r="N582" s="9" t="s">
        <v>4492</v>
      </c>
      <c r="O582" s="9" t="s">
        <v>50</v>
      </c>
      <c r="P582" s="9" t="s">
        <v>4493</v>
      </c>
      <c r="Q582" s="9" t="s">
        <v>4494</v>
      </c>
      <c r="R582" s="9" t="s">
        <v>6464</v>
      </c>
      <c r="S582" s="9" t="s">
        <v>4496</v>
      </c>
      <c r="T582" s="9" t="s">
        <v>4497</v>
      </c>
      <c r="U582" s="9" t="s">
        <v>4407</v>
      </c>
      <c r="V582" s="9" t="s">
        <v>4593</v>
      </c>
    </row>
    <row r="583" s="9" customFormat="1" customHeight="1" spans="1:22">
      <c r="A583" s="9">
        <v>1035510693</v>
      </c>
      <c r="B583" s="9" t="s">
        <v>4558</v>
      </c>
      <c r="C583" s="9" t="s">
        <v>3662</v>
      </c>
      <c r="D583" s="9" t="s">
        <v>5789</v>
      </c>
      <c r="E583" s="9" t="s">
        <v>6465</v>
      </c>
      <c r="F583" s="9" t="s">
        <v>4527</v>
      </c>
      <c r="G583" s="9" t="s">
        <v>4489</v>
      </c>
      <c r="H583" s="9" t="s">
        <v>4490</v>
      </c>
      <c r="I583" s="9" t="s">
        <v>3663</v>
      </c>
      <c r="J583" s="9" t="s">
        <v>4491</v>
      </c>
      <c r="K583" s="9" t="s">
        <v>3663</v>
      </c>
      <c r="L583" s="9" t="s">
        <v>3663</v>
      </c>
      <c r="M583" s="9" t="s">
        <v>4492</v>
      </c>
      <c r="N583" s="9" t="s">
        <v>4492</v>
      </c>
      <c r="O583" s="9" t="s">
        <v>50</v>
      </c>
      <c r="P583" s="9" t="s">
        <v>4493</v>
      </c>
      <c r="Q583" s="9" t="s">
        <v>4494</v>
      </c>
      <c r="R583" s="9" t="s">
        <v>6466</v>
      </c>
      <c r="S583" s="9" t="s">
        <v>4496</v>
      </c>
      <c r="T583" s="9" t="s">
        <v>4497</v>
      </c>
      <c r="U583" s="9" t="s">
        <v>4410</v>
      </c>
      <c r="V583" s="9" t="s">
        <v>5792</v>
      </c>
    </row>
    <row r="584" s="9" customFormat="1" customHeight="1" spans="1:22">
      <c r="A584" s="9">
        <v>1035647089</v>
      </c>
      <c r="B584" s="9" t="s">
        <v>4558</v>
      </c>
      <c r="C584" s="9" t="s">
        <v>6467</v>
      </c>
      <c r="D584" s="9" t="s">
        <v>5934</v>
      </c>
      <c r="E584" s="9" t="s">
        <v>6468</v>
      </c>
      <c r="F584" s="9" t="s">
        <v>4520</v>
      </c>
      <c r="G584" s="9" t="s">
        <v>4489</v>
      </c>
      <c r="H584" s="9" t="s">
        <v>4490</v>
      </c>
      <c r="I584" s="9" t="s">
        <v>6469</v>
      </c>
      <c r="J584" s="9" t="s">
        <v>4491</v>
      </c>
      <c r="K584" s="9" t="s">
        <v>6469</v>
      </c>
      <c r="L584" s="9" t="s">
        <v>6469</v>
      </c>
      <c r="M584" s="9" t="s">
        <v>4492</v>
      </c>
      <c r="N584" s="9" t="s">
        <v>4492</v>
      </c>
      <c r="O584" s="9" t="s">
        <v>50</v>
      </c>
      <c r="P584" s="9" t="s">
        <v>4493</v>
      </c>
      <c r="Q584" s="9" t="s">
        <v>4494</v>
      </c>
      <c r="R584" s="9" t="s">
        <v>6470</v>
      </c>
      <c r="S584" s="9" t="s">
        <v>4496</v>
      </c>
      <c r="T584" s="9" t="s">
        <v>4497</v>
      </c>
      <c r="U584" s="9" t="s">
        <v>4407</v>
      </c>
      <c r="V584" s="9" t="s">
        <v>4632</v>
      </c>
    </row>
    <row r="585" s="9" customFormat="1" customHeight="1" spans="1:22">
      <c r="A585" s="9">
        <v>1035653825</v>
      </c>
      <c r="B585" s="9" t="s">
        <v>4558</v>
      </c>
      <c r="C585" s="9" t="s">
        <v>6471</v>
      </c>
      <c r="D585" s="9" t="s">
        <v>6472</v>
      </c>
      <c r="E585" s="9" t="s">
        <v>6473</v>
      </c>
      <c r="F585" s="9" t="s">
        <v>4488</v>
      </c>
      <c r="G585" s="9" t="s">
        <v>4489</v>
      </c>
      <c r="H585" s="9" t="s">
        <v>4490</v>
      </c>
      <c r="I585" s="9" t="s">
        <v>3670</v>
      </c>
      <c r="J585" s="9" t="s">
        <v>4491</v>
      </c>
      <c r="K585" s="9" t="s">
        <v>3670</v>
      </c>
      <c r="L585" s="9" t="s">
        <v>3670</v>
      </c>
      <c r="M585" s="9" t="s">
        <v>4492</v>
      </c>
      <c r="N585" s="9" t="s">
        <v>4492</v>
      </c>
      <c r="O585" s="9" t="s">
        <v>50</v>
      </c>
      <c r="P585" s="9" t="s">
        <v>4493</v>
      </c>
      <c r="Q585" s="9" t="s">
        <v>4494</v>
      </c>
      <c r="R585" s="9" t="s">
        <v>6474</v>
      </c>
      <c r="S585" s="9" t="s">
        <v>4496</v>
      </c>
      <c r="T585" s="9" t="s">
        <v>4497</v>
      </c>
      <c r="U585" s="9" t="s">
        <v>4407</v>
      </c>
      <c r="V585" s="9" t="s">
        <v>4632</v>
      </c>
    </row>
    <row r="586" s="9" customFormat="1" customHeight="1" spans="1:22">
      <c r="A586" s="9">
        <v>1035667993</v>
      </c>
      <c r="B586" s="9" t="s">
        <v>4558</v>
      </c>
      <c r="C586" s="9" t="s">
        <v>6475</v>
      </c>
      <c r="D586" s="9" t="s">
        <v>6472</v>
      </c>
      <c r="E586" s="9" t="s">
        <v>6476</v>
      </c>
      <c r="F586" s="9" t="s">
        <v>4488</v>
      </c>
      <c r="G586" s="9" t="s">
        <v>4489</v>
      </c>
      <c r="H586" s="9" t="s">
        <v>4490</v>
      </c>
      <c r="I586" s="9" t="s">
        <v>3670</v>
      </c>
      <c r="J586" s="9" t="s">
        <v>4491</v>
      </c>
      <c r="K586" s="9" t="s">
        <v>3670</v>
      </c>
      <c r="L586" s="9" t="s">
        <v>3670</v>
      </c>
      <c r="M586" s="9" t="s">
        <v>4492</v>
      </c>
      <c r="N586" s="9" t="s">
        <v>4492</v>
      </c>
      <c r="O586" s="9" t="s">
        <v>50</v>
      </c>
      <c r="P586" s="9" t="s">
        <v>4493</v>
      </c>
      <c r="Q586" s="9" t="s">
        <v>4494</v>
      </c>
      <c r="R586" s="9" t="s">
        <v>6477</v>
      </c>
      <c r="S586" s="9" t="s">
        <v>4496</v>
      </c>
      <c r="T586" s="9" t="s">
        <v>4497</v>
      </c>
      <c r="U586" s="9" t="s">
        <v>4407</v>
      </c>
      <c r="V586" s="9" t="s">
        <v>4632</v>
      </c>
    </row>
    <row r="587" s="9" customFormat="1" customHeight="1" spans="1:22">
      <c r="A587" s="9">
        <v>1035681185</v>
      </c>
      <c r="B587" s="9" t="s">
        <v>4558</v>
      </c>
      <c r="C587" s="9" t="s">
        <v>3674</v>
      </c>
      <c r="D587" s="9" t="s">
        <v>6478</v>
      </c>
      <c r="E587" s="9" t="s">
        <v>6479</v>
      </c>
      <c r="F587" s="9" t="s">
        <v>4488</v>
      </c>
      <c r="G587" s="9" t="s">
        <v>4489</v>
      </c>
      <c r="H587" s="9" t="s">
        <v>4490</v>
      </c>
      <c r="I587" s="9" t="s">
        <v>3676</v>
      </c>
      <c r="J587" s="9" t="s">
        <v>4491</v>
      </c>
      <c r="K587" s="9" t="s">
        <v>3676</v>
      </c>
      <c r="L587" s="9" t="s">
        <v>3676</v>
      </c>
      <c r="M587" s="9" t="s">
        <v>4492</v>
      </c>
      <c r="N587" s="9" t="s">
        <v>4492</v>
      </c>
      <c r="O587" s="9" t="s">
        <v>50</v>
      </c>
      <c r="P587" s="9" t="s">
        <v>4493</v>
      </c>
      <c r="Q587" s="9" t="s">
        <v>4494</v>
      </c>
      <c r="R587" s="9" t="s">
        <v>6480</v>
      </c>
      <c r="S587" s="9" t="s">
        <v>4496</v>
      </c>
      <c r="T587" s="9" t="s">
        <v>4497</v>
      </c>
      <c r="U587" s="9" t="s">
        <v>4410</v>
      </c>
      <c r="V587" s="9" t="s">
        <v>4504</v>
      </c>
    </row>
    <row r="588" s="9" customFormat="1" customHeight="1" spans="1:22">
      <c r="A588" s="9">
        <v>1035742109</v>
      </c>
      <c r="B588" s="9" t="s">
        <v>4558</v>
      </c>
      <c r="C588" s="9" t="s">
        <v>3678</v>
      </c>
      <c r="D588" s="9" t="s">
        <v>6481</v>
      </c>
      <c r="E588" s="9" t="s">
        <v>6482</v>
      </c>
      <c r="F588" s="9" t="s">
        <v>4514</v>
      </c>
      <c r="G588" s="9" t="s">
        <v>4489</v>
      </c>
      <c r="H588" s="9" t="s">
        <v>4490</v>
      </c>
      <c r="I588" s="9" t="s">
        <v>3680</v>
      </c>
      <c r="J588" s="9" t="s">
        <v>4491</v>
      </c>
      <c r="K588" s="9" t="s">
        <v>3680</v>
      </c>
      <c r="L588" s="9" t="s">
        <v>3680</v>
      </c>
      <c r="M588" s="9" t="s">
        <v>4492</v>
      </c>
      <c r="N588" s="9" t="s">
        <v>4492</v>
      </c>
      <c r="O588" s="9" t="s">
        <v>50</v>
      </c>
      <c r="P588" s="9" t="s">
        <v>4493</v>
      </c>
      <c r="Q588" s="9" t="s">
        <v>4494</v>
      </c>
      <c r="R588" s="9" t="s">
        <v>6483</v>
      </c>
      <c r="S588" s="9" t="s">
        <v>4496</v>
      </c>
      <c r="T588" s="9" t="s">
        <v>4497</v>
      </c>
      <c r="U588" s="9" t="s">
        <v>4410</v>
      </c>
      <c r="V588" s="9" t="s">
        <v>4593</v>
      </c>
    </row>
    <row r="589" s="9" customFormat="1" customHeight="1" spans="1:22">
      <c r="A589" s="9">
        <v>1035774037</v>
      </c>
      <c r="B589" s="9" t="s">
        <v>4558</v>
      </c>
      <c r="C589" s="9" t="s">
        <v>3682</v>
      </c>
      <c r="D589" s="9" t="s">
        <v>6484</v>
      </c>
      <c r="E589" s="9" t="s">
        <v>6485</v>
      </c>
      <c r="F589" s="9" t="s">
        <v>4488</v>
      </c>
      <c r="G589" s="9" t="s">
        <v>4489</v>
      </c>
      <c r="H589" s="9" t="s">
        <v>4490</v>
      </c>
      <c r="I589" s="9" t="s">
        <v>3683</v>
      </c>
      <c r="J589" s="9" t="s">
        <v>4491</v>
      </c>
      <c r="K589" s="9" t="s">
        <v>3683</v>
      </c>
      <c r="L589" s="9" t="s">
        <v>3683</v>
      </c>
      <c r="M589" s="9" t="s">
        <v>4492</v>
      </c>
      <c r="N589" s="9" t="s">
        <v>4492</v>
      </c>
      <c r="O589" s="9" t="s">
        <v>50</v>
      </c>
      <c r="P589" s="9" t="s">
        <v>4493</v>
      </c>
      <c r="Q589" s="9" t="s">
        <v>4494</v>
      </c>
      <c r="R589" s="9" t="s">
        <v>6486</v>
      </c>
      <c r="S589" s="9" t="s">
        <v>4496</v>
      </c>
      <c r="T589" s="9" t="s">
        <v>4497</v>
      </c>
      <c r="U589" s="9" t="s">
        <v>4410</v>
      </c>
      <c r="V589" s="9" t="s">
        <v>4516</v>
      </c>
    </row>
    <row r="590" s="9" customFormat="1" customHeight="1" spans="1:22">
      <c r="A590" s="9">
        <v>1035777125</v>
      </c>
      <c r="B590" s="9" t="s">
        <v>4558</v>
      </c>
      <c r="C590" s="9" t="s">
        <v>3685</v>
      </c>
      <c r="D590" s="9" t="s">
        <v>6487</v>
      </c>
      <c r="E590" s="9" t="s">
        <v>6488</v>
      </c>
      <c r="F590" s="9" t="s">
        <v>4527</v>
      </c>
      <c r="G590" s="9" t="s">
        <v>4489</v>
      </c>
      <c r="H590" s="9" t="s">
        <v>4490</v>
      </c>
      <c r="I590" s="9" t="s">
        <v>3686</v>
      </c>
      <c r="J590" s="9" t="s">
        <v>4491</v>
      </c>
      <c r="K590" s="9" t="s">
        <v>3686</v>
      </c>
      <c r="L590" s="9" t="s">
        <v>3686</v>
      </c>
      <c r="M590" s="9" t="s">
        <v>4492</v>
      </c>
      <c r="N590" s="9" t="s">
        <v>4492</v>
      </c>
      <c r="O590" s="9" t="s">
        <v>50</v>
      </c>
      <c r="P590" s="9" t="s">
        <v>4493</v>
      </c>
      <c r="Q590" s="9" t="s">
        <v>4494</v>
      </c>
      <c r="R590" s="9" t="s">
        <v>6489</v>
      </c>
      <c r="S590" s="9" t="s">
        <v>4496</v>
      </c>
      <c r="T590" s="9" t="s">
        <v>4497</v>
      </c>
      <c r="U590" s="9" t="s">
        <v>4410</v>
      </c>
      <c r="V590" s="9" t="s">
        <v>4545</v>
      </c>
    </row>
    <row r="591" s="9" customFormat="1" customHeight="1" spans="1:22">
      <c r="A591" s="9">
        <v>382981135</v>
      </c>
      <c r="B591" s="9" t="s">
        <v>4558</v>
      </c>
      <c r="C591" s="9" t="s">
        <v>6490</v>
      </c>
      <c r="D591" s="9" t="s">
        <v>6491</v>
      </c>
      <c r="E591" s="9" t="s">
        <v>6492</v>
      </c>
      <c r="F591" s="9" t="s">
        <v>4520</v>
      </c>
      <c r="G591" s="9" t="s">
        <v>4489</v>
      </c>
      <c r="H591" s="9" t="s">
        <v>4490</v>
      </c>
      <c r="I591" s="9" t="s">
        <v>1074</v>
      </c>
      <c r="J591" s="9" t="s">
        <v>4491</v>
      </c>
      <c r="K591" s="9" t="s">
        <v>1074</v>
      </c>
      <c r="L591" s="9" t="s">
        <v>1074</v>
      </c>
      <c r="M591" s="9" t="s">
        <v>4492</v>
      </c>
      <c r="N591" s="9" t="s">
        <v>4492</v>
      </c>
      <c r="O591" s="9" t="s">
        <v>50</v>
      </c>
      <c r="P591" s="9" t="s">
        <v>4493</v>
      </c>
      <c r="Q591" s="9" t="s">
        <v>4494</v>
      </c>
      <c r="R591" s="9" t="s">
        <v>6493</v>
      </c>
      <c r="S591" s="9" t="s">
        <v>4496</v>
      </c>
      <c r="T591" s="9" t="s">
        <v>4497</v>
      </c>
      <c r="U591" s="9" t="s">
        <v>4407</v>
      </c>
      <c r="V591" s="9" t="s">
        <v>6494</v>
      </c>
    </row>
    <row r="592" s="9" customFormat="1" customHeight="1" spans="1:22">
      <c r="A592" s="9">
        <v>1035790721</v>
      </c>
      <c r="B592" s="9" t="s">
        <v>4558</v>
      </c>
      <c r="C592" s="9" t="s">
        <v>3688</v>
      </c>
      <c r="D592" s="9" t="s">
        <v>6495</v>
      </c>
      <c r="E592" s="9" t="s">
        <v>6496</v>
      </c>
      <c r="F592" s="9" t="s">
        <v>4514</v>
      </c>
      <c r="G592" s="9" t="s">
        <v>4489</v>
      </c>
      <c r="H592" s="9" t="s">
        <v>4490</v>
      </c>
      <c r="I592" s="9" t="s">
        <v>3690</v>
      </c>
      <c r="J592" s="9" t="s">
        <v>4491</v>
      </c>
      <c r="K592" s="9" t="s">
        <v>3690</v>
      </c>
      <c r="L592" s="9" t="s">
        <v>3690</v>
      </c>
      <c r="M592" s="9" t="s">
        <v>4492</v>
      </c>
      <c r="N592" s="9" t="s">
        <v>4492</v>
      </c>
      <c r="O592" s="9" t="s">
        <v>50</v>
      </c>
      <c r="P592" s="9" t="s">
        <v>4493</v>
      </c>
      <c r="Q592" s="9" t="s">
        <v>4494</v>
      </c>
      <c r="R592" s="9" t="s">
        <v>6497</v>
      </c>
      <c r="S592" s="9" t="s">
        <v>4496</v>
      </c>
      <c r="T592" s="9" t="s">
        <v>4497</v>
      </c>
      <c r="U592" s="9" t="s">
        <v>4410</v>
      </c>
      <c r="V592" s="9" t="s">
        <v>4545</v>
      </c>
    </row>
    <row r="593" s="9" customFormat="1" customHeight="1" spans="1:22">
      <c r="A593" s="9">
        <v>1035821573</v>
      </c>
      <c r="B593" s="9" t="s">
        <v>4558</v>
      </c>
      <c r="C593" s="9" t="s">
        <v>3692</v>
      </c>
      <c r="D593" s="9" t="s">
        <v>6498</v>
      </c>
      <c r="E593" s="9" t="s">
        <v>6499</v>
      </c>
      <c r="F593" s="9" t="s">
        <v>4514</v>
      </c>
      <c r="G593" s="9" t="s">
        <v>4489</v>
      </c>
      <c r="H593" s="9" t="s">
        <v>4490</v>
      </c>
      <c r="I593" s="9" t="s">
        <v>3694</v>
      </c>
      <c r="J593" s="9" t="s">
        <v>4491</v>
      </c>
      <c r="K593" s="9" t="s">
        <v>3694</v>
      </c>
      <c r="L593" s="9" t="s">
        <v>3694</v>
      </c>
      <c r="M593" s="9" t="s">
        <v>4492</v>
      </c>
      <c r="N593" s="9" t="s">
        <v>4492</v>
      </c>
      <c r="O593" s="9" t="s">
        <v>50</v>
      </c>
      <c r="P593" s="9" t="s">
        <v>4493</v>
      </c>
      <c r="Q593" s="9" t="s">
        <v>4494</v>
      </c>
      <c r="R593" s="9" t="s">
        <v>6500</v>
      </c>
      <c r="S593" s="9" t="s">
        <v>4496</v>
      </c>
      <c r="T593" s="9" t="s">
        <v>4497</v>
      </c>
      <c r="U593" s="9" t="s">
        <v>4410</v>
      </c>
      <c r="V593" s="9" t="s">
        <v>4632</v>
      </c>
    </row>
    <row r="594" s="9" customFormat="1" customHeight="1" spans="1:22">
      <c r="A594" s="9">
        <v>1035876165</v>
      </c>
      <c r="B594" s="9" t="s">
        <v>4558</v>
      </c>
      <c r="C594" s="9" t="s">
        <v>6501</v>
      </c>
      <c r="D594" s="9" t="s">
        <v>5934</v>
      </c>
      <c r="E594" s="9" t="s">
        <v>6502</v>
      </c>
      <c r="F594" s="9" t="s">
        <v>4488</v>
      </c>
      <c r="G594" s="9" t="s">
        <v>4489</v>
      </c>
      <c r="H594" s="9" t="s">
        <v>4490</v>
      </c>
      <c r="I594" s="9" t="s">
        <v>3697</v>
      </c>
      <c r="J594" s="9" t="s">
        <v>4491</v>
      </c>
      <c r="K594" s="9" t="s">
        <v>3697</v>
      </c>
      <c r="L594" s="9" t="s">
        <v>3697</v>
      </c>
      <c r="M594" s="9" t="s">
        <v>4492</v>
      </c>
      <c r="N594" s="9" t="s">
        <v>4492</v>
      </c>
      <c r="O594" s="9" t="s">
        <v>50</v>
      </c>
      <c r="P594" s="9" t="s">
        <v>4493</v>
      </c>
      <c r="Q594" s="9" t="s">
        <v>4494</v>
      </c>
      <c r="R594" s="9" t="s">
        <v>6503</v>
      </c>
      <c r="S594" s="9" t="s">
        <v>4496</v>
      </c>
      <c r="T594" s="9" t="s">
        <v>4497</v>
      </c>
      <c r="U594" s="9" t="s">
        <v>4407</v>
      </c>
      <c r="V594" s="9" t="s">
        <v>4632</v>
      </c>
    </row>
    <row r="595" s="9" customFormat="1" customHeight="1" spans="1:22">
      <c r="A595" s="9">
        <v>1035878285</v>
      </c>
      <c r="B595" s="9" t="s">
        <v>4558</v>
      </c>
      <c r="C595" s="9" t="s">
        <v>6504</v>
      </c>
      <c r="D595" s="9" t="s">
        <v>5934</v>
      </c>
      <c r="E595" s="9" t="s">
        <v>6505</v>
      </c>
      <c r="F595" s="9" t="s">
        <v>4514</v>
      </c>
      <c r="G595" s="9" t="s">
        <v>4489</v>
      </c>
      <c r="H595" s="9" t="s">
        <v>4490</v>
      </c>
      <c r="I595" s="9" t="s">
        <v>6506</v>
      </c>
      <c r="J595" s="9" t="s">
        <v>4491</v>
      </c>
      <c r="K595" s="9" t="s">
        <v>6506</v>
      </c>
      <c r="L595" s="9" t="s">
        <v>6506</v>
      </c>
      <c r="M595" s="9" t="s">
        <v>4492</v>
      </c>
      <c r="N595" s="9" t="s">
        <v>4492</v>
      </c>
      <c r="O595" s="9" t="s">
        <v>50</v>
      </c>
      <c r="P595" s="9" t="s">
        <v>4493</v>
      </c>
      <c r="Q595" s="9" t="s">
        <v>4494</v>
      </c>
      <c r="R595" s="9" t="s">
        <v>6507</v>
      </c>
      <c r="S595" s="9" t="s">
        <v>4496</v>
      </c>
      <c r="T595" s="9" t="s">
        <v>4497</v>
      </c>
      <c r="U595" s="9" t="s">
        <v>4407</v>
      </c>
      <c r="V595" s="9" t="s">
        <v>4632</v>
      </c>
    </row>
    <row r="596" s="9" customFormat="1" customHeight="1" spans="1:22">
      <c r="A596" s="9">
        <v>999483876</v>
      </c>
      <c r="B596" s="9" t="s">
        <v>4558</v>
      </c>
      <c r="C596" s="9" t="s">
        <v>2833</v>
      </c>
      <c r="D596" s="9" t="s">
        <v>6508</v>
      </c>
      <c r="E596" s="9" t="s">
        <v>6509</v>
      </c>
      <c r="F596" s="9" t="s">
        <v>4514</v>
      </c>
      <c r="G596" s="9" t="s">
        <v>4489</v>
      </c>
      <c r="H596" s="9" t="s">
        <v>4490</v>
      </c>
      <c r="I596" s="9" t="s">
        <v>2835</v>
      </c>
      <c r="J596" s="9" t="s">
        <v>4491</v>
      </c>
      <c r="K596" s="9" t="s">
        <v>2835</v>
      </c>
      <c r="L596" s="9" t="s">
        <v>2835</v>
      </c>
      <c r="M596" s="9" t="s">
        <v>4492</v>
      </c>
      <c r="N596" s="9" t="s">
        <v>4492</v>
      </c>
      <c r="O596" s="9" t="s">
        <v>50</v>
      </c>
      <c r="P596" s="9" t="s">
        <v>4493</v>
      </c>
      <c r="Q596" s="9" t="s">
        <v>4494</v>
      </c>
      <c r="R596" s="9" t="s">
        <v>6510</v>
      </c>
      <c r="S596" s="9" t="s">
        <v>4496</v>
      </c>
      <c r="T596" s="9" t="s">
        <v>4497</v>
      </c>
      <c r="U596" s="9" t="s">
        <v>4410</v>
      </c>
      <c r="V596" s="9" t="s">
        <v>5054</v>
      </c>
    </row>
    <row r="597" s="9" customFormat="1" customHeight="1" spans="1:22">
      <c r="A597" s="9">
        <v>1035899245</v>
      </c>
      <c r="B597" s="9" t="s">
        <v>4558</v>
      </c>
      <c r="C597" s="9" t="s">
        <v>6511</v>
      </c>
      <c r="D597" s="9" t="s">
        <v>6512</v>
      </c>
      <c r="E597" s="9" t="s">
        <v>6513</v>
      </c>
      <c r="F597" s="9" t="s">
        <v>4514</v>
      </c>
      <c r="G597" s="9" t="s">
        <v>4489</v>
      </c>
      <c r="H597" s="9" t="s">
        <v>4490</v>
      </c>
      <c r="I597" s="9" t="s">
        <v>3704</v>
      </c>
      <c r="J597" s="9" t="s">
        <v>4491</v>
      </c>
      <c r="K597" s="9" t="s">
        <v>3704</v>
      </c>
      <c r="L597" s="9" t="s">
        <v>3704</v>
      </c>
      <c r="M597" s="9" t="s">
        <v>4492</v>
      </c>
      <c r="N597" s="9" t="s">
        <v>4492</v>
      </c>
      <c r="O597" s="9" t="s">
        <v>50</v>
      </c>
      <c r="P597" s="9" t="s">
        <v>4493</v>
      </c>
      <c r="Q597" s="9" t="s">
        <v>4494</v>
      </c>
      <c r="R597" s="9" t="s">
        <v>6514</v>
      </c>
      <c r="S597" s="9" t="s">
        <v>4496</v>
      </c>
      <c r="T597" s="9" t="s">
        <v>4497</v>
      </c>
      <c r="U597" s="9" t="s">
        <v>4407</v>
      </c>
      <c r="V597" s="9" t="s">
        <v>4632</v>
      </c>
    </row>
    <row r="598" s="9" customFormat="1" customHeight="1" spans="1:22">
      <c r="A598" s="9">
        <v>999513684</v>
      </c>
      <c r="B598" s="9" t="s">
        <v>4558</v>
      </c>
      <c r="C598" s="9" t="s">
        <v>2837</v>
      </c>
      <c r="D598" s="9" t="s">
        <v>6515</v>
      </c>
      <c r="E598" s="9" t="s">
        <v>6516</v>
      </c>
      <c r="F598" s="9" t="s">
        <v>4514</v>
      </c>
      <c r="G598" s="9" t="s">
        <v>4489</v>
      </c>
      <c r="H598" s="9" t="s">
        <v>4490</v>
      </c>
      <c r="I598" s="9" t="s">
        <v>2839</v>
      </c>
      <c r="J598" s="9" t="s">
        <v>4491</v>
      </c>
      <c r="K598" s="9" t="s">
        <v>2839</v>
      </c>
      <c r="L598" s="9" t="s">
        <v>2839</v>
      </c>
      <c r="M598" s="9" t="s">
        <v>4492</v>
      </c>
      <c r="N598" s="9" t="s">
        <v>4492</v>
      </c>
      <c r="O598" s="9" t="s">
        <v>50</v>
      </c>
      <c r="P598" s="9" t="s">
        <v>4493</v>
      </c>
      <c r="Q598" s="9" t="s">
        <v>4494</v>
      </c>
      <c r="R598" s="9" t="s">
        <v>6517</v>
      </c>
      <c r="S598" s="9" t="s">
        <v>4496</v>
      </c>
      <c r="T598" s="9" t="s">
        <v>4497</v>
      </c>
      <c r="U598" s="9" t="s">
        <v>4410</v>
      </c>
      <c r="V598" s="9" t="s">
        <v>4516</v>
      </c>
    </row>
    <row r="599" s="9" customFormat="1" customHeight="1" spans="1:22">
      <c r="A599" s="9">
        <v>999532108</v>
      </c>
      <c r="B599" s="9" t="s">
        <v>4558</v>
      </c>
      <c r="C599" s="9" t="s">
        <v>2841</v>
      </c>
      <c r="D599" s="9" t="s">
        <v>5072</v>
      </c>
      <c r="E599" s="9" t="s">
        <v>6518</v>
      </c>
      <c r="F599" s="9" t="s">
        <v>4520</v>
      </c>
      <c r="G599" s="9" t="s">
        <v>4489</v>
      </c>
      <c r="H599" s="9" t="s">
        <v>4490</v>
      </c>
      <c r="I599" s="9" t="s">
        <v>2842</v>
      </c>
      <c r="J599" s="9" t="s">
        <v>4491</v>
      </c>
      <c r="K599" s="9" t="s">
        <v>2842</v>
      </c>
      <c r="L599" s="9" t="s">
        <v>2842</v>
      </c>
      <c r="M599" s="9" t="s">
        <v>4492</v>
      </c>
      <c r="N599" s="9" t="s">
        <v>4492</v>
      </c>
      <c r="O599" s="9" t="s">
        <v>50</v>
      </c>
      <c r="P599" s="9" t="s">
        <v>4493</v>
      </c>
      <c r="Q599" s="9" t="s">
        <v>4494</v>
      </c>
      <c r="R599" s="9" t="s">
        <v>6519</v>
      </c>
      <c r="S599" s="9" t="s">
        <v>4496</v>
      </c>
      <c r="T599" s="9" t="s">
        <v>4497</v>
      </c>
      <c r="U599" s="9" t="s">
        <v>4410</v>
      </c>
      <c r="V599" s="9" t="s">
        <v>4803</v>
      </c>
    </row>
    <row r="600" s="9" customFormat="1" customHeight="1" spans="1:22">
      <c r="A600" s="9">
        <v>1035979225</v>
      </c>
      <c r="B600" s="9" t="s">
        <v>4558</v>
      </c>
      <c r="C600" s="9" t="s">
        <v>3706</v>
      </c>
      <c r="D600" s="9" t="s">
        <v>6512</v>
      </c>
      <c r="E600" s="9" t="s">
        <v>6520</v>
      </c>
      <c r="F600" s="9" t="s">
        <v>4488</v>
      </c>
      <c r="G600" s="9" t="s">
        <v>4489</v>
      </c>
      <c r="H600" s="9" t="s">
        <v>4490</v>
      </c>
      <c r="I600" s="9" t="s">
        <v>6521</v>
      </c>
      <c r="J600" s="9" t="s">
        <v>4491</v>
      </c>
      <c r="K600" s="9" t="s">
        <v>6521</v>
      </c>
      <c r="L600" s="9" t="s">
        <v>6521</v>
      </c>
      <c r="M600" s="9" t="s">
        <v>4492</v>
      </c>
      <c r="N600" s="9" t="s">
        <v>4492</v>
      </c>
      <c r="O600" s="9" t="s">
        <v>50</v>
      </c>
      <c r="P600" s="9" t="s">
        <v>4493</v>
      </c>
      <c r="Q600" s="9" t="s">
        <v>4494</v>
      </c>
      <c r="R600" s="9" t="s">
        <v>6522</v>
      </c>
      <c r="S600" s="9" t="s">
        <v>4496</v>
      </c>
      <c r="T600" s="9" t="s">
        <v>4497</v>
      </c>
      <c r="U600" s="9" t="s">
        <v>4410</v>
      </c>
      <c r="V600" s="9" t="s">
        <v>4632</v>
      </c>
    </row>
    <row r="601" s="9" customFormat="1" customHeight="1" spans="1:22">
      <c r="A601" s="9">
        <v>1035992753</v>
      </c>
      <c r="B601" s="9" t="s">
        <v>4558</v>
      </c>
      <c r="C601" s="9" t="s">
        <v>3709</v>
      </c>
      <c r="D601" s="9" t="s">
        <v>6523</v>
      </c>
      <c r="E601" s="9" t="s">
        <v>6524</v>
      </c>
      <c r="F601" s="9" t="s">
        <v>4558</v>
      </c>
      <c r="G601" s="9" t="s">
        <v>4489</v>
      </c>
      <c r="H601" s="9" t="s">
        <v>4490</v>
      </c>
      <c r="I601" s="9" t="s">
        <v>3711</v>
      </c>
      <c r="J601" s="9" t="s">
        <v>4491</v>
      </c>
      <c r="K601" s="9" t="s">
        <v>3711</v>
      </c>
      <c r="L601" s="9" t="s">
        <v>3711</v>
      </c>
      <c r="M601" s="9" t="s">
        <v>4492</v>
      </c>
      <c r="N601" s="9" t="s">
        <v>4492</v>
      </c>
      <c r="O601" s="9" t="s">
        <v>50</v>
      </c>
      <c r="P601" s="9" t="s">
        <v>4493</v>
      </c>
      <c r="Q601" s="9" t="s">
        <v>4494</v>
      </c>
      <c r="R601" s="9" t="s">
        <v>6525</v>
      </c>
      <c r="S601" s="9" t="s">
        <v>4496</v>
      </c>
      <c r="T601" s="9" t="s">
        <v>4497</v>
      </c>
      <c r="U601" s="9" t="s">
        <v>4410</v>
      </c>
      <c r="V601" s="9" t="s">
        <v>5236</v>
      </c>
    </row>
    <row r="602" s="9" customFormat="1" customHeight="1" spans="1:22">
      <c r="A602" s="9">
        <v>999630796</v>
      </c>
      <c r="B602" s="9" t="s">
        <v>4558</v>
      </c>
      <c r="C602" s="9" t="s">
        <v>2844</v>
      </c>
      <c r="D602" s="9" t="s">
        <v>6526</v>
      </c>
      <c r="E602" s="9" t="s">
        <v>6527</v>
      </c>
      <c r="F602" s="9" t="s">
        <v>4514</v>
      </c>
      <c r="G602" s="9" t="s">
        <v>4489</v>
      </c>
      <c r="H602" s="9" t="s">
        <v>4490</v>
      </c>
      <c r="I602" s="9" t="s">
        <v>2846</v>
      </c>
      <c r="J602" s="9" t="s">
        <v>4491</v>
      </c>
      <c r="K602" s="9" t="s">
        <v>2846</v>
      </c>
      <c r="L602" s="9" t="s">
        <v>2846</v>
      </c>
      <c r="M602" s="9" t="s">
        <v>4492</v>
      </c>
      <c r="N602" s="9" t="s">
        <v>4492</v>
      </c>
      <c r="O602" s="9" t="s">
        <v>50</v>
      </c>
      <c r="P602" s="9" t="s">
        <v>4493</v>
      </c>
      <c r="Q602" s="9" t="s">
        <v>4494</v>
      </c>
      <c r="R602" s="9" t="s">
        <v>6528</v>
      </c>
      <c r="S602" s="9" t="s">
        <v>4496</v>
      </c>
      <c r="T602" s="9" t="s">
        <v>4497</v>
      </c>
      <c r="U602" s="9" t="s">
        <v>4410</v>
      </c>
      <c r="V602" s="9" t="s">
        <v>4516</v>
      </c>
    </row>
    <row r="603" s="9" customFormat="1" customHeight="1" spans="1:22">
      <c r="A603" s="9">
        <v>1036039881</v>
      </c>
      <c r="B603" s="9" t="s">
        <v>4558</v>
      </c>
      <c r="C603" s="9" t="s">
        <v>3713</v>
      </c>
      <c r="D603" s="9" t="s">
        <v>6529</v>
      </c>
      <c r="E603" s="9" t="s">
        <v>6530</v>
      </c>
      <c r="F603" s="9" t="s">
        <v>4520</v>
      </c>
      <c r="G603" s="9" t="s">
        <v>4489</v>
      </c>
      <c r="H603" s="9" t="s">
        <v>4490</v>
      </c>
      <c r="I603" s="9" t="s">
        <v>3715</v>
      </c>
      <c r="J603" s="9" t="s">
        <v>4491</v>
      </c>
      <c r="K603" s="9" t="s">
        <v>3715</v>
      </c>
      <c r="L603" s="9" t="s">
        <v>3715</v>
      </c>
      <c r="M603" s="9" t="s">
        <v>4492</v>
      </c>
      <c r="N603" s="9" t="s">
        <v>4492</v>
      </c>
      <c r="O603" s="9" t="s">
        <v>50</v>
      </c>
      <c r="P603" s="9" t="s">
        <v>4493</v>
      </c>
      <c r="Q603" s="9" t="s">
        <v>4494</v>
      </c>
      <c r="R603" s="9" t="s">
        <v>6531</v>
      </c>
      <c r="S603" s="9" t="s">
        <v>4496</v>
      </c>
      <c r="T603" s="9" t="s">
        <v>4497</v>
      </c>
      <c r="U603" s="9" t="s">
        <v>4410</v>
      </c>
      <c r="V603" s="9" t="s">
        <v>4545</v>
      </c>
    </row>
    <row r="604" s="9" customFormat="1" customHeight="1" spans="1:22">
      <c r="A604" s="9">
        <v>999672788</v>
      </c>
      <c r="B604" s="9" t="s">
        <v>4558</v>
      </c>
      <c r="C604" s="9" t="s">
        <v>2848</v>
      </c>
      <c r="D604" s="9" t="s">
        <v>6020</v>
      </c>
      <c r="E604" s="9" t="s">
        <v>6532</v>
      </c>
      <c r="F604" s="9" t="s">
        <v>4488</v>
      </c>
      <c r="G604" s="9" t="s">
        <v>4489</v>
      </c>
      <c r="H604" s="9" t="s">
        <v>4490</v>
      </c>
      <c r="I604" s="9" t="s">
        <v>2849</v>
      </c>
      <c r="J604" s="9" t="s">
        <v>4491</v>
      </c>
      <c r="K604" s="9" t="s">
        <v>2849</v>
      </c>
      <c r="L604" s="9" t="s">
        <v>2849</v>
      </c>
      <c r="M604" s="9" t="s">
        <v>4492</v>
      </c>
      <c r="N604" s="9" t="s">
        <v>4492</v>
      </c>
      <c r="O604" s="9" t="s">
        <v>50</v>
      </c>
      <c r="P604" s="9" t="s">
        <v>4493</v>
      </c>
      <c r="Q604" s="9" t="s">
        <v>4494</v>
      </c>
      <c r="R604" s="9" t="s">
        <v>6533</v>
      </c>
      <c r="S604" s="9" t="s">
        <v>4496</v>
      </c>
      <c r="T604" s="9" t="s">
        <v>4497</v>
      </c>
      <c r="U604" s="9" t="s">
        <v>4410</v>
      </c>
      <c r="V604" s="9" t="s">
        <v>4504</v>
      </c>
    </row>
    <row r="605" s="9" customFormat="1" customHeight="1" spans="1:22">
      <c r="A605" s="9">
        <v>1036071905</v>
      </c>
      <c r="B605" s="9" t="s">
        <v>4558</v>
      </c>
      <c r="C605" s="9" t="s">
        <v>6534</v>
      </c>
      <c r="D605" s="9" t="s">
        <v>6535</v>
      </c>
      <c r="E605" s="9" t="s">
        <v>6536</v>
      </c>
      <c r="F605" s="9" t="s">
        <v>4520</v>
      </c>
      <c r="G605" s="9" t="s">
        <v>4489</v>
      </c>
      <c r="H605" s="9" t="s">
        <v>4490</v>
      </c>
      <c r="I605" s="9" t="s">
        <v>6537</v>
      </c>
      <c r="J605" s="9" t="s">
        <v>4491</v>
      </c>
      <c r="K605" s="9" t="s">
        <v>6537</v>
      </c>
      <c r="L605" s="9" t="s">
        <v>6537</v>
      </c>
      <c r="M605" s="9" t="s">
        <v>4492</v>
      </c>
      <c r="N605" s="9" t="s">
        <v>4492</v>
      </c>
      <c r="O605" s="9" t="s">
        <v>50</v>
      </c>
      <c r="P605" s="9" t="s">
        <v>4493</v>
      </c>
      <c r="Q605" s="9" t="s">
        <v>4494</v>
      </c>
      <c r="R605" s="9" t="s">
        <v>6538</v>
      </c>
      <c r="S605" s="9" t="s">
        <v>4496</v>
      </c>
      <c r="T605" s="9" t="s">
        <v>4497</v>
      </c>
      <c r="U605" s="9" t="s">
        <v>4407</v>
      </c>
      <c r="V605" s="9" t="s">
        <v>4632</v>
      </c>
    </row>
    <row r="606" s="9" customFormat="1" customHeight="1" spans="1:22">
      <c r="A606" s="9">
        <v>999702204</v>
      </c>
      <c r="B606" s="9" t="s">
        <v>4558</v>
      </c>
      <c r="C606" s="9" t="s">
        <v>2851</v>
      </c>
      <c r="D606" s="9" t="s">
        <v>6539</v>
      </c>
      <c r="E606" s="9" t="s">
        <v>6540</v>
      </c>
      <c r="F606" s="9" t="s">
        <v>4514</v>
      </c>
      <c r="G606" s="9" t="s">
        <v>4489</v>
      </c>
      <c r="H606" s="9" t="s">
        <v>4490</v>
      </c>
      <c r="I606" s="9" t="s">
        <v>2853</v>
      </c>
      <c r="J606" s="9" t="s">
        <v>4491</v>
      </c>
      <c r="K606" s="9" t="s">
        <v>2853</v>
      </c>
      <c r="L606" s="9" t="s">
        <v>2853</v>
      </c>
      <c r="M606" s="9" t="s">
        <v>4492</v>
      </c>
      <c r="N606" s="9" t="s">
        <v>4492</v>
      </c>
      <c r="O606" s="9" t="s">
        <v>50</v>
      </c>
      <c r="P606" s="9" t="s">
        <v>4493</v>
      </c>
      <c r="Q606" s="9" t="s">
        <v>4494</v>
      </c>
      <c r="R606" s="9" t="s">
        <v>6541</v>
      </c>
      <c r="S606" s="9" t="s">
        <v>4496</v>
      </c>
      <c r="T606" s="9" t="s">
        <v>4497</v>
      </c>
      <c r="U606" s="9" t="s">
        <v>4410</v>
      </c>
      <c r="V606" s="9" t="s">
        <v>5054</v>
      </c>
    </row>
    <row r="607" s="9" customFormat="1" customHeight="1" spans="1:22">
      <c r="A607" s="9">
        <v>999704868</v>
      </c>
      <c r="B607" s="9" t="s">
        <v>4558</v>
      </c>
      <c r="C607" s="9" t="s">
        <v>2855</v>
      </c>
      <c r="D607" s="9" t="s">
        <v>6542</v>
      </c>
      <c r="E607" s="9" t="s">
        <v>6543</v>
      </c>
      <c r="F607" s="9" t="s">
        <v>4514</v>
      </c>
      <c r="G607" s="9" t="s">
        <v>4489</v>
      </c>
      <c r="H607" s="9" t="s">
        <v>4490</v>
      </c>
      <c r="I607" s="9" t="s">
        <v>2857</v>
      </c>
      <c r="J607" s="9" t="s">
        <v>4491</v>
      </c>
      <c r="K607" s="9" t="s">
        <v>2857</v>
      </c>
      <c r="L607" s="9" t="s">
        <v>2857</v>
      </c>
      <c r="M607" s="9" t="s">
        <v>4492</v>
      </c>
      <c r="N607" s="9" t="s">
        <v>4492</v>
      </c>
      <c r="O607" s="9" t="s">
        <v>50</v>
      </c>
      <c r="P607" s="9" t="s">
        <v>4493</v>
      </c>
      <c r="Q607" s="9" t="s">
        <v>4494</v>
      </c>
      <c r="R607" s="9" t="s">
        <v>6544</v>
      </c>
      <c r="S607" s="9" t="s">
        <v>4496</v>
      </c>
      <c r="T607" s="9" t="s">
        <v>4497</v>
      </c>
      <c r="U607" s="9" t="s">
        <v>4410</v>
      </c>
      <c r="V607" s="9" t="s">
        <v>4516</v>
      </c>
    </row>
    <row r="608" s="9" customFormat="1" customHeight="1" spans="1:22">
      <c r="A608" s="9">
        <v>999706932</v>
      </c>
      <c r="B608" s="9" t="s">
        <v>4558</v>
      </c>
      <c r="C608" s="9" t="s">
        <v>2859</v>
      </c>
      <c r="D608" s="9" t="s">
        <v>6484</v>
      </c>
      <c r="E608" s="9" t="s">
        <v>6545</v>
      </c>
      <c r="F608" s="9" t="s">
        <v>4514</v>
      </c>
      <c r="G608" s="9" t="s">
        <v>4489</v>
      </c>
      <c r="H608" s="9" t="s">
        <v>4490</v>
      </c>
      <c r="I608" s="9" t="s">
        <v>2861</v>
      </c>
      <c r="J608" s="9" t="s">
        <v>4491</v>
      </c>
      <c r="K608" s="9" t="s">
        <v>2861</v>
      </c>
      <c r="L608" s="9" t="s">
        <v>2861</v>
      </c>
      <c r="M608" s="9" t="s">
        <v>4492</v>
      </c>
      <c r="N608" s="9" t="s">
        <v>4492</v>
      </c>
      <c r="O608" s="9" t="s">
        <v>50</v>
      </c>
      <c r="P608" s="9" t="s">
        <v>4493</v>
      </c>
      <c r="Q608" s="9" t="s">
        <v>4494</v>
      </c>
      <c r="R608" s="9" t="s">
        <v>6546</v>
      </c>
      <c r="S608" s="9" t="s">
        <v>4496</v>
      </c>
      <c r="T608" s="9" t="s">
        <v>4497</v>
      </c>
      <c r="U608" s="9" t="s">
        <v>4410</v>
      </c>
      <c r="V608" s="9" t="s">
        <v>4516</v>
      </c>
    </row>
    <row r="609" s="9" customFormat="1" customHeight="1" spans="1:22">
      <c r="A609" s="9">
        <v>1036197105</v>
      </c>
      <c r="B609" s="9" t="s">
        <v>4527</v>
      </c>
      <c r="C609" s="9" t="s">
        <v>3721</v>
      </c>
      <c r="D609" s="9" t="s">
        <v>5849</v>
      </c>
      <c r="E609" s="9" t="s">
        <v>6547</v>
      </c>
      <c r="F609" s="9" t="s">
        <v>4488</v>
      </c>
      <c r="G609" s="9" t="s">
        <v>4489</v>
      </c>
      <c r="H609" s="9" t="s">
        <v>4490</v>
      </c>
      <c r="I609" s="9" t="s">
        <v>3722</v>
      </c>
      <c r="J609" s="9" t="s">
        <v>4491</v>
      </c>
      <c r="K609" s="9" t="s">
        <v>3722</v>
      </c>
      <c r="L609" s="9" t="s">
        <v>3722</v>
      </c>
      <c r="M609" s="9" t="s">
        <v>4492</v>
      </c>
      <c r="N609" s="9" t="s">
        <v>4492</v>
      </c>
      <c r="O609" s="9" t="s">
        <v>50</v>
      </c>
      <c r="P609" s="9" t="s">
        <v>4493</v>
      </c>
      <c r="Q609" s="9" t="s">
        <v>4494</v>
      </c>
      <c r="R609" s="9" t="s">
        <v>6548</v>
      </c>
      <c r="S609" s="9" t="s">
        <v>4496</v>
      </c>
      <c r="T609" s="9" t="s">
        <v>4497</v>
      </c>
      <c r="U609" s="9" t="s">
        <v>4410</v>
      </c>
      <c r="V609" s="9" t="s">
        <v>4632</v>
      </c>
    </row>
    <row r="610" s="9" customFormat="1" customHeight="1" spans="1:22">
      <c r="A610" s="9">
        <v>641694674</v>
      </c>
      <c r="B610" s="9" t="s">
        <v>4527</v>
      </c>
      <c r="C610" s="9" t="s">
        <v>1408</v>
      </c>
      <c r="D610" s="9" t="s">
        <v>6549</v>
      </c>
      <c r="E610" s="9" t="s">
        <v>6550</v>
      </c>
      <c r="F610" s="9" t="s">
        <v>4520</v>
      </c>
      <c r="G610" s="9" t="s">
        <v>4489</v>
      </c>
      <c r="H610" s="9" t="s">
        <v>4490</v>
      </c>
      <c r="I610" s="9" t="s">
        <v>6551</v>
      </c>
      <c r="J610" s="9" t="s">
        <v>4491</v>
      </c>
      <c r="K610" s="9" t="s">
        <v>6551</v>
      </c>
      <c r="L610" s="9" t="s">
        <v>6551</v>
      </c>
      <c r="M610" s="9" t="s">
        <v>4492</v>
      </c>
      <c r="N610" s="9" t="s">
        <v>4492</v>
      </c>
      <c r="O610" s="9" t="s">
        <v>50</v>
      </c>
      <c r="P610" s="9" t="s">
        <v>4493</v>
      </c>
      <c r="Q610" s="9" t="s">
        <v>4494</v>
      </c>
      <c r="R610" s="9" t="s">
        <v>6552</v>
      </c>
      <c r="S610" s="9" t="s">
        <v>4496</v>
      </c>
      <c r="T610" s="9" t="s">
        <v>4497</v>
      </c>
      <c r="U610" s="9" t="s">
        <v>4410</v>
      </c>
      <c r="V610" s="9" t="s">
        <v>4562</v>
      </c>
    </row>
    <row r="611" s="9" customFormat="1" customHeight="1" spans="1:22">
      <c r="A611" s="9">
        <v>1036242017</v>
      </c>
      <c r="B611" s="9" t="s">
        <v>4527</v>
      </c>
      <c r="C611" s="9" t="s">
        <v>3724</v>
      </c>
      <c r="D611" s="9" t="s">
        <v>6553</v>
      </c>
      <c r="E611" s="9" t="s">
        <v>6554</v>
      </c>
      <c r="F611" s="9" t="s">
        <v>4520</v>
      </c>
      <c r="G611" s="9" t="s">
        <v>4489</v>
      </c>
      <c r="H611" s="9" t="s">
        <v>4490</v>
      </c>
      <c r="I611" s="9" t="s">
        <v>3726</v>
      </c>
      <c r="J611" s="9" t="s">
        <v>4491</v>
      </c>
      <c r="K611" s="9" t="s">
        <v>3726</v>
      </c>
      <c r="L611" s="9" t="s">
        <v>3726</v>
      </c>
      <c r="M611" s="9" t="s">
        <v>4492</v>
      </c>
      <c r="N611" s="9" t="s">
        <v>4492</v>
      </c>
      <c r="O611" s="9" t="s">
        <v>50</v>
      </c>
      <c r="P611" s="9" t="s">
        <v>4493</v>
      </c>
      <c r="Q611" s="9" t="s">
        <v>4494</v>
      </c>
      <c r="R611" s="9" t="s">
        <v>6555</v>
      </c>
      <c r="S611" s="9" t="s">
        <v>4496</v>
      </c>
      <c r="T611" s="9" t="s">
        <v>4497</v>
      </c>
      <c r="U611" s="9" t="s">
        <v>4410</v>
      </c>
      <c r="V611" s="9" t="s">
        <v>4504</v>
      </c>
    </row>
    <row r="612" s="9" customFormat="1" customHeight="1" spans="1:22">
      <c r="A612" s="9">
        <v>999874964</v>
      </c>
      <c r="B612" s="9" t="s">
        <v>4527</v>
      </c>
      <c r="C612" s="9" t="s">
        <v>6556</v>
      </c>
      <c r="D612" s="9" t="s">
        <v>5358</v>
      </c>
      <c r="E612" s="9" t="s">
        <v>6557</v>
      </c>
      <c r="F612" s="9" t="s">
        <v>4488</v>
      </c>
      <c r="G612" s="9" t="s">
        <v>4489</v>
      </c>
      <c r="H612" s="9" t="s">
        <v>4490</v>
      </c>
      <c r="I612" s="9" t="s">
        <v>2864</v>
      </c>
      <c r="J612" s="9" t="s">
        <v>4491</v>
      </c>
      <c r="K612" s="9" t="s">
        <v>2864</v>
      </c>
      <c r="L612" s="9" t="s">
        <v>2864</v>
      </c>
      <c r="M612" s="9" t="s">
        <v>4492</v>
      </c>
      <c r="N612" s="9" t="s">
        <v>4492</v>
      </c>
      <c r="O612" s="9" t="s">
        <v>50</v>
      </c>
      <c r="P612" s="9" t="s">
        <v>4493</v>
      </c>
      <c r="Q612" s="9" t="s">
        <v>4494</v>
      </c>
      <c r="R612" s="9" t="s">
        <v>6558</v>
      </c>
      <c r="S612" s="9" t="s">
        <v>4496</v>
      </c>
      <c r="T612" s="9" t="s">
        <v>4497</v>
      </c>
      <c r="U612" s="9" t="s">
        <v>4407</v>
      </c>
      <c r="V612" s="9" t="s">
        <v>4803</v>
      </c>
    </row>
    <row r="613" s="9" customFormat="1" customHeight="1" spans="1:22">
      <c r="A613" s="9">
        <v>999882532</v>
      </c>
      <c r="B613" s="9" t="s">
        <v>4527</v>
      </c>
      <c r="C613" s="9" t="s">
        <v>2866</v>
      </c>
      <c r="D613" s="9" t="s">
        <v>6559</v>
      </c>
      <c r="E613" s="9" t="s">
        <v>6560</v>
      </c>
      <c r="F613" s="9" t="s">
        <v>4488</v>
      </c>
      <c r="G613" s="9" t="s">
        <v>4489</v>
      </c>
      <c r="H613" s="9" t="s">
        <v>4490</v>
      </c>
      <c r="I613" s="9" t="s">
        <v>6561</v>
      </c>
      <c r="J613" s="9" t="s">
        <v>4491</v>
      </c>
      <c r="K613" s="9" t="s">
        <v>6561</v>
      </c>
      <c r="L613" s="9" t="s">
        <v>6561</v>
      </c>
      <c r="M613" s="9" t="s">
        <v>4492</v>
      </c>
      <c r="N613" s="9" t="s">
        <v>4492</v>
      </c>
      <c r="O613" s="9" t="s">
        <v>50</v>
      </c>
      <c r="P613" s="9" t="s">
        <v>4493</v>
      </c>
      <c r="Q613" s="9" t="s">
        <v>4494</v>
      </c>
      <c r="R613" s="9" t="s">
        <v>6562</v>
      </c>
      <c r="S613" s="9" t="s">
        <v>4496</v>
      </c>
      <c r="T613" s="9" t="s">
        <v>4497</v>
      </c>
      <c r="U613" s="9" t="s">
        <v>4410</v>
      </c>
      <c r="V613" s="9" t="s">
        <v>4516</v>
      </c>
    </row>
    <row r="614" s="9" customFormat="1" customHeight="1" spans="1:22">
      <c r="A614" s="9">
        <v>641803842</v>
      </c>
      <c r="B614" s="9" t="s">
        <v>4527</v>
      </c>
      <c r="C614" s="9" t="s">
        <v>1412</v>
      </c>
      <c r="D614" s="9" t="s">
        <v>6563</v>
      </c>
      <c r="E614" s="9" t="s">
        <v>6564</v>
      </c>
      <c r="F614" s="9" t="s">
        <v>4488</v>
      </c>
      <c r="G614" s="9" t="s">
        <v>4489</v>
      </c>
      <c r="H614" s="9" t="s">
        <v>4490</v>
      </c>
      <c r="I614" s="9" t="s">
        <v>1414</v>
      </c>
      <c r="J614" s="9" t="s">
        <v>4491</v>
      </c>
      <c r="K614" s="9" t="s">
        <v>1414</v>
      </c>
      <c r="L614" s="9" t="s">
        <v>1414</v>
      </c>
      <c r="M614" s="9" t="s">
        <v>4492</v>
      </c>
      <c r="N614" s="9" t="s">
        <v>4492</v>
      </c>
      <c r="O614" s="9" t="s">
        <v>50</v>
      </c>
      <c r="P614" s="9" t="s">
        <v>4493</v>
      </c>
      <c r="Q614" s="9" t="s">
        <v>4494</v>
      </c>
      <c r="R614" s="9" t="s">
        <v>6565</v>
      </c>
      <c r="S614" s="9" t="s">
        <v>4496</v>
      </c>
      <c r="T614" s="9" t="s">
        <v>4497</v>
      </c>
      <c r="U614" s="9" t="s">
        <v>4410</v>
      </c>
      <c r="V614" s="9" t="s">
        <v>4562</v>
      </c>
    </row>
    <row r="615" s="9" customFormat="1" customHeight="1" spans="1:22">
      <c r="A615" s="9">
        <v>1036287781</v>
      </c>
      <c r="B615" s="9" t="s">
        <v>4527</v>
      </c>
      <c r="C615" s="9" t="s">
        <v>3728</v>
      </c>
      <c r="D615" s="9" t="s">
        <v>5856</v>
      </c>
      <c r="E615" s="9" t="s">
        <v>6566</v>
      </c>
      <c r="F615" s="9" t="s">
        <v>4488</v>
      </c>
      <c r="G615" s="9" t="s">
        <v>4489</v>
      </c>
      <c r="H615" s="9" t="s">
        <v>4490</v>
      </c>
      <c r="I615" s="9" t="s">
        <v>6273</v>
      </c>
      <c r="J615" s="9" t="s">
        <v>4491</v>
      </c>
      <c r="K615" s="9" t="s">
        <v>6273</v>
      </c>
      <c r="L615" s="9" t="s">
        <v>6273</v>
      </c>
      <c r="M615" s="9" t="s">
        <v>4492</v>
      </c>
      <c r="N615" s="9" t="s">
        <v>4492</v>
      </c>
      <c r="O615" s="9" t="s">
        <v>50</v>
      </c>
      <c r="P615" s="9" t="s">
        <v>4493</v>
      </c>
      <c r="Q615" s="9" t="s">
        <v>4494</v>
      </c>
      <c r="R615" s="9" t="s">
        <v>6567</v>
      </c>
      <c r="S615" s="9" t="s">
        <v>4496</v>
      </c>
      <c r="T615" s="9" t="s">
        <v>4497</v>
      </c>
      <c r="U615" s="9" t="s">
        <v>4410</v>
      </c>
      <c r="V615" s="9" t="s">
        <v>4632</v>
      </c>
    </row>
    <row r="616" s="9" customFormat="1" customHeight="1" spans="1:22">
      <c r="A616" s="9">
        <v>383121267</v>
      </c>
      <c r="B616" s="9" t="s">
        <v>4527</v>
      </c>
      <c r="C616" s="9" t="s">
        <v>1076</v>
      </c>
      <c r="D616" s="9" t="s">
        <v>6568</v>
      </c>
      <c r="E616" s="9" t="s">
        <v>6569</v>
      </c>
      <c r="F616" s="9" t="s">
        <v>4488</v>
      </c>
      <c r="G616" s="9" t="s">
        <v>4489</v>
      </c>
      <c r="H616" s="9" t="s">
        <v>4490</v>
      </c>
      <c r="I616" s="9" t="s">
        <v>1078</v>
      </c>
      <c r="J616" s="9" t="s">
        <v>4491</v>
      </c>
      <c r="K616" s="9" t="s">
        <v>1078</v>
      </c>
      <c r="L616" s="9" t="s">
        <v>1078</v>
      </c>
      <c r="M616" s="9" t="s">
        <v>4492</v>
      </c>
      <c r="N616" s="9" t="s">
        <v>4492</v>
      </c>
      <c r="O616" s="9" t="s">
        <v>50</v>
      </c>
      <c r="P616" s="9" t="s">
        <v>4493</v>
      </c>
      <c r="Q616" s="9" t="s">
        <v>4494</v>
      </c>
      <c r="R616" s="9" t="s">
        <v>6570</v>
      </c>
      <c r="S616" s="9" t="s">
        <v>4496</v>
      </c>
      <c r="T616" s="9" t="s">
        <v>4497</v>
      </c>
      <c r="U616" s="9" t="s">
        <v>4410</v>
      </c>
      <c r="V616" s="9" t="s">
        <v>5054</v>
      </c>
    </row>
    <row r="617" s="9" customFormat="1" customHeight="1" spans="1:22">
      <c r="A617" s="9">
        <v>999927164</v>
      </c>
      <c r="B617" s="9" t="s">
        <v>4527</v>
      </c>
      <c r="C617" s="9" t="s">
        <v>2870</v>
      </c>
      <c r="D617" s="9" t="s">
        <v>6571</v>
      </c>
      <c r="E617" s="9" t="s">
        <v>6572</v>
      </c>
      <c r="F617" s="9" t="s">
        <v>4488</v>
      </c>
      <c r="G617" s="9" t="s">
        <v>4489</v>
      </c>
      <c r="H617" s="9" t="s">
        <v>4490</v>
      </c>
      <c r="I617" s="9" t="s">
        <v>6573</v>
      </c>
      <c r="J617" s="9" t="s">
        <v>4491</v>
      </c>
      <c r="K617" s="9" t="s">
        <v>6573</v>
      </c>
      <c r="L617" s="9" t="s">
        <v>6573</v>
      </c>
      <c r="M617" s="9" t="s">
        <v>4492</v>
      </c>
      <c r="N617" s="9" t="s">
        <v>4492</v>
      </c>
      <c r="O617" s="9" t="s">
        <v>50</v>
      </c>
      <c r="P617" s="9" t="s">
        <v>4493</v>
      </c>
      <c r="Q617" s="9" t="s">
        <v>4494</v>
      </c>
      <c r="R617" s="9" t="s">
        <v>6574</v>
      </c>
      <c r="S617" s="9" t="s">
        <v>4496</v>
      </c>
      <c r="T617" s="9" t="s">
        <v>4497</v>
      </c>
      <c r="U617" s="9" t="s">
        <v>4410</v>
      </c>
      <c r="V617" s="9" t="s">
        <v>4516</v>
      </c>
    </row>
    <row r="618" s="9" customFormat="1" customHeight="1" spans="1:22">
      <c r="A618" s="9">
        <v>1036314449</v>
      </c>
      <c r="B618" s="9" t="s">
        <v>4527</v>
      </c>
      <c r="C618" s="9" t="s">
        <v>3730</v>
      </c>
      <c r="D618" s="9" t="s">
        <v>6575</v>
      </c>
      <c r="E618" s="9" t="s">
        <v>6576</v>
      </c>
      <c r="F618" s="9" t="s">
        <v>4488</v>
      </c>
      <c r="G618" s="9" t="s">
        <v>4489</v>
      </c>
      <c r="H618" s="9" t="s">
        <v>4490</v>
      </c>
      <c r="I618" s="9" t="s">
        <v>3732</v>
      </c>
      <c r="J618" s="9" t="s">
        <v>4491</v>
      </c>
      <c r="K618" s="9" t="s">
        <v>3732</v>
      </c>
      <c r="L618" s="9" t="s">
        <v>3732</v>
      </c>
      <c r="M618" s="9" t="s">
        <v>4492</v>
      </c>
      <c r="N618" s="9" t="s">
        <v>4492</v>
      </c>
      <c r="O618" s="9" t="s">
        <v>50</v>
      </c>
      <c r="P618" s="9" t="s">
        <v>4493</v>
      </c>
      <c r="Q618" s="9" t="s">
        <v>4494</v>
      </c>
      <c r="R618" s="9" t="s">
        <v>6577</v>
      </c>
      <c r="S618" s="9" t="s">
        <v>4496</v>
      </c>
      <c r="T618" s="9" t="s">
        <v>4497</v>
      </c>
      <c r="U618" s="9" t="s">
        <v>4410</v>
      </c>
      <c r="V618" s="9" t="s">
        <v>4632</v>
      </c>
    </row>
    <row r="619" s="9" customFormat="1" customHeight="1" spans="1:22">
      <c r="A619" s="9">
        <v>641850170</v>
      </c>
      <c r="B619" s="9" t="s">
        <v>4527</v>
      </c>
      <c r="C619" s="9" t="s">
        <v>1416</v>
      </c>
      <c r="D619" s="9" t="s">
        <v>5124</v>
      </c>
      <c r="E619" s="9" t="s">
        <v>6578</v>
      </c>
      <c r="F619" s="9" t="s">
        <v>4514</v>
      </c>
      <c r="G619" s="9" t="s">
        <v>4489</v>
      </c>
      <c r="H619" s="9" t="s">
        <v>4490</v>
      </c>
      <c r="I619" s="9" t="s">
        <v>1417</v>
      </c>
      <c r="J619" s="9" t="s">
        <v>4491</v>
      </c>
      <c r="K619" s="9" t="s">
        <v>1417</v>
      </c>
      <c r="L619" s="9" t="s">
        <v>1417</v>
      </c>
      <c r="M619" s="9" t="s">
        <v>4492</v>
      </c>
      <c r="N619" s="9" t="s">
        <v>4492</v>
      </c>
      <c r="O619" s="9" t="s">
        <v>50</v>
      </c>
      <c r="P619" s="9" t="s">
        <v>4493</v>
      </c>
      <c r="Q619" s="9" t="s">
        <v>4494</v>
      </c>
      <c r="R619" s="9" t="s">
        <v>6579</v>
      </c>
      <c r="S619" s="9" t="s">
        <v>4496</v>
      </c>
      <c r="T619" s="9" t="s">
        <v>4497</v>
      </c>
      <c r="U619" s="9" t="s">
        <v>4410</v>
      </c>
      <c r="V619" s="9" t="s">
        <v>5127</v>
      </c>
    </row>
    <row r="620" s="9" customFormat="1" customHeight="1" spans="1:22">
      <c r="A620" s="9">
        <v>1036327585</v>
      </c>
      <c r="B620" s="9" t="s">
        <v>4527</v>
      </c>
      <c r="C620" s="9" t="s">
        <v>6580</v>
      </c>
      <c r="D620" s="9" t="s">
        <v>6581</v>
      </c>
      <c r="E620" s="9" t="s">
        <v>6582</v>
      </c>
      <c r="F620" s="9" t="s">
        <v>4514</v>
      </c>
      <c r="G620" s="9" t="s">
        <v>4489</v>
      </c>
      <c r="H620" s="9" t="s">
        <v>4490</v>
      </c>
      <c r="I620" s="9" t="s">
        <v>3736</v>
      </c>
      <c r="J620" s="9" t="s">
        <v>4491</v>
      </c>
      <c r="K620" s="9" t="s">
        <v>3736</v>
      </c>
      <c r="L620" s="9" t="s">
        <v>3736</v>
      </c>
      <c r="M620" s="9" t="s">
        <v>4492</v>
      </c>
      <c r="N620" s="9" t="s">
        <v>4492</v>
      </c>
      <c r="O620" s="9" t="s">
        <v>50</v>
      </c>
      <c r="P620" s="9" t="s">
        <v>4493</v>
      </c>
      <c r="Q620" s="9" t="s">
        <v>4494</v>
      </c>
      <c r="R620" s="9" t="s">
        <v>6583</v>
      </c>
      <c r="S620" s="9" t="s">
        <v>4496</v>
      </c>
      <c r="T620" s="9" t="s">
        <v>4497</v>
      </c>
      <c r="U620" s="9" t="s">
        <v>4407</v>
      </c>
      <c r="V620" s="9" t="s">
        <v>4516</v>
      </c>
    </row>
    <row r="621" s="9" customFormat="1" customHeight="1" spans="1:22">
      <c r="A621" s="9">
        <v>1036344625</v>
      </c>
      <c r="B621" s="9" t="s">
        <v>4527</v>
      </c>
      <c r="C621" s="9" t="s">
        <v>3738</v>
      </c>
      <c r="D621" s="9" t="s">
        <v>6584</v>
      </c>
      <c r="E621" s="9" t="s">
        <v>6585</v>
      </c>
      <c r="F621" s="9" t="s">
        <v>4514</v>
      </c>
      <c r="G621" s="9" t="s">
        <v>4489</v>
      </c>
      <c r="H621" s="9" t="s">
        <v>4490</v>
      </c>
      <c r="I621" s="9" t="s">
        <v>3740</v>
      </c>
      <c r="J621" s="9" t="s">
        <v>4491</v>
      </c>
      <c r="K621" s="9" t="s">
        <v>3740</v>
      </c>
      <c r="L621" s="9" t="s">
        <v>3740</v>
      </c>
      <c r="M621" s="9" t="s">
        <v>4492</v>
      </c>
      <c r="N621" s="9" t="s">
        <v>4492</v>
      </c>
      <c r="O621" s="9" t="s">
        <v>50</v>
      </c>
      <c r="P621" s="9" t="s">
        <v>4493</v>
      </c>
      <c r="Q621" s="9" t="s">
        <v>4494</v>
      </c>
      <c r="R621" s="9" t="s">
        <v>6586</v>
      </c>
      <c r="S621" s="9" t="s">
        <v>4496</v>
      </c>
      <c r="T621" s="9" t="s">
        <v>4497</v>
      </c>
      <c r="U621" s="9" t="s">
        <v>4410</v>
      </c>
      <c r="V621" s="9" t="s">
        <v>4632</v>
      </c>
    </row>
    <row r="622" s="9" customFormat="1" customHeight="1" spans="1:22">
      <c r="A622" s="9">
        <v>1036352773</v>
      </c>
      <c r="B622" s="9" t="s">
        <v>4527</v>
      </c>
      <c r="C622" s="9" t="s">
        <v>3742</v>
      </c>
      <c r="D622" s="9" t="s">
        <v>6587</v>
      </c>
      <c r="E622" s="9" t="s">
        <v>6588</v>
      </c>
      <c r="F622" s="9" t="s">
        <v>4514</v>
      </c>
      <c r="G622" s="9" t="s">
        <v>4489</v>
      </c>
      <c r="H622" s="9" t="s">
        <v>4490</v>
      </c>
      <c r="I622" s="9" t="s">
        <v>2888</v>
      </c>
      <c r="J622" s="9" t="s">
        <v>4491</v>
      </c>
      <c r="K622" s="9" t="s">
        <v>2888</v>
      </c>
      <c r="L622" s="9" t="s">
        <v>2888</v>
      </c>
      <c r="M622" s="9" t="s">
        <v>4492</v>
      </c>
      <c r="N622" s="9" t="s">
        <v>4492</v>
      </c>
      <c r="O622" s="9" t="s">
        <v>50</v>
      </c>
      <c r="P622" s="9" t="s">
        <v>4493</v>
      </c>
      <c r="Q622" s="9" t="s">
        <v>4494</v>
      </c>
      <c r="R622" s="9" t="s">
        <v>6589</v>
      </c>
      <c r="S622" s="9" t="s">
        <v>4496</v>
      </c>
      <c r="T622" s="9" t="s">
        <v>4497</v>
      </c>
      <c r="U622" s="9" t="s">
        <v>4410</v>
      </c>
      <c r="V622" s="9" t="s">
        <v>5054</v>
      </c>
    </row>
    <row r="623" s="9" customFormat="1" customHeight="1" spans="1:22">
      <c r="A623" s="9">
        <v>1036366021</v>
      </c>
      <c r="B623" s="9" t="s">
        <v>4527</v>
      </c>
      <c r="C623" s="9" t="s">
        <v>6590</v>
      </c>
      <c r="D623" s="9" t="s">
        <v>6591</v>
      </c>
      <c r="E623" s="9" t="s">
        <v>6592</v>
      </c>
      <c r="F623" s="9" t="s">
        <v>4488</v>
      </c>
      <c r="G623" s="9" t="s">
        <v>4489</v>
      </c>
      <c r="H623" s="9" t="s">
        <v>4490</v>
      </c>
      <c r="I623" s="9" t="s">
        <v>3746</v>
      </c>
      <c r="J623" s="9" t="s">
        <v>4491</v>
      </c>
      <c r="K623" s="9" t="s">
        <v>3746</v>
      </c>
      <c r="L623" s="9" t="s">
        <v>3746</v>
      </c>
      <c r="M623" s="9" t="s">
        <v>4492</v>
      </c>
      <c r="N623" s="9" t="s">
        <v>4492</v>
      </c>
      <c r="O623" s="9" t="s">
        <v>50</v>
      </c>
      <c r="P623" s="9" t="s">
        <v>4493</v>
      </c>
      <c r="Q623" s="9" t="s">
        <v>4494</v>
      </c>
      <c r="R623" s="9" t="s">
        <v>6593</v>
      </c>
      <c r="S623" s="9" t="s">
        <v>4496</v>
      </c>
      <c r="T623" s="9" t="s">
        <v>4497</v>
      </c>
      <c r="U623" s="9" t="s">
        <v>4407</v>
      </c>
      <c r="V623" s="9" t="s">
        <v>4504</v>
      </c>
    </row>
    <row r="624" s="9" customFormat="1" customHeight="1" spans="1:22">
      <c r="A624" s="9">
        <v>1000010856</v>
      </c>
      <c r="B624" s="9" t="s">
        <v>4527</v>
      </c>
      <c r="C624" s="9" t="s">
        <v>2874</v>
      </c>
      <c r="D624" s="9" t="s">
        <v>6594</v>
      </c>
      <c r="E624" s="9" t="s">
        <v>6595</v>
      </c>
      <c r="F624" s="9" t="s">
        <v>4488</v>
      </c>
      <c r="G624" s="9" t="s">
        <v>4489</v>
      </c>
      <c r="H624" s="9" t="s">
        <v>4490</v>
      </c>
      <c r="I624" s="9" t="s">
        <v>2876</v>
      </c>
      <c r="J624" s="9" t="s">
        <v>4491</v>
      </c>
      <c r="K624" s="9" t="s">
        <v>2876</v>
      </c>
      <c r="L624" s="9" t="s">
        <v>2876</v>
      </c>
      <c r="M624" s="9" t="s">
        <v>4492</v>
      </c>
      <c r="N624" s="9" t="s">
        <v>4492</v>
      </c>
      <c r="O624" s="9" t="s">
        <v>50</v>
      </c>
      <c r="P624" s="9" t="s">
        <v>4493</v>
      </c>
      <c r="Q624" s="9" t="s">
        <v>4494</v>
      </c>
      <c r="R624" s="9" t="s">
        <v>6596</v>
      </c>
      <c r="S624" s="9" t="s">
        <v>4496</v>
      </c>
      <c r="T624" s="9" t="s">
        <v>4497</v>
      </c>
      <c r="U624" s="9" t="s">
        <v>4410</v>
      </c>
      <c r="V624" s="9" t="s">
        <v>5054</v>
      </c>
    </row>
    <row r="625" s="9" customFormat="1" customHeight="1" spans="1:22">
      <c r="A625" s="9">
        <v>1036407453</v>
      </c>
      <c r="B625" s="9" t="s">
        <v>4527</v>
      </c>
      <c r="C625" s="9" t="s">
        <v>3748</v>
      </c>
      <c r="D625" s="9" t="s">
        <v>6597</v>
      </c>
      <c r="E625" s="9" t="s">
        <v>6598</v>
      </c>
      <c r="F625" s="9" t="s">
        <v>4514</v>
      </c>
      <c r="G625" s="9" t="s">
        <v>4489</v>
      </c>
      <c r="H625" s="9" t="s">
        <v>4490</v>
      </c>
      <c r="I625" s="9" t="s">
        <v>3749</v>
      </c>
      <c r="J625" s="9" t="s">
        <v>4491</v>
      </c>
      <c r="K625" s="9" t="s">
        <v>3749</v>
      </c>
      <c r="L625" s="9" t="s">
        <v>3749</v>
      </c>
      <c r="M625" s="9" t="s">
        <v>4492</v>
      </c>
      <c r="N625" s="9" t="s">
        <v>4492</v>
      </c>
      <c r="O625" s="9" t="s">
        <v>50</v>
      </c>
      <c r="P625" s="9" t="s">
        <v>4493</v>
      </c>
      <c r="Q625" s="9" t="s">
        <v>4494</v>
      </c>
      <c r="R625" s="9" t="s">
        <v>6599</v>
      </c>
      <c r="S625" s="9" t="s">
        <v>4496</v>
      </c>
      <c r="T625" s="9" t="s">
        <v>4497</v>
      </c>
      <c r="U625" s="9" t="s">
        <v>4410</v>
      </c>
      <c r="V625" s="9" t="s">
        <v>4632</v>
      </c>
    </row>
    <row r="626" s="9" customFormat="1" customHeight="1" spans="1:22">
      <c r="A626" s="9">
        <v>1036408345</v>
      </c>
      <c r="B626" s="9" t="s">
        <v>4527</v>
      </c>
      <c r="C626" s="9" t="s">
        <v>6600</v>
      </c>
      <c r="D626" s="9" t="s">
        <v>6094</v>
      </c>
      <c r="E626" s="9" t="s">
        <v>6601</v>
      </c>
      <c r="F626" s="9" t="s">
        <v>4514</v>
      </c>
      <c r="G626" s="9" t="s">
        <v>4489</v>
      </c>
      <c r="H626" s="9" t="s">
        <v>4490</v>
      </c>
      <c r="I626" s="9" t="s">
        <v>3752</v>
      </c>
      <c r="J626" s="9" t="s">
        <v>4491</v>
      </c>
      <c r="K626" s="9" t="s">
        <v>3752</v>
      </c>
      <c r="L626" s="9" t="s">
        <v>3752</v>
      </c>
      <c r="M626" s="9" t="s">
        <v>4492</v>
      </c>
      <c r="N626" s="9" t="s">
        <v>4492</v>
      </c>
      <c r="O626" s="9" t="s">
        <v>50</v>
      </c>
      <c r="P626" s="9" t="s">
        <v>4493</v>
      </c>
      <c r="Q626" s="9" t="s">
        <v>4494</v>
      </c>
      <c r="R626" s="9" t="s">
        <v>6602</v>
      </c>
      <c r="S626" s="9" t="s">
        <v>4496</v>
      </c>
      <c r="T626" s="9" t="s">
        <v>4497</v>
      </c>
      <c r="U626" s="9" t="s">
        <v>4407</v>
      </c>
      <c r="V626" s="9" t="s">
        <v>4685</v>
      </c>
    </row>
    <row r="627" s="9" customFormat="1" customHeight="1" spans="1:22">
      <c r="A627" s="9">
        <v>1036421193</v>
      </c>
      <c r="B627" s="9" t="s">
        <v>4527</v>
      </c>
      <c r="C627" s="9" t="s">
        <v>3754</v>
      </c>
      <c r="D627" s="9" t="s">
        <v>3755</v>
      </c>
      <c r="E627" s="9" t="s">
        <v>6603</v>
      </c>
      <c r="F627" s="9" t="s">
        <v>4514</v>
      </c>
      <c r="G627" s="9" t="s">
        <v>4489</v>
      </c>
      <c r="H627" s="9" t="s">
        <v>4490</v>
      </c>
      <c r="I627" s="9" t="s">
        <v>3756</v>
      </c>
      <c r="J627" s="9" t="s">
        <v>4491</v>
      </c>
      <c r="K627" s="9" t="s">
        <v>3756</v>
      </c>
      <c r="L627" s="9" t="s">
        <v>3756</v>
      </c>
      <c r="M627" s="9" t="s">
        <v>4492</v>
      </c>
      <c r="N627" s="9" t="s">
        <v>4492</v>
      </c>
      <c r="O627" s="9" t="s">
        <v>50</v>
      </c>
      <c r="P627" s="9" t="s">
        <v>4493</v>
      </c>
      <c r="Q627" s="9" t="s">
        <v>4494</v>
      </c>
      <c r="R627" s="9" t="s">
        <v>6604</v>
      </c>
      <c r="S627" s="9" t="s">
        <v>4496</v>
      </c>
      <c r="T627" s="9" t="s">
        <v>4497</v>
      </c>
      <c r="U627" s="9" t="s">
        <v>4410</v>
      </c>
      <c r="V627" s="9" t="s">
        <v>4504</v>
      </c>
    </row>
    <row r="628" s="9" customFormat="1" customHeight="1" spans="1:22">
      <c r="A628" s="9">
        <v>1036454341</v>
      </c>
      <c r="B628" s="9" t="s">
        <v>4527</v>
      </c>
      <c r="C628" s="9" t="s">
        <v>3758</v>
      </c>
      <c r="D628" s="9" t="s">
        <v>6605</v>
      </c>
      <c r="E628" s="9" t="s">
        <v>6606</v>
      </c>
      <c r="F628" s="9" t="s">
        <v>4488</v>
      </c>
      <c r="G628" s="9" t="s">
        <v>4489</v>
      </c>
      <c r="H628" s="9" t="s">
        <v>4490</v>
      </c>
      <c r="I628" s="9" t="s">
        <v>6607</v>
      </c>
      <c r="J628" s="9" t="s">
        <v>4491</v>
      </c>
      <c r="K628" s="9" t="s">
        <v>6607</v>
      </c>
      <c r="L628" s="9" t="s">
        <v>6607</v>
      </c>
      <c r="M628" s="9" t="s">
        <v>4492</v>
      </c>
      <c r="N628" s="9" t="s">
        <v>4492</v>
      </c>
      <c r="O628" s="9" t="s">
        <v>50</v>
      </c>
      <c r="P628" s="9" t="s">
        <v>4493</v>
      </c>
      <c r="Q628" s="9" t="s">
        <v>4494</v>
      </c>
      <c r="R628" s="9" t="s">
        <v>6608</v>
      </c>
      <c r="S628" s="9" t="s">
        <v>4496</v>
      </c>
      <c r="T628" s="9" t="s">
        <v>4497</v>
      </c>
      <c r="U628" s="9" t="s">
        <v>4410</v>
      </c>
      <c r="V628" s="9" t="s">
        <v>4632</v>
      </c>
    </row>
    <row r="629" s="9" customFormat="1" customHeight="1" spans="1:22">
      <c r="A629" s="9">
        <v>1036460569</v>
      </c>
      <c r="B629" s="9" t="s">
        <v>4527</v>
      </c>
      <c r="C629" s="9" t="s">
        <v>6609</v>
      </c>
      <c r="D629" s="9" t="s">
        <v>6610</v>
      </c>
      <c r="E629" s="9" t="s">
        <v>6611</v>
      </c>
      <c r="F629" s="9" t="s">
        <v>4527</v>
      </c>
      <c r="G629" s="9" t="s">
        <v>4489</v>
      </c>
      <c r="H629" s="9" t="s">
        <v>4490</v>
      </c>
      <c r="I629" s="9" t="s">
        <v>6612</v>
      </c>
      <c r="J629" s="9" t="s">
        <v>4491</v>
      </c>
      <c r="K629" s="9" t="s">
        <v>6612</v>
      </c>
      <c r="L629" s="9" t="s">
        <v>6612</v>
      </c>
      <c r="M629" s="9" t="s">
        <v>4492</v>
      </c>
      <c r="N629" s="9" t="s">
        <v>4492</v>
      </c>
      <c r="O629" s="9" t="s">
        <v>50</v>
      </c>
      <c r="P629" s="9" t="s">
        <v>4493</v>
      </c>
      <c r="Q629" s="9" t="s">
        <v>4494</v>
      </c>
      <c r="R629" s="9" t="s">
        <v>6613</v>
      </c>
      <c r="S629" s="9" t="s">
        <v>4496</v>
      </c>
      <c r="T629" s="9" t="s">
        <v>4497</v>
      </c>
      <c r="U629" s="9" t="s">
        <v>4407</v>
      </c>
      <c r="V629" s="9" t="s">
        <v>4504</v>
      </c>
    </row>
    <row r="630" s="9" customFormat="1" customHeight="1" spans="1:22">
      <c r="A630" s="9">
        <v>1036483369</v>
      </c>
      <c r="B630" s="9" t="s">
        <v>4527</v>
      </c>
      <c r="C630" s="9" t="s">
        <v>6614</v>
      </c>
      <c r="D630" s="9" t="s">
        <v>6615</v>
      </c>
      <c r="E630" s="9" t="s">
        <v>6616</v>
      </c>
      <c r="F630" s="9" t="s">
        <v>4514</v>
      </c>
      <c r="G630" s="9" t="s">
        <v>4489</v>
      </c>
      <c r="H630" s="9" t="s">
        <v>4490</v>
      </c>
      <c r="I630" s="9" t="s">
        <v>3767</v>
      </c>
      <c r="J630" s="9" t="s">
        <v>4491</v>
      </c>
      <c r="K630" s="9" t="s">
        <v>3767</v>
      </c>
      <c r="L630" s="9" t="s">
        <v>3767</v>
      </c>
      <c r="M630" s="9" t="s">
        <v>4492</v>
      </c>
      <c r="N630" s="9" t="s">
        <v>4492</v>
      </c>
      <c r="O630" s="9" t="s">
        <v>50</v>
      </c>
      <c r="P630" s="9" t="s">
        <v>4493</v>
      </c>
      <c r="Q630" s="9" t="s">
        <v>4494</v>
      </c>
      <c r="R630" s="9" t="s">
        <v>6617</v>
      </c>
      <c r="S630" s="9" t="s">
        <v>4496</v>
      </c>
      <c r="T630" s="9" t="s">
        <v>4497</v>
      </c>
      <c r="U630" s="9" t="s">
        <v>4407</v>
      </c>
      <c r="V630" s="9" t="s">
        <v>4545</v>
      </c>
    </row>
    <row r="631" s="9" customFormat="1" customHeight="1" spans="1:22">
      <c r="A631" s="9">
        <v>1036505761</v>
      </c>
      <c r="B631" s="9" t="s">
        <v>4527</v>
      </c>
      <c r="C631" s="9" t="s">
        <v>3769</v>
      </c>
      <c r="D631" s="9" t="s">
        <v>6618</v>
      </c>
      <c r="E631" s="9" t="s">
        <v>6619</v>
      </c>
      <c r="F631" s="9" t="s">
        <v>4514</v>
      </c>
      <c r="G631" s="9" t="s">
        <v>4489</v>
      </c>
      <c r="H631" s="9" t="s">
        <v>4490</v>
      </c>
      <c r="I631" s="9" t="s">
        <v>3771</v>
      </c>
      <c r="J631" s="9" t="s">
        <v>4491</v>
      </c>
      <c r="K631" s="9" t="s">
        <v>3771</v>
      </c>
      <c r="L631" s="9" t="s">
        <v>3771</v>
      </c>
      <c r="M631" s="9" t="s">
        <v>4492</v>
      </c>
      <c r="N631" s="9" t="s">
        <v>4492</v>
      </c>
      <c r="O631" s="9" t="s">
        <v>50</v>
      </c>
      <c r="P631" s="9" t="s">
        <v>4493</v>
      </c>
      <c r="Q631" s="9" t="s">
        <v>4494</v>
      </c>
      <c r="R631" s="9" t="s">
        <v>6620</v>
      </c>
      <c r="S631" s="9" t="s">
        <v>4496</v>
      </c>
      <c r="T631" s="9" t="s">
        <v>4497</v>
      </c>
      <c r="U631" s="9" t="s">
        <v>4410</v>
      </c>
      <c r="V631" s="9" t="s">
        <v>4504</v>
      </c>
    </row>
    <row r="632" s="9" customFormat="1" customHeight="1" spans="1:22">
      <c r="A632" s="9">
        <v>1000160024</v>
      </c>
      <c r="B632" s="9" t="s">
        <v>4527</v>
      </c>
      <c r="C632" s="9" t="s">
        <v>2878</v>
      </c>
      <c r="D632" s="9" t="s">
        <v>6621</v>
      </c>
      <c r="E632" s="9" t="s">
        <v>6622</v>
      </c>
      <c r="F632" s="9" t="s">
        <v>4488</v>
      </c>
      <c r="G632" s="9" t="s">
        <v>4489</v>
      </c>
      <c r="H632" s="9" t="s">
        <v>4490</v>
      </c>
      <c r="I632" s="9" t="s">
        <v>6623</v>
      </c>
      <c r="J632" s="9" t="s">
        <v>4491</v>
      </c>
      <c r="K632" s="9" t="s">
        <v>6623</v>
      </c>
      <c r="L632" s="9" t="s">
        <v>6623</v>
      </c>
      <c r="M632" s="9" t="s">
        <v>4492</v>
      </c>
      <c r="N632" s="9" t="s">
        <v>4492</v>
      </c>
      <c r="O632" s="9" t="s">
        <v>50</v>
      </c>
      <c r="P632" s="9" t="s">
        <v>4493</v>
      </c>
      <c r="Q632" s="9" t="s">
        <v>4494</v>
      </c>
      <c r="R632" s="9" t="s">
        <v>6624</v>
      </c>
      <c r="S632" s="9" t="s">
        <v>4496</v>
      </c>
      <c r="T632" s="9" t="s">
        <v>4497</v>
      </c>
      <c r="U632" s="9" t="s">
        <v>4410</v>
      </c>
      <c r="V632" s="9" t="s">
        <v>4593</v>
      </c>
    </row>
    <row r="633" s="9" customFormat="1" customHeight="1" spans="1:22">
      <c r="A633" s="9">
        <v>1036565001</v>
      </c>
      <c r="B633" s="9" t="s">
        <v>4527</v>
      </c>
      <c r="C633" s="9" t="s">
        <v>3773</v>
      </c>
      <c r="D633" s="9" t="s">
        <v>6625</v>
      </c>
      <c r="E633" s="9" t="s">
        <v>6626</v>
      </c>
      <c r="F633" s="9" t="s">
        <v>4488</v>
      </c>
      <c r="G633" s="9" t="s">
        <v>4489</v>
      </c>
      <c r="H633" s="9" t="s">
        <v>4490</v>
      </c>
      <c r="I633" s="9" t="s">
        <v>6627</v>
      </c>
      <c r="J633" s="9" t="s">
        <v>4491</v>
      </c>
      <c r="K633" s="9" t="s">
        <v>6627</v>
      </c>
      <c r="L633" s="9" t="s">
        <v>6627</v>
      </c>
      <c r="M633" s="9" t="s">
        <v>4492</v>
      </c>
      <c r="N633" s="9" t="s">
        <v>4492</v>
      </c>
      <c r="O633" s="9" t="s">
        <v>50</v>
      </c>
      <c r="P633" s="9" t="s">
        <v>4493</v>
      </c>
      <c r="Q633" s="9" t="s">
        <v>4494</v>
      </c>
      <c r="R633" s="9" t="s">
        <v>6628</v>
      </c>
      <c r="S633" s="9" t="s">
        <v>4496</v>
      </c>
      <c r="T633" s="9" t="s">
        <v>4497</v>
      </c>
      <c r="U633" s="9" t="s">
        <v>4410</v>
      </c>
      <c r="V633" s="9" t="s">
        <v>4504</v>
      </c>
    </row>
    <row r="634" s="9" customFormat="1" customHeight="1" spans="1:22">
      <c r="A634" s="9">
        <v>1000207284</v>
      </c>
      <c r="B634" s="9" t="s">
        <v>4527</v>
      </c>
      <c r="C634" s="9" t="s">
        <v>2882</v>
      </c>
      <c r="D634" s="9" t="s">
        <v>6629</v>
      </c>
      <c r="E634" s="9" t="s">
        <v>6630</v>
      </c>
      <c r="F634" s="9" t="s">
        <v>4520</v>
      </c>
      <c r="G634" s="9" t="s">
        <v>4489</v>
      </c>
      <c r="H634" s="9" t="s">
        <v>4490</v>
      </c>
      <c r="I634" s="9" t="s">
        <v>2884</v>
      </c>
      <c r="J634" s="9" t="s">
        <v>4491</v>
      </c>
      <c r="K634" s="9" t="s">
        <v>2884</v>
      </c>
      <c r="L634" s="9" t="s">
        <v>2884</v>
      </c>
      <c r="M634" s="9" t="s">
        <v>4492</v>
      </c>
      <c r="N634" s="9" t="s">
        <v>4492</v>
      </c>
      <c r="O634" s="9" t="s">
        <v>50</v>
      </c>
      <c r="P634" s="9" t="s">
        <v>4493</v>
      </c>
      <c r="Q634" s="9" t="s">
        <v>4494</v>
      </c>
      <c r="R634" s="9" t="s">
        <v>6631</v>
      </c>
      <c r="S634" s="9" t="s">
        <v>4496</v>
      </c>
      <c r="T634" s="9" t="s">
        <v>4497</v>
      </c>
      <c r="U634" s="9" t="s">
        <v>4410</v>
      </c>
      <c r="V634" s="9" t="s">
        <v>4803</v>
      </c>
    </row>
    <row r="635" s="9" customFormat="1" customHeight="1" spans="1:22">
      <c r="A635" s="9">
        <v>1000229452</v>
      </c>
      <c r="B635" s="9" t="s">
        <v>4527</v>
      </c>
      <c r="C635" s="9" t="s">
        <v>2886</v>
      </c>
      <c r="D635" s="9" t="s">
        <v>6587</v>
      </c>
      <c r="E635" s="9" t="s">
        <v>6632</v>
      </c>
      <c r="F635" s="9" t="s">
        <v>4514</v>
      </c>
      <c r="G635" s="9" t="s">
        <v>4489</v>
      </c>
      <c r="H635" s="9" t="s">
        <v>4490</v>
      </c>
      <c r="I635" s="9" t="s">
        <v>2888</v>
      </c>
      <c r="J635" s="9" t="s">
        <v>4491</v>
      </c>
      <c r="K635" s="9" t="s">
        <v>2888</v>
      </c>
      <c r="L635" s="9" t="s">
        <v>2888</v>
      </c>
      <c r="M635" s="9" t="s">
        <v>4492</v>
      </c>
      <c r="N635" s="9" t="s">
        <v>4492</v>
      </c>
      <c r="O635" s="9" t="s">
        <v>50</v>
      </c>
      <c r="P635" s="9" t="s">
        <v>4493</v>
      </c>
      <c r="Q635" s="9" t="s">
        <v>4494</v>
      </c>
      <c r="R635" s="9" t="s">
        <v>6633</v>
      </c>
      <c r="S635" s="9" t="s">
        <v>4496</v>
      </c>
      <c r="T635" s="9" t="s">
        <v>4497</v>
      </c>
      <c r="U635" s="9" t="s">
        <v>4410</v>
      </c>
      <c r="V635" s="9" t="s">
        <v>5054</v>
      </c>
    </row>
    <row r="636" s="9" customFormat="1" customHeight="1" spans="1:22">
      <c r="A636" s="9">
        <v>383158739</v>
      </c>
      <c r="B636" s="9" t="s">
        <v>4527</v>
      </c>
      <c r="C636" s="9" t="s">
        <v>1080</v>
      </c>
      <c r="D636" s="9" t="s">
        <v>6634</v>
      </c>
      <c r="E636" s="9" t="s">
        <v>6635</v>
      </c>
      <c r="F636" s="9" t="s">
        <v>4520</v>
      </c>
      <c r="G636" s="9" t="s">
        <v>4489</v>
      </c>
      <c r="H636" s="9" t="s">
        <v>4490</v>
      </c>
      <c r="I636" s="9" t="s">
        <v>6636</v>
      </c>
      <c r="J636" s="9" t="s">
        <v>4491</v>
      </c>
      <c r="K636" s="9" t="s">
        <v>6636</v>
      </c>
      <c r="L636" s="9" t="s">
        <v>6636</v>
      </c>
      <c r="M636" s="9" t="s">
        <v>4492</v>
      </c>
      <c r="N636" s="9" t="s">
        <v>4492</v>
      </c>
      <c r="O636" s="9" t="s">
        <v>50</v>
      </c>
      <c r="P636" s="9" t="s">
        <v>4493</v>
      </c>
      <c r="Q636" s="9" t="s">
        <v>4494</v>
      </c>
      <c r="R636" s="9" t="s">
        <v>6637</v>
      </c>
      <c r="S636" s="9" t="s">
        <v>4496</v>
      </c>
      <c r="T636" s="9" t="s">
        <v>4497</v>
      </c>
      <c r="U636" s="9" t="s">
        <v>4410</v>
      </c>
      <c r="V636" s="9" t="s">
        <v>4523</v>
      </c>
    </row>
    <row r="637" s="9" customFormat="1" customHeight="1" spans="1:22">
      <c r="A637" s="9">
        <v>1036613413</v>
      </c>
      <c r="B637" s="9" t="s">
        <v>4527</v>
      </c>
      <c r="C637" s="9" t="s">
        <v>3777</v>
      </c>
      <c r="D637" s="9" t="s">
        <v>5856</v>
      </c>
      <c r="E637" s="9" t="s">
        <v>6638</v>
      </c>
      <c r="F637" s="9" t="s">
        <v>4488</v>
      </c>
      <c r="G637" s="9" t="s">
        <v>4489</v>
      </c>
      <c r="H637" s="9" t="s">
        <v>4490</v>
      </c>
      <c r="I637" s="9" t="s">
        <v>3778</v>
      </c>
      <c r="J637" s="9" t="s">
        <v>4491</v>
      </c>
      <c r="K637" s="9" t="s">
        <v>3778</v>
      </c>
      <c r="L637" s="9" t="s">
        <v>3778</v>
      </c>
      <c r="M637" s="9" t="s">
        <v>4492</v>
      </c>
      <c r="N637" s="9" t="s">
        <v>4492</v>
      </c>
      <c r="O637" s="9" t="s">
        <v>50</v>
      </c>
      <c r="P637" s="9" t="s">
        <v>4493</v>
      </c>
      <c r="Q637" s="9" t="s">
        <v>4494</v>
      </c>
      <c r="R637" s="9" t="s">
        <v>6639</v>
      </c>
      <c r="S637" s="9" t="s">
        <v>4496</v>
      </c>
      <c r="T637" s="9" t="s">
        <v>4497</v>
      </c>
      <c r="U637" s="9" t="s">
        <v>4410</v>
      </c>
      <c r="V637" s="9" t="s">
        <v>4632</v>
      </c>
    </row>
    <row r="638" s="9" customFormat="1" customHeight="1" spans="1:22">
      <c r="A638" s="9">
        <v>383161767</v>
      </c>
      <c r="B638" s="9" t="s">
        <v>4527</v>
      </c>
      <c r="C638" s="9" t="s">
        <v>1084</v>
      </c>
      <c r="D638" s="9" t="s">
        <v>6640</v>
      </c>
      <c r="E638" s="9" t="s">
        <v>6641</v>
      </c>
      <c r="F638" s="9" t="s">
        <v>4488</v>
      </c>
      <c r="G638" s="9" t="s">
        <v>4489</v>
      </c>
      <c r="H638" s="9" t="s">
        <v>4490</v>
      </c>
      <c r="I638" s="9" t="s">
        <v>1086</v>
      </c>
      <c r="J638" s="9" t="s">
        <v>4491</v>
      </c>
      <c r="K638" s="9" t="s">
        <v>1086</v>
      </c>
      <c r="L638" s="9" t="s">
        <v>1086</v>
      </c>
      <c r="M638" s="9" t="s">
        <v>4492</v>
      </c>
      <c r="N638" s="9" t="s">
        <v>4492</v>
      </c>
      <c r="O638" s="9" t="s">
        <v>50</v>
      </c>
      <c r="P638" s="9" t="s">
        <v>4493</v>
      </c>
      <c r="Q638" s="9" t="s">
        <v>4494</v>
      </c>
      <c r="R638" s="9" t="s">
        <v>6642</v>
      </c>
      <c r="S638" s="9" t="s">
        <v>4496</v>
      </c>
      <c r="T638" s="9" t="s">
        <v>4497</v>
      </c>
      <c r="U638" s="9" t="s">
        <v>4410</v>
      </c>
      <c r="V638" s="9" t="s">
        <v>4593</v>
      </c>
    </row>
    <row r="639" s="9" customFormat="1" customHeight="1" spans="1:22">
      <c r="A639" s="9">
        <v>1036628201</v>
      </c>
      <c r="B639" s="9" t="s">
        <v>4527</v>
      </c>
      <c r="C639" s="9" t="s">
        <v>3780</v>
      </c>
      <c r="D639" s="9" t="s">
        <v>6643</v>
      </c>
      <c r="E639" s="9" t="s">
        <v>6644</v>
      </c>
      <c r="F639" s="9" t="s">
        <v>4514</v>
      </c>
      <c r="G639" s="9" t="s">
        <v>4489</v>
      </c>
      <c r="H639" s="9" t="s">
        <v>4490</v>
      </c>
      <c r="I639" s="9" t="s">
        <v>3782</v>
      </c>
      <c r="J639" s="9" t="s">
        <v>4491</v>
      </c>
      <c r="K639" s="9" t="s">
        <v>3782</v>
      </c>
      <c r="L639" s="9" t="s">
        <v>3782</v>
      </c>
      <c r="M639" s="9" t="s">
        <v>4492</v>
      </c>
      <c r="N639" s="9" t="s">
        <v>4492</v>
      </c>
      <c r="O639" s="9" t="s">
        <v>50</v>
      </c>
      <c r="P639" s="9" t="s">
        <v>4493</v>
      </c>
      <c r="Q639" s="9" t="s">
        <v>4494</v>
      </c>
      <c r="R639" s="9" t="s">
        <v>6645</v>
      </c>
      <c r="S639" s="9" t="s">
        <v>4496</v>
      </c>
      <c r="T639" s="9" t="s">
        <v>4497</v>
      </c>
      <c r="U639" s="9" t="s">
        <v>4410</v>
      </c>
      <c r="V639" s="9" t="s">
        <v>4504</v>
      </c>
    </row>
    <row r="640" s="9" customFormat="1" customHeight="1" spans="1:22">
      <c r="A640" s="9">
        <v>1036628333</v>
      </c>
      <c r="B640" s="9" t="s">
        <v>4527</v>
      </c>
      <c r="C640" s="9" t="s">
        <v>3784</v>
      </c>
      <c r="D640" s="9" t="s">
        <v>6646</v>
      </c>
      <c r="E640" s="9" t="s">
        <v>6647</v>
      </c>
      <c r="F640" s="9" t="s">
        <v>4488</v>
      </c>
      <c r="G640" s="9" t="s">
        <v>4489</v>
      </c>
      <c r="H640" s="9" t="s">
        <v>4490</v>
      </c>
      <c r="I640" s="9" t="s">
        <v>3786</v>
      </c>
      <c r="J640" s="9" t="s">
        <v>4491</v>
      </c>
      <c r="K640" s="9" t="s">
        <v>3786</v>
      </c>
      <c r="L640" s="9" t="s">
        <v>3786</v>
      </c>
      <c r="M640" s="9" t="s">
        <v>4492</v>
      </c>
      <c r="N640" s="9" t="s">
        <v>4492</v>
      </c>
      <c r="O640" s="9" t="s">
        <v>50</v>
      </c>
      <c r="P640" s="9" t="s">
        <v>4493</v>
      </c>
      <c r="Q640" s="9" t="s">
        <v>4494</v>
      </c>
      <c r="R640" s="9" t="s">
        <v>6648</v>
      </c>
      <c r="S640" s="9" t="s">
        <v>4496</v>
      </c>
      <c r="T640" s="9" t="s">
        <v>4497</v>
      </c>
      <c r="U640" s="9" t="s">
        <v>4410</v>
      </c>
      <c r="V640" s="9" t="s">
        <v>4504</v>
      </c>
    </row>
    <row r="641" s="9" customFormat="1" customHeight="1" spans="1:22">
      <c r="A641" s="9">
        <v>1036646401</v>
      </c>
      <c r="B641" s="9" t="s">
        <v>4527</v>
      </c>
      <c r="C641" s="9" t="s">
        <v>6649</v>
      </c>
      <c r="D641" s="9" t="s">
        <v>6650</v>
      </c>
      <c r="E641" s="9" t="s">
        <v>6651</v>
      </c>
      <c r="F641" s="9" t="s">
        <v>4520</v>
      </c>
      <c r="G641" s="9" t="s">
        <v>4489</v>
      </c>
      <c r="H641" s="9" t="s">
        <v>4490</v>
      </c>
      <c r="I641" s="9" t="s">
        <v>3790</v>
      </c>
      <c r="J641" s="9" t="s">
        <v>4491</v>
      </c>
      <c r="K641" s="9" t="s">
        <v>3790</v>
      </c>
      <c r="L641" s="9" t="s">
        <v>3790</v>
      </c>
      <c r="M641" s="9" t="s">
        <v>4492</v>
      </c>
      <c r="N641" s="9" t="s">
        <v>4492</v>
      </c>
      <c r="O641" s="9" t="s">
        <v>50</v>
      </c>
      <c r="P641" s="9" t="s">
        <v>4493</v>
      </c>
      <c r="Q641" s="9" t="s">
        <v>4494</v>
      </c>
      <c r="R641" s="9" t="s">
        <v>6652</v>
      </c>
      <c r="S641" s="9" t="s">
        <v>4496</v>
      </c>
      <c r="T641" s="9" t="s">
        <v>4497</v>
      </c>
      <c r="U641" s="9" t="s">
        <v>4407</v>
      </c>
      <c r="V641" s="9" t="s">
        <v>4632</v>
      </c>
    </row>
    <row r="642" s="9" customFormat="1" customHeight="1" spans="1:22">
      <c r="A642" s="9">
        <v>1036646985</v>
      </c>
      <c r="B642" s="9" t="s">
        <v>4527</v>
      </c>
      <c r="C642" s="9" t="s">
        <v>6653</v>
      </c>
      <c r="D642" s="9" t="s">
        <v>6654</v>
      </c>
      <c r="E642" s="9" t="s">
        <v>6655</v>
      </c>
      <c r="F642" s="9" t="s">
        <v>4514</v>
      </c>
      <c r="G642" s="9" t="s">
        <v>4489</v>
      </c>
      <c r="H642" s="9" t="s">
        <v>4490</v>
      </c>
      <c r="I642" s="9" t="s">
        <v>3794</v>
      </c>
      <c r="J642" s="9" t="s">
        <v>4491</v>
      </c>
      <c r="K642" s="9" t="s">
        <v>3794</v>
      </c>
      <c r="L642" s="9" t="s">
        <v>3794</v>
      </c>
      <c r="M642" s="9" t="s">
        <v>4492</v>
      </c>
      <c r="N642" s="9" t="s">
        <v>4492</v>
      </c>
      <c r="O642" s="9" t="s">
        <v>50</v>
      </c>
      <c r="P642" s="9" t="s">
        <v>4493</v>
      </c>
      <c r="Q642" s="9" t="s">
        <v>4494</v>
      </c>
      <c r="R642" s="9" t="s">
        <v>6656</v>
      </c>
      <c r="S642" s="9" t="s">
        <v>4496</v>
      </c>
      <c r="T642" s="9" t="s">
        <v>4497</v>
      </c>
      <c r="U642" s="9" t="s">
        <v>4407</v>
      </c>
      <c r="V642" s="9" t="s">
        <v>4685</v>
      </c>
    </row>
    <row r="643" s="9" customFormat="1" customHeight="1" spans="1:22">
      <c r="A643" s="9">
        <v>1036650333</v>
      </c>
      <c r="B643" s="9" t="s">
        <v>4527</v>
      </c>
      <c r="C643" s="9" t="s">
        <v>6657</v>
      </c>
      <c r="D643" s="9" t="s">
        <v>6654</v>
      </c>
      <c r="E643" s="9" t="s">
        <v>6658</v>
      </c>
      <c r="F643" s="9" t="s">
        <v>4514</v>
      </c>
      <c r="G643" s="9" t="s">
        <v>4489</v>
      </c>
      <c r="H643" s="9" t="s">
        <v>4490</v>
      </c>
      <c r="I643" s="9" t="s">
        <v>3794</v>
      </c>
      <c r="J643" s="9" t="s">
        <v>4491</v>
      </c>
      <c r="K643" s="9" t="s">
        <v>3794</v>
      </c>
      <c r="L643" s="9" t="s">
        <v>3794</v>
      </c>
      <c r="M643" s="9" t="s">
        <v>4492</v>
      </c>
      <c r="N643" s="9" t="s">
        <v>4492</v>
      </c>
      <c r="O643" s="9" t="s">
        <v>50</v>
      </c>
      <c r="P643" s="9" t="s">
        <v>4493</v>
      </c>
      <c r="Q643" s="9" t="s">
        <v>4494</v>
      </c>
      <c r="R643" s="9" t="s">
        <v>6659</v>
      </c>
      <c r="S643" s="9" t="s">
        <v>4496</v>
      </c>
      <c r="T643" s="9" t="s">
        <v>4497</v>
      </c>
      <c r="U643" s="9" t="s">
        <v>4407</v>
      </c>
      <c r="V643" s="9" t="s">
        <v>4685</v>
      </c>
    </row>
    <row r="644" s="9" customFormat="1" customHeight="1" spans="1:22">
      <c r="A644" s="9">
        <v>1036655569</v>
      </c>
      <c r="B644" s="9" t="s">
        <v>4527</v>
      </c>
      <c r="C644" s="9" t="s">
        <v>6660</v>
      </c>
      <c r="D644" s="9" t="s">
        <v>6654</v>
      </c>
      <c r="E644" s="9" t="s">
        <v>6661</v>
      </c>
      <c r="F644" s="9" t="s">
        <v>4514</v>
      </c>
      <c r="G644" s="9" t="s">
        <v>4489</v>
      </c>
      <c r="H644" s="9" t="s">
        <v>4490</v>
      </c>
      <c r="I644" s="9" t="s">
        <v>3799</v>
      </c>
      <c r="J644" s="9" t="s">
        <v>4491</v>
      </c>
      <c r="K644" s="9" t="s">
        <v>3799</v>
      </c>
      <c r="L644" s="9" t="s">
        <v>3799</v>
      </c>
      <c r="M644" s="9" t="s">
        <v>4492</v>
      </c>
      <c r="N644" s="9" t="s">
        <v>4492</v>
      </c>
      <c r="O644" s="9" t="s">
        <v>50</v>
      </c>
      <c r="P644" s="9" t="s">
        <v>4493</v>
      </c>
      <c r="Q644" s="9" t="s">
        <v>4494</v>
      </c>
      <c r="R644" s="9" t="s">
        <v>6662</v>
      </c>
      <c r="S644" s="9" t="s">
        <v>4496</v>
      </c>
      <c r="T644" s="9" t="s">
        <v>4497</v>
      </c>
      <c r="U644" s="9" t="s">
        <v>4407</v>
      </c>
      <c r="V644" s="9" t="s">
        <v>4685</v>
      </c>
    </row>
    <row r="645" s="9" customFormat="1" customHeight="1" spans="1:22">
      <c r="A645" s="9">
        <v>1036657029</v>
      </c>
      <c r="B645" s="9" t="s">
        <v>4527</v>
      </c>
      <c r="C645" s="9" t="s">
        <v>6663</v>
      </c>
      <c r="D645" s="9" t="s">
        <v>6654</v>
      </c>
      <c r="E645" s="9" t="s">
        <v>6664</v>
      </c>
      <c r="F645" s="9" t="s">
        <v>4514</v>
      </c>
      <c r="G645" s="9" t="s">
        <v>4489</v>
      </c>
      <c r="H645" s="9" t="s">
        <v>4490</v>
      </c>
      <c r="I645" s="9" t="s">
        <v>3799</v>
      </c>
      <c r="J645" s="9" t="s">
        <v>4491</v>
      </c>
      <c r="K645" s="9" t="s">
        <v>3799</v>
      </c>
      <c r="L645" s="9" t="s">
        <v>3799</v>
      </c>
      <c r="M645" s="9" t="s">
        <v>4492</v>
      </c>
      <c r="N645" s="9" t="s">
        <v>4492</v>
      </c>
      <c r="O645" s="9" t="s">
        <v>50</v>
      </c>
      <c r="P645" s="9" t="s">
        <v>4493</v>
      </c>
      <c r="Q645" s="9" t="s">
        <v>4494</v>
      </c>
      <c r="R645" s="9" t="s">
        <v>6665</v>
      </c>
      <c r="S645" s="9" t="s">
        <v>4496</v>
      </c>
      <c r="T645" s="9" t="s">
        <v>4497</v>
      </c>
      <c r="U645" s="9" t="s">
        <v>4407</v>
      </c>
      <c r="V645" s="9" t="s">
        <v>4685</v>
      </c>
    </row>
    <row r="646" s="9" customFormat="1" customHeight="1" spans="1:22">
      <c r="A646" s="9">
        <v>1000287744</v>
      </c>
      <c r="B646" s="9" t="s">
        <v>4527</v>
      </c>
      <c r="C646" s="9" t="s">
        <v>2890</v>
      </c>
      <c r="D646" s="9" t="s">
        <v>5020</v>
      </c>
      <c r="E646" s="9" t="s">
        <v>6666</v>
      </c>
      <c r="F646" s="9" t="s">
        <v>4488</v>
      </c>
      <c r="G646" s="9" t="s">
        <v>4489</v>
      </c>
      <c r="H646" s="9" t="s">
        <v>4490</v>
      </c>
      <c r="I646" s="9" t="s">
        <v>2891</v>
      </c>
      <c r="J646" s="9" t="s">
        <v>4491</v>
      </c>
      <c r="K646" s="9" t="s">
        <v>2891</v>
      </c>
      <c r="L646" s="9" t="s">
        <v>2891</v>
      </c>
      <c r="M646" s="9" t="s">
        <v>4492</v>
      </c>
      <c r="N646" s="9" t="s">
        <v>4492</v>
      </c>
      <c r="O646" s="9" t="s">
        <v>50</v>
      </c>
      <c r="P646" s="9" t="s">
        <v>4493</v>
      </c>
      <c r="Q646" s="9" t="s">
        <v>4494</v>
      </c>
      <c r="R646" s="9" t="s">
        <v>6667</v>
      </c>
      <c r="S646" s="9" t="s">
        <v>4496</v>
      </c>
      <c r="T646" s="9" t="s">
        <v>4497</v>
      </c>
      <c r="U646" s="9" t="s">
        <v>4410</v>
      </c>
      <c r="V646" s="9" t="s">
        <v>4516</v>
      </c>
    </row>
    <row r="647" s="9" customFormat="1" customHeight="1" spans="1:22">
      <c r="A647" s="9">
        <v>1000299552</v>
      </c>
      <c r="B647" s="9" t="s">
        <v>4527</v>
      </c>
      <c r="C647" s="9" t="s">
        <v>6668</v>
      </c>
      <c r="D647" s="9" t="s">
        <v>6669</v>
      </c>
      <c r="E647" s="9" t="s">
        <v>6670</v>
      </c>
      <c r="F647" s="9" t="s">
        <v>4520</v>
      </c>
      <c r="G647" s="9" t="s">
        <v>4489</v>
      </c>
      <c r="H647" s="9" t="s">
        <v>4490</v>
      </c>
      <c r="I647" s="9" t="s">
        <v>2895</v>
      </c>
      <c r="J647" s="9" t="s">
        <v>4491</v>
      </c>
      <c r="K647" s="9" t="s">
        <v>2895</v>
      </c>
      <c r="L647" s="9" t="s">
        <v>2895</v>
      </c>
      <c r="M647" s="9" t="s">
        <v>4492</v>
      </c>
      <c r="N647" s="9" t="s">
        <v>4492</v>
      </c>
      <c r="O647" s="9" t="s">
        <v>50</v>
      </c>
      <c r="P647" s="9" t="s">
        <v>4493</v>
      </c>
      <c r="Q647" s="9" t="s">
        <v>4494</v>
      </c>
      <c r="R647" s="9" t="s">
        <v>6671</v>
      </c>
      <c r="S647" s="9" t="s">
        <v>4496</v>
      </c>
      <c r="T647" s="9" t="s">
        <v>4497</v>
      </c>
      <c r="U647" s="9" t="s">
        <v>4407</v>
      </c>
      <c r="V647" s="9" t="s">
        <v>4593</v>
      </c>
    </row>
    <row r="648" s="9" customFormat="1" customHeight="1" spans="1:22">
      <c r="A648" s="9">
        <v>1036685813</v>
      </c>
      <c r="B648" s="9" t="s">
        <v>4527</v>
      </c>
      <c r="C648" s="9" t="s">
        <v>3803</v>
      </c>
      <c r="D648" s="9" t="s">
        <v>6672</v>
      </c>
      <c r="E648" s="9" t="s">
        <v>6673</v>
      </c>
      <c r="F648" s="9" t="s">
        <v>4520</v>
      </c>
      <c r="G648" s="9" t="s">
        <v>4489</v>
      </c>
      <c r="H648" s="9" t="s">
        <v>4490</v>
      </c>
      <c r="I648" s="9" t="s">
        <v>6674</v>
      </c>
      <c r="J648" s="9" t="s">
        <v>4491</v>
      </c>
      <c r="K648" s="9" t="s">
        <v>6674</v>
      </c>
      <c r="L648" s="9" t="s">
        <v>6674</v>
      </c>
      <c r="M648" s="9" t="s">
        <v>4492</v>
      </c>
      <c r="N648" s="9" t="s">
        <v>4492</v>
      </c>
      <c r="O648" s="9" t="s">
        <v>50</v>
      </c>
      <c r="P648" s="9" t="s">
        <v>4493</v>
      </c>
      <c r="Q648" s="9" t="s">
        <v>4494</v>
      </c>
      <c r="R648" s="9" t="s">
        <v>6675</v>
      </c>
      <c r="S648" s="9" t="s">
        <v>4496</v>
      </c>
      <c r="T648" s="9" t="s">
        <v>4497</v>
      </c>
      <c r="U648" s="9" t="s">
        <v>4410</v>
      </c>
      <c r="V648" s="9" t="s">
        <v>4504</v>
      </c>
    </row>
    <row r="649" s="9" customFormat="1" customHeight="1" spans="1:22">
      <c r="A649" s="9">
        <v>1000333888</v>
      </c>
      <c r="B649" s="9" t="s">
        <v>4527</v>
      </c>
      <c r="C649" s="9" t="s">
        <v>2897</v>
      </c>
      <c r="D649" s="9" t="s">
        <v>6676</v>
      </c>
      <c r="E649" s="9" t="s">
        <v>6677</v>
      </c>
      <c r="F649" s="9" t="s">
        <v>4514</v>
      </c>
      <c r="G649" s="9" t="s">
        <v>4489</v>
      </c>
      <c r="H649" s="9" t="s">
        <v>4490</v>
      </c>
      <c r="I649" s="9" t="s">
        <v>2899</v>
      </c>
      <c r="J649" s="9" t="s">
        <v>4491</v>
      </c>
      <c r="K649" s="9" t="s">
        <v>2899</v>
      </c>
      <c r="L649" s="9" t="s">
        <v>2899</v>
      </c>
      <c r="M649" s="9" t="s">
        <v>4492</v>
      </c>
      <c r="N649" s="9" t="s">
        <v>4492</v>
      </c>
      <c r="O649" s="9" t="s">
        <v>50</v>
      </c>
      <c r="P649" s="9" t="s">
        <v>4493</v>
      </c>
      <c r="Q649" s="9" t="s">
        <v>4494</v>
      </c>
      <c r="R649" s="9" t="s">
        <v>6678</v>
      </c>
      <c r="S649" s="9" t="s">
        <v>4496</v>
      </c>
      <c r="T649" s="9" t="s">
        <v>4497</v>
      </c>
      <c r="U649" s="9" t="s">
        <v>4410</v>
      </c>
      <c r="V649" s="9" t="s">
        <v>4516</v>
      </c>
    </row>
    <row r="650" s="9" customFormat="1" customHeight="1" spans="1:22">
      <c r="A650" s="9">
        <v>1000386024</v>
      </c>
      <c r="B650" s="9" t="s">
        <v>4527</v>
      </c>
      <c r="C650" s="9" t="s">
        <v>6679</v>
      </c>
      <c r="D650" s="9" t="s">
        <v>6680</v>
      </c>
      <c r="E650" s="9" t="s">
        <v>6681</v>
      </c>
      <c r="F650" s="9" t="s">
        <v>4520</v>
      </c>
      <c r="G650" s="9" t="s">
        <v>4489</v>
      </c>
      <c r="H650" s="9" t="s">
        <v>4490</v>
      </c>
      <c r="I650" s="9" t="s">
        <v>2903</v>
      </c>
      <c r="J650" s="9" t="s">
        <v>4491</v>
      </c>
      <c r="K650" s="9" t="s">
        <v>2903</v>
      </c>
      <c r="L650" s="9" t="s">
        <v>2903</v>
      </c>
      <c r="M650" s="9" t="s">
        <v>4492</v>
      </c>
      <c r="N650" s="9" t="s">
        <v>4492</v>
      </c>
      <c r="O650" s="9" t="s">
        <v>50</v>
      </c>
      <c r="P650" s="9" t="s">
        <v>4493</v>
      </c>
      <c r="Q650" s="9" t="s">
        <v>4494</v>
      </c>
      <c r="R650" s="9" t="s">
        <v>6682</v>
      </c>
      <c r="S650" s="9" t="s">
        <v>4496</v>
      </c>
      <c r="T650" s="9" t="s">
        <v>4497</v>
      </c>
      <c r="U650" s="9" t="s">
        <v>4407</v>
      </c>
      <c r="V650" s="9" t="s">
        <v>4593</v>
      </c>
    </row>
    <row r="651" s="9" customFormat="1" customHeight="1" spans="1:22">
      <c r="A651" s="9">
        <v>1036797373</v>
      </c>
      <c r="B651" s="9" t="s">
        <v>4527</v>
      </c>
      <c r="C651" s="9" t="s">
        <v>3807</v>
      </c>
      <c r="D651" s="9" t="s">
        <v>6683</v>
      </c>
      <c r="E651" s="9" t="s">
        <v>6684</v>
      </c>
      <c r="F651" s="9" t="s">
        <v>4520</v>
      </c>
      <c r="G651" s="9" t="s">
        <v>4489</v>
      </c>
      <c r="H651" s="9" t="s">
        <v>4490</v>
      </c>
      <c r="I651" s="9" t="s">
        <v>3809</v>
      </c>
      <c r="J651" s="9" t="s">
        <v>4491</v>
      </c>
      <c r="K651" s="9" t="s">
        <v>3809</v>
      </c>
      <c r="L651" s="9" t="s">
        <v>3809</v>
      </c>
      <c r="M651" s="9" t="s">
        <v>4492</v>
      </c>
      <c r="N651" s="9" t="s">
        <v>4492</v>
      </c>
      <c r="O651" s="9" t="s">
        <v>50</v>
      </c>
      <c r="P651" s="9" t="s">
        <v>4493</v>
      </c>
      <c r="Q651" s="9" t="s">
        <v>4494</v>
      </c>
      <c r="R651" s="9" t="s">
        <v>6685</v>
      </c>
      <c r="S651" s="9" t="s">
        <v>4496</v>
      </c>
      <c r="T651" s="9" t="s">
        <v>4497</v>
      </c>
      <c r="U651" s="9" t="s">
        <v>4410</v>
      </c>
      <c r="V651" s="9" t="s">
        <v>4504</v>
      </c>
    </row>
    <row r="652" s="9" customFormat="1" customHeight="1" spans="1:22">
      <c r="A652" s="9">
        <v>641964462</v>
      </c>
      <c r="B652" s="9" t="s">
        <v>4527</v>
      </c>
      <c r="C652" s="9" t="s">
        <v>1419</v>
      </c>
      <c r="D652" s="9" t="s">
        <v>6686</v>
      </c>
      <c r="E652" s="9" t="s">
        <v>6687</v>
      </c>
      <c r="F652" s="9" t="s">
        <v>4520</v>
      </c>
      <c r="G652" s="9" t="s">
        <v>4489</v>
      </c>
      <c r="H652" s="9" t="s">
        <v>4490</v>
      </c>
      <c r="I652" s="9" t="s">
        <v>1421</v>
      </c>
      <c r="J652" s="9" t="s">
        <v>4491</v>
      </c>
      <c r="K652" s="9" t="s">
        <v>1421</v>
      </c>
      <c r="L652" s="9" t="s">
        <v>1421</v>
      </c>
      <c r="M652" s="9" t="s">
        <v>4492</v>
      </c>
      <c r="N652" s="9" t="s">
        <v>4492</v>
      </c>
      <c r="O652" s="9" t="s">
        <v>50</v>
      </c>
      <c r="P652" s="9" t="s">
        <v>4493</v>
      </c>
      <c r="Q652" s="9" t="s">
        <v>4494</v>
      </c>
      <c r="R652" s="9" t="s">
        <v>6688</v>
      </c>
      <c r="S652" s="9" t="s">
        <v>4496</v>
      </c>
      <c r="T652" s="9" t="s">
        <v>4497</v>
      </c>
      <c r="U652" s="9" t="s">
        <v>4410</v>
      </c>
      <c r="V652" s="9" t="s">
        <v>4562</v>
      </c>
    </row>
    <row r="653" s="9" customFormat="1" customHeight="1" spans="1:22">
      <c r="A653" s="9">
        <v>383205907</v>
      </c>
      <c r="B653" s="9" t="s">
        <v>4527</v>
      </c>
      <c r="C653" s="9" t="s">
        <v>1088</v>
      </c>
      <c r="D653" s="9" t="s">
        <v>6689</v>
      </c>
      <c r="E653" s="9" t="s">
        <v>6690</v>
      </c>
      <c r="F653" s="9" t="s">
        <v>4514</v>
      </c>
      <c r="G653" s="9" t="s">
        <v>4489</v>
      </c>
      <c r="H653" s="9" t="s">
        <v>4490</v>
      </c>
      <c r="I653" s="9" t="s">
        <v>1090</v>
      </c>
      <c r="J653" s="9" t="s">
        <v>4491</v>
      </c>
      <c r="K653" s="9" t="s">
        <v>1090</v>
      </c>
      <c r="L653" s="9" t="s">
        <v>1090</v>
      </c>
      <c r="M653" s="9" t="s">
        <v>4492</v>
      </c>
      <c r="N653" s="9" t="s">
        <v>4492</v>
      </c>
      <c r="O653" s="9" t="s">
        <v>50</v>
      </c>
      <c r="P653" s="9" t="s">
        <v>4493</v>
      </c>
      <c r="Q653" s="9" t="s">
        <v>4494</v>
      </c>
      <c r="R653" s="9" t="s">
        <v>6691</v>
      </c>
      <c r="S653" s="9" t="s">
        <v>4496</v>
      </c>
      <c r="T653" s="9" t="s">
        <v>4497</v>
      </c>
      <c r="U653" s="9" t="s">
        <v>4410</v>
      </c>
      <c r="V653" s="9" t="s">
        <v>4498</v>
      </c>
    </row>
    <row r="654" s="9" customFormat="1" customHeight="1" spans="1:22">
      <c r="A654" s="9">
        <v>1036837745</v>
      </c>
      <c r="B654" s="9" t="s">
        <v>4527</v>
      </c>
      <c r="C654" s="9" t="s">
        <v>3811</v>
      </c>
      <c r="D654" s="9" t="s">
        <v>6692</v>
      </c>
      <c r="E654" s="9" t="s">
        <v>6693</v>
      </c>
      <c r="F654" s="9" t="s">
        <v>4520</v>
      </c>
      <c r="G654" s="9" t="s">
        <v>4489</v>
      </c>
      <c r="H654" s="9" t="s">
        <v>4490</v>
      </c>
      <c r="I654" s="9" t="s">
        <v>6694</v>
      </c>
      <c r="J654" s="9" t="s">
        <v>4491</v>
      </c>
      <c r="K654" s="9" t="s">
        <v>6694</v>
      </c>
      <c r="L654" s="9" t="s">
        <v>6694</v>
      </c>
      <c r="M654" s="9" t="s">
        <v>4492</v>
      </c>
      <c r="N654" s="9" t="s">
        <v>4492</v>
      </c>
      <c r="O654" s="9" t="s">
        <v>50</v>
      </c>
      <c r="P654" s="9" t="s">
        <v>4493</v>
      </c>
      <c r="Q654" s="9" t="s">
        <v>4494</v>
      </c>
      <c r="R654" s="9" t="s">
        <v>6695</v>
      </c>
      <c r="S654" s="9" t="s">
        <v>4496</v>
      </c>
      <c r="T654" s="9" t="s">
        <v>4497</v>
      </c>
      <c r="U654" s="9" t="s">
        <v>4410</v>
      </c>
      <c r="V654" s="9" t="s">
        <v>4504</v>
      </c>
    </row>
    <row r="655" s="9" customFormat="1" customHeight="1" spans="1:22">
      <c r="A655" s="9">
        <v>1036854253</v>
      </c>
      <c r="B655" s="9" t="s">
        <v>4527</v>
      </c>
      <c r="C655" s="9" t="s">
        <v>3815</v>
      </c>
      <c r="D655" s="9" t="s">
        <v>6696</v>
      </c>
      <c r="E655" s="9" t="s">
        <v>6697</v>
      </c>
      <c r="F655" s="9" t="s">
        <v>4514</v>
      </c>
      <c r="G655" s="9" t="s">
        <v>4489</v>
      </c>
      <c r="H655" s="9" t="s">
        <v>4490</v>
      </c>
      <c r="I655" s="9" t="s">
        <v>3817</v>
      </c>
      <c r="J655" s="9" t="s">
        <v>4491</v>
      </c>
      <c r="K655" s="9" t="s">
        <v>3817</v>
      </c>
      <c r="L655" s="9" t="s">
        <v>3817</v>
      </c>
      <c r="M655" s="9" t="s">
        <v>4492</v>
      </c>
      <c r="N655" s="9" t="s">
        <v>4492</v>
      </c>
      <c r="O655" s="9" t="s">
        <v>50</v>
      </c>
      <c r="P655" s="9" t="s">
        <v>4493</v>
      </c>
      <c r="Q655" s="9" t="s">
        <v>4494</v>
      </c>
      <c r="R655" s="9" t="s">
        <v>6698</v>
      </c>
      <c r="S655" s="9" t="s">
        <v>4496</v>
      </c>
      <c r="T655" s="9" t="s">
        <v>4497</v>
      </c>
      <c r="U655" s="9" t="s">
        <v>4410</v>
      </c>
      <c r="V655" s="9" t="s">
        <v>4504</v>
      </c>
    </row>
    <row r="656" s="9" customFormat="1" customHeight="1" spans="1:22">
      <c r="A656" s="9">
        <v>1036865609</v>
      </c>
      <c r="B656" s="9" t="s">
        <v>4527</v>
      </c>
      <c r="C656" s="9" t="s">
        <v>3819</v>
      </c>
      <c r="D656" s="9" t="s">
        <v>6699</v>
      </c>
      <c r="E656" s="9" t="s">
        <v>6700</v>
      </c>
      <c r="F656" s="9" t="s">
        <v>4488</v>
      </c>
      <c r="G656" s="9" t="s">
        <v>4489</v>
      </c>
      <c r="H656" s="9" t="s">
        <v>4490</v>
      </c>
      <c r="I656" s="9" t="s">
        <v>6701</v>
      </c>
      <c r="J656" s="9" t="s">
        <v>4491</v>
      </c>
      <c r="K656" s="9" t="s">
        <v>6701</v>
      </c>
      <c r="L656" s="9" t="s">
        <v>6701</v>
      </c>
      <c r="M656" s="9" t="s">
        <v>4492</v>
      </c>
      <c r="N656" s="9" t="s">
        <v>4492</v>
      </c>
      <c r="O656" s="9" t="s">
        <v>50</v>
      </c>
      <c r="P656" s="9" t="s">
        <v>4493</v>
      </c>
      <c r="Q656" s="9" t="s">
        <v>4494</v>
      </c>
      <c r="R656" s="9" t="s">
        <v>6702</v>
      </c>
      <c r="S656" s="9" t="s">
        <v>4496</v>
      </c>
      <c r="T656" s="9" t="s">
        <v>4497</v>
      </c>
      <c r="U656" s="9" t="s">
        <v>4410</v>
      </c>
      <c r="V656" s="9" t="s">
        <v>4632</v>
      </c>
    </row>
    <row r="657" s="9" customFormat="1" customHeight="1" spans="1:22">
      <c r="A657" s="9">
        <v>383216827</v>
      </c>
      <c r="B657" s="9" t="s">
        <v>4527</v>
      </c>
      <c r="C657" s="9" t="s">
        <v>1092</v>
      </c>
      <c r="D657" s="9" t="s">
        <v>6689</v>
      </c>
      <c r="E657" s="9" t="s">
        <v>6703</v>
      </c>
      <c r="F657" s="9" t="s">
        <v>4520</v>
      </c>
      <c r="G657" s="9" t="s">
        <v>4489</v>
      </c>
      <c r="H657" s="9" t="s">
        <v>4490</v>
      </c>
      <c r="I657" s="9" t="s">
        <v>1093</v>
      </c>
      <c r="J657" s="9" t="s">
        <v>4491</v>
      </c>
      <c r="K657" s="9" t="s">
        <v>1093</v>
      </c>
      <c r="L657" s="9" t="s">
        <v>1093</v>
      </c>
      <c r="M657" s="9" t="s">
        <v>4492</v>
      </c>
      <c r="N657" s="9" t="s">
        <v>4492</v>
      </c>
      <c r="O657" s="9" t="s">
        <v>50</v>
      </c>
      <c r="P657" s="9" t="s">
        <v>4493</v>
      </c>
      <c r="Q657" s="9" t="s">
        <v>4494</v>
      </c>
      <c r="R657" s="9" t="s">
        <v>6704</v>
      </c>
      <c r="S657" s="9" t="s">
        <v>4496</v>
      </c>
      <c r="T657" s="9" t="s">
        <v>4497</v>
      </c>
      <c r="U657" s="9" t="s">
        <v>4410</v>
      </c>
      <c r="V657" s="9" t="s">
        <v>4498</v>
      </c>
    </row>
    <row r="658" s="9" customFormat="1" customHeight="1" spans="1:22">
      <c r="A658" s="9">
        <v>1000571328</v>
      </c>
      <c r="B658" s="9" t="s">
        <v>4527</v>
      </c>
      <c r="C658" s="9" t="s">
        <v>6705</v>
      </c>
      <c r="D658" s="9" t="s">
        <v>6706</v>
      </c>
      <c r="E658" s="9" t="s">
        <v>6707</v>
      </c>
      <c r="F658" s="9" t="s">
        <v>4514</v>
      </c>
      <c r="G658" s="9" t="s">
        <v>4489</v>
      </c>
      <c r="H658" s="9" t="s">
        <v>4490</v>
      </c>
      <c r="I658" s="9" t="s">
        <v>2907</v>
      </c>
      <c r="J658" s="9" t="s">
        <v>4491</v>
      </c>
      <c r="K658" s="9" t="s">
        <v>2907</v>
      </c>
      <c r="L658" s="9" t="s">
        <v>2907</v>
      </c>
      <c r="M658" s="9" t="s">
        <v>4492</v>
      </c>
      <c r="N658" s="9" t="s">
        <v>4492</v>
      </c>
      <c r="O658" s="9" t="s">
        <v>50</v>
      </c>
      <c r="P658" s="9" t="s">
        <v>4493</v>
      </c>
      <c r="Q658" s="9" t="s">
        <v>4494</v>
      </c>
      <c r="R658" s="9" t="s">
        <v>6708</v>
      </c>
      <c r="S658" s="9" t="s">
        <v>4496</v>
      </c>
      <c r="T658" s="9" t="s">
        <v>4497</v>
      </c>
      <c r="U658" s="9" t="s">
        <v>4407</v>
      </c>
      <c r="V658" s="9" t="s">
        <v>4593</v>
      </c>
    </row>
    <row r="659" s="9" customFormat="1" customHeight="1" spans="1:22">
      <c r="A659" s="9">
        <v>1036925185</v>
      </c>
      <c r="B659" s="9" t="s">
        <v>4527</v>
      </c>
      <c r="C659" s="9" t="s">
        <v>6709</v>
      </c>
      <c r="D659" s="9" t="s">
        <v>6710</v>
      </c>
      <c r="E659" s="9" t="s">
        <v>6711</v>
      </c>
      <c r="F659" s="9" t="s">
        <v>4520</v>
      </c>
      <c r="G659" s="9" t="s">
        <v>4489</v>
      </c>
      <c r="H659" s="9" t="s">
        <v>4490</v>
      </c>
      <c r="I659" s="9" t="s">
        <v>3825</v>
      </c>
      <c r="J659" s="9" t="s">
        <v>4491</v>
      </c>
      <c r="K659" s="9" t="s">
        <v>3825</v>
      </c>
      <c r="L659" s="9" t="s">
        <v>3825</v>
      </c>
      <c r="M659" s="9" t="s">
        <v>4492</v>
      </c>
      <c r="N659" s="9" t="s">
        <v>4492</v>
      </c>
      <c r="O659" s="9" t="s">
        <v>50</v>
      </c>
      <c r="P659" s="9" t="s">
        <v>4493</v>
      </c>
      <c r="Q659" s="9" t="s">
        <v>4494</v>
      </c>
      <c r="R659" s="9" t="s">
        <v>6712</v>
      </c>
      <c r="S659" s="9" t="s">
        <v>4496</v>
      </c>
      <c r="T659" s="9" t="s">
        <v>4497</v>
      </c>
      <c r="U659" s="9" t="s">
        <v>4407</v>
      </c>
      <c r="V659" s="9" t="s">
        <v>4504</v>
      </c>
    </row>
    <row r="660" s="9" customFormat="1" customHeight="1" spans="1:22">
      <c r="A660" s="9">
        <v>1000577852</v>
      </c>
      <c r="B660" s="9" t="s">
        <v>4520</v>
      </c>
      <c r="C660" s="9" t="s">
        <v>2909</v>
      </c>
      <c r="D660" s="9" t="s">
        <v>5269</v>
      </c>
      <c r="E660" s="9" t="s">
        <v>6713</v>
      </c>
      <c r="F660" s="9" t="s">
        <v>4488</v>
      </c>
      <c r="G660" s="9" t="s">
        <v>4489</v>
      </c>
      <c r="H660" s="9" t="s">
        <v>4490</v>
      </c>
      <c r="I660" s="9" t="s">
        <v>2910</v>
      </c>
      <c r="J660" s="9" t="s">
        <v>4491</v>
      </c>
      <c r="K660" s="9" t="s">
        <v>2910</v>
      </c>
      <c r="L660" s="9" t="s">
        <v>2910</v>
      </c>
      <c r="M660" s="9" t="s">
        <v>4492</v>
      </c>
      <c r="N660" s="9" t="s">
        <v>4492</v>
      </c>
      <c r="O660" s="9" t="s">
        <v>50</v>
      </c>
      <c r="P660" s="9" t="s">
        <v>4493</v>
      </c>
      <c r="Q660" s="9" t="s">
        <v>4494</v>
      </c>
      <c r="R660" s="9" t="s">
        <v>6714</v>
      </c>
      <c r="S660" s="9" t="s">
        <v>4496</v>
      </c>
      <c r="T660" s="9" t="s">
        <v>4497</v>
      </c>
      <c r="U660" s="9" t="s">
        <v>4410</v>
      </c>
      <c r="V660" s="9" t="s">
        <v>4593</v>
      </c>
    </row>
    <row r="661" s="9" customFormat="1" customHeight="1" spans="1:22">
      <c r="A661" s="9">
        <v>1000600948</v>
      </c>
      <c r="B661" s="9" t="s">
        <v>4520</v>
      </c>
      <c r="C661" s="9" t="s">
        <v>2912</v>
      </c>
      <c r="D661" s="9" t="s">
        <v>6587</v>
      </c>
      <c r="E661" s="9" t="s">
        <v>6715</v>
      </c>
      <c r="F661" s="9" t="s">
        <v>4514</v>
      </c>
      <c r="G661" s="9" t="s">
        <v>4489</v>
      </c>
      <c r="H661" s="9" t="s">
        <v>4490</v>
      </c>
      <c r="I661" s="9" t="s">
        <v>2913</v>
      </c>
      <c r="J661" s="9" t="s">
        <v>4491</v>
      </c>
      <c r="K661" s="9" t="s">
        <v>2913</v>
      </c>
      <c r="L661" s="9" t="s">
        <v>2913</v>
      </c>
      <c r="M661" s="9" t="s">
        <v>4492</v>
      </c>
      <c r="N661" s="9" t="s">
        <v>4492</v>
      </c>
      <c r="O661" s="9" t="s">
        <v>50</v>
      </c>
      <c r="P661" s="9" t="s">
        <v>4493</v>
      </c>
      <c r="Q661" s="9" t="s">
        <v>4494</v>
      </c>
      <c r="R661" s="9" t="s">
        <v>6716</v>
      </c>
      <c r="S661" s="9" t="s">
        <v>4496</v>
      </c>
      <c r="T661" s="9" t="s">
        <v>4497</v>
      </c>
      <c r="U661" s="9" t="s">
        <v>4410</v>
      </c>
      <c r="V661" s="9" t="s">
        <v>5054</v>
      </c>
    </row>
    <row r="662" s="9" customFormat="1" customHeight="1" spans="1:22">
      <c r="A662" s="9">
        <v>1000602620</v>
      </c>
      <c r="B662" s="9" t="s">
        <v>4520</v>
      </c>
      <c r="C662" s="9" t="s">
        <v>2915</v>
      </c>
      <c r="D662" s="9" t="s">
        <v>6587</v>
      </c>
      <c r="E662" s="9" t="s">
        <v>6715</v>
      </c>
      <c r="F662" s="9" t="s">
        <v>4514</v>
      </c>
      <c r="G662" s="9" t="s">
        <v>4489</v>
      </c>
      <c r="H662" s="9" t="s">
        <v>4490</v>
      </c>
      <c r="I662" s="9" t="s">
        <v>2913</v>
      </c>
      <c r="J662" s="9" t="s">
        <v>4491</v>
      </c>
      <c r="K662" s="9" t="s">
        <v>2913</v>
      </c>
      <c r="L662" s="9" t="s">
        <v>2913</v>
      </c>
      <c r="M662" s="9" t="s">
        <v>4492</v>
      </c>
      <c r="N662" s="9" t="s">
        <v>4492</v>
      </c>
      <c r="O662" s="9" t="s">
        <v>50</v>
      </c>
      <c r="P662" s="9" t="s">
        <v>4493</v>
      </c>
      <c r="Q662" s="9" t="s">
        <v>4494</v>
      </c>
      <c r="R662" s="9" t="s">
        <v>6717</v>
      </c>
      <c r="S662" s="9" t="s">
        <v>4496</v>
      </c>
      <c r="T662" s="9" t="s">
        <v>4497</v>
      </c>
      <c r="U662" s="9" t="s">
        <v>4410</v>
      </c>
      <c r="V662" s="9" t="s">
        <v>5054</v>
      </c>
    </row>
    <row r="663" s="9" customFormat="1" customHeight="1" spans="1:22">
      <c r="A663" s="9">
        <v>1000603928</v>
      </c>
      <c r="B663" s="9" t="s">
        <v>4520</v>
      </c>
      <c r="C663" s="9" t="s">
        <v>6718</v>
      </c>
      <c r="D663" s="9" t="s">
        <v>6706</v>
      </c>
      <c r="E663" s="9" t="s">
        <v>6719</v>
      </c>
      <c r="F663" s="9" t="s">
        <v>4488</v>
      </c>
      <c r="G663" s="9" t="s">
        <v>4489</v>
      </c>
      <c r="H663" s="9" t="s">
        <v>4490</v>
      </c>
      <c r="I663" s="9" t="s">
        <v>2918</v>
      </c>
      <c r="J663" s="9" t="s">
        <v>4491</v>
      </c>
      <c r="K663" s="9" t="s">
        <v>2918</v>
      </c>
      <c r="L663" s="9" t="s">
        <v>2918</v>
      </c>
      <c r="M663" s="9" t="s">
        <v>4492</v>
      </c>
      <c r="N663" s="9" t="s">
        <v>4492</v>
      </c>
      <c r="O663" s="9" t="s">
        <v>50</v>
      </c>
      <c r="P663" s="9" t="s">
        <v>4493</v>
      </c>
      <c r="Q663" s="9" t="s">
        <v>4494</v>
      </c>
      <c r="R663" s="9" t="s">
        <v>6720</v>
      </c>
      <c r="S663" s="9" t="s">
        <v>4496</v>
      </c>
      <c r="T663" s="9" t="s">
        <v>4497</v>
      </c>
      <c r="U663" s="9" t="s">
        <v>4407</v>
      </c>
      <c r="V663" s="9" t="s">
        <v>4593</v>
      </c>
    </row>
    <row r="664" s="9" customFormat="1" customHeight="1" spans="1:22">
      <c r="A664" s="9">
        <v>1036972509</v>
      </c>
      <c r="B664" s="9" t="s">
        <v>4520</v>
      </c>
      <c r="C664" s="9" t="s">
        <v>3827</v>
      </c>
      <c r="D664" s="9" t="s">
        <v>6721</v>
      </c>
      <c r="E664" s="9" t="s">
        <v>6722</v>
      </c>
      <c r="F664" s="9" t="s">
        <v>4520</v>
      </c>
      <c r="G664" s="9" t="s">
        <v>4489</v>
      </c>
      <c r="H664" s="9" t="s">
        <v>4490</v>
      </c>
      <c r="I664" s="9" t="s">
        <v>3829</v>
      </c>
      <c r="J664" s="9" t="s">
        <v>4491</v>
      </c>
      <c r="K664" s="9" t="s">
        <v>3829</v>
      </c>
      <c r="L664" s="9" t="s">
        <v>3829</v>
      </c>
      <c r="M664" s="9" t="s">
        <v>4492</v>
      </c>
      <c r="N664" s="9" t="s">
        <v>4492</v>
      </c>
      <c r="O664" s="9" t="s">
        <v>50</v>
      </c>
      <c r="P664" s="9" t="s">
        <v>4493</v>
      </c>
      <c r="Q664" s="9" t="s">
        <v>4494</v>
      </c>
      <c r="R664" s="9" t="s">
        <v>6723</v>
      </c>
      <c r="S664" s="9" t="s">
        <v>4496</v>
      </c>
      <c r="T664" s="9" t="s">
        <v>4497</v>
      </c>
      <c r="U664" s="9" t="s">
        <v>4410</v>
      </c>
      <c r="V664" s="9" t="s">
        <v>4504</v>
      </c>
    </row>
    <row r="665" s="9" customFormat="1" customHeight="1" spans="1:22">
      <c r="A665" s="9">
        <v>642025026</v>
      </c>
      <c r="B665" s="9" t="s">
        <v>4520</v>
      </c>
      <c r="C665" s="9" t="s">
        <v>1423</v>
      </c>
      <c r="D665" s="9" t="s">
        <v>6724</v>
      </c>
      <c r="E665" s="9" t="s">
        <v>6725</v>
      </c>
      <c r="F665" s="9" t="s">
        <v>4488</v>
      </c>
      <c r="G665" s="9" t="s">
        <v>4489</v>
      </c>
      <c r="H665" s="9" t="s">
        <v>4490</v>
      </c>
      <c r="I665" s="9" t="s">
        <v>1425</v>
      </c>
      <c r="J665" s="9" t="s">
        <v>4491</v>
      </c>
      <c r="K665" s="9" t="s">
        <v>1425</v>
      </c>
      <c r="L665" s="9" t="s">
        <v>1425</v>
      </c>
      <c r="M665" s="9" t="s">
        <v>4492</v>
      </c>
      <c r="N665" s="9" t="s">
        <v>4492</v>
      </c>
      <c r="O665" s="9" t="s">
        <v>50</v>
      </c>
      <c r="P665" s="9" t="s">
        <v>4493</v>
      </c>
      <c r="Q665" s="9" t="s">
        <v>4494</v>
      </c>
      <c r="R665" s="9" t="s">
        <v>6726</v>
      </c>
      <c r="S665" s="9" t="s">
        <v>4496</v>
      </c>
      <c r="T665" s="9" t="s">
        <v>4497</v>
      </c>
      <c r="U665" s="9" t="s">
        <v>4410</v>
      </c>
      <c r="V665" s="9" t="s">
        <v>4562</v>
      </c>
    </row>
    <row r="666" s="9" customFormat="1" customHeight="1" spans="1:22">
      <c r="A666" s="9">
        <v>1000626228</v>
      </c>
      <c r="B666" s="9" t="s">
        <v>4520</v>
      </c>
      <c r="C666" s="9" t="s">
        <v>2920</v>
      </c>
      <c r="D666" s="9" t="s">
        <v>5617</v>
      </c>
      <c r="E666" s="9" t="s">
        <v>6727</v>
      </c>
      <c r="F666" s="9" t="s">
        <v>4514</v>
      </c>
      <c r="G666" s="9" t="s">
        <v>4489</v>
      </c>
      <c r="H666" s="9" t="s">
        <v>4490</v>
      </c>
      <c r="I666" s="9" t="s">
        <v>2289</v>
      </c>
      <c r="J666" s="9" t="s">
        <v>4491</v>
      </c>
      <c r="K666" s="9" t="s">
        <v>2289</v>
      </c>
      <c r="L666" s="9" t="s">
        <v>2289</v>
      </c>
      <c r="M666" s="9" t="s">
        <v>4492</v>
      </c>
      <c r="N666" s="9" t="s">
        <v>4492</v>
      </c>
      <c r="O666" s="9" t="s">
        <v>50</v>
      </c>
      <c r="P666" s="9" t="s">
        <v>4493</v>
      </c>
      <c r="Q666" s="9" t="s">
        <v>4494</v>
      </c>
      <c r="R666" s="9" t="s">
        <v>6728</v>
      </c>
      <c r="S666" s="9" t="s">
        <v>4496</v>
      </c>
      <c r="T666" s="9" t="s">
        <v>4497</v>
      </c>
      <c r="U666" s="9" t="s">
        <v>4410</v>
      </c>
      <c r="V666" s="9" t="s">
        <v>4516</v>
      </c>
    </row>
    <row r="667" s="9" customFormat="1" customHeight="1" spans="1:22">
      <c r="A667" s="9">
        <v>642044010</v>
      </c>
      <c r="B667" s="9" t="s">
        <v>4520</v>
      </c>
      <c r="C667" s="9" t="s">
        <v>1427</v>
      </c>
      <c r="D667" s="9" t="s">
        <v>6729</v>
      </c>
      <c r="E667" s="9" t="s">
        <v>6730</v>
      </c>
      <c r="F667" s="9" t="s">
        <v>4520</v>
      </c>
      <c r="G667" s="9" t="s">
        <v>4489</v>
      </c>
      <c r="H667" s="9" t="s">
        <v>4490</v>
      </c>
      <c r="I667" s="9" t="s">
        <v>1429</v>
      </c>
      <c r="J667" s="9" t="s">
        <v>4491</v>
      </c>
      <c r="K667" s="9" t="s">
        <v>1429</v>
      </c>
      <c r="L667" s="9" t="s">
        <v>1429</v>
      </c>
      <c r="M667" s="9" t="s">
        <v>4492</v>
      </c>
      <c r="N667" s="9" t="s">
        <v>4492</v>
      </c>
      <c r="O667" s="9" t="s">
        <v>50</v>
      </c>
      <c r="P667" s="9" t="s">
        <v>4493</v>
      </c>
      <c r="Q667" s="9" t="s">
        <v>4494</v>
      </c>
      <c r="R667" s="9" t="s">
        <v>6731</v>
      </c>
      <c r="S667" s="9" t="s">
        <v>4496</v>
      </c>
      <c r="T667" s="9" t="s">
        <v>4497</v>
      </c>
      <c r="U667" s="9" t="s">
        <v>4410</v>
      </c>
      <c r="V667" s="9" t="s">
        <v>4562</v>
      </c>
    </row>
    <row r="668" s="9" customFormat="1" customHeight="1" spans="1:22">
      <c r="A668" s="9">
        <v>1000648716</v>
      </c>
      <c r="B668" s="9" t="s">
        <v>4520</v>
      </c>
      <c r="C668" s="9" t="s">
        <v>2922</v>
      </c>
      <c r="D668" s="9" t="s">
        <v>6732</v>
      </c>
      <c r="E668" s="9" t="s">
        <v>6733</v>
      </c>
      <c r="F668" s="9" t="s">
        <v>4514</v>
      </c>
      <c r="G668" s="9" t="s">
        <v>4489</v>
      </c>
      <c r="H668" s="9" t="s">
        <v>4490</v>
      </c>
      <c r="I668" s="9" t="s">
        <v>2923</v>
      </c>
      <c r="J668" s="9" t="s">
        <v>4491</v>
      </c>
      <c r="K668" s="9" t="s">
        <v>2923</v>
      </c>
      <c r="L668" s="9" t="s">
        <v>2923</v>
      </c>
      <c r="M668" s="9" t="s">
        <v>4492</v>
      </c>
      <c r="N668" s="9" t="s">
        <v>4492</v>
      </c>
      <c r="O668" s="9" t="s">
        <v>50</v>
      </c>
      <c r="P668" s="9" t="s">
        <v>4493</v>
      </c>
      <c r="Q668" s="9" t="s">
        <v>4494</v>
      </c>
      <c r="R668" s="9" t="s">
        <v>6734</v>
      </c>
      <c r="S668" s="9" t="s">
        <v>4496</v>
      </c>
      <c r="T668" s="9" t="s">
        <v>4497</v>
      </c>
      <c r="U668" s="9" t="s">
        <v>4410</v>
      </c>
      <c r="V668" s="9" t="s">
        <v>4908</v>
      </c>
    </row>
    <row r="669" s="9" customFormat="1" customHeight="1" spans="1:22">
      <c r="A669" s="9">
        <v>1037018285</v>
      </c>
      <c r="B669" s="9" t="s">
        <v>4520</v>
      </c>
      <c r="C669" s="9" t="s">
        <v>6735</v>
      </c>
      <c r="D669" s="9" t="s">
        <v>6736</v>
      </c>
      <c r="E669" s="9" t="s">
        <v>6737</v>
      </c>
      <c r="F669" s="9" t="s">
        <v>4488</v>
      </c>
      <c r="G669" s="9" t="s">
        <v>4489</v>
      </c>
      <c r="H669" s="9" t="s">
        <v>4490</v>
      </c>
      <c r="I669" s="9" t="s">
        <v>3833</v>
      </c>
      <c r="J669" s="9" t="s">
        <v>4491</v>
      </c>
      <c r="K669" s="9" t="s">
        <v>3833</v>
      </c>
      <c r="L669" s="9" t="s">
        <v>3833</v>
      </c>
      <c r="M669" s="9" t="s">
        <v>4492</v>
      </c>
      <c r="N669" s="9" t="s">
        <v>4492</v>
      </c>
      <c r="O669" s="9" t="s">
        <v>50</v>
      </c>
      <c r="P669" s="9" t="s">
        <v>4493</v>
      </c>
      <c r="Q669" s="9" t="s">
        <v>4494</v>
      </c>
      <c r="R669" s="9" t="s">
        <v>6738</v>
      </c>
      <c r="S669" s="9" t="s">
        <v>4496</v>
      </c>
      <c r="T669" s="9" t="s">
        <v>4497</v>
      </c>
      <c r="U669" s="9" t="s">
        <v>4407</v>
      </c>
      <c r="V669" s="9" t="s">
        <v>4504</v>
      </c>
    </row>
    <row r="670" s="9" customFormat="1" customHeight="1" spans="1:22">
      <c r="A670" s="9">
        <v>1037023473</v>
      </c>
      <c r="B670" s="9" t="s">
        <v>4520</v>
      </c>
      <c r="C670" s="9" t="s">
        <v>6739</v>
      </c>
      <c r="D670" s="9" t="s">
        <v>6740</v>
      </c>
      <c r="E670" s="9" t="s">
        <v>6741</v>
      </c>
      <c r="F670" s="9" t="s">
        <v>4520</v>
      </c>
      <c r="G670" s="9" t="s">
        <v>4489</v>
      </c>
      <c r="H670" s="9" t="s">
        <v>4490</v>
      </c>
      <c r="I670" s="9" t="s">
        <v>3837</v>
      </c>
      <c r="J670" s="9" t="s">
        <v>4491</v>
      </c>
      <c r="K670" s="9" t="s">
        <v>3837</v>
      </c>
      <c r="L670" s="9" t="s">
        <v>3837</v>
      </c>
      <c r="M670" s="9" t="s">
        <v>4492</v>
      </c>
      <c r="N670" s="9" t="s">
        <v>4492</v>
      </c>
      <c r="O670" s="9" t="s">
        <v>50</v>
      </c>
      <c r="P670" s="9" t="s">
        <v>4493</v>
      </c>
      <c r="Q670" s="9" t="s">
        <v>4494</v>
      </c>
      <c r="R670" s="9" t="s">
        <v>6742</v>
      </c>
      <c r="S670" s="9" t="s">
        <v>4496</v>
      </c>
      <c r="T670" s="9" t="s">
        <v>4497</v>
      </c>
      <c r="U670" s="9" t="s">
        <v>4407</v>
      </c>
      <c r="V670" s="9" t="s">
        <v>4504</v>
      </c>
    </row>
    <row r="671" s="9" customFormat="1" customHeight="1" spans="1:22">
      <c r="A671" s="9">
        <v>1000661608</v>
      </c>
      <c r="B671" s="9" t="s">
        <v>4520</v>
      </c>
      <c r="C671" s="9" t="s">
        <v>2929</v>
      </c>
      <c r="D671" s="9" t="s">
        <v>6743</v>
      </c>
      <c r="E671" s="9" t="s">
        <v>6744</v>
      </c>
      <c r="F671" s="9" t="s">
        <v>4488</v>
      </c>
      <c r="G671" s="9" t="s">
        <v>4489</v>
      </c>
      <c r="H671" s="9" t="s">
        <v>4490</v>
      </c>
      <c r="I671" s="9" t="s">
        <v>2931</v>
      </c>
      <c r="J671" s="9" t="s">
        <v>4491</v>
      </c>
      <c r="K671" s="9" t="s">
        <v>2931</v>
      </c>
      <c r="L671" s="9" t="s">
        <v>2931</v>
      </c>
      <c r="M671" s="9" t="s">
        <v>4492</v>
      </c>
      <c r="N671" s="9" t="s">
        <v>4492</v>
      </c>
      <c r="O671" s="9" t="s">
        <v>50</v>
      </c>
      <c r="P671" s="9" t="s">
        <v>4493</v>
      </c>
      <c r="Q671" s="9" t="s">
        <v>4494</v>
      </c>
      <c r="R671" s="9" t="s">
        <v>6745</v>
      </c>
      <c r="S671" s="9" t="s">
        <v>4496</v>
      </c>
      <c r="T671" s="9" t="s">
        <v>4497</v>
      </c>
      <c r="U671" s="9" t="s">
        <v>4410</v>
      </c>
      <c r="V671" s="9" t="s">
        <v>5054</v>
      </c>
    </row>
    <row r="672" s="9" customFormat="1" customHeight="1" spans="1:22">
      <c r="A672" s="9">
        <v>1037055565</v>
      </c>
      <c r="B672" s="9" t="s">
        <v>4520</v>
      </c>
      <c r="C672" s="9" t="s">
        <v>3839</v>
      </c>
      <c r="D672" s="9" t="s">
        <v>6746</v>
      </c>
      <c r="E672" s="9" t="s">
        <v>6747</v>
      </c>
      <c r="F672" s="9" t="s">
        <v>4488</v>
      </c>
      <c r="G672" s="9" t="s">
        <v>4489</v>
      </c>
      <c r="H672" s="9" t="s">
        <v>4490</v>
      </c>
      <c r="I672" s="9" t="s">
        <v>3841</v>
      </c>
      <c r="J672" s="9" t="s">
        <v>4491</v>
      </c>
      <c r="K672" s="9" t="s">
        <v>3841</v>
      </c>
      <c r="L672" s="9" t="s">
        <v>3841</v>
      </c>
      <c r="M672" s="9" t="s">
        <v>4492</v>
      </c>
      <c r="N672" s="9" t="s">
        <v>4492</v>
      </c>
      <c r="O672" s="9" t="s">
        <v>50</v>
      </c>
      <c r="P672" s="9" t="s">
        <v>4493</v>
      </c>
      <c r="Q672" s="9" t="s">
        <v>4494</v>
      </c>
      <c r="R672" s="9" t="s">
        <v>6748</v>
      </c>
      <c r="S672" s="9" t="s">
        <v>4496</v>
      </c>
      <c r="T672" s="9" t="s">
        <v>4497</v>
      </c>
      <c r="U672" s="9" t="s">
        <v>4410</v>
      </c>
      <c r="V672" s="9" t="s">
        <v>4632</v>
      </c>
    </row>
    <row r="673" s="9" customFormat="1" customHeight="1" spans="1:22">
      <c r="A673" s="9">
        <v>1037057357</v>
      </c>
      <c r="B673" s="9" t="s">
        <v>4520</v>
      </c>
      <c r="C673" s="9" t="s">
        <v>6749</v>
      </c>
      <c r="D673" s="9" t="s">
        <v>6472</v>
      </c>
      <c r="E673" s="9" t="s">
        <v>6750</v>
      </c>
      <c r="F673" s="9" t="s">
        <v>4488</v>
      </c>
      <c r="G673" s="9" t="s">
        <v>4489</v>
      </c>
      <c r="H673" s="9" t="s">
        <v>4490</v>
      </c>
      <c r="I673" s="9" t="s">
        <v>3670</v>
      </c>
      <c r="J673" s="9" t="s">
        <v>4491</v>
      </c>
      <c r="K673" s="9" t="s">
        <v>3670</v>
      </c>
      <c r="L673" s="9" t="s">
        <v>3670</v>
      </c>
      <c r="M673" s="9" t="s">
        <v>4492</v>
      </c>
      <c r="N673" s="9" t="s">
        <v>4492</v>
      </c>
      <c r="O673" s="9" t="s">
        <v>50</v>
      </c>
      <c r="P673" s="9" t="s">
        <v>4493</v>
      </c>
      <c r="Q673" s="9" t="s">
        <v>4494</v>
      </c>
      <c r="R673" s="9" t="s">
        <v>6751</v>
      </c>
      <c r="S673" s="9" t="s">
        <v>4496</v>
      </c>
      <c r="T673" s="9" t="s">
        <v>4497</v>
      </c>
      <c r="U673" s="9" t="s">
        <v>4407</v>
      </c>
      <c r="V673" s="9" t="s">
        <v>4632</v>
      </c>
    </row>
    <row r="674" s="9" customFormat="1" customHeight="1" spans="1:22">
      <c r="A674" s="9">
        <v>1037069537</v>
      </c>
      <c r="B674" s="9" t="s">
        <v>4520</v>
      </c>
      <c r="C674" s="9" t="s">
        <v>3845</v>
      </c>
      <c r="D674" s="9" t="s">
        <v>6752</v>
      </c>
      <c r="E674" s="9" t="s">
        <v>6753</v>
      </c>
      <c r="F674" s="9" t="s">
        <v>4488</v>
      </c>
      <c r="G674" s="9" t="s">
        <v>4489</v>
      </c>
      <c r="H674" s="9" t="s">
        <v>4490</v>
      </c>
      <c r="I674" s="9" t="s">
        <v>3847</v>
      </c>
      <c r="J674" s="9" t="s">
        <v>4491</v>
      </c>
      <c r="K674" s="9" t="s">
        <v>3847</v>
      </c>
      <c r="L674" s="9" t="s">
        <v>3847</v>
      </c>
      <c r="M674" s="9" t="s">
        <v>4492</v>
      </c>
      <c r="N674" s="9" t="s">
        <v>4492</v>
      </c>
      <c r="O674" s="9" t="s">
        <v>50</v>
      </c>
      <c r="P674" s="9" t="s">
        <v>4493</v>
      </c>
      <c r="Q674" s="9" t="s">
        <v>4494</v>
      </c>
      <c r="R674" s="9" t="s">
        <v>6754</v>
      </c>
      <c r="S674" s="9" t="s">
        <v>4496</v>
      </c>
      <c r="T674" s="9" t="s">
        <v>4497</v>
      </c>
      <c r="U674" s="9" t="s">
        <v>4410</v>
      </c>
      <c r="V674" s="9" t="s">
        <v>4685</v>
      </c>
    </row>
    <row r="675" s="9" customFormat="1" customHeight="1" spans="1:22">
      <c r="A675" s="9">
        <v>1000749008</v>
      </c>
      <c r="B675" s="9" t="s">
        <v>4520</v>
      </c>
      <c r="C675" s="9" t="s">
        <v>2933</v>
      </c>
      <c r="D675" s="9" t="s">
        <v>6587</v>
      </c>
      <c r="E675" s="9" t="s">
        <v>6755</v>
      </c>
      <c r="F675" s="9" t="s">
        <v>4514</v>
      </c>
      <c r="G675" s="9" t="s">
        <v>4489</v>
      </c>
      <c r="H675" s="9" t="s">
        <v>4490</v>
      </c>
      <c r="I675" s="9" t="s">
        <v>2934</v>
      </c>
      <c r="J675" s="9" t="s">
        <v>4491</v>
      </c>
      <c r="K675" s="9" t="s">
        <v>2934</v>
      </c>
      <c r="L675" s="9" t="s">
        <v>2934</v>
      </c>
      <c r="M675" s="9" t="s">
        <v>4492</v>
      </c>
      <c r="N675" s="9" t="s">
        <v>4492</v>
      </c>
      <c r="O675" s="9" t="s">
        <v>50</v>
      </c>
      <c r="P675" s="9" t="s">
        <v>4493</v>
      </c>
      <c r="Q675" s="9" t="s">
        <v>4494</v>
      </c>
      <c r="R675" s="9" t="s">
        <v>6756</v>
      </c>
      <c r="S675" s="9" t="s">
        <v>4496</v>
      </c>
      <c r="T675" s="9" t="s">
        <v>4497</v>
      </c>
      <c r="U675" s="9" t="s">
        <v>4410</v>
      </c>
      <c r="V675" s="9" t="s">
        <v>5054</v>
      </c>
    </row>
    <row r="676" s="9" customFormat="1" customHeight="1" spans="1:22">
      <c r="A676" s="9">
        <v>1037104981</v>
      </c>
      <c r="B676" s="9" t="s">
        <v>4520</v>
      </c>
      <c r="C676" s="9" t="s">
        <v>3849</v>
      </c>
      <c r="D676" s="9" t="s">
        <v>6757</v>
      </c>
      <c r="E676" s="9" t="s">
        <v>6758</v>
      </c>
      <c r="F676" s="9" t="s">
        <v>4514</v>
      </c>
      <c r="G676" s="9" t="s">
        <v>4489</v>
      </c>
      <c r="H676" s="9" t="s">
        <v>4490</v>
      </c>
      <c r="I676" s="9" t="s">
        <v>3851</v>
      </c>
      <c r="J676" s="9" t="s">
        <v>4491</v>
      </c>
      <c r="K676" s="9" t="s">
        <v>3851</v>
      </c>
      <c r="L676" s="9" t="s">
        <v>3851</v>
      </c>
      <c r="M676" s="9" t="s">
        <v>4492</v>
      </c>
      <c r="N676" s="9" t="s">
        <v>4492</v>
      </c>
      <c r="O676" s="9" t="s">
        <v>50</v>
      </c>
      <c r="P676" s="9" t="s">
        <v>4493</v>
      </c>
      <c r="Q676" s="9" t="s">
        <v>4494</v>
      </c>
      <c r="R676" s="9" t="s">
        <v>6759</v>
      </c>
      <c r="S676" s="9" t="s">
        <v>4496</v>
      </c>
      <c r="T676" s="9" t="s">
        <v>4497</v>
      </c>
      <c r="U676" s="9" t="s">
        <v>4410</v>
      </c>
      <c r="V676" s="9" t="s">
        <v>4685</v>
      </c>
    </row>
    <row r="677" s="9" customFormat="1" customHeight="1" spans="1:22">
      <c r="A677" s="9">
        <v>1037112449</v>
      </c>
      <c r="B677" s="9" t="s">
        <v>4520</v>
      </c>
      <c r="C677" s="9" t="s">
        <v>3853</v>
      </c>
      <c r="D677" s="9" t="s">
        <v>6451</v>
      </c>
      <c r="E677" s="9" t="s">
        <v>6760</v>
      </c>
      <c r="F677" s="9" t="s">
        <v>4514</v>
      </c>
      <c r="G677" s="9" t="s">
        <v>4489</v>
      </c>
      <c r="H677" s="9" t="s">
        <v>4490</v>
      </c>
      <c r="I677" s="9" t="s">
        <v>3854</v>
      </c>
      <c r="J677" s="9" t="s">
        <v>4491</v>
      </c>
      <c r="K677" s="9" t="s">
        <v>3854</v>
      </c>
      <c r="L677" s="9" t="s">
        <v>3854</v>
      </c>
      <c r="M677" s="9" t="s">
        <v>4492</v>
      </c>
      <c r="N677" s="9" t="s">
        <v>4492</v>
      </c>
      <c r="O677" s="9" t="s">
        <v>50</v>
      </c>
      <c r="P677" s="9" t="s">
        <v>4493</v>
      </c>
      <c r="Q677" s="9" t="s">
        <v>4494</v>
      </c>
      <c r="R677" s="9" t="s">
        <v>6761</v>
      </c>
      <c r="S677" s="9" t="s">
        <v>4496</v>
      </c>
      <c r="T677" s="9" t="s">
        <v>4497</v>
      </c>
      <c r="U677" s="9" t="s">
        <v>4410</v>
      </c>
      <c r="V677" s="9" t="s">
        <v>4632</v>
      </c>
    </row>
    <row r="678" s="9" customFormat="1" customHeight="1" spans="1:22">
      <c r="A678" s="9">
        <v>642216650</v>
      </c>
      <c r="B678" s="9" t="s">
        <v>4520</v>
      </c>
      <c r="C678" s="9" t="s">
        <v>1431</v>
      </c>
      <c r="D678" s="9" t="s">
        <v>6762</v>
      </c>
      <c r="E678" s="9" t="s">
        <v>6763</v>
      </c>
      <c r="F678" s="9" t="s">
        <v>4520</v>
      </c>
      <c r="G678" s="9" t="s">
        <v>4489</v>
      </c>
      <c r="H678" s="9" t="s">
        <v>4490</v>
      </c>
      <c r="I678" s="9" t="s">
        <v>1433</v>
      </c>
      <c r="J678" s="9" t="s">
        <v>4491</v>
      </c>
      <c r="K678" s="9" t="s">
        <v>1433</v>
      </c>
      <c r="L678" s="9" t="s">
        <v>1433</v>
      </c>
      <c r="M678" s="9" t="s">
        <v>4492</v>
      </c>
      <c r="N678" s="9" t="s">
        <v>4492</v>
      </c>
      <c r="O678" s="9" t="s">
        <v>50</v>
      </c>
      <c r="P678" s="9" t="s">
        <v>4493</v>
      </c>
      <c r="Q678" s="9" t="s">
        <v>4494</v>
      </c>
      <c r="R678" s="9" t="s">
        <v>6764</v>
      </c>
      <c r="S678" s="9" t="s">
        <v>4496</v>
      </c>
      <c r="T678" s="9" t="s">
        <v>4497</v>
      </c>
      <c r="U678" s="9" t="s">
        <v>4410</v>
      </c>
      <c r="V678" s="9" t="s">
        <v>4562</v>
      </c>
    </row>
    <row r="679" s="9" customFormat="1" customHeight="1" spans="1:22">
      <c r="A679" s="9">
        <v>1037120937</v>
      </c>
      <c r="B679" s="9" t="s">
        <v>4520</v>
      </c>
      <c r="C679" s="9" t="s">
        <v>3856</v>
      </c>
      <c r="D679" s="9" t="s">
        <v>5856</v>
      </c>
      <c r="E679" s="9" t="s">
        <v>6765</v>
      </c>
      <c r="F679" s="9" t="s">
        <v>4488</v>
      </c>
      <c r="G679" s="9" t="s">
        <v>4489</v>
      </c>
      <c r="H679" s="9" t="s">
        <v>4490</v>
      </c>
      <c r="I679" s="9" t="s">
        <v>3857</v>
      </c>
      <c r="J679" s="9" t="s">
        <v>4491</v>
      </c>
      <c r="K679" s="9" t="s">
        <v>3857</v>
      </c>
      <c r="L679" s="9" t="s">
        <v>3857</v>
      </c>
      <c r="M679" s="9" t="s">
        <v>4492</v>
      </c>
      <c r="N679" s="9" t="s">
        <v>4492</v>
      </c>
      <c r="O679" s="9" t="s">
        <v>50</v>
      </c>
      <c r="P679" s="9" t="s">
        <v>4493</v>
      </c>
      <c r="Q679" s="9" t="s">
        <v>4494</v>
      </c>
      <c r="R679" s="9" t="s">
        <v>6766</v>
      </c>
      <c r="S679" s="9" t="s">
        <v>4496</v>
      </c>
      <c r="T679" s="9" t="s">
        <v>4497</v>
      </c>
      <c r="U679" s="9" t="s">
        <v>4410</v>
      </c>
      <c r="V679" s="9" t="s">
        <v>4632</v>
      </c>
    </row>
    <row r="680" s="9" customFormat="1" customHeight="1" spans="1:22">
      <c r="A680" s="9">
        <v>1037127105</v>
      </c>
      <c r="B680" s="9" t="s">
        <v>4520</v>
      </c>
      <c r="C680" s="9" t="s">
        <v>3859</v>
      </c>
      <c r="D680" s="9" t="s">
        <v>6767</v>
      </c>
      <c r="E680" s="9" t="s">
        <v>6768</v>
      </c>
      <c r="F680" s="9" t="s">
        <v>4514</v>
      </c>
      <c r="G680" s="9" t="s">
        <v>4489</v>
      </c>
      <c r="H680" s="9" t="s">
        <v>4490</v>
      </c>
      <c r="I680" s="9" t="s">
        <v>3861</v>
      </c>
      <c r="J680" s="9" t="s">
        <v>4491</v>
      </c>
      <c r="K680" s="9" t="s">
        <v>3861</v>
      </c>
      <c r="L680" s="9" t="s">
        <v>3861</v>
      </c>
      <c r="M680" s="9" t="s">
        <v>4492</v>
      </c>
      <c r="N680" s="9" t="s">
        <v>4492</v>
      </c>
      <c r="O680" s="9" t="s">
        <v>50</v>
      </c>
      <c r="P680" s="9" t="s">
        <v>4493</v>
      </c>
      <c r="Q680" s="9" t="s">
        <v>4494</v>
      </c>
      <c r="R680" s="9" t="s">
        <v>6769</v>
      </c>
      <c r="S680" s="9" t="s">
        <v>4496</v>
      </c>
      <c r="T680" s="9" t="s">
        <v>4497</v>
      </c>
      <c r="U680" s="9" t="s">
        <v>4410</v>
      </c>
      <c r="V680" s="9" t="s">
        <v>4504</v>
      </c>
    </row>
    <row r="681" s="9" customFormat="1" customHeight="1" spans="1:22">
      <c r="A681" s="9">
        <v>1037132189</v>
      </c>
      <c r="B681" s="9" t="s">
        <v>4520</v>
      </c>
      <c r="C681" s="9" t="s">
        <v>3863</v>
      </c>
      <c r="D681" s="9" t="s">
        <v>5934</v>
      </c>
      <c r="E681" s="9" t="s">
        <v>6770</v>
      </c>
      <c r="F681" s="9" t="s">
        <v>4488</v>
      </c>
      <c r="G681" s="9" t="s">
        <v>4489</v>
      </c>
      <c r="H681" s="9" t="s">
        <v>4490</v>
      </c>
      <c r="I681" s="9" t="s">
        <v>3864</v>
      </c>
      <c r="J681" s="9" t="s">
        <v>4491</v>
      </c>
      <c r="K681" s="9" t="s">
        <v>3864</v>
      </c>
      <c r="L681" s="9" t="s">
        <v>3864</v>
      </c>
      <c r="M681" s="9" t="s">
        <v>4492</v>
      </c>
      <c r="N681" s="9" t="s">
        <v>4492</v>
      </c>
      <c r="O681" s="9" t="s">
        <v>50</v>
      </c>
      <c r="P681" s="9" t="s">
        <v>4493</v>
      </c>
      <c r="Q681" s="9" t="s">
        <v>4494</v>
      </c>
      <c r="R681" s="9" t="s">
        <v>6771</v>
      </c>
      <c r="S681" s="9" t="s">
        <v>4496</v>
      </c>
      <c r="T681" s="9" t="s">
        <v>4497</v>
      </c>
      <c r="U681" s="9" t="s">
        <v>4410</v>
      </c>
      <c r="V681" s="9" t="s">
        <v>4632</v>
      </c>
    </row>
    <row r="682" s="9" customFormat="1" customHeight="1" spans="1:22">
      <c r="A682" s="9">
        <v>1000803096</v>
      </c>
      <c r="B682" s="9" t="s">
        <v>4520</v>
      </c>
      <c r="C682" s="9" t="s">
        <v>6772</v>
      </c>
      <c r="D682" s="9" t="s">
        <v>5227</v>
      </c>
      <c r="E682" s="9" t="s">
        <v>6773</v>
      </c>
      <c r="F682" s="9" t="s">
        <v>4488</v>
      </c>
      <c r="G682" s="9" t="s">
        <v>4489</v>
      </c>
      <c r="H682" s="9" t="s">
        <v>4490</v>
      </c>
      <c r="I682" s="9" t="s">
        <v>2938</v>
      </c>
      <c r="J682" s="9" t="s">
        <v>4491</v>
      </c>
      <c r="K682" s="9" t="s">
        <v>2938</v>
      </c>
      <c r="L682" s="9" t="s">
        <v>2938</v>
      </c>
      <c r="M682" s="9" t="s">
        <v>4492</v>
      </c>
      <c r="N682" s="9" t="s">
        <v>4492</v>
      </c>
      <c r="O682" s="9" t="s">
        <v>50</v>
      </c>
      <c r="P682" s="9" t="s">
        <v>4493</v>
      </c>
      <c r="Q682" s="9" t="s">
        <v>4494</v>
      </c>
      <c r="R682" s="9" t="s">
        <v>6774</v>
      </c>
      <c r="S682" s="9" t="s">
        <v>4496</v>
      </c>
      <c r="T682" s="9" t="s">
        <v>4497</v>
      </c>
      <c r="U682" s="9" t="s">
        <v>4407</v>
      </c>
      <c r="V682" s="9" t="s">
        <v>4593</v>
      </c>
    </row>
    <row r="683" s="9" customFormat="1" customHeight="1" spans="1:22">
      <c r="A683" s="9">
        <v>1000804204</v>
      </c>
      <c r="B683" s="9" t="s">
        <v>4520</v>
      </c>
      <c r="C683" s="9" t="s">
        <v>2940</v>
      </c>
      <c r="D683" s="9" t="s">
        <v>6429</v>
      </c>
      <c r="E683" s="9" t="s">
        <v>6775</v>
      </c>
      <c r="F683" s="9" t="s">
        <v>4514</v>
      </c>
      <c r="G683" s="9" t="s">
        <v>4489</v>
      </c>
      <c r="H683" s="9" t="s">
        <v>4490</v>
      </c>
      <c r="I683" s="9" t="s">
        <v>2941</v>
      </c>
      <c r="J683" s="9" t="s">
        <v>4491</v>
      </c>
      <c r="K683" s="9" t="s">
        <v>2941</v>
      </c>
      <c r="L683" s="9" t="s">
        <v>2941</v>
      </c>
      <c r="M683" s="9" t="s">
        <v>4492</v>
      </c>
      <c r="N683" s="9" t="s">
        <v>4492</v>
      </c>
      <c r="O683" s="9" t="s">
        <v>50</v>
      </c>
      <c r="P683" s="9" t="s">
        <v>4493</v>
      </c>
      <c r="Q683" s="9" t="s">
        <v>4494</v>
      </c>
      <c r="R683" s="9" t="s">
        <v>6776</v>
      </c>
      <c r="S683" s="9" t="s">
        <v>4496</v>
      </c>
      <c r="T683" s="9" t="s">
        <v>4497</v>
      </c>
      <c r="U683" s="9" t="s">
        <v>4410</v>
      </c>
      <c r="V683" s="9" t="s">
        <v>4769</v>
      </c>
    </row>
    <row r="684" s="9" customFormat="1" customHeight="1" spans="1:22">
      <c r="A684" s="9">
        <v>1000822524</v>
      </c>
      <c r="B684" s="9" t="s">
        <v>4520</v>
      </c>
      <c r="C684" s="9" t="s">
        <v>2943</v>
      </c>
      <c r="D684" s="9" t="s">
        <v>6777</v>
      </c>
      <c r="E684" s="9" t="s">
        <v>6778</v>
      </c>
      <c r="F684" s="9" t="s">
        <v>4514</v>
      </c>
      <c r="G684" s="9" t="s">
        <v>4489</v>
      </c>
      <c r="H684" s="9" t="s">
        <v>4490</v>
      </c>
      <c r="I684" s="9" t="s">
        <v>2945</v>
      </c>
      <c r="J684" s="9" t="s">
        <v>4491</v>
      </c>
      <c r="K684" s="9" t="s">
        <v>2945</v>
      </c>
      <c r="L684" s="9" t="s">
        <v>2945</v>
      </c>
      <c r="M684" s="9" t="s">
        <v>4492</v>
      </c>
      <c r="N684" s="9" t="s">
        <v>4492</v>
      </c>
      <c r="O684" s="9" t="s">
        <v>50</v>
      </c>
      <c r="P684" s="9" t="s">
        <v>4493</v>
      </c>
      <c r="Q684" s="9" t="s">
        <v>4494</v>
      </c>
      <c r="R684" s="9" t="s">
        <v>6779</v>
      </c>
      <c r="S684" s="9" t="s">
        <v>4496</v>
      </c>
      <c r="T684" s="9" t="s">
        <v>4497</v>
      </c>
      <c r="U684" s="9" t="s">
        <v>4410</v>
      </c>
      <c r="V684" s="9" t="s">
        <v>5054</v>
      </c>
    </row>
    <row r="685" s="9" customFormat="1" customHeight="1" spans="1:22">
      <c r="A685" s="9">
        <v>1037167457</v>
      </c>
      <c r="B685" s="9" t="s">
        <v>4520</v>
      </c>
      <c r="C685" s="9" t="s">
        <v>3866</v>
      </c>
      <c r="D685" s="9" t="s">
        <v>6780</v>
      </c>
      <c r="E685" s="9" t="s">
        <v>6781</v>
      </c>
      <c r="F685" s="9" t="s">
        <v>4514</v>
      </c>
      <c r="G685" s="9" t="s">
        <v>4489</v>
      </c>
      <c r="H685" s="9" t="s">
        <v>4490</v>
      </c>
      <c r="I685" s="9" t="s">
        <v>3868</v>
      </c>
      <c r="J685" s="9" t="s">
        <v>4491</v>
      </c>
      <c r="K685" s="9" t="s">
        <v>3868</v>
      </c>
      <c r="L685" s="9" t="s">
        <v>3868</v>
      </c>
      <c r="M685" s="9" t="s">
        <v>4492</v>
      </c>
      <c r="N685" s="9" t="s">
        <v>4492</v>
      </c>
      <c r="O685" s="9" t="s">
        <v>50</v>
      </c>
      <c r="P685" s="9" t="s">
        <v>4493</v>
      </c>
      <c r="Q685" s="9" t="s">
        <v>4494</v>
      </c>
      <c r="R685" s="9" t="s">
        <v>6782</v>
      </c>
      <c r="S685" s="9" t="s">
        <v>4496</v>
      </c>
      <c r="T685" s="9" t="s">
        <v>4497</v>
      </c>
      <c r="U685" s="9" t="s">
        <v>4410</v>
      </c>
      <c r="V685" s="9" t="s">
        <v>4632</v>
      </c>
    </row>
    <row r="686" s="9" customFormat="1" customHeight="1" spans="1:22">
      <c r="A686" s="9">
        <v>1037186777</v>
      </c>
      <c r="B686" s="9" t="s">
        <v>4520</v>
      </c>
      <c r="C686" s="9" t="s">
        <v>3870</v>
      </c>
      <c r="D686" s="9" t="s">
        <v>6783</v>
      </c>
      <c r="E686" s="9" t="s">
        <v>6784</v>
      </c>
      <c r="F686" s="9" t="s">
        <v>4488</v>
      </c>
      <c r="G686" s="9" t="s">
        <v>4489</v>
      </c>
      <c r="H686" s="9" t="s">
        <v>4490</v>
      </c>
      <c r="I686" s="9" t="s">
        <v>3872</v>
      </c>
      <c r="J686" s="9" t="s">
        <v>4491</v>
      </c>
      <c r="K686" s="9" t="s">
        <v>3872</v>
      </c>
      <c r="L686" s="9" t="s">
        <v>3872</v>
      </c>
      <c r="M686" s="9" t="s">
        <v>4492</v>
      </c>
      <c r="N686" s="9" t="s">
        <v>4492</v>
      </c>
      <c r="O686" s="9" t="s">
        <v>50</v>
      </c>
      <c r="P686" s="9" t="s">
        <v>4493</v>
      </c>
      <c r="Q686" s="9" t="s">
        <v>4494</v>
      </c>
      <c r="R686" s="9" t="s">
        <v>6785</v>
      </c>
      <c r="S686" s="9" t="s">
        <v>4496</v>
      </c>
      <c r="T686" s="9" t="s">
        <v>4497</v>
      </c>
      <c r="U686" s="9" t="s">
        <v>4410</v>
      </c>
      <c r="V686" s="9" t="s">
        <v>4632</v>
      </c>
    </row>
    <row r="687" s="9" customFormat="1" customHeight="1" spans="1:22">
      <c r="A687" s="9">
        <v>1037189949</v>
      </c>
      <c r="B687" s="9" t="s">
        <v>4520</v>
      </c>
      <c r="C687" s="9" t="s">
        <v>6786</v>
      </c>
      <c r="D687" s="9" t="s">
        <v>6591</v>
      </c>
      <c r="E687" s="9" t="s">
        <v>6787</v>
      </c>
      <c r="F687" s="9" t="s">
        <v>4488</v>
      </c>
      <c r="G687" s="9" t="s">
        <v>4489</v>
      </c>
      <c r="H687" s="9" t="s">
        <v>4490</v>
      </c>
      <c r="I687" s="9" t="s">
        <v>3875</v>
      </c>
      <c r="J687" s="9" t="s">
        <v>4491</v>
      </c>
      <c r="K687" s="9" t="s">
        <v>3875</v>
      </c>
      <c r="L687" s="9" t="s">
        <v>3875</v>
      </c>
      <c r="M687" s="9" t="s">
        <v>4492</v>
      </c>
      <c r="N687" s="9" t="s">
        <v>4492</v>
      </c>
      <c r="O687" s="9" t="s">
        <v>50</v>
      </c>
      <c r="P687" s="9" t="s">
        <v>4493</v>
      </c>
      <c r="Q687" s="9" t="s">
        <v>4494</v>
      </c>
      <c r="R687" s="9" t="s">
        <v>6788</v>
      </c>
      <c r="S687" s="9" t="s">
        <v>4496</v>
      </c>
      <c r="T687" s="9" t="s">
        <v>4497</v>
      </c>
      <c r="U687" s="9" t="s">
        <v>4407</v>
      </c>
      <c r="V687" s="9" t="s">
        <v>4504</v>
      </c>
    </row>
    <row r="688" s="9" customFormat="1" customHeight="1" spans="1:22">
      <c r="A688" s="9">
        <v>1000864456</v>
      </c>
      <c r="B688" s="9" t="s">
        <v>4520</v>
      </c>
      <c r="C688" s="9" t="s">
        <v>2947</v>
      </c>
      <c r="D688" s="9" t="s">
        <v>6789</v>
      </c>
      <c r="E688" s="9" t="s">
        <v>6790</v>
      </c>
      <c r="F688" s="9" t="s">
        <v>4514</v>
      </c>
      <c r="G688" s="9" t="s">
        <v>4489</v>
      </c>
      <c r="H688" s="9" t="s">
        <v>4490</v>
      </c>
      <c r="I688" s="9" t="s">
        <v>2949</v>
      </c>
      <c r="J688" s="9" t="s">
        <v>4491</v>
      </c>
      <c r="K688" s="9" t="s">
        <v>2949</v>
      </c>
      <c r="L688" s="9" t="s">
        <v>2949</v>
      </c>
      <c r="M688" s="9" t="s">
        <v>4492</v>
      </c>
      <c r="N688" s="9" t="s">
        <v>4492</v>
      </c>
      <c r="O688" s="9" t="s">
        <v>50</v>
      </c>
      <c r="P688" s="9" t="s">
        <v>4493</v>
      </c>
      <c r="Q688" s="9" t="s">
        <v>4494</v>
      </c>
      <c r="R688" s="9" t="s">
        <v>6791</v>
      </c>
      <c r="S688" s="9" t="s">
        <v>4496</v>
      </c>
      <c r="T688" s="9" t="s">
        <v>4497</v>
      </c>
      <c r="U688" s="9" t="s">
        <v>4410</v>
      </c>
      <c r="V688" s="9" t="s">
        <v>4593</v>
      </c>
    </row>
    <row r="689" s="9" customFormat="1" customHeight="1" spans="1:22">
      <c r="A689" s="9">
        <v>1037211321</v>
      </c>
      <c r="B689" s="9" t="s">
        <v>4520</v>
      </c>
      <c r="C689" s="9" t="s">
        <v>3877</v>
      </c>
      <c r="D689" s="9" t="s">
        <v>6792</v>
      </c>
      <c r="E689" s="9" t="s">
        <v>6793</v>
      </c>
      <c r="F689" s="9" t="s">
        <v>4488</v>
      </c>
      <c r="G689" s="9" t="s">
        <v>4489</v>
      </c>
      <c r="H689" s="9" t="s">
        <v>4490</v>
      </c>
      <c r="I689" s="9" t="s">
        <v>6794</v>
      </c>
      <c r="J689" s="9" t="s">
        <v>4491</v>
      </c>
      <c r="K689" s="9" t="s">
        <v>6794</v>
      </c>
      <c r="L689" s="9" t="s">
        <v>6794</v>
      </c>
      <c r="M689" s="9" t="s">
        <v>4492</v>
      </c>
      <c r="N689" s="9" t="s">
        <v>4492</v>
      </c>
      <c r="O689" s="9" t="s">
        <v>50</v>
      </c>
      <c r="P689" s="9" t="s">
        <v>4493</v>
      </c>
      <c r="Q689" s="9" t="s">
        <v>4494</v>
      </c>
      <c r="R689" s="9" t="s">
        <v>6795</v>
      </c>
      <c r="S689" s="9" t="s">
        <v>4496</v>
      </c>
      <c r="T689" s="9" t="s">
        <v>4497</v>
      </c>
      <c r="U689" s="9" t="s">
        <v>4410</v>
      </c>
      <c r="V689" s="9" t="s">
        <v>4632</v>
      </c>
    </row>
    <row r="690" s="9" customFormat="1" customHeight="1" spans="1:22">
      <c r="A690" s="9">
        <v>1037244861</v>
      </c>
      <c r="B690" s="9" t="s">
        <v>4520</v>
      </c>
      <c r="C690" s="9" t="s">
        <v>6796</v>
      </c>
      <c r="D690" s="9" t="s">
        <v>4910</v>
      </c>
      <c r="E690" s="9" t="s">
        <v>6797</v>
      </c>
      <c r="F690" s="9" t="s">
        <v>4514</v>
      </c>
      <c r="G690" s="9" t="s">
        <v>4489</v>
      </c>
      <c r="H690" s="9" t="s">
        <v>4490</v>
      </c>
      <c r="I690" s="9" t="s">
        <v>3882</v>
      </c>
      <c r="J690" s="9" t="s">
        <v>4491</v>
      </c>
      <c r="K690" s="9" t="s">
        <v>3882</v>
      </c>
      <c r="L690" s="9" t="s">
        <v>3882</v>
      </c>
      <c r="M690" s="9" t="s">
        <v>4492</v>
      </c>
      <c r="N690" s="9" t="s">
        <v>4492</v>
      </c>
      <c r="O690" s="9" t="s">
        <v>50</v>
      </c>
      <c r="P690" s="9" t="s">
        <v>4493</v>
      </c>
      <c r="Q690" s="9" t="s">
        <v>4494</v>
      </c>
      <c r="R690" s="9" t="s">
        <v>6798</v>
      </c>
      <c r="S690" s="9" t="s">
        <v>4496</v>
      </c>
      <c r="T690" s="9" t="s">
        <v>4497</v>
      </c>
      <c r="U690" s="9" t="s">
        <v>4407</v>
      </c>
      <c r="V690" s="9" t="s">
        <v>4632</v>
      </c>
    </row>
    <row r="691" s="9" customFormat="1" customHeight="1" spans="1:22">
      <c r="A691" s="9">
        <v>1037267341</v>
      </c>
      <c r="B691" s="9" t="s">
        <v>4520</v>
      </c>
      <c r="C691" s="9" t="s">
        <v>3884</v>
      </c>
      <c r="D691" s="9" t="s">
        <v>6783</v>
      </c>
      <c r="E691" s="9" t="s">
        <v>6799</v>
      </c>
      <c r="F691" s="9" t="s">
        <v>4488</v>
      </c>
      <c r="G691" s="9" t="s">
        <v>4489</v>
      </c>
      <c r="H691" s="9" t="s">
        <v>4490</v>
      </c>
      <c r="I691" s="9" t="s">
        <v>3872</v>
      </c>
      <c r="J691" s="9" t="s">
        <v>4491</v>
      </c>
      <c r="K691" s="9" t="s">
        <v>3872</v>
      </c>
      <c r="L691" s="9" t="s">
        <v>3872</v>
      </c>
      <c r="M691" s="9" t="s">
        <v>4492</v>
      </c>
      <c r="N691" s="9" t="s">
        <v>4492</v>
      </c>
      <c r="O691" s="9" t="s">
        <v>50</v>
      </c>
      <c r="P691" s="9" t="s">
        <v>4493</v>
      </c>
      <c r="Q691" s="9" t="s">
        <v>4494</v>
      </c>
      <c r="R691" s="9" t="s">
        <v>6800</v>
      </c>
      <c r="S691" s="9" t="s">
        <v>4496</v>
      </c>
      <c r="T691" s="9" t="s">
        <v>4497</v>
      </c>
      <c r="U691" s="9" t="s">
        <v>4410</v>
      </c>
      <c r="V691" s="9" t="s">
        <v>4632</v>
      </c>
    </row>
    <row r="692" s="9" customFormat="1" customHeight="1" spans="1:22">
      <c r="A692" s="9">
        <v>1000971584</v>
      </c>
      <c r="B692" s="9" t="s">
        <v>4520</v>
      </c>
      <c r="C692" s="9" t="s">
        <v>6801</v>
      </c>
      <c r="D692" s="9" t="s">
        <v>6802</v>
      </c>
      <c r="E692" s="9" t="s">
        <v>6803</v>
      </c>
      <c r="F692" s="9" t="s">
        <v>4488</v>
      </c>
      <c r="G692" s="9" t="s">
        <v>4489</v>
      </c>
      <c r="H692" s="9" t="s">
        <v>4490</v>
      </c>
      <c r="I692" s="9" t="s">
        <v>2953</v>
      </c>
      <c r="J692" s="9" t="s">
        <v>4491</v>
      </c>
      <c r="K692" s="9" t="s">
        <v>2953</v>
      </c>
      <c r="L692" s="9" t="s">
        <v>2953</v>
      </c>
      <c r="M692" s="9" t="s">
        <v>4492</v>
      </c>
      <c r="N692" s="9" t="s">
        <v>4492</v>
      </c>
      <c r="O692" s="9" t="s">
        <v>50</v>
      </c>
      <c r="P692" s="9" t="s">
        <v>4493</v>
      </c>
      <c r="Q692" s="9" t="s">
        <v>4494</v>
      </c>
      <c r="R692" s="9" t="s">
        <v>6804</v>
      </c>
      <c r="S692" s="9" t="s">
        <v>4496</v>
      </c>
      <c r="T692" s="9" t="s">
        <v>4497</v>
      </c>
      <c r="U692" s="9" t="s">
        <v>4407</v>
      </c>
      <c r="V692" s="9" t="s">
        <v>4632</v>
      </c>
    </row>
    <row r="693" s="9" customFormat="1" customHeight="1" spans="1:22">
      <c r="A693" s="9">
        <v>1000976800</v>
      </c>
      <c r="B693" s="9" t="s">
        <v>4520</v>
      </c>
      <c r="C693" s="9" t="s">
        <v>2955</v>
      </c>
      <c r="D693" s="9" t="s">
        <v>6805</v>
      </c>
      <c r="E693" s="9" t="s">
        <v>6806</v>
      </c>
      <c r="F693" s="9" t="s">
        <v>4520</v>
      </c>
      <c r="G693" s="9" t="s">
        <v>4489</v>
      </c>
      <c r="H693" s="9" t="s">
        <v>4490</v>
      </c>
      <c r="I693" s="9" t="s">
        <v>2956</v>
      </c>
      <c r="J693" s="9" t="s">
        <v>4491</v>
      </c>
      <c r="K693" s="9" t="s">
        <v>2956</v>
      </c>
      <c r="L693" s="9" t="s">
        <v>2956</v>
      </c>
      <c r="M693" s="9" t="s">
        <v>4492</v>
      </c>
      <c r="N693" s="9" t="s">
        <v>4492</v>
      </c>
      <c r="O693" s="9" t="s">
        <v>50</v>
      </c>
      <c r="P693" s="9" t="s">
        <v>4493</v>
      </c>
      <c r="Q693" s="9" t="s">
        <v>4494</v>
      </c>
      <c r="R693" s="9" t="s">
        <v>6807</v>
      </c>
      <c r="S693" s="9" t="s">
        <v>4496</v>
      </c>
      <c r="T693" s="9" t="s">
        <v>4497</v>
      </c>
      <c r="U693" s="9" t="s">
        <v>4410</v>
      </c>
      <c r="V693" s="9" t="s">
        <v>4769</v>
      </c>
    </row>
    <row r="694" s="9" customFormat="1" customHeight="1" spans="1:22">
      <c r="A694" s="9">
        <v>1000983880</v>
      </c>
      <c r="B694" s="9" t="s">
        <v>4520</v>
      </c>
      <c r="C694" s="9" t="s">
        <v>2958</v>
      </c>
      <c r="D694" s="9" t="s">
        <v>6451</v>
      </c>
      <c r="E694" s="9" t="s">
        <v>6808</v>
      </c>
      <c r="F694" s="9" t="s">
        <v>4514</v>
      </c>
      <c r="G694" s="9" t="s">
        <v>4489</v>
      </c>
      <c r="H694" s="9" t="s">
        <v>4490</v>
      </c>
      <c r="I694" s="9" t="s">
        <v>2959</v>
      </c>
      <c r="J694" s="9" t="s">
        <v>4491</v>
      </c>
      <c r="K694" s="9" t="s">
        <v>2959</v>
      </c>
      <c r="L694" s="9" t="s">
        <v>2959</v>
      </c>
      <c r="M694" s="9" t="s">
        <v>4492</v>
      </c>
      <c r="N694" s="9" t="s">
        <v>4492</v>
      </c>
      <c r="O694" s="9" t="s">
        <v>50</v>
      </c>
      <c r="P694" s="9" t="s">
        <v>4493</v>
      </c>
      <c r="Q694" s="9" t="s">
        <v>4494</v>
      </c>
      <c r="R694" s="9" t="s">
        <v>6809</v>
      </c>
      <c r="S694" s="9" t="s">
        <v>4496</v>
      </c>
      <c r="T694" s="9" t="s">
        <v>4497</v>
      </c>
      <c r="U694" s="9" t="s">
        <v>4410</v>
      </c>
      <c r="V694" s="9" t="s">
        <v>4632</v>
      </c>
    </row>
    <row r="695" s="9" customFormat="1" customHeight="1" spans="1:22">
      <c r="A695" s="9">
        <v>1001036264</v>
      </c>
      <c r="B695" s="9" t="s">
        <v>4520</v>
      </c>
      <c r="C695" s="9" t="s">
        <v>2961</v>
      </c>
      <c r="D695" s="9" t="s">
        <v>6810</v>
      </c>
      <c r="E695" s="9" t="s">
        <v>6811</v>
      </c>
      <c r="F695" s="9" t="s">
        <v>4488</v>
      </c>
      <c r="G695" s="9" t="s">
        <v>4489</v>
      </c>
      <c r="H695" s="9" t="s">
        <v>4490</v>
      </c>
      <c r="I695" s="9" t="s">
        <v>2963</v>
      </c>
      <c r="J695" s="9" t="s">
        <v>4491</v>
      </c>
      <c r="K695" s="9" t="s">
        <v>2963</v>
      </c>
      <c r="L695" s="9" t="s">
        <v>2963</v>
      </c>
      <c r="M695" s="9" t="s">
        <v>4492</v>
      </c>
      <c r="N695" s="9" t="s">
        <v>4492</v>
      </c>
      <c r="O695" s="9" t="s">
        <v>50</v>
      </c>
      <c r="P695" s="9" t="s">
        <v>4493</v>
      </c>
      <c r="Q695" s="9" t="s">
        <v>4494</v>
      </c>
      <c r="R695" s="9" t="s">
        <v>6812</v>
      </c>
      <c r="S695" s="9" t="s">
        <v>4496</v>
      </c>
      <c r="T695" s="9" t="s">
        <v>4497</v>
      </c>
      <c r="U695" s="9" t="s">
        <v>4410</v>
      </c>
      <c r="V695" s="9" t="s">
        <v>5054</v>
      </c>
    </row>
    <row r="696" s="9" customFormat="1" customHeight="1" spans="1:22">
      <c r="A696" s="9">
        <v>383335271</v>
      </c>
      <c r="B696" s="9" t="s">
        <v>4520</v>
      </c>
      <c r="C696" s="9" t="s">
        <v>1095</v>
      </c>
      <c r="D696" s="9" t="s">
        <v>6732</v>
      </c>
      <c r="E696" s="9" t="s">
        <v>6813</v>
      </c>
      <c r="F696" s="9" t="s">
        <v>4514</v>
      </c>
      <c r="G696" s="9" t="s">
        <v>4489</v>
      </c>
      <c r="H696" s="9" t="s">
        <v>4490</v>
      </c>
      <c r="I696" s="9" t="s">
        <v>1097</v>
      </c>
      <c r="J696" s="9" t="s">
        <v>4491</v>
      </c>
      <c r="K696" s="9" t="s">
        <v>1097</v>
      </c>
      <c r="L696" s="9" t="s">
        <v>1097</v>
      </c>
      <c r="M696" s="9" t="s">
        <v>4492</v>
      </c>
      <c r="N696" s="9" t="s">
        <v>4492</v>
      </c>
      <c r="O696" s="9" t="s">
        <v>50</v>
      </c>
      <c r="P696" s="9" t="s">
        <v>4493</v>
      </c>
      <c r="Q696" s="9" t="s">
        <v>4494</v>
      </c>
      <c r="R696" s="9" t="s">
        <v>6814</v>
      </c>
      <c r="S696" s="9" t="s">
        <v>4496</v>
      </c>
      <c r="T696" s="9" t="s">
        <v>4497</v>
      </c>
      <c r="U696" s="9" t="s">
        <v>4410</v>
      </c>
      <c r="V696" s="9" t="s">
        <v>4908</v>
      </c>
    </row>
    <row r="697" s="9" customFormat="1" customHeight="1" spans="1:22">
      <c r="A697" s="9">
        <v>1037422157</v>
      </c>
      <c r="B697" s="9" t="s">
        <v>4520</v>
      </c>
      <c r="C697" s="9" t="s">
        <v>6815</v>
      </c>
      <c r="D697" s="9" t="s">
        <v>6591</v>
      </c>
      <c r="E697" s="9" t="s">
        <v>6816</v>
      </c>
      <c r="F697" s="9" t="s">
        <v>4488</v>
      </c>
      <c r="G697" s="9" t="s">
        <v>4489</v>
      </c>
      <c r="H697" s="9" t="s">
        <v>4490</v>
      </c>
      <c r="I697" s="9" t="s">
        <v>3875</v>
      </c>
      <c r="J697" s="9" t="s">
        <v>4491</v>
      </c>
      <c r="K697" s="9" t="s">
        <v>3875</v>
      </c>
      <c r="L697" s="9" t="s">
        <v>3875</v>
      </c>
      <c r="M697" s="9" t="s">
        <v>4492</v>
      </c>
      <c r="N697" s="9" t="s">
        <v>4492</v>
      </c>
      <c r="O697" s="9" t="s">
        <v>50</v>
      </c>
      <c r="P697" s="9" t="s">
        <v>4493</v>
      </c>
      <c r="Q697" s="9" t="s">
        <v>4494</v>
      </c>
      <c r="R697" s="9" t="s">
        <v>6817</v>
      </c>
      <c r="S697" s="9" t="s">
        <v>4496</v>
      </c>
      <c r="T697" s="9" t="s">
        <v>4497</v>
      </c>
      <c r="U697" s="9" t="s">
        <v>4407</v>
      </c>
      <c r="V697" s="9" t="s">
        <v>4504</v>
      </c>
    </row>
    <row r="698" s="9" customFormat="1" customHeight="1" spans="1:22">
      <c r="A698" s="9">
        <v>1037449361</v>
      </c>
      <c r="B698" s="9" t="s">
        <v>4520</v>
      </c>
      <c r="C698" s="9" t="s">
        <v>3888</v>
      </c>
      <c r="D698" s="9" t="s">
        <v>6818</v>
      </c>
      <c r="E698" s="9" t="s">
        <v>6819</v>
      </c>
      <c r="F698" s="9" t="s">
        <v>4488</v>
      </c>
      <c r="G698" s="9" t="s">
        <v>4489</v>
      </c>
      <c r="H698" s="9" t="s">
        <v>4490</v>
      </c>
      <c r="I698" s="9" t="s">
        <v>3890</v>
      </c>
      <c r="J698" s="9" t="s">
        <v>4491</v>
      </c>
      <c r="K698" s="9" t="s">
        <v>3890</v>
      </c>
      <c r="L698" s="9" t="s">
        <v>3890</v>
      </c>
      <c r="M698" s="9" t="s">
        <v>4492</v>
      </c>
      <c r="N698" s="9" t="s">
        <v>4492</v>
      </c>
      <c r="O698" s="9" t="s">
        <v>50</v>
      </c>
      <c r="P698" s="9" t="s">
        <v>4493</v>
      </c>
      <c r="Q698" s="9" t="s">
        <v>4494</v>
      </c>
      <c r="R698" s="9" t="s">
        <v>6820</v>
      </c>
      <c r="S698" s="9" t="s">
        <v>4496</v>
      </c>
      <c r="T698" s="9" t="s">
        <v>4497</v>
      </c>
      <c r="U698" s="9" t="s">
        <v>4410</v>
      </c>
      <c r="V698" s="9" t="s">
        <v>4504</v>
      </c>
    </row>
    <row r="699" s="9" customFormat="1" customHeight="1" spans="1:22">
      <c r="A699" s="9">
        <v>1037480577</v>
      </c>
      <c r="B699" s="9" t="s">
        <v>4520</v>
      </c>
      <c r="C699" s="9" t="s">
        <v>6821</v>
      </c>
      <c r="D699" s="9" t="s">
        <v>4732</v>
      </c>
      <c r="E699" s="9" t="s">
        <v>6822</v>
      </c>
      <c r="F699" s="9" t="s">
        <v>4488</v>
      </c>
      <c r="G699" s="9" t="s">
        <v>4489</v>
      </c>
      <c r="H699" s="9" t="s">
        <v>4490</v>
      </c>
      <c r="I699" s="9" t="s">
        <v>3893</v>
      </c>
      <c r="J699" s="9" t="s">
        <v>4491</v>
      </c>
      <c r="K699" s="9" t="s">
        <v>3893</v>
      </c>
      <c r="L699" s="9" t="s">
        <v>3893</v>
      </c>
      <c r="M699" s="9" t="s">
        <v>4492</v>
      </c>
      <c r="N699" s="9" t="s">
        <v>4492</v>
      </c>
      <c r="O699" s="9" t="s">
        <v>50</v>
      </c>
      <c r="P699" s="9" t="s">
        <v>4493</v>
      </c>
      <c r="Q699" s="9" t="s">
        <v>4494</v>
      </c>
      <c r="R699" s="9" t="s">
        <v>6823</v>
      </c>
      <c r="S699" s="9" t="s">
        <v>4496</v>
      </c>
      <c r="T699" s="9" t="s">
        <v>4497</v>
      </c>
      <c r="U699" s="9" t="s">
        <v>4407</v>
      </c>
      <c r="V699" s="9" t="s">
        <v>4504</v>
      </c>
    </row>
    <row r="700" s="9" customFormat="1" customHeight="1" spans="1:22">
      <c r="A700" s="9">
        <v>1001203996</v>
      </c>
      <c r="B700" s="9" t="s">
        <v>4520</v>
      </c>
      <c r="C700" s="9" t="s">
        <v>6824</v>
      </c>
      <c r="D700" s="9" t="s">
        <v>6409</v>
      </c>
      <c r="E700" s="9" t="s">
        <v>6825</v>
      </c>
      <c r="F700" s="9" t="s">
        <v>4488</v>
      </c>
      <c r="G700" s="9" t="s">
        <v>4489</v>
      </c>
      <c r="H700" s="9" t="s">
        <v>4490</v>
      </c>
      <c r="I700" s="9" t="s">
        <v>2967</v>
      </c>
      <c r="J700" s="9" t="s">
        <v>4491</v>
      </c>
      <c r="K700" s="9" t="s">
        <v>2967</v>
      </c>
      <c r="L700" s="9" t="s">
        <v>2967</v>
      </c>
      <c r="M700" s="9" t="s">
        <v>4492</v>
      </c>
      <c r="N700" s="9" t="s">
        <v>4492</v>
      </c>
      <c r="O700" s="9" t="s">
        <v>50</v>
      </c>
      <c r="P700" s="9" t="s">
        <v>4493</v>
      </c>
      <c r="Q700" s="9" t="s">
        <v>4494</v>
      </c>
      <c r="R700" s="9" t="s">
        <v>6826</v>
      </c>
      <c r="S700" s="9" t="s">
        <v>4496</v>
      </c>
      <c r="T700" s="9" t="s">
        <v>4497</v>
      </c>
      <c r="U700" s="9" t="s">
        <v>4407</v>
      </c>
      <c r="V700" s="9" t="s">
        <v>4593</v>
      </c>
    </row>
    <row r="701" s="9" customFormat="1" customHeight="1" spans="1:22">
      <c r="A701" s="9">
        <v>1037488385</v>
      </c>
      <c r="B701" s="9" t="s">
        <v>4520</v>
      </c>
      <c r="C701" s="9" t="s">
        <v>6827</v>
      </c>
      <c r="D701" s="9" t="s">
        <v>6591</v>
      </c>
      <c r="E701" s="9" t="s">
        <v>6828</v>
      </c>
      <c r="F701" s="9" t="s">
        <v>4488</v>
      </c>
      <c r="G701" s="9" t="s">
        <v>4489</v>
      </c>
      <c r="H701" s="9" t="s">
        <v>4490</v>
      </c>
      <c r="I701" s="9" t="s">
        <v>3875</v>
      </c>
      <c r="J701" s="9" t="s">
        <v>4491</v>
      </c>
      <c r="K701" s="9" t="s">
        <v>3875</v>
      </c>
      <c r="L701" s="9" t="s">
        <v>3875</v>
      </c>
      <c r="M701" s="9" t="s">
        <v>4492</v>
      </c>
      <c r="N701" s="9" t="s">
        <v>4492</v>
      </c>
      <c r="O701" s="9" t="s">
        <v>50</v>
      </c>
      <c r="P701" s="9" t="s">
        <v>4493</v>
      </c>
      <c r="Q701" s="9" t="s">
        <v>4494</v>
      </c>
      <c r="R701" s="9" t="s">
        <v>6829</v>
      </c>
      <c r="S701" s="9" t="s">
        <v>4496</v>
      </c>
      <c r="T701" s="9" t="s">
        <v>4497</v>
      </c>
      <c r="U701" s="9" t="s">
        <v>4407</v>
      </c>
      <c r="V701" s="9" t="s">
        <v>4504</v>
      </c>
    </row>
    <row r="702" s="9" customFormat="1" customHeight="1" spans="1:22">
      <c r="A702" s="9">
        <v>1037498217</v>
      </c>
      <c r="B702" s="9" t="s">
        <v>4520</v>
      </c>
      <c r="C702" s="9" t="s">
        <v>3897</v>
      </c>
      <c r="D702" s="9" t="s">
        <v>6830</v>
      </c>
      <c r="E702" s="9" t="s">
        <v>6831</v>
      </c>
      <c r="F702" s="9" t="s">
        <v>4488</v>
      </c>
      <c r="G702" s="9" t="s">
        <v>4489</v>
      </c>
      <c r="H702" s="9" t="s">
        <v>4490</v>
      </c>
      <c r="I702" s="9" t="s">
        <v>3899</v>
      </c>
      <c r="J702" s="9" t="s">
        <v>4491</v>
      </c>
      <c r="K702" s="9" t="s">
        <v>3899</v>
      </c>
      <c r="L702" s="9" t="s">
        <v>3899</v>
      </c>
      <c r="M702" s="9" t="s">
        <v>4492</v>
      </c>
      <c r="N702" s="9" t="s">
        <v>4492</v>
      </c>
      <c r="O702" s="9" t="s">
        <v>50</v>
      </c>
      <c r="P702" s="9" t="s">
        <v>4493</v>
      </c>
      <c r="Q702" s="9" t="s">
        <v>4494</v>
      </c>
      <c r="R702" s="9" t="s">
        <v>6832</v>
      </c>
      <c r="S702" s="9" t="s">
        <v>4496</v>
      </c>
      <c r="T702" s="9" t="s">
        <v>4497</v>
      </c>
      <c r="U702" s="9" t="s">
        <v>4410</v>
      </c>
      <c r="V702" s="9" t="s">
        <v>4504</v>
      </c>
    </row>
    <row r="703" s="9" customFormat="1" customHeight="1" spans="1:22">
      <c r="A703" s="9">
        <v>1001238536</v>
      </c>
      <c r="B703" s="9" t="s">
        <v>4520</v>
      </c>
      <c r="C703" s="9" t="s">
        <v>2969</v>
      </c>
      <c r="D703" s="9" t="s">
        <v>6833</v>
      </c>
      <c r="E703" s="9" t="s">
        <v>6834</v>
      </c>
      <c r="F703" s="9" t="s">
        <v>4514</v>
      </c>
      <c r="G703" s="9" t="s">
        <v>4489</v>
      </c>
      <c r="H703" s="9" t="s">
        <v>4490</v>
      </c>
      <c r="I703" s="9" t="s">
        <v>2971</v>
      </c>
      <c r="J703" s="9" t="s">
        <v>4491</v>
      </c>
      <c r="K703" s="9" t="s">
        <v>2971</v>
      </c>
      <c r="L703" s="9" t="s">
        <v>2971</v>
      </c>
      <c r="M703" s="9" t="s">
        <v>4492</v>
      </c>
      <c r="N703" s="9" t="s">
        <v>4492</v>
      </c>
      <c r="O703" s="9" t="s">
        <v>50</v>
      </c>
      <c r="P703" s="9" t="s">
        <v>4493</v>
      </c>
      <c r="Q703" s="9" t="s">
        <v>4494</v>
      </c>
      <c r="R703" s="9" t="s">
        <v>6835</v>
      </c>
      <c r="S703" s="9" t="s">
        <v>4496</v>
      </c>
      <c r="T703" s="9" t="s">
        <v>4497</v>
      </c>
      <c r="U703" s="9" t="s">
        <v>4410</v>
      </c>
      <c r="V703" s="9" t="s">
        <v>5054</v>
      </c>
    </row>
    <row r="704" s="9" customFormat="1" customHeight="1" spans="1:22">
      <c r="A704" s="9">
        <v>1037515873</v>
      </c>
      <c r="B704" s="9" t="s">
        <v>4520</v>
      </c>
      <c r="C704" s="9" t="s">
        <v>3901</v>
      </c>
      <c r="D704" s="9" t="s">
        <v>6115</v>
      </c>
      <c r="E704" s="9" t="s">
        <v>6836</v>
      </c>
      <c r="F704" s="9" t="s">
        <v>4514</v>
      </c>
      <c r="G704" s="9" t="s">
        <v>4489</v>
      </c>
      <c r="H704" s="9" t="s">
        <v>4490</v>
      </c>
      <c r="I704" s="9" t="s">
        <v>3902</v>
      </c>
      <c r="J704" s="9" t="s">
        <v>4491</v>
      </c>
      <c r="K704" s="9" t="s">
        <v>3902</v>
      </c>
      <c r="L704" s="9" t="s">
        <v>3902</v>
      </c>
      <c r="M704" s="9" t="s">
        <v>4492</v>
      </c>
      <c r="N704" s="9" t="s">
        <v>4492</v>
      </c>
      <c r="O704" s="9" t="s">
        <v>50</v>
      </c>
      <c r="P704" s="9" t="s">
        <v>4493</v>
      </c>
      <c r="Q704" s="9" t="s">
        <v>4494</v>
      </c>
      <c r="R704" s="9" t="s">
        <v>6837</v>
      </c>
      <c r="S704" s="9" t="s">
        <v>4496</v>
      </c>
      <c r="T704" s="9" t="s">
        <v>4497</v>
      </c>
      <c r="U704" s="9" t="s">
        <v>4410</v>
      </c>
      <c r="V704" s="9" t="s">
        <v>4632</v>
      </c>
    </row>
    <row r="705" s="9" customFormat="1" customHeight="1" spans="1:22">
      <c r="A705" s="9">
        <v>1001249648</v>
      </c>
      <c r="B705" s="9" t="s">
        <v>4520</v>
      </c>
      <c r="C705" s="9" t="s">
        <v>6838</v>
      </c>
      <c r="D705" s="9" t="s">
        <v>5003</v>
      </c>
      <c r="E705" s="9" t="s">
        <v>6839</v>
      </c>
      <c r="F705" s="9" t="s">
        <v>4514</v>
      </c>
      <c r="G705" s="9" t="s">
        <v>4489</v>
      </c>
      <c r="H705" s="9" t="s">
        <v>4490</v>
      </c>
      <c r="I705" s="9" t="s">
        <v>2974</v>
      </c>
      <c r="J705" s="9" t="s">
        <v>4491</v>
      </c>
      <c r="K705" s="9" t="s">
        <v>2974</v>
      </c>
      <c r="L705" s="9" t="s">
        <v>2974</v>
      </c>
      <c r="M705" s="9" t="s">
        <v>4492</v>
      </c>
      <c r="N705" s="9" t="s">
        <v>4492</v>
      </c>
      <c r="O705" s="9" t="s">
        <v>50</v>
      </c>
      <c r="P705" s="9" t="s">
        <v>4493</v>
      </c>
      <c r="Q705" s="9" t="s">
        <v>4494</v>
      </c>
      <c r="R705" s="9" t="s">
        <v>6840</v>
      </c>
      <c r="S705" s="9" t="s">
        <v>4496</v>
      </c>
      <c r="T705" s="9" t="s">
        <v>4497</v>
      </c>
      <c r="U705" s="9" t="s">
        <v>4407</v>
      </c>
      <c r="V705" s="9" t="s">
        <v>4769</v>
      </c>
    </row>
    <row r="706" s="9" customFormat="1" customHeight="1" spans="1:22">
      <c r="A706" s="9">
        <v>642300706</v>
      </c>
      <c r="B706" s="9" t="s">
        <v>4520</v>
      </c>
      <c r="C706" s="9" t="s">
        <v>1435</v>
      </c>
      <c r="D706" s="9" t="s">
        <v>6841</v>
      </c>
      <c r="E706" s="9" t="s">
        <v>6842</v>
      </c>
      <c r="F706" s="9" t="s">
        <v>4520</v>
      </c>
      <c r="G706" s="9" t="s">
        <v>4489</v>
      </c>
      <c r="H706" s="9" t="s">
        <v>4490</v>
      </c>
      <c r="I706" s="9" t="s">
        <v>1437</v>
      </c>
      <c r="J706" s="9" t="s">
        <v>4491</v>
      </c>
      <c r="K706" s="9" t="s">
        <v>1437</v>
      </c>
      <c r="L706" s="9" t="s">
        <v>1437</v>
      </c>
      <c r="M706" s="9" t="s">
        <v>4492</v>
      </c>
      <c r="N706" s="9" t="s">
        <v>4492</v>
      </c>
      <c r="O706" s="9" t="s">
        <v>50</v>
      </c>
      <c r="P706" s="9" t="s">
        <v>4493</v>
      </c>
      <c r="Q706" s="9" t="s">
        <v>4494</v>
      </c>
      <c r="R706" s="9" t="s">
        <v>6843</v>
      </c>
      <c r="S706" s="9" t="s">
        <v>4496</v>
      </c>
      <c r="T706" s="9" t="s">
        <v>4497</v>
      </c>
      <c r="U706" s="9" t="s">
        <v>4410</v>
      </c>
      <c r="V706" s="9" t="s">
        <v>4587</v>
      </c>
    </row>
    <row r="707" s="9" customFormat="1" customHeight="1" spans="1:22">
      <c r="A707" s="9">
        <v>1037568929</v>
      </c>
      <c r="B707" s="9" t="s">
        <v>4520</v>
      </c>
      <c r="C707" s="9" t="s">
        <v>3904</v>
      </c>
      <c r="D707" s="9" t="s">
        <v>6844</v>
      </c>
      <c r="E707" s="9" t="s">
        <v>6845</v>
      </c>
      <c r="F707" s="9" t="s">
        <v>4514</v>
      </c>
      <c r="G707" s="9" t="s">
        <v>4489</v>
      </c>
      <c r="H707" s="9" t="s">
        <v>4490</v>
      </c>
      <c r="I707" s="9" t="s">
        <v>3906</v>
      </c>
      <c r="J707" s="9" t="s">
        <v>4491</v>
      </c>
      <c r="K707" s="9" t="s">
        <v>3906</v>
      </c>
      <c r="L707" s="9" t="s">
        <v>3906</v>
      </c>
      <c r="M707" s="9" t="s">
        <v>4492</v>
      </c>
      <c r="N707" s="9" t="s">
        <v>4492</v>
      </c>
      <c r="O707" s="9" t="s">
        <v>50</v>
      </c>
      <c r="P707" s="9" t="s">
        <v>4493</v>
      </c>
      <c r="Q707" s="9" t="s">
        <v>4494</v>
      </c>
      <c r="R707" s="9" t="s">
        <v>6846</v>
      </c>
      <c r="S707" s="9" t="s">
        <v>4496</v>
      </c>
      <c r="T707" s="9" t="s">
        <v>4497</v>
      </c>
      <c r="U707" s="9" t="s">
        <v>4410</v>
      </c>
      <c r="V707" s="9" t="s">
        <v>4545</v>
      </c>
    </row>
    <row r="708" s="9" customFormat="1" customHeight="1" spans="1:22">
      <c r="A708" s="9">
        <v>642308142</v>
      </c>
      <c r="B708" s="9" t="s">
        <v>4520</v>
      </c>
      <c r="C708" s="9" t="s">
        <v>1439</v>
      </c>
      <c r="D708" s="9" t="s">
        <v>6847</v>
      </c>
      <c r="E708" s="9" t="s">
        <v>6848</v>
      </c>
      <c r="F708" s="9" t="s">
        <v>4488</v>
      </c>
      <c r="G708" s="9" t="s">
        <v>4489</v>
      </c>
      <c r="H708" s="9" t="s">
        <v>4490</v>
      </c>
      <c r="I708" s="9" t="s">
        <v>1441</v>
      </c>
      <c r="J708" s="9" t="s">
        <v>4491</v>
      </c>
      <c r="K708" s="9" t="s">
        <v>1441</v>
      </c>
      <c r="L708" s="9" t="s">
        <v>1441</v>
      </c>
      <c r="M708" s="9" t="s">
        <v>4492</v>
      </c>
      <c r="N708" s="9" t="s">
        <v>4492</v>
      </c>
      <c r="O708" s="9" t="s">
        <v>50</v>
      </c>
      <c r="P708" s="9" t="s">
        <v>4493</v>
      </c>
      <c r="Q708" s="9" t="s">
        <v>4494</v>
      </c>
      <c r="R708" s="9" t="s">
        <v>6849</v>
      </c>
      <c r="S708" s="9" t="s">
        <v>4496</v>
      </c>
      <c r="T708" s="9" t="s">
        <v>4497</v>
      </c>
      <c r="U708" s="9" t="s">
        <v>4410</v>
      </c>
      <c r="V708" s="9" t="s">
        <v>4562</v>
      </c>
    </row>
    <row r="709" s="9" customFormat="1" customHeight="1" spans="1:22">
      <c r="A709" s="9">
        <v>1037575905</v>
      </c>
      <c r="B709" s="9" t="s">
        <v>4520</v>
      </c>
      <c r="C709" s="9" t="s">
        <v>3912</v>
      </c>
      <c r="D709" s="9" t="s">
        <v>6478</v>
      </c>
      <c r="E709" s="9" t="s">
        <v>6850</v>
      </c>
      <c r="F709" s="9" t="s">
        <v>4488</v>
      </c>
      <c r="G709" s="9" t="s">
        <v>4489</v>
      </c>
      <c r="H709" s="9" t="s">
        <v>4490</v>
      </c>
      <c r="I709" s="9" t="s">
        <v>6851</v>
      </c>
      <c r="J709" s="9" t="s">
        <v>4491</v>
      </c>
      <c r="K709" s="9" t="s">
        <v>6851</v>
      </c>
      <c r="L709" s="9" t="s">
        <v>6851</v>
      </c>
      <c r="M709" s="9" t="s">
        <v>4492</v>
      </c>
      <c r="N709" s="9" t="s">
        <v>4492</v>
      </c>
      <c r="O709" s="9" t="s">
        <v>50</v>
      </c>
      <c r="P709" s="9" t="s">
        <v>4493</v>
      </c>
      <c r="Q709" s="9" t="s">
        <v>4494</v>
      </c>
      <c r="R709" s="9" t="s">
        <v>6852</v>
      </c>
      <c r="S709" s="9" t="s">
        <v>4496</v>
      </c>
      <c r="T709" s="9" t="s">
        <v>4497</v>
      </c>
      <c r="U709" s="9" t="s">
        <v>4410</v>
      </c>
      <c r="V709" s="9" t="s">
        <v>4504</v>
      </c>
    </row>
    <row r="710" s="9" customFormat="1" customHeight="1" spans="1:22">
      <c r="A710" s="9">
        <v>1037575709</v>
      </c>
      <c r="B710" s="9" t="s">
        <v>4520</v>
      </c>
      <c r="C710" s="9" t="s">
        <v>3908</v>
      </c>
      <c r="D710" s="9" t="s">
        <v>6853</v>
      </c>
      <c r="E710" s="9" t="s">
        <v>6854</v>
      </c>
      <c r="F710" s="9" t="s">
        <v>4514</v>
      </c>
      <c r="G710" s="9" t="s">
        <v>4489</v>
      </c>
      <c r="H710" s="9" t="s">
        <v>4490</v>
      </c>
      <c r="I710" s="9" t="s">
        <v>3910</v>
      </c>
      <c r="J710" s="9" t="s">
        <v>4491</v>
      </c>
      <c r="K710" s="9" t="s">
        <v>3910</v>
      </c>
      <c r="L710" s="9" t="s">
        <v>3910</v>
      </c>
      <c r="M710" s="9" t="s">
        <v>4492</v>
      </c>
      <c r="N710" s="9" t="s">
        <v>4492</v>
      </c>
      <c r="O710" s="9" t="s">
        <v>50</v>
      </c>
      <c r="P710" s="9" t="s">
        <v>4493</v>
      </c>
      <c r="Q710" s="9" t="s">
        <v>4494</v>
      </c>
      <c r="R710" s="9" t="s">
        <v>6855</v>
      </c>
      <c r="S710" s="9" t="s">
        <v>4496</v>
      </c>
      <c r="T710" s="9" t="s">
        <v>4497</v>
      </c>
      <c r="U710" s="9" t="s">
        <v>4410</v>
      </c>
      <c r="V710" s="9" t="s">
        <v>4545</v>
      </c>
    </row>
    <row r="711" s="9" customFormat="1" customHeight="1" spans="1:22">
      <c r="A711" s="9">
        <v>1037590809</v>
      </c>
      <c r="B711" s="9" t="s">
        <v>4520</v>
      </c>
      <c r="C711" s="9" t="s">
        <v>3915</v>
      </c>
      <c r="D711" s="9" t="s">
        <v>6856</v>
      </c>
      <c r="E711" s="9" t="s">
        <v>6857</v>
      </c>
      <c r="F711" s="9" t="s">
        <v>4514</v>
      </c>
      <c r="G711" s="9" t="s">
        <v>4489</v>
      </c>
      <c r="H711" s="9" t="s">
        <v>4490</v>
      </c>
      <c r="I711" s="9" t="s">
        <v>3917</v>
      </c>
      <c r="J711" s="9" t="s">
        <v>4491</v>
      </c>
      <c r="K711" s="9" t="s">
        <v>3917</v>
      </c>
      <c r="L711" s="9" t="s">
        <v>3917</v>
      </c>
      <c r="M711" s="9" t="s">
        <v>4492</v>
      </c>
      <c r="N711" s="9" t="s">
        <v>4492</v>
      </c>
      <c r="O711" s="9" t="s">
        <v>50</v>
      </c>
      <c r="P711" s="9" t="s">
        <v>4493</v>
      </c>
      <c r="Q711" s="9" t="s">
        <v>4494</v>
      </c>
      <c r="R711" s="9" t="s">
        <v>6858</v>
      </c>
      <c r="S711" s="9" t="s">
        <v>4496</v>
      </c>
      <c r="T711" s="9" t="s">
        <v>4497</v>
      </c>
      <c r="U711" s="9" t="s">
        <v>4410</v>
      </c>
      <c r="V711" s="9" t="s">
        <v>4504</v>
      </c>
    </row>
    <row r="712" s="9" customFormat="1" customHeight="1" spans="1:22">
      <c r="A712" s="9">
        <v>383384327</v>
      </c>
      <c r="B712" s="9" t="s">
        <v>4520</v>
      </c>
      <c r="C712" s="9" t="s">
        <v>1099</v>
      </c>
      <c r="D712" s="9" t="s">
        <v>6859</v>
      </c>
      <c r="E712" s="9" t="s">
        <v>6860</v>
      </c>
      <c r="F712" s="9" t="s">
        <v>4488</v>
      </c>
      <c r="G712" s="9" t="s">
        <v>4489</v>
      </c>
      <c r="H712" s="9" t="s">
        <v>4490</v>
      </c>
      <c r="I712" s="9" t="s">
        <v>1101</v>
      </c>
      <c r="J712" s="9" t="s">
        <v>4491</v>
      </c>
      <c r="K712" s="9" t="s">
        <v>1101</v>
      </c>
      <c r="L712" s="9" t="s">
        <v>1101</v>
      </c>
      <c r="M712" s="9" t="s">
        <v>4492</v>
      </c>
      <c r="N712" s="9" t="s">
        <v>4492</v>
      </c>
      <c r="O712" s="9" t="s">
        <v>50</v>
      </c>
      <c r="P712" s="9" t="s">
        <v>4493</v>
      </c>
      <c r="Q712" s="9" t="s">
        <v>4494</v>
      </c>
      <c r="R712" s="9" t="s">
        <v>6861</v>
      </c>
      <c r="S712" s="9" t="s">
        <v>4496</v>
      </c>
      <c r="T712" s="9" t="s">
        <v>4497</v>
      </c>
      <c r="U712" s="9" t="s">
        <v>4410</v>
      </c>
      <c r="V712" s="9" t="s">
        <v>4919</v>
      </c>
    </row>
    <row r="713" s="9" customFormat="1" customHeight="1" spans="1:22">
      <c r="A713" s="9">
        <v>1001395112</v>
      </c>
      <c r="B713" s="9" t="s">
        <v>4520</v>
      </c>
      <c r="C713" s="9" t="s">
        <v>2976</v>
      </c>
      <c r="D713" s="9" t="s">
        <v>6862</v>
      </c>
      <c r="E713" s="9" t="s">
        <v>6863</v>
      </c>
      <c r="F713" s="9" t="s">
        <v>4514</v>
      </c>
      <c r="G713" s="9" t="s">
        <v>4489</v>
      </c>
      <c r="H713" s="9" t="s">
        <v>4490</v>
      </c>
      <c r="I713" s="9" t="s">
        <v>2978</v>
      </c>
      <c r="J713" s="9" t="s">
        <v>4491</v>
      </c>
      <c r="K713" s="9" t="s">
        <v>2978</v>
      </c>
      <c r="L713" s="9" t="s">
        <v>2978</v>
      </c>
      <c r="M713" s="9" t="s">
        <v>4492</v>
      </c>
      <c r="N713" s="9" t="s">
        <v>4492</v>
      </c>
      <c r="O713" s="9" t="s">
        <v>50</v>
      </c>
      <c r="P713" s="9" t="s">
        <v>4493</v>
      </c>
      <c r="Q713" s="9" t="s">
        <v>4494</v>
      </c>
      <c r="R713" s="9" t="s">
        <v>6864</v>
      </c>
      <c r="S713" s="9" t="s">
        <v>4496</v>
      </c>
      <c r="T713" s="9" t="s">
        <v>4497</v>
      </c>
      <c r="U713" s="9" t="s">
        <v>4410</v>
      </c>
      <c r="V713" s="9" t="s">
        <v>5054</v>
      </c>
    </row>
    <row r="714" s="9" customFormat="1" customHeight="1" spans="1:22">
      <c r="A714" s="9">
        <v>1037641621</v>
      </c>
      <c r="B714" s="9" t="s">
        <v>4488</v>
      </c>
      <c r="C714" s="9" t="s">
        <v>3919</v>
      </c>
      <c r="D714" s="9" t="s">
        <v>6865</v>
      </c>
      <c r="E714" s="9" t="s">
        <v>6866</v>
      </c>
      <c r="F714" s="9" t="s">
        <v>4514</v>
      </c>
      <c r="G714" s="9" t="s">
        <v>4489</v>
      </c>
      <c r="H714" s="9" t="s">
        <v>4490</v>
      </c>
      <c r="I714" s="9" t="s">
        <v>3921</v>
      </c>
      <c r="J714" s="9" t="s">
        <v>4491</v>
      </c>
      <c r="K714" s="9" t="s">
        <v>3921</v>
      </c>
      <c r="L714" s="9" t="s">
        <v>3921</v>
      </c>
      <c r="M714" s="9" t="s">
        <v>4492</v>
      </c>
      <c r="N714" s="9" t="s">
        <v>4492</v>
      </c>
      <c r="O714" s="9" t="s">
        <v>50</v>
      </c>
      <c r="P714" s="9" t="s">
        <v>4493</v>
      </c>
      <c r="Q714" s="9" t="s">
        <v>4494</v>
      </c>
      <c r="R714" s="9" t="s">
        <v>6867</v>
      </c>
      <c r="S714" s="9" t="s">
        <v>4496</v>
      </c>
      <c r="T714" s="9" t="s">
        <v>4497</v>
      </c>
      <c r="U714" s="9" t="s">
        <v>4410</v>
      </c>
      <c r="V714" s="9" t="s">
        <v>4504</v>
      </c>
    </row>
    <row r="715" s="9" customFormat="1" customHeight="1" spans="1:22">
      <c r="A715" s="9">
        <v>1037665597</v>
      </c>
      <c r="B715" s="9" t="s">
        <v>4488</v>
      </c>
      <c r="C715" s="9" t="s">
        <v>6868</v>
      </c>
      <c r="D715" s="9" t="s">
        <v>6591</v>
      </c>
      <c r="E715" s="9" t="s">
        <v>6869</v>
      </c>
      <c r="F715" s="9" t="s">
        <v>4488</v>
      </c>
      <c r="G715" s="9" t="s">
        <v>4489</v>
      </c>
      <c r="H715" s="9" t="s">
        <v>4490</v>
      </c>
      <c r="I715" s="9" t="s">
        <v>3746</v>
      </c>
      <c r="J715" s="9" t="s">
        <v>4491</v>
      </c>
      <c r="K715" s="9" t="s">
        <v>3746</v>
      </c>
      <c r="L715" s="9" t="s">
        <v>3746</v>
      </c>
      <c r="M715" s="9" t="s">
        <v>4492</v>
      </c>
      <c r="N715" s="9" t="s">
        <v>4492</v>
      </c>
      <c r="O715" s="9" t="s">
        <v>50</v>
      </c>
      <c r="P715" s="9" t="s">
        <v>4493</v>
      </c>
      <c r="Q715" s="9" t="s">
        <v>4494</v>
      </c>
      <c r="R715" s="9" t="s">
        <v>6870</v>
      </c>
      <c r="S715" s="9" t="s">
        <v>4496</v>
      </c>
      <c r="T715" s="9" t="s">
        <v>4497</v>
      </c>
      <c r="U715" s="9" t="s">
        <v>4407</v>
      </c>
      <c r="V715" s="9" t="s">
        <v>4504</v>
      </c>
    </row>
    <row r="716" s="9" customFormat="1" customHeight="1" spans="1:22">
      <c r="A716" s="9">
        <v>1037672141</v>
      </c>
      <c r="B716" s="9" t="s">
        <v>4488</v>
      </c>
      <c r="C716" s="9" t="s">
        <v>6871</v>
      </c>
      <c r="D716" s="9" t="s">
        <v>6535</v>
      </c>
      <c r="E716" s="9" t="s">
        <v>6872</v>
      </c>
      <c r="F716" s="9" t="s">
        <v>4488</v>
      </c>
      <c r="G716" s="9" t="s">
        <v>4489</v>
      </c>
      <c r="H716" s="9" t="s">
        <v>4490</v>
      </c>
      <c r="I716" s="9" t="s">
        <v>3926</v>
      </c>
      <c r="J716" s="9" t="s">
        <v>4491</v>
      </c>
      <c r="K716" s="9" t="s">
        <v>3926</v>
      </c>
      <c r="L716" s="9" t="s">
        <v>3926</v>
      </c>
      <c r="M716" s="9" t="s">
        <v>4492</v>
      </c>
      <c r="N716" s="9" t="s">
        <v>4492</v>
      </c>
      <c r="O716" s="9" t="s">
        <v>50</v>
      </c>
      <c r="P716" s="9" t="s">
        <v>4493</v>
      </c>
      <c r="Q716" s="9" t="s">
        <v>4494</v>
      </c>
      <c r="R716" s="9" t="s">
        <v>6873</v>
      </c>
      <c r="S716" s="9" t="s">
        <v>4496</v>
      </c>
      <c r="T716" s="9" t="s">
        <v>4497</v>
      </c>
      <c r="U716" s="9" t="s">
        <v>4407</v>
      </c>
      <c r="V716" s="9" t="s">
        <v>4632</v>
      </c>
    </row>
    <row r="717" s="9" customFormat="1" customHeight="1" spans="1:22">
      <c r="A717" s="9">
        <v>1037677105</v>
      </c>
      <c r="B717" s="9" t="s">
        <v>4488</v>
      </c>
      <c r="C717" s="9" t="s">
        <v>3928</v>
      </c>
      <c r="D717" s="9" t="s">
        <v>6874</v>
      </c>
      <c r="E717" s="9" t="s">
        <v>6875</v>
      </c>
      <c r="F717" s="9" t="s">
        <v>4488</v>
      </c>
      <c r="G717" s="9" t="s">
        <v>4489</v>
      </c>
      <c r="H717" s="9" t="s">
        <v>4490</v>
      </c>
      <c r="I717" s="9" t="s">
        <v>3930</v>
      </c>
      <c r="J717" s="9" t="s">
        <v>4491</v>
      </c>
      <c r="K717" s="9" t="s">
        <v>3930</v>
      </c>
      <c r="L717" s="9" t="s">
        <v>3930</v>
      </c>
      <c r="M717" s="9" t="s">
        <v>4492</v>
      </c>
      <c r="N717" s="9" t="s">
        <v>4492</v>
      </c>
      <c r="O717" s="9" t="s">
        <v>50</v>
      </c>
      <c r="P717" s="9" t="s">
        <v>4493</v>
      </c>
      <c r="Q717" s="9" t="s">
        <v>4494</v>
      </c>
      <c r="R717" s="9" t="s">
        <v>6876</v>
      </c>
      <c r="S717" s="9" t="s">
        <v>4496</v>
      </c>
      <c r="T717" s="9" t="s">
        <v>4497</v>
      </c>
      <c r="U717" s="9" t="s">
        <v>4410</v>
      </c>
      <c r="V717" s="9" t="s">
        <v>4545</v>
      </c>
    </row>
    <row r="718" s="9" customFormat="1" customHeight="1" spans="1:22">
      <c r="A718" s="9">
        <v>642366966</v>
      </c>
      <c r="B718" s="9" t="s">
        <v>4488</v>
      </c>
      <c r="C718" s="9" t="s">
        <v>1443</v>
      </c>
      <c r="D718" s="9" t="s">
        <v>6877</v>
      </c>
      <c r="E718" s="9" t="s">
        <v>6878</v>
      </c>
      <c r="F718" s="9" t="s">
        <v>4488</v>
      </c>
      <c r="G718" s="9" t="s">
        <v>4489</v>
      </c>
      <c r="H718" s="9" t="s">
        <v>4490</v>
      </c>
      <c r="I718" s="9" t="s">
        <v>1445</v>
      </c>
      <c r="J718" s="9" t="s">
        <v>4491</v>
      </c>
      <c r="K718" s="9" t="s">
        <v>1445</v>
      </c>
      <c r="L718" s="9" t="s">
        <v>1445</v>
      </c>
      <c r="M718" s="9" t="s">
        <v>4492</v>
      </c>
      <c r="N718" s="9" t="s">
        <v>4492</v>
      </c>
      <c r="O718" s="9" t="s">
        <v>50</v>
      </c>
      <c r="P718" s="9" t="s">
        <v>4493</v>
      </c>
      <c r="Q718" s="9" t="s">
        <v>4494</v>
      </c>
      <c r="R718" s="9" t="s">
        <v>6879</v>
      </c>
      <c r="S718" s="9" t="s">
        <v>4496</v>
      </c>
      <c r="T718" s="9" t="s">
        <v>4497</v>
      </c>
      <c r="U718" s="9" t="s">
        <v>4410</v>
      </c>
      <c r="V718" s="9" t="s">
        <v>4562</v>
      </c>
    </row>
    <row r="719" s="9" customFormat="1" customHeight="1" spans="1:22">
      <c r="A719" s="9">
        <v>1001462036</v>
      </c>
      <c r="B719" s="9" t="s">
        <v>4488</v>
      </c>
      <c r="C719" s="9" t="s">
        <v>2980</v>
      </c>
      <c r="D719" s="9" t="s">
        <v>6587</v>
      </c>
      <c r="E719" s="9" t="s">
        <v>6880</v>
      </c>
      <c r="F719" s="9" t="s">
        <v>4514</v>
      </c>
      <c r="G719" s="9" t="s">
        <v>4489</v>
      </c>
      <c r="H719" s="9" t="s">
        <v>4490</v>
      </c>
      <c r="I719" s="9" t="s">
        <v>2981</v>
      </c>
      <c r="J719" s="9" t="s">
        <v>4491</v>
      </c>
      <c r="K719" s="9" t="s">
        <v>2981</v>
      </c>
      <c r="L719" s="9" t="s">
        <v>2981</v>
      </c>
      <c r="M719" s="9" t="s">
        <v>4492</v>
      </c>
      <c r="N719" s="9" t="s">
        <v>4492</v>
      </c>
      <c r="O719" s="9" t="s">
        <v>50</v>
      </c>
      <c r="P719" s="9" t="s">
        <v>4493</v>
      </c>
      <c r="Q719" s="9" t="s">
        <v>4494</v>
      </c>
      <c r="R719" s="9" t="s">
        <v>6881</v>
      </c>
      <c r="S719" s="9" t="s">
        <v>4496</v>
      </c>
      <c r="T719" s="9" t="s">
        <v>4497</v>
      </c>
      <c r="U719" s="9" t="s">
        <v>4410</v>
      </c>
      <c r="V719" s="9" t="s">
        <v>5054</v>
      </c>
    </row>
    <row r="720" s="9" customFormat="1" customHeight="1" spans="1:22">
      <c r="A720" s="9">
        <v>1037701413</v>
      </c>
      <c r="B720" s="9" t="s">
        <v>4488</v>
      </c>
      <c r="C720" s="9" t="s">
        <v>6882</v>
      </c>
      <c r="D720" s="9" t="s">
        <v>6883</v>
      </c>
      <c r="E720" s="9" t="s">
        <v>6884</v>
      </c>
      <c r="F720" s="9" t="s">
        <v>4514</v>
      </c>
      <c r="G720" s="9" t="s">
        <v>4489</v>
      </c>
      <c r="H720" s="9" t="s">
        <v>4490</v>
      </c>
      <c r="I720" s="9" t="s">
        <v>3934</v>
      </c>
      <c r="J720" s="9" t="s">
        <v>4491</v>
      </c>
      <c r="K720" s="9" t="s">
        <v>3934</v>
      </c>
      <c r="L720" s="9" t="s">
        <v>3934</v>
      </c>
      <c r="M720" s="9" t="s">
        <v>4492</v>
      </c>
      <c r="N720" s="9" t="s">
        <v>4492</v>
      </c>
      <c r="O720" s="9" t="s">
        <v>50</v>
      </c>
      <c r="P720" s="9" t="s">
        <v>4493</v>
      </c>
      <c r="Q720" s="9" t="s">
        <v>4494</v>
      </c>
      <c r="R720" s="9" t="s">
        <v>6885</v>
      </c>
      <c r="S720" s="9" t="s">
        <v>4496</v>
      </c>
      <c r="T720" s="9" t="s">
        <v>4497</v>
      </c>
      <c r="U720" s="9" t="s">
        <v>4407</v>
      </c>
      <c r="V720" s="9" t="s">
        <v>4504</v>
      </c>
    </row>
    <row r="721" s="9" customFormat="1" customHeight="1" spans="1:22">
      <c r="A721" s="9">
        <v>642386282</v>
      </c>
      <c r="B721" s="9" t="s">
        <v>4488</v>
      </c>
      <c r="C721" s="9" t="s">
        <v>1447</v>
      </c>
      <c r="D721" s="9" t="s">
        <v>6886</v>
      </c>
      <c r="E721" s="9" t="s">
        <v>6887</v>
      </c>
      <c r="F721" s="9" t="s">
        <v>4514</v>
      </c>
      <c r="G721" s="9" t="s">
        <v>4489</v>
      </c>
      <c r="H721" s="9" t="s">
        <v>4490</v>
      </c>
      <c r="I721" s="9" t="s">
        <v>1449</v>
      </c>
      <c r="J721" s="9" t="s">
        <v>4491</v>
      </c>
      <c r="K721" s="9" t="s">
        <v>1449</v>
      </c>
      <c r="L721" s="9" t="s">
        <v>1449</v>
      </c>
      <c r="M721" s="9" t="s">
        <v>4492</v>
      </c>
      <c r="N721" s="9" t="s">
        <v>4492</v>
      </c>
      <c r="O721" s="9" t="s">
        <v>50</v>
      </c>
      <c r="P721" s="9" t="s">
        <v>4493</v>
      </c>
      <c r="Q721" s="9" t="s">
        <v>4494</v>
      </c>
      <c r="R721" s="9" t="s">
        <v>6888</v>
      </c>
      <c r="S721" s="9" t="s">
        <v>4496</v>
      </c>
      <c r="T721" s="9" t="s">
        <v>4497</v>
      </c>
      <c r="U721" s="9" t="s">
        <v>4410</v>
      </c>
      <c r="V721" s="9" t="s">
        <v>5720</v>
      </c>
    </row>
    <row r="722" s="9" customFormat="1" customHeight="1" spans="1:22">
      <c r="A722" s="9">
        <v>1037706177</v>
      </c>
      <c r="B722" s="9" t="s">
        <v>4488</v>
      </c>
      <c r="C722" s="9" t="s">
        <v>3936</v>
      </c>
      <c r="D722" s="9" t="s">
        <v>6889</v>
      </c>
      <c r="E722" s="9" t="s">
        <v>6890</v>
      </c>
      <c r="F722" s="9" t="s">
        <v>4514</v>
      </c>
      <c r="G722" s="9" t="s">
        <v>4489</v>
      </c>
      <c r="H722" s="9" t="s">
        <v>4490</v>
      </c>
      <c r="I722" s="9" t="s">
        <v>3938</v>
      </c>
      <c r="J722" s="9" t="s">
        <v>4491</v>
      </c>
      <c r="K722" s="9" t="s">
        <v>3938</v>
      </c>
      <c r="L722" s="9" t="s">
        <v>3938</v>
      </c>
      <c r="M722" s="9" t="s">
        <v>4492</v>
      </c>
      <c r="N722" s="9" t="s">
        <v>4492</v>
      </c>
      <c r="O722" s="9" t="s">
        <v>50</v>
      </c>
      <c r="P722" s="9" t="s">
        <v>4493</v>
      </c>
      <c r="Q722" s="9" t="s">
        <v>4494</v>
      </c>
      <c r="R722" s="9" t="s">
        <v>6891</v>
      </c>
      <c r="S722" s="9" t="s">
        <v>4496</v>
      </c>
      <c r="T722" s="9" t="s">
        <v>4497</v>
      </c>
      <c r="U722" s="9" t="s">
        <v>4410</v>
      </c>
      <c r="V722" s="9" t="s">
        <v>4545</v>
      </c>
    </row>
    <row r="723" s="9" customFormat="1" customHeight="1" spans="1:22">
      <c r="A723" s="9">
        <v>642394026</v>
      </c>
      <c r="B723" s="9" t="s">
        <v>4488</v>
      </c>
      <c r="C723" s="9" t="s">
        <v>1451</v>
      </c>
      <c r="D723" s="9" t="s">
        <v>6892</v>
      </c>
      <c r="E723" s="9" t="s">
        <v>6893</v>
      </c>
      <c r="F723" s="9" t="s">
        <v>4488</v>
      </c>
      <c r="G723" s="9" t="s">
        <v>4489</v>
      </c>
      <c r="H723" s="9" t="s">
        <v>4490</v>
      </c>
      <c r="I723" s="9" t="s">
        <v>1453</v>
      </c>
      <c r="J723" s="9" t="s">
        <v>4491</v>
      </c>
      <c r="K723" s="9" t="s">
        <v>1453</v>
      </c>
      <c r="L723" s="9" t="s">
        <v>1453</v>
      </c>
      <c r="M723" s="9" t="s">
        <v>4492</v>
      </c>
      <c r="N723" s="9" t="s">
        <v>4492</v>
      </c>
      <c r="O723" s="9" t="s">
        <v>50</v>
      </c>
      <c r="P723" s="9" t="s">
        <v>4493</v>
      </c>
      <c r="Q723" s="9" t="s">
        <v>4494</v>
      </c>
      <c r="R723" s="9" t="s">
        <v>6894</v>
      </c>
      <c r="S723" s="9" t="s">
        <v>4496</v>
      </c>
      <c r="T723" s="9" t="s">
        <v>4497</v>
      </c>
      <c r="U723" s="9" t="s">
        <v>4410</v>
      </c>
      <c r="V723" s="9" t="s">
        <v>4562</v>
      </c>
    </row>
    <row r="724" s="9" customFormat="1" customHeight="1" spans="1:22">
      <c r="A724" s="9">
        <v>1001473112</v>
      </c>
      <c r="B724" s="9" t="s">
        <v>4488</v>
      </c>
      <c r="C724" s="9" t="s">
        <v>2983</v>
      </c>
      <c r="D724" s="9" t="s">
        <v>6895</v>
      </c>
      <c r="E724" s="9" t="s">
        <v>6896</v>
      </c>
      <c r="F724" s="9" t="s">
        <v>4514</v>
      </c>
      <c r="G724" s="9" t="s">
        <v>4489</v>
      </c>
      <c r="H724" s="9" t="s">
        <v>4490</v>
      </c>
      <c r="I724" s="9" t="s">
        <v>2985</v>
      </c>
      <c r="J724" s="9" t="s">
        <v>4491</v>
      </c>
      <c r="K724" s="9" t="s">
        <v>2985</v>
      </c>
      <c r="L724" s="9" t="s">
        <v>2985</v>
      </c>
      <c r="M724" s="9" t="s">
        <v>4492</v>
      </c>
      <c r="N724" s="9" t="s">
        <v>4492</v>
      </c>
      <c r="O724" s="9" t="s">
        <v>50</v>
      </c>
      <c r="P724" s="9" t="s">
        <v>4493</v>
      </c>
      <c r="Q724" s="9" t="s">
        <v>4494</v>
      </c>
      <c r="R724" s="9" t="s">
        <v>6897</v>
      </c>
      <c r="S724" s="9" t="s">
        <v>4496</v>
      </c>
      <c r="T724" s="9" t="s">
        <v>4497</v>
      </c>
      <c r="U724" s="9" t="s">
        <v>4410</v>
      </c>
      <c r="V724" s="9" t="s">
        <v>4516</v>
      </c>
    </row>
    <row r="725" s="9" customFormat="1" customHeight="1" spans="1:22">
      <c r="A725" s="9">
        <v>642409826</v>
      </c>
      <c r="B725" s="9" t="s">
        <v>4488</v>
      </c>
      <c r="C725" s="9" t="s">
        <v>1455</v>
      </c>
      <c r="D725" s="9" t="s">
        <v>5603</v>
      </c>
      <c r="E725" s="9" t="s">
        <v>6898</v>
      </c>
      <c r="F725" s="9" t="s">
        <v>4488</v>
      </c>
      <c r="G725" s="9" t="s">
        <v>4489</v>
      </c>
      <c r="H725" s="9" t="s">
        <v>4490</v>
      </c>
      <c r="I725" s="9" t="s">
        <v>1456</v>
      </c>
      <c r="J725" s="9" t="s">
        <v>4491</v>
      </c>
      <c r="K725" s="9" t="s">
        <v>1456</v>
      </c>
      <c r="L725" s="9" t="s">
        <v>1456</v>
      </c>
      <c r="M725" s="9" t="s">
        <v>4492</v>
      </c>
      <c r="N725" s="9" t="s">
        <v>4492</v>
      </c>
      <c r="O725" s="9" t="s">
        <v>50</v>
      </c>
      <c r="P725" s="9" t="s">
        <v>4493</v>
      </c>
      <c r="Q725" s="9" t="s">
        <v>4494</v>
      </c>
      <c r="R725" s="9" t="s">
        <v>6899</v>
      </c>
      <c r="S725" s="9" t="s">
        <v>4496</v>
      </c>
      <c r="T725" s="9" t="s">
        <v>4497</v>
      </c>
      <c r="U725" s="9" t="s">
        <v>4410</v>
      </c>
      <c r="V725" s="9" t="s">
        <v>4562</v>
      </c>
    </row>
    <row r="726" s="9" customFormat="1" customHeight="1" spans="1:22">
      <c r="A726" s="9">
        <v>642433702</v>
      </c>
      <c r="B726" s="9" t="s">
        <v>4488</v>
      </c>
      <c r="C726" s="9" t="s">
        <v>1458</v>
      </c>
      <c r="D726" s="9" t="s">
        <v>6900</v>
      </c>
      <c r="E726" s="9" t="s">
        <v>6901</v>
      </c>
      <c r="F726" s="9" t="s">
        <v>4514</v>
      </c>
      <c r="G726" s="9" t="s">
        <v>4489</v>
      </c>
      <c r="H726" s="9" t="s">
        <v>4490</v>
      </c>
      <c r="I726" s="9" t="s">
        <v>1460</v>
      </c>
      <c r="J726" s="9" t="s">
        <v>4491</v>
      </c>
      <c r="K726" s="9" t="s">
        <v>1460</v>
      </c>
      <c r="L726" s="9" t="s">
        <v>1460</v>
      </c>
      <c r="M726" s="9" t="s">
        <v>4492</v>
      </c>
      <c r="N726" s="9" t="s">
        <v>4492</v>
      </c>
      <c r="O726" s="9" t="s">
        <v>50</v>
      </c>
      <c r="P726" s="9" t="s">
        <v>4493</v>
      </c>
      <c r="Q726" s="9" t="s">
        <v>4494</v>
      </c>
      <c r="R726" s="9" t="s">
        <v>6902</v>
      </c>
      <c r="S726" s="9" t="s">
        <v>4496</v>
      </c>
      <c r="T726" s="9" t="s">
        <v>4497</v>
      </c>
      <c r="U726" s="9" t="s">
        <v>4410</v>
      </c>
      <c r="V726" s="9" t="s">
        <v>4562</v>
      </c>
    </row>
    <row r="727" s="9" customFormat="1" customHeight="1" spans="1:22">
      <c r="A727" s="9">
        <v>1037728865</v>
      </c>
      <c r="B727" s="9" t="s">
        <v>4488</v>
      </c>
      <c r="C727" s="9" t="s">
        <v>3940</v>
      </c>
      <c r="D727" s="9" t="s">
        <v>6523</v>
      </c>
      <c r="E727" s="9" t="s">
        <v>6903</v>
      </c>
      <c r="F727" s="9" t="s">
        <v>4488</v>
      </c>
      <c r="G727" s="9" t="s">
        <v>4489</v>
      </c>
      <c r="H727" s="9" t="s">
        <v>4490</v>
      </c>
      <c r="I727" s="9" t="s">
        <v>3941</v>
      </c>
      <c r="J727" s="9" t="s">
        <v>4491</v>
      </c>
      <c r="K727" s="9" t="s">
        <v>3941</v>
      </c>
      <c r="L727" s="9" t="s">
        <v>3941</v>
      </c>
      <c r="M727" s="9" t="s">
        <v>4492</v>
      </c>
      <c r="N727" s="9" t="s">
        <v>4492</v>
      </c>
      <c r="O727" s="9" t="s">
        <v>50</v>
      </c>
      <c r="P727" s="9" t="s">
        <v>4493</v>
      </c>
      <c r="Q727" s="9" t="s">
        <v>4494</v>
      </c>
      <c r="R727" s="9" t="s">
        <v>6904</v>
      </c>
      <c r="S727" s="9" t="s">
        <v>4496</v>
      </c>
      <c r="T727" s="9" t="s">
        <v>4497</v>
      </c>
      <c r="U727" s="9" t="s">
        <v>4410</v>
      </c>
      <c r="V727" s="9" t="s">
        <v>5236</v>
      </c>
    </row>
    <row r="728" s="9" customFormat="1" customHeight="1" spans="1:22">
      <c r="A728" s="9">
        <v>1001488860</v>
      </c>
      <c r="B728" s="9" t="s">
        <v>4488</v>
      </c>
      <c r="C728" s="9" t="s">
        <v>6905</v>
      </c>
      <c r="D728" s="9" t="s">
        <v>6906</v>
      </c>
      <c r="E728" s="9" t="s">
        <v>6907</v>
      </c>
      <c r="F728" s="9" t="s">
        <v>4514</v>
      </c>
      <c r="G728" s="9" t="s">
        <v>4489</v>
      </c>
      <c r="H728" s="9" t="s">
        <v>4490</v>
      </c>
      <c r="I728" s="9" t="s">
        <v>2988</v>
      </c>
      <c r="J728" s="9" t="s">
        <v>4491</v>
      </c>
      <c r="K728" s="9" t="s">
        <v>2988</v>
      </c>
      <c r="L728" s="9" t="s">
        <v>2988</v>
      </c>
      <c r="M728" s="9" t="s">
        <v>4492</v>
      </c>
      <c r="N728" s="9" t="s">
        <v>4492</v>
      </c>
      <c r="O728" s="9" t="s">
        <v>50</v>
      </c>
      <c r="P728" s="9" t="s">
        <v>4493</v>
      </c>
      <c r="Q728" s="9" t="s">
        <v>4494</v>
      </c>
      <c r="R728" s="9" t="s">
        <v>6908</v>
      </c>
      <c r="S728" s="9" t="s">
        <v>4496</v>
      </c>
      <c r="T728" s="9" t="s">
        <v>4497</v>
      </c>
      <c r="U728" s="9" t="s">
        <v>4407</v>
      </c>
      <c r="V728" s="9" t="s">
        <v>4593</v>
      </c>
    </row>
    <row r="729" s="9" customFormat="1" customHeight="1" spans="1:22">
      <c r="A729" s="9">
        <v>1037741877</v>
      </c>
      <c r="B729" s="9" t="s">
        <v>4488</v>
      </c>
      <c r="C729" s="9" t="s">
        <v>6909</v>
      </c>
      <c r="D729" s="9" t="s">
        <v>6910</v>
      </c>
      <c r="E729" s="9" t="s">
        <v>6911</v>
      </c>
      <c r="F729" s="9" t="s">
        <v>4488</v>
      </c>
      <c r="G729" s="9" t="s">
        <v>4489</v>
      </c>
      <c r="H729" s="9" t="s">
        <v>4490</v>
      </c>
      <c r="I729" s="9" t="s">
        <v>6912</v>
      </c>
      <c r="J729" s="9" t="s">
        <v>4491</v>
      </c>
      <c r="K729" s="9" t="s">
        <v>6912</v>
      </c>
      <c r="L729" s="9" t="s">
        <v>6912</v>
      </c>
      <c r="M729" s="9" t="s">
        <v>4492</v>
      </c>
      <c r="N729" s="9" t="s">
        <v>4492</v>
      </c>
      <c r="O729" s="9" t="s">
        <v>50</v>
      </c>
      <c r="P729" s="9" t="s">
        <v>4493</v>
      </c>
      <c r="Q729" s="9" t="s">
        <v>4494</v>
      </c>
      <c r="R729" s="9" t="s">
        <v>6913</v>
      </c>
      <c r="S729" s="9" t="s">
        <v>4496</v>
      </c>
      <c r="T729" s="9" t="s">
        <v>4497</v>
      </c>
      <c r="U729" s="9" t="s">
        <v>4407</v>
      </c>
      <c r="V729" s="9" t="s">
        <v>4632</v>
      </c>
    </row>
    <row r="730" s="9" customFormat="1" customHeight="1" spans="1:22">
      <c r="A730" s="9">
        <v>642475366</v>
      </c>
      <c r="B730" s="9" t="s">
        <v>4488</v>
      </c>
      <c r="C730" s="9" t="s">
        <v>1462</v>
      </c>
      <c r="D730" s="9" t="s">
        <v>6268</v>
      </c>
      <c r="E730" s="9" t="s">
        <v>6914</v>
      </c>
      <c r="F730" s="9" t="s">
        <v>4514</v>
      </c>
      <c r="G730" s="9" t="s">
        <v>4489</v>
      </c>
      <c r="H730" s="9" t="s">
        <v>4490</v>
      </c>
      <c r="I730" s="9" t="s">
        <v>1463</v>
      </c>
      <c r="J730" s="9" t="s">
        <v>4491</v>
      </c>
      <c r="K730" s="9" t="s">
        <v>1463</v>
      </c>
      <c r="L730" s="9" t="s">
        <v>1463</v>
      </c>
      <c r="M730" s="9" t="s">
        <v>4492</v>
      </c>
      <c r="N730" s="9" t="s">
        <v>4492</v>
      </c>
      <c r="O730" s="9" t="s">
        <v>50</v>
      </c>
      <c r="P730" s="9" t="s">
        <v>4493</v>
      </c>
      <c r="Q730" s="9" t="s">
        <v>4494</v>
      </c>
      <c r="R730" s="9" t="s">
        <v>6915</v>
      </c>
      <c r="S730" s="9" t="s">
        <v>4496</v>
      </c>
      <c r="T730" s="9" t="s">
        <v>4497</v>
      </c>
      <c r="U730" s="9" t="s">
        <v>4410</v>
      </c>
      <c r="V730" s="9" t="s">
        <v>4562</v>
      </c>
    </row>
    <row r="731" s="9" customFormat="1" customHeight="1" spans="1:22">
      <c r="A731" s="9">
        <v>1037746197</v>
      </c>
      <c r="B731" s="9" t="s">
        <v>4488</v>
      </c>
      <c r="C731" s="9" t="s">
        <v>3947</v>
      </c>
      <c r="D731" s="9" t="s">
        <v>6916</v>
      </c>
      <c r="E731" s="9" t="s">
        <v>6917</v>
      </c>
      <c r="F731" s="9" t="s">
        <v>4514</v>
      </c>
      <c r="G731" s="9" t="s">
        <v>4489</v>
      </c>
      <c r="H731" s="9" t="s">
        <v>4490</v>
      </c>
      <c r="I731" s="9" t="s">
        <v>3949</v>
      </c>
      <c r="J731" s="9" t="s">
        <v>4491</v>
      </c>
      <c r="K731" s="9" t="s">
        <v>3949</v>
      </c>
      <c r="L731" s="9" t="s">
        <v>3949</v>
      </c>
      <c r="M731" s="9" t="s">
        <v>4492</v>
      </c>
      <c r="N731" s="9" t="s">
        <v>4492</v>
      </c>
      <c r="O731" s="9" t="s">
        <v>50</v>
      </c>
      <c r="P731" s="9" t="s">
        <v>4493</v>
      </c>
      <c r="Q731" s="9" t="s">
        <v>4494</v>
      </c>
      <c r="R731" s="9" t="s">
        <v>6918</v>
      </c>
      <c r="S731" s="9" t="s">
        <v>4496</v>
      </c>
      <c r="T731" s="9" t="s">
        <v>4497</v>
      </c>
      <c r="U731" s="9" t="s">
        <v>4410</v>
      </c>
      <c r="V731" s="9" t="s">
        <v>4545</v>
      </c>
    </row>
    <row r="732" s="9" customFormat="1" customHeight="1" spans="1:22">
      <c r="A732" s="9">
        <v>1001527640</v>
      </c>
      <c r="B732" s="9" t="s">
        <v>4488</v>
      </c>
      <c r="C732" s="9" t="s">
        <v>2990</v>
      </c>
      <c r="D732" s="9" t="s">
        <v>6919</v>
      </c>
      <c r="E732" s="9" t="s">
        <v>6920</v>
      </c>
      <c r="F732" s="9" t="s">
        <v>4514</v>
      </c>
      <c r="G732" s="9" t="s">
        <v>4489</v>
      </c>
      <c r="H732" s="9" t="s">
        <v>4490</v>
      </c>
      <c r="I732" s="9" t="s">
        <v>2992</v>
      </c>
      <c r="J732" s="9" t="s">
        <v>4491</v>
      </c>
      <c r="K732" s="9" t="s">
        <v>2992</v>
      </c>
      <c r="L732" s="9" t="s">
        <v>2992</v>
      </c>
      <c r="M732" s="9" t="s">
        <v>4492</v>
      </c>
      <c r="N732" s="9" t="s">
        <v>4492</v>
      </c>
      <c r="O732" s="9" t="s">
        <v>50</v>
      </c>
      <c r="P732" s="9" t="s">
        <v>4493</v>
      </c>
      <c r="Q732" s="9" t="s">
        <v>4494</v>
      </c>
      <c r="R732" s="9" t="s">
        <v>6921</v>
      </c>
      <c r="S732" s="9" t="s">
        <v>4496</v>
      </c>
      <c r="T732" s="9" t="s">
        <v>4497</v>
      </c>
      <c r="U732" s="9" t="s">
        <v>4410</v>
      </c>
      <c r="V732" s="9" t="s">
        <v>4685</v>
      </c>
    </row>
    <row r="733" s="9" customFormat="1" customHeight="1" spans="1:22">
      <c r="A733" s="9">
        <v>1037754881</v>
      </c>
      <c r="B733" s="9" t="s">
        <v>4488</v>
      </c>
      <c r="C733" s="9" t="s">
        <v>3951</v>
      </c>
      <c r="D733" s="9" t="s">
        <v>6922</v>
      </c>
      <c r="E733" s="9" t="s">
        <v>6923</v>
      </c>
      <c r="F733" s="9" t="s">
        <v>4514</v>
      </c>
      <c r="G733" s="9" t="s">
        <v>4489</v>
      </c>
      <c r="H733" s="9" t="s">
        <v>4490</v>
      </c>
      <c r="I733" s="9" t="s">
        <v>3953</v>
      </c>
      <c r="J733" s="9" t="s">
        <v>4491</v>
      </c>
      <c r="K733" s="9" t="s">
        <v>3953</v>
      </c>
      <c r="L733" s="9" t="s">
        <v>3953</v>
      </c>
      <c r="M733" s="9" t="s">
        <v>4492</v>
      </c>
      <c r="N733" s="9" t="s">
        <v>4492</v>
      </c>
      <c r="O733" s="9" t="s">
        <v>50</v>
      </c>
      <c r="P733" s="9" t="s">
        <v>4493</v>
      </c>
      <c r="Q733" s="9" t="s">
        <v>4494</v>
      </c>
      <c r="R733" s="9" t="s">
        <v>6924</v>
      </c>
      <c r="S733" s="9" t="s">
        <v>4496</v>
      </c>
      <c r="T733" s="9" t="s">
        <v>4497</v>
      </c>
      <c r="U733" s="9" t="s">
        <v>4410</v>
      </c>
      <c r="V733" s="9" t="s">
        <v>4504</v>
      </c>
    </row>
    <row r="734" s="9" customFormat="1" customHeight="1" spans="1:22">
      <c r="A734" s="9">
        <v>1037755737</v>
      </c>
      <c r="B734" s="9" t="s">
        <v>4488</v>
      </c>
      <c r="C734" s="9" t="s">
        <v>3955</v>
      </c>
      <c r="D734" s="9" t="s">
        <v>6925</v>
      </c>
      <c r="E734" s="9" t="s">
        <v>6926</v>
      </c>
      <c r="F734" s="9" t="s">
        <v>4488</v>
      </c>
      <c r="G734" s="9" t="s">
        <v>4489</v>
      </c>
      <c r="H734" s="9" t="s">
        <v>4490</v>
      </c>
      <c r="I734" s="9" t="s">
        <v>6927</v>
      </c>
      <c r="J734" s="9" t="s">
        <v>4491</v>
      </c>
      <c r="K734" s="9" t="s">
        <v>6927</v>
      </c>
      <c r="L734" s="9" t="s">
        <v>6927</v>
      </c>
      <c r="M734" s="9" t="s">
        <v>4492</v>
      </c>
      <c r="N734" s="9" t="s">
        <v>4492</v>
      </c>
      <c r="O734" s="9" t="s">
        <v>50</v>
      </c>
      <c r="P734" s="9" t="s">
        <v>4493</v>
      </c>
      <c r="Q734" s="9" t="s">
        <v>4494</v>
      </c>
      <c r="R734" s="9" t="s">
        <v>6928</v>
      </c>
      <c r="S734" s="9" t="s">
        <v>4496</v>
      </c>
      <c r="T734" s="9" t="s">
        <v>4497</v>
      </c>
      <c r="U734" s="9" t="s">
        <v>4410</v>
      </c>
      <c r="V734" s="9" t="s">
        <v>4632</v>
      </c>
    </row>
    <row r="735" s="9" customFormat="1" customHeight="1" spans="1:22">
      <c r="A735" s="9">
        <v>1037758861</v>
      </c>
      <c r="B735" s="9" t="s">
        <v>4488</v>
      </c>
      <c r="C735" s="9" t="s">
        <v>3959</v>
      </c>
      <c r="D735" s="9" t="s">
        <v>5182</v>
      </c>
      <c r="E735" s="9" t="s">
        <v>6929</v>
      </c>
      <c r="F735" s="9" t="s">
        <v>4514</v>
      </c>
      <c r="G735" s="9" t="s">
        <v>4489</v>
      </c>
      <c r="H735" s="9" t="s">
        <v>4490</v>
      </c>
      <c r="I735" s="9" t="s">
        <v>3960</v>
      </c>
      <c r="J735" s="9" t="s">
        <v>4491</v>
      </c>
      <c r="K735" s="9" t="s">
        <v>3960</v>
      </c>
      <c r="L735" s="9" t="s">
        <v>3960</v>
      </c>
      <c r="M735" s="9" t="s">
        <v>4492</v>
      </c>
      <c r="N735" s="9" t="s">
        <v>4492</v>
      </c>
      <c r="O735" s="9" t="s">
        <v>50</v>
      </c>
      <c r="P735" s="9" t="s">
        <v>4493</v>
      </c>
      <c r="Q735" s="9" t="s">
        <v>4494</v>
      </c>
      <c r="R735" s="9" t="s">
        <v>6930</v>
      </c>
      <c r="S735" s="9" t="s">
        <v>4496</v>
      </c>
      <c r="T735" s="9" t="s">
        <v>4497</v>
      </c>
      <c r="U735" s="9" t="s">
        <v>4410</v>
      </c>
      <c r="V735" s="9" t="s">
        <v>4632</v>
      </c>
    </row>
    <row r="736" s="9" customFormat="1" customHeight="1" spans="1:22">
      <c r="A736" s="9">
        <v>1001543204</v>
      </c>
      <c r="B736" s="9" t="s">
        <v>4488</v>
      </c>
      <c r="C736" s="9" t="s">
        <v>2994</v>
      </c>
      <c r="D736" s="9" t="s">
        <v>6931</v>
      </c>
      <c r="E736" s="9" t="s">
        <v>6932</v>
      </c>
      <c r="F736" s="9" t="s">
        <v>4514</v>
      </c>
      <c r="G736" s="9" t="s">
        <v>4489</v>
      </c>
      <c r="H736" s="9" t="s">
        <v>4490</v>
      </c>
      <c r="I736" s="9" t="s">
        <v>2996</v>
      </c>
      <c r="J736" s="9" t="s">
        <v>4491</v>
      </c>
      <c r="K736" s="9" t="s">
        <v>2996</v>
      </c>
      <c r="L736" s="9" t="s">
        <v>2996</v>
      </c>
      <c r="M736" s="9" t="s">
        <v>4492</v>
      </c>
      <c r="N736" s="9" t="s">
        <v>4492</v>
      </c>
      <c r="O736" s="9" t="s">
        <v>50</v>
      </c>
      <c r="P736" s="9" t="s">
        <v>4493</v>
      </c>
      <c r="Q736" s="9" t="s">
        <v>4494</v>
      </c>
      <c r="R736" s="9" t="s">
        <v>6933</v>
      </c>
      <c r="S736" s="9" t="s">
        <v>4496</v>
      </c>
      <c r="T736" s="9" t="s">
        <v>4497</v>
      </c>
      <c r="U736" s="9" t="s">
        <v>4410</v>
      </c>
      <c r="V736" s="9" t="s">
        <v>4593</v>
      </c>
    </row>
    <row r="737" s="9" customFormat="1" customHeight="1" spans="1:22">
      <c r="A737" s="9">
        <v>1037766333</v>
      </c>
      <c r="B737" s="9" t="s">
        <v>4488</v>
      </c>
      <c r="C737" s="9" t="s">
        <v>6934</v>
      </c>
      <c r="D737" s="9" t="s">
        <v>6264</v>
      </c>
      <c r="E737" s="9" t="s">
        <v>6935</v>
      </c>
      <c r="F737" s="9" t="s">
        <v>4514</v>
      </c>
      <c r="G737" s="9" t="s">
        <v>4489</v>
      </c>
      <c r="H737" s="9" t="s">
        <v>4490</v>
      </c>
      <c r="I737" s="9" t="s">
        <v>6397</v>
      </c>
      <c r="J737" s="9" t="s">
        <v>4491</v>
      </c>
      <c r="K737" s="9" t="s">
        <v>6397</v>
      </c>
      <c r="L737" s="9" t="s">
        <v>6397</v>
      </c>
      <c r="M737" s="9" t="s">
        <v>4492</v>
      </c>
      <c r="N737" s="9" t="s">
        <v>4492</v>
      </c>
      <c r="O737" s="9" t="s">
        <v>50</v>
      </c>
      <c r="P737" s="9" t="s">
        <v>4493</v>
      </c>
      <c r="Q737" s="9" t="s">
        <v>4494</v>
      </c>
      <c r="R737" s="9" t="s">
        <v>6936</v>
      </c>
      <c r="S737" s="9" t="s">
        <v>4496</v>
      </c>
      <c r="T737" s="9" t="s">
        <v>4497</v>
      </c>
      <c r="U737" s="9" t="s">
        <v>4407</v>
      </c>
      <c r="V737" s="9" t="s">
        <v>4632</v>
      </c>
    </row>
    <row r="738" s="9" customFormat="1" customHeight="1" spans="1:22">
      <c r="A738" s="9">
        <v>1001555112</v>
      </c>
      <c r="B738" s="9" t="s">
        <v>4488</v>
      </c>
      <c r="C738" s="9" t="s">
        <v>2998</v>
      </c>
      <c r="D738" s="9" t="s">
        <v>6621</v>
      </c>
      <c r="E738" s="9" t="s">
        <v>6937</v>
      </c>
      <c r="F738" s="9" t="s">
        <v>4514</v>
      </c>
      <c r="G738" s="9" t="s">
        <v>4489</v>
      </c>
      <c r="H738" s="9" t="s">
        <v>4490</v>
      </c>
      <c r="I738" s="9" t="s">
        <v>2999</v>
      </c>
      <c r="J738" s="9" t="s">
        <v>4491</v>
      </c>
      <c r="K738" s="9" t="s">
        <v>2999</v>
      </c>
      <c r="L738" s="9" t="s">
        <v>2999</v>
      </c>
      <c r="M738" s="9" t="s">
        <v>4492</v>
      </c>
      <c r="N738" s="9" t="s">
        <v>4492</v>
      </c>
      <c r="O738" s="9" t="s">
        <v>50</v>
      </c>
      <c r="P738" s="9" t="s">
        <v>4493</v>
      </c>
      <c r="Q738" s="9" t="s">
        <v>4494</v>
      </c>
      <c r="R738" s="9" t="s">
        <v>6938</v>
      </c>
      <c r="S738" s="9" t="s">
        <v>4496</v>
      </c>
      <c r="T738" s="9" t="s">
        <v>4497</v>
      </c>
      <c r="U738" s="9" t="s">
        <v>4410</v>
      </c>
      <c r="V738" s="9" t="s">
        <v>4593</v>
      </c>
    </row>
    <row r="739" s="9" customFormat="1" customHeight="1" spans="1:22">
      <c r="A739" s="9">
        <v>1037774321</v>
      </c>
      <c r="B739" s="9" t="s">
        <v>4488</v>
      </c>
      <c r="C739" s="9" t="s">
        <v>6939</v>
      </c>
      <c r="D739" s="9" t="s">
        <v>5536</v>
      </c>
      <c r="E739" s="9" t="s">
        <v>6940</v>
      </c>
      <c r="F739" s="9" t="s">
        <v>4514</v>
      </c>
      <c r="G739" s="9" t="s">
        <v>4489</v>
      </c>
      <c r="H739" s="9" t="s">
        <v>4490</v>
      </c>
      <c r="I739" s="9" t="s">
        <v>3965</v>
      </c>
      <c r="J739" s="9" t="s">
        <v>4491</v>
      </c>
      <c r="K739" s="9" t="s">
        <v>3965</v>
      </c>
      <c r="L739" s="9" t="s">
        <v>3965</v>
      </c>
      <c r="M739" s="9" t="s">
        <v>4492</v>
      </c>
      <c r="N739" s="9" t="s">
        <v>4492</v>
      </c>
      <c r="O739" s="9" t="s">
        <v>50</v>
      </c>
      <c r="P739" s="9" t="s">
        <v>4493</v>
      </c>
      <c r="Q739" s="9" t="s">
        <v>4494</v>
      </c>
      <c r="R739" s="9" t="s">
        <v>6941</v>
      </c>
      <c r="S739" s="9" t="s">
        <v>4496</v>
      </c>
      <c r="T739" s="9" t="s">
        <v>4497</v>
      </c>
      <c r="U739" s="9" t="s">
        <v>4407</v>
      </c>
      <c r="V739" s="9" t="s">
        <v>4504</v>
      </c>
    </row>
    <row r="740" s="9" customFormat="1" customHeight="1" spans="1:22">
      <c r="A740" s="9">
        <v>1001588860</v>
      </c>
      <c r="B740" s="9" t="s">
        <v>4488</v>
      </c>
      <c r="C740" s="9" t="s">
        <v>3001</v>
      </c>
      <c r="D740" s="9" t="s">
        <v>6942</v>
      </c>
      <c r="E740" s="9" t="s">
        <v>6943</v>
      </c>
      <c r="F740" s="9" t="s">
        <v>4514</v>
      </c>
      <c r="G740" s="9" t="s">
        <v>4489</v>
      </c>
      <c r="H740" s="9" t="s">
        <v>4490</v>
      </c>
      <c r="I740" s="9" t="s">
        <v>3003</v>
      </c>
      <c r="J740" s="9" t="s">
        <v>4491</v>
      </c>
      <c r="K740" s="9" t="s">
        <v>3003</v>
      </c>
      <c r="L740" s="9" t="s">
        <v>3003</v>
      </c>
      <c r="M740" s="9" t="s">
        <v>4492</v>
      </c>
      <c r="N740" s="9" t="s">
        <v>4492</v>
      </c>
      <c r="O740" s="9" t="s">
        <v>50</v>
      </c>
      <c r="P740" s="9" t="s">
        <v>4493</v>
      </c>
      <c r="Q740" s="9" t="s">
        <v>4494</v>
      </c>
      <c r="R740" s="9" t="s">
        <v>6944</v>
      </c>
      <c r="S740" s="9" t="s">
        <v>4496</v>
      </c>
      <c r="T740" s="9" t="s">
        <v>4497</v>
      </c>
      <c r="U740" s="9" t="s">
        <v>4410</v>
      </c>
      <c r="V740" s="9" t="s">
        <v>4516</v>
      </c>
    </row>
    <row r="741" s="9" customFormat="1" customHeight="1" spans="1:22">
      <c r="A741" s="9">
        <v>1001600748</v>
      </c>
      <c r="B741" s="9" t="s">
        <v>4488</v>
      </c>
      <c r="C741" s="9" t="s">
        <v>6945</v>
      </c>
      <c r="D741" s="9" t="s">
        <v>6946</v>
      </c>
      <c r="E741" s="9" t="s">
        <v>6947</v>
      </c>
      <c r="F741" s="9" t="s">
        <v>4514</v>
      </c>
      <c r="G741" s="9" t="s">
        <v>4489</v>
      </c>
      <c r="H741" s="9" t="s">
        <v>4490</v>
      </c>
      <c r="I741" s="9" t="s">
        <v>3007</v>
      </c>
      <c r="J741" s="9" t="s">
        <v>4491</v>
      </c>
      <c r="K741" s="9" t="s">
        <v>3007</v>
      </c>
      <c r="L741" s="9" t="s">
        <v>3007</v>
      </c>
      <c r="M741" s="9" t="s">
        <v>4492</v>
      </c>
      <c r="N741" s="9" t="s">
        <v>4492</v>
      </c>
      <c r="O741" s="9" t="s">
        <v>50</v>
      </c>
      <c r="P741" s="9" t="s">
        <v>4493</v>
      </c>
      <c r="Q741" s="9" t="s">
        <v>4494</v>
      </c>
      <c r="R741" s="9" t="s">
        <v>6948</v>
      </c>
      <c r="S741" s="9" t="s">
        <v>4496</v>
      </c>
      <c r="T741" s="9" t="s">
        <v>4497</v>
      </c>
      <c r="U741" s="9" t="s">
        <v>4407</v>
      </c>
      <c r="V741" s="9" t="s">
        <v>4769</v>
      </c>
    </row>
    <row r="742" s="9" customFormat="1" customHeight="1" spans="1:22">
      <c r="A742" s="9">
        <v>1037835873</v>
      </c>
      <c r="B742" s="9" t="s">
        <v>4488</v>
      </c>
      <c r="C742" s="9" t="s">
        <v>3967</v>
      </c>
      <c r="D742" s="9" t="s">
        <v>6949</v>
      </c>
      <c r="E742" s="9" t="s">
        <v>6950</v>
      </c>
      <c r="F742" s="9" t="s">
        <v>4514</v>
      </c>
      <c r="G742" s="9" t="s">
        <v>4489</v>
      </c>
      <c r="H742" s="9" t="s">
        <v>4490</v>
      </c>
      <c r="I742" s="9" t="s">
        <v>3968</v>
      </c>
      <c r="J742" s="9" t="s">
        <v>4491</v>
      </c>
      <c r="K742" s="9" t="s">
        <v>3968</v>
      </c>
      <c r="L742" s="9" t="s">
        <v>3968</v>
      </c>
      <c r="M742" s="9" t="s">
        <v>4492</v>
      </c>
      <c r="N742" s="9" t="s">
        <v>4492</v>
      </c>
      <c r="O742" s="9" t="s">
        <v>50</v>
      </c>
      <c r="P742" s="9" t="s">
        <v>4493</v>
      </c>
      <c r="Q742" s="9" t="s">
        <v>4494</v>
      </c>
      <c r="R742" s="9" t="s">
        <v>6951</v>
      </c>
      <c r="S742" s="9" t="s">
        <v>4496</v>
      </c>
      <c r="T742" s="9" t="s">
        <v>4497</v>
      </c>
      <c r="U742" s="9" t="s">
        <v>4410</v>
      </c>
      <c r="V742" s="9" t="s">
        <v>4516</v>
      </c>
    </row>
    <row r="743" s="9" customFormat="1" customHeight="1" spans="1:22">
      <c r="A743" s="9">
        <v>642549286</v>
      </c>
      <c r="B743" s="9" t="s">
        <v>4488</v>
      </c>
      <c r="C743" s="9" t="s">
        <v>1465</v>
      </c>
      <c r="D743" s="9" t="s">
        <v>6952</v>
      </c>
      <c r="E743" s="9" t="s">
        <v>6953</v>
      </c>
      <c r="F743" s="9" t="s">
        <v>4514</v>
      </c>
      <c r="G743" s="9" t="s">
        <v>4489</v>
      </c>
      <c r="H743" s="9" t="s">
        <v>4490</v>
      </c>
      <c r="I743" s="9" t="s">
        <v>1467</v>
      </c>
      <c r="J743" s="9" t="s">
        <v>4491</v>
      </c>
      <c r="K743" s="9" t="s">
        <v>1467</v>
      </c>
      <c r="L743" s="9" t="s">
        <v>1467</v>
      </c>
      <c r="M743" s="9" t="s">
        <v>4492</v>
      </c>
      <c r="N743" s="9" t="s">
        <v>4492</v>
      </c>
      <c r="O743" s="9" t="s">
        <v>50</v>
      </c>
      <c r="P743" s="9" t="s">
        <v>4493</v>
      </c>
      <c r="Q743" s="9" t="s">
        <v>4494</v>
      </c>
      <c r="R743" s="9" t="s">
        <v>6954</v>
      </c>
      <c r="S743" s="9" t="s">
        <v>4496</v>
      </c>
      <c r="T743" s="9" t="s">
        <v>4497</v>
      </c>
      <c r="U743" s="9" t="s">
        <v>4410</v>
      </c>
      <c r="V743" s="9" t="s">
        <v>4562</v>
      </c>
    </row>
    <row r="744" s="9" customFormat="1" customHeight="1" spans="1:22">
      <c r="A744" s="9">
        <v>1037837977</v>
      </c>
      <c r="B744" s="9" t="s">
        <v>4488</v>
      </c>
      <c r="C744" s="9" t="s">
        <v>3970</v>
      </c>
      <c r="D744" s="9" t="s">
        <v>6478</v>
      </c>
      <c r="E744" s="9" t="s">
        <v>6955</v>
      </c>
      <c r="F744" s="9" t="s">
        <v>4514</v>
      </c>
      <c r="G744" s="9" t="s">
        <v>4489</v>
      </c>
      <c r="H744" s="9" t="s">
        <v>4490</v>
      </c>
      <c r="I744" s="9" t="s">
        <v>3971</v>
      </c>
      <c r="J744" s="9" t="s">
        <v>4491</v>
      </c>
      <c r="K744" s="9" t="s">
        <v>3971</v>
      </c>
      <c r="L744" s="9" t="s">
        <v>3971</v>
      </c>
      <c r="M744" s="9" t="s">
        <v>4492</v>
      </c>
      <c r="N744" s="9" t="s">
        <v>4492</v>
      </c>
      <c r="O744" s="9" t="s">
        <v>50</v>
      </c>
      <c r="P744" s="9" t="s">
        <v>4493</v>
      </c>
      <c r="Q744" s="9" t="s">
        <v>4494</v>
      </c>
      <c r="R744" s="9" t="s">
        <v>6956</v>
      </c>
      <c r="S744" s="9" t="s">
        <v>4496</v>
      </c>
      <c r="T744" s="9" t="s">
        <v>4497</v>
      </c>
      <c r="U744" s="9" t="s">
        <v>4410</v>
      </c>
      <c r="V744" s="9" t="s">
        <v>4504</v>
      </c>
    </row>
    <row r="745" s="9" customFormat="1" customHeight="1" spans="1:22">
      <c r="A745" s="9">
        <v>1037840645</v>
      </c>
      <c r="B745" s="9" t="s">
        <v>4488</v>
      </c>
      <c r="C745" s="9" t="s">
        <v>3973</v>
      </c>
      <c r="D745" s="9" t="s">
        <v>6957</v>
      </c>
      <c r="E745" s="9" t="s">
        <v>6958</v>
      </c>
      <c r="F745" s="9" t="s">
        <v>4488</v>
      </c>
      <c r="G745" s="9" t="s">
        <v>4489</v>
      </c>
      <c r="H745" s="9" t="s">
        <v>4490</v>
      </c>
      <c r="I745" s="9" t="s">
        <v>3975</v>
      </c>
      <c r="J745" s="9" t="s">
        <v>4491</v>
      </c>
      <c r="K745" s="9" t="s">
        <v>3975</v>
      </c>
      <c r="L745" s="9" t="s">
        <v>3975</v>
      </c>
      <c r="M745" s="9" t="s">
        <v>4492</v>
      </c>
      <c r="N745" s="9" t="s">
        <v>4492</v>
      </c>
      <c r="O745" s="9" t="s">
        <v>50</v>
      </c>
      <c r="P745" s="9" t="s">
        <v>4493</v>
      </c>
      <c r="Q745" s="9" t="s">
        <v>4494</v>
      </c>
      <c r="R745" s="9" t="s">
        <v>6959</v>
      </c>
      <c r="S745" s="9" t="s">
        <v>4496</v>
      </c>
      <c r="T745" s="9" t="s">
        <v>4497</v>
      </c>
      <c r="U745" s="9" t="s">
        <v>4410</v>
      </c>
      <c r="V745" s="9" t="s">
        <v>4632</v>
      </c>
    </row>
    <row r="746" s="9" customFormat="1" customHeight="1" spans="1:22">
      <c r="A746" s="9">
        <v>1037842945</v>
      </c>
      <c r="B746" s="9" t="s">
        <v>4488</v>
      </c>
      <c r="C746" s="9" t="s">
        <v>6960</v>
      </c>
      <c r="D746" s="9" t="s">
        <v>6381</v>
      </c>
      <c r="E746" s="9" t="s">
        <v>6961</v>
      </c>
      <c r="F746" s="9" t="s">
        <v>4488</v>
      </c>
      <c r="G746" s="9" t="s">
        <v>4489</v>
      </c>
      <c r="H746" s="9" t="s">
        <v>4490</v>
      </c>
      <c r="I746" s="9" t="s">
        <v>3746</v>
      </c>
      <c r="J746" s="9" t="s">
        <v>4491</v>
      </c>
      <c r="K746" s="9" t="s">
        <v>3746</v>
      </c>
      <c r="L746" s="9" t="s">
        <v>3746</v>
      </c>
      <c r="M746" s="9" t="s">
        <v>4492</v>
      </c>
      <c r="N746" s="9" t="s">
        <v>4492</v>
      </c>
      <c r="O746" s="9" t="s">
        <v>50</v>
      </c>
      <c r="P746" s="9" t="s">
        <v>4493</v>
      </c>
      <c r="Q746" s="9" t="s">
        <v>4494</v>
      </c>
      <c r="R746" s="9" t="s">
        <v>6962</v>
      </c>
      <c r="S746" s="9" t="s">
        <v>4496</v>
      </c>
      <c r="T746" s="9" t="s">
        <v>4497</v>
      </c>
      <c r="U746" s="9" t="s">
        <v>4407</v>
      </c>
      <c r="V746" s="9" t="s">
        <v>4769</v>
      </c>
    </row>
    <row r="747" s="9" customFormat="1" customHeight="1" spans="1:22">
      <c r="A747" s="9">
        <v>1037853121</v>
      </c>
      <c r="B747" s="9" t="s">
        <v>4488</v>
      </c>
      <c r="C747" s="9" t="s">
        <v>3980</v>
      </c>
      <c r="D747" s="9" t="s">
        <v>6963</v>
      </c>
      <c r="E747" s="9" t="s">
        <v>6964</v>
      </c>
      <c r="F747" s="9" t="s">
        <v>4514</v>
      </c>
      <c r="G747" s="9" t="s">
        <v>4489</v>
      </c>
      <c r="H747" s="9" t="s">
        <v>4490</v>
      </c>
      <c r="I747" s="9" t="s">
        <v>3981</v>
      </c>
      <c r="J747" s="9" t="s">
        <v>4491</v>
      </c>
      <c r="K747" s="9" t="s">
        <v>3981</v>
      </c>
      <c r="L747" s="9" t="s">
        <v>3981</v>
      </c>
      <c r="M747" s="9" t="s">
        <v>4492</v>
      </c>
      <c r="N747" s="9" t="s">
        <v>4492</v>
      </c>
      <c r="O747" s="9" t="s">
        <v>50</v>
      </c>
      <c r="P747" s="9" t="s">
        <v>4493</v>
      </c>
      <c r="Q747" s="9" t="s">
        <v>4494</v>
      </c>
      <c r="R747" s="9" t="s">
        <v>6965</v>
      </c>
      <c r="S747" s="9" t="s">
        <v>4496</v>
      </c>
      <c r="T747" s="9" t="s">
        <v>4497</v>
      </c>
      <c r="U747" s="9" t="s">
        <v>4410</v>
      </c>
      <c r="V747" s="9" t="s">
        <v>4516</v>
      </c>
    </row>
    <row r="748" s="9" customFormat="1" customHeight="1" spans="1:22">
      <c r="A748" s="9">
        <v>1037906801</v>
      </c>
      <c r="B748" s="9" t="s">
        <v>4488</v>
      </c>
      <c r="C748" s="9" t="s">
        <v>6966</v>
      </c>
      <c r="D748" s="9" t="s">
        <v>6967</v>
      </c>
      <c r="E748" s="9" t="s">
        <v>6968</v>
      </c>
      <c r="F748" s="9" t="s">
        <v>4488</v>
      </c>
      <c r="G748" s="9" t="s">
        <v>4489</v>
      </c>
      <c r="H748" s="9" t="s">
        <v>4490</v>
      </c>
      <c r="I748" s="9" t="s">
        <v>3984</v>
      </c>
      <c r="J748" s="9" t="s">
        <v>4491</v>
      </c>
      <c r="K748" s="9" t="s">
        <v>3984</v>
      </c>
      <c r="L748" s="9" t="s">
        <v>3984</v>
      </c>
      <c r="M748" s="9" t="s">
        <v>4492</v>
      </c>
      <c r="N748" s="9" t="s">
        <v>4492</v>
      </c>
      <c r="O748" s="9" t="s">
        <v>50</v>
      </c>
      <c r="P748" s="9" t="s">
        <v>4493</v>
      </c>
      <c r="Q748" s="9" t="s">
        <v>4494</v>
      </c>
      <c r="R748" s="9" t="s">
        <v>6969</v>
      </c>
      <c r="S748" s="9" t="s">
        <v>4496</v>
      </c>
      <c r="T748" s="9" t="s">
        <v>4497</v>
      </c>
      <c r="U748" s="9" t="s">
        <v>4407</v>
      </c>
      <c r="V748" s="9" t="s">
        <v>4593</v>
      </c>
    </row>
    <row r="749" s="9" customFormat="1" customHeight="1" spans="1:22">
      <c r="A749" s="9">
        <v>642564574</v>
      </c>
      <c r="B749" s="9" t="s">
        <v>4488</v>
      </c>
      <c r="C749" s="9" t="s">
        <v>1469</v>
      </c>
      <c r="D749" s="9" t="s">
        <v>6970</v>
      </c>
      <c r="E749" s="9" t="s">
        <v>6971</v>
      </c>
      <c r="F749" s="9" t="s">
        <v>4514</v>
      </c>
      <c r="G749" s="9" t="s">
        <v>4489</v>
      </c>
      <c r="H749" s="9" t="s">
        <v>4490</v>
      </c>
      <c r="I749" s="9" t="s">
        <v>1471</v>
      </c>
      <c r="J749" s="9" t="s">
        <v>4491</v>
      </c>
      <c r="K749" s="9" t="s">
        <v>1471</v>
      </c>
      <c r="L749" s="9" t="s">
        <v>1471</v>
      </c>
      <c r="M749" s="9" t="s">
        <v>4492</v>
      </c>
      <c r="N749" s="9" t="s">
        <v>4492</v>
      </c>
      <c r="O749" s="9" t="s">
        <v>50</v>
      </c>
      <c r="P749" s="9" t="s">
        <v>4493</v>
      </c>
      <c r="Q749" s="9" t="s">
        <v>4494</v>
      </c>
      <c r="R749" s="9" t="s">
        <v>6972</v>
      </c>
      <c r="S749" s="9" t="s">
        <v>4496</v>
      </c>
      <c r="T749" s="9" t="s">
        <v>4497</v>
      </c>
      <c r="U749" s="9" t="s">
        <v>4410</v>
      </c>
      <c r="V749" s="9" t="s">
        <v>4504</v>
      </c>
    </row>
    <row r="750" s="9" customFormat="1" customHeight="1" spans="1:22">
      <c r="A750" s="9">
        <v>1037928497</v>
      </c>
      <c r="B750" s="9" t="s">
        <v>4488</v>
      </c>
      <c r="C750" s="9" t="s">
        <v>6973</v>
      </c>
      <c r="D750" s="9" t="s">
        <v>6974</v>
      </c>
      <c r="E750" s="9" t="s">
        <v>6975</v>
      </c>
      <c r="F750" s="9" t="s">
        <v>4488</v>
      </c>
      <c r="G750" s="9" t="s">
        <v>4489</v>
      </c>
      <c r="H750" s="9" t="s">
        <v>4490</v>
      </c>
      <c r="I750" s="9" t="s">
        <v>3988</v>
      </c>
      <c r="J750" s="9" t="s">
        <v>4491</v>
      </c>
      <c r="K750" s="9" t="s">
        <v>3988</v>
      </c>
      <c r="L750" s="9" t="s">
        <v>3988</v>
      </c>
      <c r="M750" s="9" t="s">
        <v>4492</v>
      </c>
      <c r="N750" s="9" t="s">
        <v>4492</v>
      </c>
      <c r="O750" s="9" t="s">
        <v>50</v>
      </c>
      <c r="P750" s="9" t="s">
        <v>4493</v>
      </c>
      <c r="Q750" s="9" t="s">
        <v>4494</v>
      </c>
      <c r="R750" s="9" t="s">
        <v>6976</v>
      </c>
      <c r="S750" s="9" t="s">
        <v>4496</v>
      </c>
      <c r="T750" s="9" t="s">
        <v>4497</v>
      </c>
      <c r="U750" s="9" t="s">
        <v>4407</v>
      </c>
      <c r="V750" s="9" t="s">
        <v>4593</v>
      </c>
    </row>
    <row r="751" s="9" customFormat="1" customHeight="1" spans="1:22">
      <c r="A751" s="9">
        <v>1037962409</v>
      </c>
      <c r="B751" s="9" t="s">
        <v>4488</v>
      </c>
      <c r="C751" s="9" t="s">
        <v>3990</v>
      </c>
      <c r="D751" s="9" t="s">
        <v>6977</v>
      </c>
      <c r="E751" s="9" t="s">
        <v>6978</v>
      </c>
      <c r="F751" s="9" t="s">
        <v>4488</v>
      </c>
      <c r="G751" s="9" t="s">
        <v>4489</v>
      </c>
      <c r="H751" s="9" t="s">
        <v>4490</v>
      </c>
      <c r="I751" s="9" t="s">
        <v>3992</v>
      </c>
      <c r="J751" s="9" t="s">
        <v>4491</v>
      </c>
      <c r="K751" s="9" t="s">
        <v>3992</v>
      </c>
      <c r="L751" s="9" t="s">
        <v>3992</v>
      </c>
      <c r="M751" s="9" t="s">
        <v>4492</v>
      </c>
      <c r="N751" s="9" t="s">
        <v>4492</v>
      </c>
      <c r="O751" s="9" t="s">
        <v>50</v>
      </c>
      <c r="P751" s="9" t="s">
        <v>4493</v>
      </c>
      <c r="Q751" s="9" t="s">
        <v>4494</v>
      </c>
      <c r="R751" s="9" t="s">
        <v>6979</v>
      </c>
      <c r="S751" s="9" t="s">
        <v>4496</v>
      </c>
      <c r="T751" s="9" t="s">
        <v>4497</v>
      </c>
      <c r="U751" s="9" t="s">
        <v>4410</v>
      </c>
      <c r="V751" s="9" t="s">
        <v>5236</v>
      </c>
    </row>
    <row r="752" s="9" customFormat="1" customHeight="1" spans="1:22">
      <c r="A752" s="9">
        <v>1037966729</v>
      </c>
      <c r="B752" s="9" t="s">
        <v>4488</v>
      </c>
      <c r="C752" s="9" t="s">
        <v>900</v>
      </c>
      <c r="D752" s="9" t="s">
        <v>6980</v>
      </c>
      <c r="E752" s="9" t="s">
        <v>6981</v>
      </c>
      <c r="F752" s="9" t="s">
        <v>4514</v>
      </c>
      <c r="G752" s="9" t="s">
        <v>4489</v>
      </c>
      <c r="H752" s="9" t="s">
        <v>4490</v>
      </c>
      <c r="I752" s="9" t="s">
        <v>6982</v>
      </c>
      <c r="J752" s="9" t="s">
        <v>4491</v>
      </c>
      <c r="K752" s="9" t="s">
        <v>6982</v>
      </c>
      <c r="L752" s="9" t="s">
        <v>50</v>
      </c>
      <c r="M752" s="9" t="s">
        <v>6983</v>
      </c>
      <c r="N752" s="9" t="s">
        <v>6983</v>
      </c>
      <c r="O752" s="9" t="s">
        <v>50</v>
      </c>
      <c r="P752" s="9" t="s">
        <v>4493</v>
      </c>
      <c r="Q752" s="9" t="s">
        <v>4494</v>
      </c>
      <c r="R752" s="9" t="s">
        <v>6984</v>
      </c>
      <c r="S752" s="9" t="s">
        <v>4496</v>
      </c>
      <c r="T752" s="9" t="s">
        <v>4497</v>
      </c>
      <c r="U752" s="9" t="s">
        <v>4410</v>
      </c>
      <c r="V752" s="9" t="s">
        <v>4504</v>
      </c>
    </row>
    <row r="753" s="9" customFormat="1" customHeight="1" spans="1:22">
      <c r="A753" s="9">
        <v>1001621788</v>
      </c>
      <c r="B753" s="9" t="s">
        <v>4488</v>
      </c>
      <c r="C753" s="9" t="s">
        <v>3009</v>
      </c>
      <c r="D753" s="9" t="s">
        <v>6985</v>
      </c>
      <c r="E753" s="9" t="s">
        <v>6986</v>
      </c>
      <c r="F753" s="9" t="s">
        <v>4514</v>
      </c>
      <c r="G753" s="9" t="s">
        <v>4489</v>
      </c>
      <c r="H753" s="9" t="s">
        <v>4490</v>
      </c>
      <c r="I753" s="9" t="s">
        <v>3011</v>
      </c>
      <c r="J753" s="9" t="s">
        <v>4491</v>
      </c>
      <c r="K753" s="9" t="s">
        <v>3011</v>
      </c>
      <c r="L753" s="9" t="s">
        <v>3011</v>
      </c>
      <c r="M753" s="9" t="s">
        <v>4492</v>
      </c>
      <c r="N753" s="9" t="s">
        <v>4492</v>
      </c>
      <c r="O753" s="9" t="s">
        <v>50</v>
      </c>
      <c r="P753" s="9" t="s">
        <v>4493</v>
      </c>
      <c r="Q753" s="9" t="s">
        <v>4494</v>
      </c>
      <c r="R753" s="9" t="s">
        <v>6987</v>
      </c>
      <c r="S753" s="9" t="s">
        <v>4496</v>
      </c>
      <c r="T753" s="9" t="s">
        <v>4497</v>
      </c>
      <c r="U753" s="9" t="s">
        <v>4410</v>
      </c>
      <c r="V753" s="9" t="s">
        <v>4545</v>
      </c>
    </row>
    <row r="754" s="9" customFormat="1" customHeight="1" spans="1:22">
      <c r="A754" s="9">
        <v>1037975121</v>
      </c>
      <c r="B754" s="9" t="s">
        <v>4488</v>
      </c>
      <c r="C754" s="9" t="s">
        <v>3994</v>
      </c>
      <c r="D754" s="9" t="s">
        <v>6672</v>
      </c>
      <c r="E754" s="9" t="s">
        <v>6988</v>
      </c>
      <c r="F754" s="9" t="s">
        <v>4488</v>
      </c>
      <c r="G754" s="9" t="s">
        <v>4489</v>
      </c>
      <c r="H754" s="9" t="s">
        <v>4490</v>
      </c>
      <c r="I754" s="9" t="s">
        <v>3995</v>
      </c>
      <c r="J754" s="9" t="s">
        <v>4491</v>
      </c>
      <c r="K754" s="9" t="s">
        <v>3995</v>
      </c>
      <c r="L754" s="9" t="s">
        <v>3995</v>
      </c>
      <c r="M754" s="9" t="s">
        <v>4492</v>
      </c>
      <c r="N754" s="9" t="s">
        <v>4492</v>
      </c>
      <c r="O754" s="9" t="s">
        <v>50</v>
      </c>
      <c r="P754" s="9" t="s">
        <v>4493</v>
      </c>
      <c r="Q754" s="9" t="s">
        <v>4494</v>
      </c>
      <c r="R754" s="9" t="s">
        <v>6989</v>
      </c>
      <c r="S754" s="9" t="s">
        <v>4496</v>
      </c>
      <c r="T754" s="9" t="s">
        <v>4497</v>
      </c>
      <c r="U754" s="9" t="s">
        <v>4410</v>
      </c>
      <c r="V754" s="9" t="s">
        <v>4504</v>
      </c>
    </row>
    <row r="755" s="9" customFormat="1" customHeight="1" spans="1:22">
      <c r="A755" s="9">
        <v>1037978093</v>
      </c>
      <c r="B755" s="9" t="s">
        <v>4488</v>
      </c>
      <c r="C755" s="9" t="s">
        <v>3997</v>
      </c>
      <c r="D755" s="9" t="s">
        <v>6699</v>
      </c>
      <c r="E755" s="9" t="s">
        <v>6990</v>
      </c>
      <c r="F755" s="9" t="s">
        <v>4514</v>
      </c>
      <c r="G755" s="9" t="s">
        <v>4489</v>
      </c>
      <c r="H755" s="9" t="s">
        <v>4490</v>
      </c>
      <c r="I755" s="9" t="s">
        <v>3998</v>
      </c>
      <c r="J755" s="9" t="s">
        <v>4491</v>
      </c>
      <c r="K755" s="9" t="s">
        <v>3998</v>
      </c>
      <c r="L755" s="9" t="s">
        <v>3998</v>
      </c>
      <c r="M755" s="9" t="s">
        <v>4492</v>
      </c>
      <c r="N755" s="9" t="s">
        <v>4492</v>
      </c>
      <c r="O755" s="9" t="s">
        <v>50</v>
      </c>
      <c r="P755" s="9" t="s">
        <v>4493</v>
      </c>
      <c r="Q755" s="9" t="s">
        <v>4494</v>
      </c>
      <c r="R755" s="9" t="s">
        <v>6991</v>
      </c>
      <c r="S755" s="9" t="s">
        <v>4496</v>
      </c>
      <c r="T755" s="9" t="s">
        <v>4497</v>
      </c>
      <c r="U755" s="9" t="s">
        <v>4410</v>
      </c>
      <c r="V755" s="9" t="s">
        <v>4632</v>
      </c>
    </row>
    <row r="756" s="9" customFormat="1" customHeight="1" spans="1:22">
      <c r="A756" s="9">
        <v>1001637312</v>
      </c>
      <c r="B756" s="9" t="s">
        <v>4488</v>
      </c>
      <c r="C756" s="9" t="s">
        <v>3013</v>
      </c>
      <c r="D756" s="9" t="s">
        <v>6992</v>
      </c>
      <c r="E756" s="9" t="s">
        <v>6993</v>
      </c>
      <c r="F756" s="9" t="s">
        <v>4514</v>
      </c>
      <c r="G756" s="9" t="s">
        <v>4489</v>
      </c>
      <c r="H756" s="9" t="s">
        <v>4490</v>
      </c>
      <c r="I756" s="9" t="s">
        <v>3014</v>
      </c>
      <c r="J756" s="9" t="s">
        <v>4491</v>
      </c>
      <c r="K756" s="9" t="s">
        <v>3014</v>
      </c>
      <c r="L756" s="9" t="s">
        <v>3014</v>
      </c>
      <c r="M756" s="9" t="s">
        <v>4492</v>
      </c>
      <c r="N756" s="9" t="s">
        <v>4492</v>
      </c>
      <c r="O756" s="9" t="s">
        <v>50</v>
      </c>
      <c r="P756" s="9" t="s">
        <v>4493</v>
      </c>
      <c r="Q756" s="9" t="s">
        <v>4494</v>
      </c>
      <c r="R756" s="9" t="s">
        <v>6994</v>
      </c>
      <c r="S756" s="9" t="s">
        <v>4496</v>
      </c>
      <c r="T756" s="9" t="s">
        <v>4497</v>
      </c>
      <c r="U756" s="9" t="s">
        <v>4410</v>
      </c>
      <c r="V756" s="9" t="s">
        <v>4593</v>
      </c>
    </row>
    <row r="757" s="9" customFormat="1" customHeight="1" spans="1:22">
      <c r="A757" s="9">
        <v>1001640992</v>
      </c>
      <c r="B757" s="9" t="s">
        <v>4488</v>
      </c>
      <c r="C757" s="9" t="s">
        <v>3016</v>
      </c>
      <c r="D757" s="9" t="s">
        <v>6995</v>
      </c>
      <c r="E757" s="9" t="s">
        <v>6996</v>
      </c>
      <c r="F757" s="9" t="s">
        <v>4514</v>
      </c>
      <c r="G757" s="9" t="s">
        <v>4489</v>
      </c>
      <c r="H757" s="9" t="s">
        <v>4490</v>
      </c>
      <c r="I757" s="9" t="s">
        <v>3017</v>
      </c>
      <c r="J757" s="9" t="s">
        <v>4491</v>
      </c>
      <c r="K757" s="9" t="s">
        <v>3017</v>
      </c>
      <c r="L757" s="9" t="s">
        <v>3017</v>
      </c>
      <c r="M757" s="9" t="s">
        <v>4492</v>
      </c>
      <c r="N757" s="9" t="s">
        <v>4492</v>
      </c>
      <c r="O757" s="9" t="s">
        <v>50</v>
      </c>
      <c r="P757" s="9" t="s">
        <v>4493</v>
      </c>
      <c r="Q757" s="9" t="s">
        <v>4494</v>
      </c>
      <c r="R757" s="9" t="s">
        <v>6997</v>
      </c>
      <c r="S757" s="9" t="s">
        <v>4496</v>
      </c>
      <c r="T757" s="9" t="s">
        <v>4497</v>
      </c>
      <c r="U757" s="9" t="s">
        <v>4410</v>
      </c>
      <c r="V757" s="9" t="s">
        <v>4516</v>
      </c>
    </row>
    <row r="758" s="9" customFormat="1" customHeight="1" spans="1:22">
      <c r="A758" s="9">
        <v>1001651552</v>
      </c>
      <c r="B758" s="9" t="s">
        <v>4488</v>
      </c>
      <c r="C758" s="9" t="s">
        <v>3019</v>
      </c>
      <c r="D758" s="9" t="s">
        <v>6998</v>
      </c>
      <c r="E758" s="9" t="s">
        <v>6999</v>
      </c>
      <c r="F758" s="9" t="s">
        <v>4514</v>
      </c>
      <c r="G758" s="9" t="s">
        <v>4489</v>
      </c>
      <c r="H758" s="9" t="s">
        <v>4490</v>
      </c>
      <c r="I758" s="9" t="s">
        <v>3021</v>
      </c>
      <c r="J758" s="9" t="s">
        <v>4491</v>
      </c>
      <c r="K758" s="9" t="s">
        <v>3021</v>
      </c>
      <c r="L758" s="9" t="s">
        <v>3021</v>
      </c>
      <c r="M758" s="9" t="s">
        <v>4492</v>
      </c>
      <c r="N758" s="9" t="s">
        <v>4492</v>
      </c>
      <c r="O758" s="9" t="s">
        <v>50</v>
      </c>
      <c r="P758" s="9" t="s">
        <v>4493</v>
      </c>
      <c r="Q758" s="9" t="s">
        <v>4494</v>
      </c>
      <c r="R758" s="9" t="s">
        <v>7000</v>
      </c>
      <c r="S758" s="9" t="s">
        <v>4496</v>
      </c>
      <c r="T758" s="9" t="s">
        <v>4497</v>
      </c>
      <c r="U758" s="9" t="s">
        <v>4410</v>
      </c>
      <c r="V758" s="9" t="s">
        <v>4593</v>
      </c>
    </row>
    <row r="759" s="9" customFormat="1" customHeight="1" spans="1:22">
      <c r="A759" s="9">
        <v>1038020405</v>
      </c>
      <c r="B759" s="9" t="s">
        <v>4488</v>
      </c>
      <c r="C759" s="9" t="s">
        <v>4000</v>
      </c>
      <c r="D759" s="9" t="s">
        <v>7001</v>
      </c>
      <c r="E759" s="9" t="s">
        <v>7002</v>
      </c>
      <c r="F759" s="9" t="s">
        <v>4514</v>
      </c>
      <c r="G759" s="9" t="s">
        <v>4489</v>
      </c>
      <c r="H759" s="9" t="s">
        <v>4490</v>
      </c>
      <c r="I759" s="9" t="s">
        <v>4002</v>
      </c>
      <c r="J759" s="9" t="s">
        <v>4491</v>
      </c>
      <c r="K759" s="9" t="s">
        <v>4002</v>
      </c>
      <c r="L759" s="9" t="s">
        <v>4002</v>
      </c>
      <c r="M759" s="9" t="s">
        <v>4492</v>
      </c>
      <c r="N759" s="9" t="s">
        <v>4492</v>
      </c>
      <c r="O759" s="9" t="s">
        <v>50</v>
      </c>
      <c r="P759" s="9" t="s">
        <v>4493</v>
      </c>
      <c r="Q759" s="9" t="s">
        <v>4494</v>
      </c>
      <c r="R759" s="9" t="s">
        <v>7003</v>
      </c>
      <c r="S759" s="9" t="s">
        <v>4496</v>
      </c>
      <c r="T759" s="9" t="s">
        <v>4497</v>
      </c>
      <c r="U759" s="9" t="s">
        <v>4410</v>
      </c>
      <c r="V759" s="9" t="s">
        <v>4632</v>
      </c>
    </row>
    <row r="760" s="9" customFormat="1" customHeight="1" spans="1:22">
      <c r="A760" s="9">
        <v>1038042113</v>
      </c>
      <c r="B760" s="9" t="s">
        <v>4488</v>
      </c>
      <c r="C760" s="9" t="s">
        <v>4004</v>
      </c>
      <c r="D760" s="9" t="s">
        <v>7004</v>
      </c>
      <c r="E760" s="9" t="s">
        <v>7005</v>
      </c>
      <c r="F760" s="9" t="s">
        <v>4488</v>
      </c>
      <c r="G760" s="9" t="s">
        <v>4489</v>
      </c>
      <c r="H760" s="9" t="s">
        <v>4490</v>
      </c>
      <c r="I760" s="9" t="s">
        <v>7006</v>
      </c>
      <c r="J760" s="9" t="s">
        <v>4491</v>
      </c>
      <c r="K760" s="9" t="s">
        <v>7006</v>
      </c>
      <c r="L760" s="9" t="s">
        <v>7006</v>
      </c>
      <c r="M760" s="9" t="s">
        <v>4492</v>
      </c>
      <c r="N760" s="9" t="s">
        <v>4492</v>
      </c>
      <c r="O760" s="9" t="s">
        <v>50</v>
      </c>
      <c r="P760" s="9" t="s">
        <v>4493</v>
      </c>
      <c r="Q760" s="9" t="s">
        <v>4494</v>
      </c>
      <c r="R760" s="9" t="s">
        <v>7007</v>
      </c>
      <c r="S760" s="9" t="s">
        <v>4496</v>
      </c>
      <c r="T760" s="9" t="s">
        <v>4497</v>
      </c>
      <c r="U760" s="9" t="s">
        <v>4410</v>
      </c>
      <c r="V760" s="9" t="s">
        <v>4632</v>
      </c>
    </row>
    <row r="761" s="9" customFormat="1" customHeight="1" spans="1:22">
      <c r="A761" s="9">
        <v>1038042457</v>
      </c>
      <c r="B761" s="9" t="s">
        <v>4488</v>
      </c>
      <c r="C761" s="9" t="s">
        <v>4007</v>
      </c>
      <c r="D761" s="9" t="s">
        <v>7008</v>
      </c>
      <c r="E761" s="9" t="s">
        <v>7009</v>
      </c>
      <c r="F761" s="9" t="s">
        <v>4488</v>
      </c>
      <c r="G761" s="9" t="s">
        <v>4489</v>
      </c>
      <c r="H761" s="9" t="s">
        <v>4490</v>
      </c>
      <c r="I761" s="9" t="s">
        <v>7010</v>
      </c>
      <c r="J761" s="9" t="s">
        <v>4491</v>
      </c>
      <c r="K761" s="9" t="s">
        <v>7010</v>
      </c>
      <c r="L761" s="9" t="s">
        <v>7010</v>
      </c>
      <c r="M761" s="9" t="s">
        <v>4492</v>
      </c>
      <c r="N761" s="9" t="s">
        <v>4492</v>
      </c>
      <c r="O761" s="9" t="s">
        <v>50</v>
      </c>
      <c r="P761" s="9" t="s">
        <v>4493</v>
      </c>
      <c r="Q761" s="9" t="s">
        <v>4494</v>
      </c>
      <c r="R761" s="9" t="s">
        <v>7011</v>
      </c>
      <c r="S761" s="9" t="s">
        <v>4496</v>
      </c>
      <c r="T761" s="9" t="s">
        <v>4497</v>
      </c>
      <c r="U761" s="9" t="s">
        <v>4410</v>
      </c>
      <c r="V761" s="9" t="s">
        <v>4504</v>
      </c>
    </row>
    <row r="762" s="9" customFormat="1" customHeight="1" spans="1:22">
      <c r="A762" s="9">
        <v>1038053457</v>
      </c>
      <c r="B762" s="9" t="s">
        <v>4488</v>
      </c>
      <c r="C762" s="9" t="s">
        <v>4011</v>
      </c>
      <c r="D762" s="9" t="s">
        <v>7012</v>
      </c>
      <c r="E762" s="9" t="s">
        <v>7013</v>
      </c>
      <c r="F762" s="9" t="s">
        <v>4514</v>
      </c>
      <c r="G762" s="9" t="s">
        <v>4489</v>
      </c>
      <c r="H762" s="9" t="s">
        <v>4490</v>
      </c>
      <c r="I762" s="9" t="s">
        <v>4013</v>
      </c>
      <c r="J762" s="9" t="s">
        <v>4491</v>
      </c>
      <c r="K762" s="9" t="s">
        <v>4013</v>
      </c>
      <c r="L762" s="9" t="s">
        <v>4013</v>
      </c>
      <c r="M762" s="9" t="s">
        <v>4492</v>
      </c>
      <c r="N762" s="9" t="s">
        <v>4492</v>
      </c>
      <c r="O762" s="9" t="s">
        <v>50</v>
      </c>
      <c r="P762" s="9" t="s">
        <v>4493</v>
      </c>
      <c r="Q762" s="9" t="s">
        <v>4494</v>
      </c>
      <c r="R762" s="9" t="s">
        <v>7014</v>
      </c>
      <c r="S762" s="9" t="s">
        <v>4496</v>
      </c>
      <c r="T762" s="9" t="s">
        <v>4497</v>
      </c>
      <c r="U762" s="9" t="s">
        <v>4410</v>
      </c>
      <c r="V762" s="9" t="s">
        <v>4632</v>
      </c>
    </row>
    <row r="763" s="9" customFormat="1" customHeight="1" spans="1:22">
      <c r="A763" s="9">
        <v>1038060461</v>
      </c>
      <c r="B763" s="9" t="s">
        <v>4488</v>
      </c>
      <c r="C763" s="9" t="s">
        <v>7015</v>
      </c>
      <c r="D763" s="9" t="s">
        <v>6740</v>
      </c>
      <c r="E763" s="9" t="s">
        <v>7016</v>
      </c>
      <c r="F763" s="9" t="s">
        <v>4488</v>
      </c>
      <c r="G763" s="9" t="s">
        <v>4489</v>
      </c>
      <c r="H763" s="9" t="s">
        <v>4490</v>
      </c>
      <c r="I763" s="9" t="s">
        <v>2988</v>
      </c>
      <c r="J763" s="9" t="s">
        <v>4491</v>
      </c>
      <c r="K763" s="9" t="s">
        <v>2988</v>
      </c>
      <c r="L763" s="9" t="s">
        <v>2988</v>
      </c>
      <c r="M763" s="9" t="s">
        <v>4492</v>
      </c>
      <c r="N763" s="9" t="s">
        <v>4492</v>
      </c>
      <c r="O763" s="9" t="s">
        <v>50</v>
      </c>
      <c r="P763" s="9" t="s">
        <v>4493</v>
      </c>
      <c r="Q763" s="9" t="s">
        <v>4494</v>
      </c>
      <c r="R763" s="9" t="s">
        <v>7017</v>
      </c>
      <c r="S763" s="9" t="s">
        <v>4496</v>
      </c>
      <c r="T763" s="9" t="s">
        <v>4497</v>
      </c>
      <c r="U763" s="9" t="s">
        <v>4407</v>
      </c>
      <c r="V763" s="9" t="s">
        <v>4504</v>
      </c>
    </row>
    <row r="764" s="9" customFormat="1" customHeight="1" spans="1:22">
      <c r="A764" s="9">
        <v>1001751564</v>
      </c>
      <c r="B764" s="9" t="s">
        <v>4488</v>
      </c>
      <c r="C764" s="9" t="s">
        <v>3023</v>
      </c>
      <c r="D764" s="9" t="s">
        <v>7018</v>
      </c>
      <c r="E764" s="9" t="s">
        <v>7019</v>
      </c>
      <c r="F764" s="9" t="s">
        <v>4488</v>
      </c>
      <c r="G764" s="9" t="s">
        <v>4489</v>
      </c>
      <c r="H764" s="9" t="s">
        <v>4490</v>
      </c>
      <c r="I764" s="9" t="s">
        <v>3025</v>
      </c>
      <c r="J764" s="9" t="s">
        <v>4491</v>
      </c>
      <c r="K764" s="9" t="s">
        <v>3025</v>
      </c>
      <c r="L764" s="9" t="s">
        <v>3025</v>
      </c>
      <c r="M764" s="9" t="s">
        <v>4492</v>
      </c>
      <c r="N764" s="9" t="s">
        <v>4492</v>
      </c>
      <c r="O764" s="9" t="s">
        <v>50</v>
      </c>
      <c r="P764" s="9" t="s">
        <v>4493</v>
      </c>
      <c r="Q764" s="9" t="s">
        <v>4494</v>
      </c>
      <c r="R764" s="9" t="s">
        <v>7020</v>
      </c>
      <c r="S764" s="9" t="s">
        <v>4496</v>
      </c>
      <c r="T764" s="9" t="s">
        <v>4497</v>
      </c>
      <c r="U764" s="9" t="s">
        <v>4410</v>
      </c>
      <c r="V764" s="9" t="s">
        <v>4545</v>
      </c>
    </row>
    <row r="765" s="9" customFormat="1" customHeight="1" spans="1:22">
      <c r="A765" s="9">
        <v>1001775820</v>
      </c>
      <c r="B765" s="9" t="s">
        <v>4488</v>
      </c>
      <c r="C765" s="9" t="s">
        <v>3027</v>
      </c>
      <c r="D765" s="9" t="s">
        <v>6605</v>
      </c>
      <c r="E765" s="9" t="s">
        <v>7021</v>
      </c>
      <c r="F765" s="9" t="s">
        <v>4514</v>
      </c>
      <c r="G765" s="9" t="s">
        <v>4489</v>
      </c>
      <c r="H765" s="9" t="s">
        <v>4490</v>
      </c>
      <c r="I765" s="9" t="s">
        <v>3029</v>
      </c>
      <c r="J765" s="9" t="s">
        <v>4491</v>
      </c>
      <c r="K765" s="9" t="s">
        <v>3029</v>
      </c>
      <c r="L765" s="9" t="s">
        <v>3029</v>
      </c>
      <c r="M765" s="9" t="s">
        <v>4492</v>
      </c>
      <c r="N765" s="9" t="s">
        <v>4492</v>
      </c>
      <c r="O765" s="9" t="s">
        <v>50</v>
      </c>
      <c r="P765" s="9" t="s">
        <v>4493</v>
      </c>
      <c r="Q765" s="9" t="s">
        <v>4494</v>
      </c>
      <c r="R765" s="9" t="s">
        <v>7022</v>
      </c>
      <c r="S765" s="9" t="s">
        <v>4496</v>
      </c>
      <c r="T765" s="9" t="s">
        <v>4497</v>
      </c>
      <c r="U765" s="9" t="s">
        <v>4410</v>
      </c>
      <c r="V765" s="9" t="s">
        <v>4632</v>
      </c>
    </row>
    <row r="766" s="9" customFormat="1" customHeight="1" spans="1:22">
      <c r="A766" s="9">
        <v>1038096281</v>
      </c>
      <c r="B766" s="9" t="s">
        <v>4488</v>
      </c>
      <c r="C766" s="9" t="s">
        <v>7023</v>
      </c>
      <c r="D766" s="9" t="s">
        <v>6740</v>
      </c>
      <c r="E766" s="9" t="s">
        <v>7024</v>
      </c>
      <c r="F766" s="9" t="s">
        <v>4488</v>
      </c>
      <c r="G766" s="9" t="s">
        <v>4489</v>
      </c>
      <c r="H766" s="9" t="s">
        <v>4490</v>
      </c>
      <c r="I766" s="9" t="s">
        <v>4018</v>
      </c>
      <c r="J766" s="9" t="s">
        <v>4491</v>
      </c>
      <c r="K766" s="9" t="s">
        <v>4018</v>
      </c>
      <c r="L766" s="9" t="s">
        <v>4018</v>
      </c>
      <c r="M766" s="9" t="s">
        <v>4492</v>
      </c>
      <c r="N766" s="9" t="s">
        <v>4492</v>
      </c>
      <c r="O766" s="9" t="s">
        <v>50</v>
      </c>
      <c r="P766" s="9" t="s">
        <v>4493</v>
      </c>
      <c r="Q766" s="9" t="s">
        <v>4494</v>
      </c>
      <c r="R766" s="9" t="s">
        <v>7025</v>
      </c>
      <c r="S766" s="9" t="s">
        <v>4496</v>
      </c>
      <c r="T766" s="9" t="s">
        <v>4497</v>
      </c>
      <c r="U766" s="9" t="s">
        <v>4407</v>
      </c>
      <c r="V766" s="9" t="s">
        <v>4504</v>
      </c>
    </row>
    <row r="767" s="9" customFormat="1" customHeight="1" spans="1:22">
      <c r="A767" s="9">
        <v>1038139045</v>
      </c>
      <c r="B767" s="9" t="s">
        <v>4488</v>
      </c>
      <c r="C767" s="9" t="s">
        <v>4020</v>
      </c>
      <c r="D767" s="9" t="s">
        <v>7026</v>
      </c>
      <c r="E767" s="9" t="s">
        <v>7027</v>
      </c>
      <c r="F767" s="9" t="s">
        <v>4514</v>
      </c>
      <c r="G767" s="9" t="s">
        <v>4489</v>
      </c>
      <c r="H767" s="9" t="s">
        <v>4490</v>
      </c>
      <c r="I767" s="9" t="s">
        <v>4022</v>
      </c>
      <c r="J767" s="9" t="s">
        <v>4491</v>
      </c>
      <c r="K767" s="9" t="s">
        <v>4022</v>
      </c>
      <c r="L767" s="9" t="s">
        <v>4022</v>
      </c>
      <c r="M767" s="9" t="s">
        <v>4492</v>
      </c>
      <c r="N767" s="9" t="s">
        <v>4492</v>
      </c>
      <c r="O767" s="9" t="s">
        <v>50</v>
      </c>
      <c r="P767" s="9" t="s">
        <v>4493</v>
      </c>
      <c r="Q767" s="9" t="s">
        <v>4494</v>
      </c>
      <c r="R767" s="9" t="s">
        <v>7028</v>
      </c>
      <c r="S767" s="9" t="s">
        <v>4496</v>
      </c>
      <c r="T767" s="9" t="s">
        <v>4497</v>
      </c>
      <c r="U767" s="9" t="s">
        <v>4410</v>
      </c>
      <c r="V767" s="9" t="s">
        <v>4545</v>
      </c>
    </row>
    <row r="768" s="9" customFormat="1" customHeight="1" spans="1:22">
      <c r="A768" s="9">
        <v>1038146061</v>
      </c>
      <c r="B768" s="9" t="s">
        <v>4488</v>
      </c>
      <c r="C768" s="9" t="s">
        <v>4024</v>
      </c>
      <c r="D768" s="9" t="s">
        <v>7029</v>
      </c>
      <c r="E768" s="9" t="s">
        <v>7030</v>
      </c>
      <c r="F768" s="9" t="s">
        <v>4514</v>
      </c>
      <c r="G768" s="9" t="s">
        <v>4489</v>
      </c>
      <c r="H768" s="9" t="s">
        <v>4490</v>
      </c>
      <c r="I768" s="9" t="s">
        <v>4026</v>
      </c>
      <c r="J768" s="9" t="s">
        <v>4491</v>
      </c>
      <c r="K768" s="9" t="s">
        <v>4026</v>
      </c>
      <c r="L768" s="9" t="s">
        <v>4026</v>
      </c>
      <c r="M768" s="9" t="s">
        <v>4492</v>
      </c>
      <c r="N768" s="9" t="s">
        <v>4492</v>
      </c>
      <c r="O768" s="9" t="s">
        <v>50</v>
      </c>
      <c r="P768" s="9" t="s">
        <v>4493</v>
      </c>
      <c r="Q768" s="9" t="s">
        <v>4494</v>
      </c>
      <c r="R768" s="9" t="s">
        <v>7031</v>
      </c>
      <c r="S768" s="9" t="s">
        <v>4496</v>
      </c>
      <c r="T768" s="9" t="s">
        <v>4497</v>
      </c>
      <c r="U768" s="9" t="s">
        <v>4410</v>
      </c>
      <c r="V768" s="9" t="s">
        <v>4504</v>
      </c>
    </row>
    <row r="769" s="9" customFormat="1" customHeight="1" spans="1:22">
      <c r="A769" s="9">
        <v>1038164685</v>
      </c>
      <c r="B769" s="9" t="s">
        <v>4488</v>
      </c>
      <c r="C769" s="9" t="s">
        <v>4028</v>
      </c>
      <c r="D769" s="9" t="s">
        <v>7032</v>
      </c>
      <c r="E769" s="9" t="s">
        <v>7033</v>
      </c>
      <c r="F769" s="9" t="s">
        <v>4514</v>
      </c>
      <c r="G769" s="9" t="s">
        <v>4489</v>
      </c>
      <c r="H769" s="9" t="s">
        <v>4490</v>
      </c>
      <c r="I769" s="9" t="s">
        <v>4030</v>
      </c>
      <c r="J769" s="9" t="s">
        <v>4491</v>
      </c>
      <c r="K769" s="9" t="s">
        <v>4030</v>
      </c>
      <c r="L769" s="9" t="s">
        <v>4030</v>
      </c>
      <c r="M769" s="9" t="s">
        <v>4492</v>
      </c>
      <c r="N769" s="9" t="s">
        <v>4492</v>
      </c>
      <c r="O769" s="9" t="s">
        <v>50</v>
      </c>
      <c r="P769" s="9" t="s">
        <v>4493</v>
      </c>
      <c r="Q769" s="9" t="s">
        <v>4494</v>
      </c>
      <c r="R769" s="9" t="s">
        <v>7034</v>
      </c>
      <c r="S769" s="9" t="s">
        <v>4496</v>
      </c>
      <c r="T769" s="9" t="s">
        <v>4497</v>
      </c>
      <c r="U769" s="9" t="s">
        <v>4410</v>
      </c>
      <c r="V769" s="9" t="s">
        <v>4632</v>
      </c>
    </row>
    <row r="770" s="9" customFormat="1" customHeight="1" spans="1:22">
      <c r="A770" s="9">
        <v>1038170293</v>
      </c>
      <c r="B770" s="9" t="s">
        <v>4488</v>
      </c>
      <c r="C770" s="9" t="s">
        <v>4032</v>
      </c>
      <c r="D770" s="9" t="s">
        <v>7035</v>
      </c>
      <c r="E770" s="9" t="s">
        <v>7036</v>
      </c>
      <c r="F770" s="9" t="s">
        <v>4514</v>
      </c>
      <c r="G770" s="9" t="s">
        <v>4489</v>
      </c>
      <c r="H770" s="9" t="s">
        <v>4490</v>
      </c>
      <c r="I770" s="9" t="s">
        <v>4034</v>
      </c>
      <c r="J770" s="9" t="s">
        <v>4491</v>
      </c>
      <c r="K770" s="9" t="s">
        <v>4034</v>
      </c>
      <c r="L770" s="9" t="s">
        <v>4034</v>
      </c>
      <c r="M770" s="9" t="s">
        <v>4492</v>
      </c>
      <c r="N770" s="9" t="s">
        <v>4492</v>
      </c>
      <c r="O770" s="9" t="s">
        <v>50</v>
      </c>
      <c r="P770" s="9" t="s">
        <v>4493</v>
      </c>
      <c r="Q770" s="9" t="s">
        <v>4494</v>
      </c>
      <c r="R770" s="9" t="s">
        <v>7037</v>
      </c>
      <c r="S770" s="9" t="s">
        <v>4496</v>
      </c>
      <c r="T770" s="9" t="s">
        <v>4497</v>
      </c>
      <c r="U770" s="9" t="s">
        <v>4410</v>
      </c>
      <c r="V770" s="9" t="s">
        <v>4504</v>
      </c>
    </row>
    <row r="771" s="9" customFormat="1" customHeight="1" spans="1:22">
      <c r="A771" s="9">
        <v>1038171309</v>
      </c>
      <c r="B771" s="9" t="s">
        <v>4488</v>
      </c>
      <c r="C771" s="9" t="s">
        <v>4036</v>
      </c>
      <c r="D771" s="9" t="s">
        <v>7038</v>
      </c>
      <c r="E771" s="9" t="s">
        <v>7039</v>
      </c>
      <c r="F771" s="9" t="s">
        <v>4488</v>
      </c>
      <c r="G771" s="9" t="s">
        <v>4489</v>
      </c>
      <c r="H771" s="9" t="s">
        <v>4490</v>
      </c>
      <c r="I771" s="9" t="s">
        <v>4038</v>
      </c>
      <c r="J771" s="9" t="s">
        <v>4491</v>
      </c>
      <c r="K771" s="9" t="s">
        <v>4038</v>
      </c>
      <c r="L771" s="9" t="s">
        <v>4038</v>
      </c>
      <c r="M771" s="9" t="s">
        <v>4492</v>
      </c>
      <c r="N771" s="9" t="s">
        <v>4492</v>
      </c>
      <c r="O771" s="9" t="s">
        <v>50</v>
      </c>
      <c r="P771" s="9" t="s">
        <v>4493</v>
      </c>
      <c r="Q771" s="9" t="s">
        <v>4494</v>
      </c>
      <c r="R771" s="9" t="s">
        <v>7040</v>
      </c>
      <c r="S771" s="9" t="s">
        <v>4496</v>
      </c>
      <c r="T771" s="9" t="s">
        <v>4497</v>
      </c>
      <c r="U771" s="9" t="s">
        <v>4410</v>
      </c>
      <c r="V771" s="9" t="s">
        <v>4545</v>
      </c>
    </row>
    <row r="772" s="9" customFormat="1" customHeight="1" spans="1:22">
      <c r="A772" s="9">
        <v>1038186417</v>
      </c>
      <c r="B772" s="9" t="s">
        <v>4488</v>
      </c>
      <c r="C772" s="9" t="s">
        <v>7041</v>
      </c>
      <c r="D772" s="9" t="s">
        <v>4776</v>
      </c>
      <c r="E772" s="9" t="s">
        <v>7042</v>
      </c>
      <c r="F772" s="9" t="s">
        <v>4514</v>
      </c>
      <c r="G772" s="9" t="s">
        <v>4489</v>
      </c>
      <c r="H772" s="9" t="s">
        <v>4490</v>
      </c>
      <c r="I772" s="9" t="s">
        <v>4041</v>
      </c>
      <c r="J772" s="9" t="s">
        <v>4491</v>
      </c>
      <c r="K772" s="9" t="s">
        <v>4041</v>
      </c>
      <c r="L772" s="9" t="s">
        <v>4041</v>
      </c>
      <c r="M772" s="9" t="s">
        <v>4492</v>
      </c>
      <c r="N772" s="9" t="s">
        <v>4492</v>
      </c>
      <c r="O772" s="9" t="s">
        <v>50</v>
      </c>
      <c r="P772" s="9" t="s">
        <v>4493</v>
      </c>
      <c r="Q772" s="9" t="s">
        <v>4494</v>
      </c>
      <c r="R772" s="9" t="s">
        <v>7043</v>
      </c>
      <c r="S772" s="9" t="s">
        <v>4496</v>
      </c>
      <c r="T772" s="9" t="s">
        <v>4497</v>
      </c>
      <c r="U772" s="9" t="s">
        <v>4407</v>
      </c>
      <c r="V772" s="9" t="s">
        <v>4504</v>
      </c>
    </row>
    <row r="773" s="9" customFormat="1" customHeight="1" spans="1:22">
      <c r="A773" s="9">
        <v>1001938300</v>
      </c>
      <c r="B773" s="9" t="s">
        <v>4488</v>
      </c>
      <c r="C773" s="9" t="s">
        <v>3031</v>
      </c>
      <c r="D773" s="9" t="s">
        <v>7044</v>
      </c>
      <c r="E773" s="9" t="s">
        <v>7045</v>
      </c>
      <c r="F773" s="9" t="s">
        <v>4514</v>
      </c>
      <c r="G773" s="9" t="s">
        <v>4489</v>
      </c>
      <c r="H773" s="9" t="s">
        <v>4490</v>
      </c>
      <c r="I773" s="9" t="s">
        <v>3033</v>
      </c>
      <c r="J773" s="9" t="s">
        <v>4491</v>
      </c>
      <c r="K773" s="9" t="s">
        <v>3033</v>
      </c>
      <c r="L773" s="9" t="s">
        <v>3033</v>
      </c>
      <c r="M773" s="9" t="s">
        <v>4492</v>
      </c>
      <c r="N773" s="9" t="s">
        <v>4492</v>
      </c>
      <c r="O773" s="9" t="s">
        <v>50</v>
      </c>
      <c r="P773" s="9" t="s">
        <v>4493</v>
      </c>
      <c r="Q773" s="9" t="s">
        <v>4494</v>
      </c>
      <c r="R773" s="9" t="s">
        <v>7046</v>
      </c>
      <c r="S773" s="9" t="s">
        <v>4496</v>
      </c>
      <c r="T773" s="9" t="s">
        <v>4497</v>
      </c>
      <c r="U773" s="9" t="s">
        <v>4410</v>
      </c>
      <c r="V773" s="9" t="s">
        <v>4516</v>
      </c>
    </row>
    <row r="774" s="9" customFormat="1" customHeight="1" spans="1:22">
      <c r="A774" s="9">
        <v>1038192629</v>
      </c>
      <c r="B774" s="9" t="s">
        <v>4488</v>
      </c>
      <c r="C774" s="9" t="s">
        <v>4043</v>
      </c>
      <c r="D774" s="9" t="s">
        <v>7047</v>
      </c>
      <c r="E774" s="9" t="s">
        <v>7048</v>
      </c>
      <c r="F774" s="9" t="s">
        <v>4488</v>
      </c>
      <c r="G774" s="9" t="s">
        <v>4489</v>
      </c>
      <c r="H774" s="9" t="s">
        <v>4490</v>
      </c>
      <c r="I774" s="9" t="s">
        <v>4045</v>
      </c>
      <c r="J774" s="9" t="s">
        <v>4491</v>
      </c>
      <c r="K774" s="9" t="s">
        <v>4045</v>
      </c>
      <c r="L774" s="9" t="s">
        <v>4045</v>
      </c>
      <c r="M774" s="9" t="s">
        <v>4492</v>
      </c>
      <c r="N774" s="9" t="s">
        <v>4492</v>
      </c>
      <c r="O774" s="9" t="s">
        <v>50</v>
      </c>
      <c r="P774" s="9" t="s">
        <v>4493</v>
      </c>
      <c r="Q774" s="9" t="s">
        <v>4494</v>
      </c>
      <c r="R774" s="9" t="s">
        <v>7049</v>
      </c>
      <c r="S774" s="9" t="s">
        <v>4496</v>
      </c>
      <c r="T774" s="9" t="s">
        <v>4497</v>
      </c>
      <c r="U774" s="9" t="s">
        <v>4410</v>
      </c>
      <c r="V774" s="9" t="s">
        <v>4632</v>
      </c>
    </row>
    <row r="775" s="9" customFormat="1" customHeight="1" spans="1:22">
      <c r="A775" s="9">
        <v>1001954968</v>
      </c>
      <c r="B775" s="9" t="s">
        <v>4488</v>
      </c>
      <c r="C775" s="9" t="s">
        <v>3035</v>
      </c>
      <c r="D775" s="9" t="s">
        <v>7050</v>
      </c>
      <c r="E775" s="9" t="s">
        <v>7051</v>
      </c>
      <c r="F775" s="9" t="s">
        <v>4514</v>
      </c>
      <c r="G775" s="9" t="s">
        <v>4489</v>
      </c>
      <c r="H775" s="9" t="s">
        <v>4490</v>
      </c>
      <c r="I775" s="9" t="s">
        <v>3037</v>
      </c>
      <c r="J775" s="9" t="s">
        <v>4491</v>
      </c>
      <c r="K775" s="9" t="s">
        <v>3037</v>
      </c>
      <c r="L775" s="9" t="s">
        <v>3037</v>
      </c>
      <c r="M775" s="9" t="s">
        <v>4492</v>
      </c>
      <c r="N775" s="9" t="s">
        <v>4492</v>
      </c>
      <c r="O775" s="9" t="s">
        <v>50</v>
      </c>
      <c r="P775" s="9" t="s">
        <v>4493</v>
      </c>
      <c r="Q775" s="9" t="s">
        <v>4494</v>
      </c>
      <c r="R775" s="9" t="s">
        <v>7052</v>
      </c>
      <c r="S775" s="9" t="s">
        <v>4496</v>
      </c>
      <c r="T775" s="9" t="s">
        <v>4497</v>
      </c>
      <c r="U775" s="9" t="s">
        <v>4410</v>
      </c>
      <c r="V775" s="9" t="s">
        <v>4769</v>
      </c>
    </row>
    <row r="776" s="9" customFormat="1" customHeight="1" spans="1:22">
      <c r="A776" s="9">
        <v>1038204657</v>
      </c>
      <c r="B776" s="9" t="s">
        <v>4488</v>
      </c>
      <c r="C776" s="9" t="s">
        <v>4051</v>
      </c>
      <c r="D776" s="9" t="s">
        <v>6584</v>
      </c>
      <c r="E776" s="9" t="s">
        <v>7053</v>
      </c>
      <c r="F776" s="9" t="s">
        <v>4514</v>
      </c>
      <c r="G776" s="9" t="s">
        <v>4489</v>
      </c>
      <c r="H776" s="9" t="s">
        <v>4490</v>
      </c>
      <c r="I776" s="9" t="s">
        <v>4052</v>
      </c>
      <c r="J776" s="9" t="s">
        <v>4491</v>
      </c>
      <c r="K776" s="9" t="s">
        <v>4052</v>
      </c>
      <c r="L776" s="9" t="s">
        <v>4052</v>
      </c>
      <c r="M776" s="9" t="s">
        <v>4492</v>
      </c>
      <c r="N776" s="9" t="s">
        <v>4492</v>
      </c>
      <c r="O776" s="9" t="s">
        <v>50</v>
      </c>
      <c r="P776" s="9" t="s">
        <v>4493</v>
      </c>
      <c r="Q776" s="9" t="s">
        <v>4494</v>
      </c>
      <c r="R776" s="9" t="s">
        <v>7054</v>
      </c>
      <c r="S776" s="9" t="s">
        <v>4496</v>
      </c>
      <c r="T776" s="9" t="s">
        <v>4497</v>
      </c>
      <c r="U776" s="9" t="s">
        <v>4410</v>
      </c>
      <c r="V776" s="9" t="s">
        <v>4632</v>
      </c>
    </row>
    <row r="777" s="9" customFormat="1" customHeight="1" spans="1:22">
      <c r="A777" s="9">
        <v>1038204469</v>
      </c>
      <c r="B777" s="9" t="s">
        <v>4488</v>
      </c>
      <c r="C777" s="9" t="s">
        <v>4047</v>
      </c>
      <c r="D777" s="9" t="s">
        <v>7055</v>
      </c>
      <c r="E777" s="9" t="s">
        <v>7056</v>
      </c>
      <c r="F777" s="9" t="s">
        <v>4488</v>
      </c>
      <c r="G777" s="9" t="s">
        <v>4489</v>
      </c>
      <c r="H777" s="9" t="s">
        <v>4490</v>
      </c>
      <c r="I777" s="9" t="s">
        <v>4049</v>
      </c>
      <c r="J777" s="9" t="s">
        <v>4491</v>
      </c>
      <c r="K777" s="9" t="s">
        <v>4049</v>
      </c>
      <c r="L777" s="9" t="s">
        <v>4049</v>
      </c>
      <c r="M777" s="9" t="s">
        <v>4492</v>
      </c>
      <c r="N777" s="9" t="s">
        <v>4492</v>
      </c>
      <c r="O777" s="9" t="s">
        <v>50</v>
      </c>
      <c r="P777" s="9" t="s">
        <v>4493</v>
      </c>
      <c r="Q777" s="9" t="s">
        <v>4494</v>
      </c>
      <c r="R777" s="9" t="s">
        <v>7054</v>
      </c>
      <c r="S777" s="9" t="s">
        <v>4496</v>
      </c>
      <c r="T777" s="9" t="s">
        <v>4497</v>
      </c>
      <c r="U777" s="9" t="s">
        <v>4410</v>
      </c>
      <c r="V777" s="9" t="s">
        <v>4632</v>
      </c>
    </row>
    <row r="778" s="9" customFormat="1" customHeight="1" spans="1:22">
      <c r="A778" s="9">
        <v>1038204929</v>
      </c>
      <c r="B778" s="9" t="s">
        <v>4488</v>
      </c>
      <c r="C778" s="9" t="s">
        <v>4054</v>
      </c>
      <c r="D778" s="9" t="s">
        <v>7057</v>
      </c>
      <c r="E778" s="9" t="s">
        <v>7058</v>
      </c>
      <c r="F778" s="9" t="s">
        <v>4514</v>
      </c>
      <c r="G778" s="9" t="s">
        <v>4489</v>
      </c>
      <c r="H778" s="9" t="s">
        <v>4490</v>
      </c>
      <c r="I778" s="9" t="s">
        <v>4056</v>
      </c>
      <c r="J778" s="9" t="s">
        <v>4491</v>
      </c>
      <c r="K778" s="9" t="s">
        <v>4056</v>
      </c>
      <c r="L778" s="9" t="s">
        <v>4056</v>
      </c>
      <c r="M778" s="9" t="s">
        <v>4492</v>
      </c>
      <c r="N778" s="9" t="s">
        <v>4492</v>
      </c>
      <c r="O778" s="9" t="s">
        <v>50</v>
      </c>
      <c r="P778" s="9" t="s">
        <v>4493</v>
      </c>
      <c r="Q778" s="9" t="s">
        <v>4494</v>
      </c>
      <c r="R778" s="9" t="s">
        <v>7059</v>
      </c>
      <c r="S778" s="9" t="s">
        <v>4496</v>
      </c>
      <c r="T778" s="9" t="s">
        <v>4497</v>
      </c>
      <c r="U778" s="9" t="s">
        <v>4410</v>
      </c>
      <c r="V778" s="9" t="s">
        <v>4504</v>
      </c>
    </row>
    <row r="779" s="9" customFormat="1" customHeight="1" spans="1:22">
      <c r="A779" s="9">
        <v>1038231449</v>
      </c>
      <c r="B779" s="9" t="s">
        <v>4488</v>
      </c>
      <c r="C779" s="9" t="s">
        <v>4058</v>
      </c>
      <c r="D779" s="9" t="s">
        <v>7060</v>
      </c>
      <c r="E779" s="9" t="s">
        <v>7061</v>
      </c>
      <c r="F779" s="9" t="s">
        <v>4514</v>
      </c>
      <c r="G779" s="9" t="s">
        <v>4489</v>
      </c>
      <c r="H779" s="9" t="s">
        <v>4490</v>
      </c>
      <c r="I779" s="9" t="s">
        <v>4060</v>
      </c>
      <c r="J779" s="9" t="s">
        <v>4491</v>
      </c>
      <c r="K779" s="9" t="s">
        <v>4060</v>
      </c>
      <c r="L779" s="9" t="s">
        <v>4060</v>
      </c>
      <c r="M779" s="9" t="s">
        <v>4492</v>
      </c>
      <c r="N779" s="9" t="s">
        <v>4492</v>
      </c>
      <c r="O779" s="9" t="s">
        <v>50</v>
      </c>
      <c r="P779" s="9" t="s">
        <v>4493</v>
      </c>
      <c r="Q779" s="9" t="s">
        <v>4494</v>
      </c>
      <c r="R779" s="9" t="s">
        <v>7062</v>
      </c>
      <c r="S779" s="9" t="s">
        <v>4496</v>
      </c>
      <c r="T779" s="9" t="s">
        <v>4497</v>
      </c>
      <c r="U779" s="9" t="s">
        <v>4410</v>
      </c>
      <c r="V779" s="9" t="s">
        <v>4632</v>
      </c>
    </row>
    <row r="780" s="9" customFormat="1" customHeight="1" spans="1:22">
      <c r="A780" s="9">
        <v>1038232997</v>
      </c>
      <c r="B780" s="9" t="s">
        <v>4488</v>
      </c>
      <c r="C780" s="9" t="s">
        <v>4062</v>
      </c>
      <c r="D780" s="9" t="s">
        <v>7063</v>
      </c>
      <c r="E780" s="9" t="s">
        <v>7064</v>
      </c>
      <c r="F780" s="9" t="s">
        <v>4514</v>
      </c>
      <c r="G780" s="9" t="s">
        <v>4489</v>
      </c>
      <c r="H780" s="9" t="s">
        <v>4490</v>
      </c>
      <c r="I780" s="9" t="s">
        <v>4064</v>
      </c>
      <c r="J780" s="9" t="s">
        <v>4491</v>
      </c>
      <c r="K780" s="9" t="s">
        <v>4064</v>
      </c>
      <c r="L780" s="9" t="s">
        <v>4064</v>
      </c>
      <c r="M780" s="9" t="s">
        <v>4492</v>
      </c>
      <c r="N780" s="9" t="s">
        <v>4492</v>
      </c>
      <c r="O780" s="9" t="s">
        <v>50</v>
      </c>
      <c r="P780" s="9" t="s">
        <v>4493</v>
      </c>
      <c r="Q780" s="9" t="s">
        <v>4494</v>
      </c>
      <c r="R780" s="9" t="s">
        <v>7065</v>
      </c>
      <c r="S780" s="9" t="s">
        <v>4496</v>
      </c>
      <c r="T780" s="9" t="s">
        <v>4497</v>
      </c>
      <c r="U780" s="9" t="s">
        <v>4410</v>
      </c>
      <c r="V780" s="9" t="s">
        <v>4769</v>
      </c>
    </row>
    <row r="781" s="9" customFormat="1" customHeight="1" spans="1:22">
      <c r="A781" s="9">
        <v>1038233897</v>
      </c>
      <c r="B781" s="9" t="s">
        <v>4488</v>
      </c>
      <c r="C781" s="9" t="s">
        <v>4066</v>
      </c>
      <c r="D781" s="9" t="s">
        <v>7066</v>
      </c>
      <c r="E781" s="9" t="s">
        <v>7067</v>
      </c>
      <c r="F781" s="9" t="s">
        <v>4514</v>
      </c>
      <c r="G781" s="9" t="s">
        <v>4489</v>
      </c>
      <c r="H781" s="9" t="s">
        <v>4490</v>
      </c>
      <c r="I781" s="9" t="s">
        <v>4068</v>
      </c>
      <c r="J781" s="9" t="s">
        <v>4491</v>
      </c>
      <c r="K781" s="9" t="s">
        <v>4068</v>
      </c>
      <c r="L781" s="9" t="s">
        <v>4068</v>
      </c>
      <c r="M781" s="9" t="s">
        <v>4492</v>
      </c>
      <c r="N781" s="9" t="s">
        <v>4492</v>
      </c>
      <c r="O781" s="9" t="s">
        <v>50</v>
      </c>
      <c r="P781" s="9" t="s">
        <v>4493</v>
      </c>
      <c r="Q781" s="9" t="s">
        <v>4494</v>
      </c>
      <c r="R781" s="9" t="s">
        <v>7068</v>
      </c>
      <c r="S781" s="9" t="s">
        <v>4496</v>
      </c>
      <c r="T781" s="9" t="s">
        <v>4497</v>
      </c>
      <c r="U781" s="9" t="s">
        <v>4410</v>
      </c>
      <c r="V781" s="9" t="s">
        <v>4545</v>
      </c>
    </row>
    <row r="782" s="9" customFormat="1" customHeight="1" spans="1:22">
      <c r="A782" s="9">
        <v>1038240545</v>
      </c>
      <c r="B782" s="9" t="s">
        <v>4488</v>
      </c>
      <c r="C782" s="9" t="s">
        <v>4070</v>
      </c>
      <c r="D782" s="9" t="s">
        <v>7069</v>
      </c>
      <c r="E782" s="9" t="s">
        <v>7070</v>
      </c>
      <c r="F782" s="9" t="s">
        <v>4488</v>
      </c>
      <c r="G782" s="9" t="s">
        <v>4489</v>
      </c>
      <c r="H782" s="9" t="s">
        <v>4490</v>
      </c>
      <c r="I782" s="9" t="s">
        <v>4072</v>
      </c>
      <c r="J782" s="9" t="s">
        <v>4491</v>
      </c>
      <c r="K782" s="9" t="s">
        <v>4072</v>
      </c>
      <c r="L782" s="9" t="s">
        <v>4072</v>
      </c>
      <c r="M782" s="9" t="s">
        <v>4492</v>
      </c>
      <c r="N782" s="9" t="s">
        <v>4492</v>
      </c>
      <c r="O782" s="9" t="s">
        <v>50</v>
      </c>
      <c r="P782" s="9" t="s">
        <v>4493</v>
      </c>
      <c r="Q782" s="9" t="s">
        <v>4494</v>
      </c>
      <c r="R782" s="9" t="s">
        <v>7071</v>
      </c>
      <c r="S782" s="9" t="s">
        <v>4496</v>
      </c>
      <c r="T782" s="9" t="s">
        <v>4497</v>
      </c>
      <c r="U782" s="9" t="s">
        <v>4410</v>
      </c>
      <c r="V782" s="9" t="s">
        <v>4504</v>
      </c>
    </row>
    <row r="783" s="9" customFormat="1" customHeight="1" spans="1:22">
      <c r="A783" s="9">
        <v>1038245017</v>
      </c>
      <c r="B783" s="9" t="s">
        <v>4488</v>
      </c>
      <c r="C783" s="9" t="s">
        <v>4074</v>
      </c>
      <c r="D783" s="9" t="s">
        <v>7072</v>
      </c>
      <c r="E783" s="9" t="s">
        <v>7073</v>
      </c>
      <c r="F783" s="9" t="s">
        <v>4514</v>
      </c>
      <c r="G783" s="9" t="s">
        <v>4489</v>
      </c>
      <c r="H783" s="9" t="s">
        <v>4490</v>
      </c>
      <c r="I783" s="9" t="s">
        <v>4076</v>
      </c>
      <c r="J783" s="9" t="s">
        <v>4491</v>
      </c>
      <c r="K783" s="9" t="s">
        <v>4076</v>
      </c>
      <c r="L783" s="9" t="s">
        <v>4076</v>
      </c>
      <c r="M783" s="9" t="s">
        <v>4492</v>
      </c>
      <c r="N783" s="9" t="s">
        <v>4492</v>
      </c>
      <c r="O783" s="9" t="s">
        <v>50</v>
      </c>
      <c r="P783" s="9" t="s">
        <v>4493</v>
      </c>
      <c r="Q783" s="9" t="s">
        <v>4494</v>
      </c>
      <c r="R783" s="9" t="s">
        <v>7074</v>
      </c>
      <c r="S783" s="9" t="s">
        <v>4496</v>
      </c>
      <c r="T783" s="9" t="s">
        <v>4497</v>
      </c>
      <c r="U783" s="9" t="s">
        <v>4410</v>
      </c>
      <c r="V783" s="9" t="s">
        <v>4545</v>
      </c>
    </row>
    <row r="784" s="9" customFormat="1" customHeight="1" spans="1:22">
      <c r="A784" s="9">
        <v>1002012068</v>
      </c>
      <c r="B784" s="9" t="s">
        <v>4488</v>
      </c>
      <c r="C784" s="9" t="s">
        <v>3039</v>
      </c>
      <c r="D784" s="9" t="s">
        <v>7075</v>
      </c>
      <c r="E784" s="9" t="s">
        <v>7076</v>
      </c>
      <c r="F784" s="9" t="s">
        <v>4488</v>
      </c>
      <c r="G784" s="9" t="s">
        <v>4489</v>
      </c>
      <c r="H784" s="9" t="s">
        <v>4490</v>
      </c>
      <c r="I784" s="9" t="s">
        <v>3041</v>
      </c>
      <c r="J784" s="9" t="s">
        <v>4491</v>
      </c>
      <c r="K784" s="9" t="s">
        <v>3041</v>
      </c>
      <c r="L784" s="9" t="s">
        <v>3041</v>
      </c>
      <c r="M784" s="9" t="s">
        <v>4492</v>
      </c>
      <c r="N784" s="9" t="s">
        <v>4492</v>
      </c>
      <c r="O784" s="9" t="s">
        <v>50</v>
      </c>
      <c r="P784" s="9" t="s">
        <v>4493</v>
      </c>
      <c r="Q784" s="9" t="s">
        <v>4494</v>
      </c>
      <c r="R784" s="9" t="s">
        <v>7077</v>
      </c>
      <c r="S784" s="9" t="s">
        <v>4496</v>
      </c>
      <c r="T784" s="9" t="s">
        <v>4497</v>
      </c>
      <c r="U784" s="9" t="s">
        <v>4410</v>
      </c>
      <c r="V784" s="9" t="s">
        <v>4769</v>
      </c>
    </row>
    <row r="785" s="9" customFormat="1" customHeight="1" spans="1:22">
      <c r="A785" s="9">
        <v>1038259109</v>
      </c>
      <c r="B785" s="9" t="s">
        <v>4488</v>
      </c>
      <c r="C785" s="9" t="s">
        <v>7078</v>
      </c>
      <c r="D785" s="9" t="s">
        <v>7079</v>
      </c>
      <c r="E785" s="9" t="s">
        <v>7080</v>
      </c>
      <c r="F785" s="9" t="s">
        <v>4514</v>
      </c>
      <c r="G785" s="9" t="s">
        <v>4489</v>
      </c>
      <c r="H785" s="9" t="s">
        <v>4490</v>
      </c>
      <c r="I785" s="9" t="s">
        <v>4080</v>
      </c>
      <c r="J785" s="9" t="s">
        <v>4491</v>
      </c>
      <c r="K785" s="9" t="s">
        <v>4080</v>
      </c>
      <c r="L785" s="9" t="s">
        <v>4080</v>
      </c>
      <c r="M785" s="9" t="s">
        <v>4492</v>
      </c>
      <c r="N785" s="9" t="s">
        <v>4492</v>
      </c>
      <c r="O785" s="9" t="s">
        <v>50</v>
      </c>
      <c r="P785" s="9" t="s">
        <v>4493</v>
      </c>
      <c r="Q785" s="9" t="s">
        <v>4494</v>
      </c>
      <c r="R785" s="9" t="s">
        <v>7081</v>
      </c>
      <c r="S785" s="9" t="s">
        <v>4496</v>
      </c>
      <c r="T785" s="9" t="s">
        <v>4497</v>
      </c>
      <c r="U785" s="9" t="s">
        <v>4407</v>
      </c>
      <c r="V785" s="9" t="s">
        <v>4504</v>
      </c>
    </row>
    <row r="786" s="9" customFormat="1" customHeight="1" spans="1:22">
      <c r="A786" s="9">
        <v>1002029068</v>
      </c>
      <c r="B786" s="9" t="s">
        <v>4488</v>
      </c>
      <c r="C786" s="9" t="s">
        <v>3043</v>
      </c>
      <c r="D786" s="9" t="s">
        <v>7082</v>
      </c>
      <c r="E786" s="9" t="s">
        <v>7083</v>
      </c>
      <c r="F786" s="9" t="s">
        <v>4514</v>
      </c>
      <c r="G786" s="9" t="s">
        <v>4489</v>
      </c>
      <c r="H786" s="9" t="s">
        <v>4490</v>
      </c>
      <c r="I786" s="9" t="s">
        <v>3045</v>
      </c>
      <c r="J786" s="9" t="s">
        <v>4491</v>
      </c>
      <c r="K786" s="9" t="s">
        <v>3045</v>
      </c>
      <c r="L786" s="9" t="s">
        <v>3045</v>
      </c>
      <c r="M786" s="9" t="s">
        <v>4492</v>
      </c>
      <c r="N786" s="9" t="s">
        <v>4492</v>
      </c>
      <c r="O786" s="9" t="s">
        <v>50</v>
      </c>
      <c r="P786" s="9" t="s">
        <v>4493</v>
      </c>
      <c r="Q786" s="9" t="s">
        <v>4494</v>
      </c>
      <c r="R786" s="9" t="s">
        <v>7084</v>
      </c>
      <c r="S786" s="9" t="s">
        <v>4496</v>
      </c>
      <c r="T786" s="9" t="s">
        <v>4497</v>
      </c>
      <c r="U786" s="9" t="s">
        <v>4410</v>
      </c>
      <c r="V786" s="9" t="s">
        <v>4593</v>
      </c>
    </row>
    <row r="787" s="9" customFormat="1" customHeight="1" spans="1:22">
      <c r="A787" s="9">
        <v>383541315</v>
      </c>
      <c r="B787" s="9" t="s">
        <v>4488</v>
      </c>
      <c r="C787" s="9" t="s">
        <v>1103</v>
      </c>
      <c r="D787" s="9" t="s">
        <v>7085</v>
      </c>
      <c r="E787" s="9" t="s">
        <v>7086</v>
      </c>
      <c r="F787" s="9" t="s">
        <v>4488</v>
      </c>
      <c r="G787" s="9" t="s">
        <v>4489</v>
      </c>
      <c r="H787" s="9" t="s">
        <v>4490</v>
      </c>
      <c r="I787" s="9" t="s">
        <v>1105</v>
      </c>
      <c r="J787" s="9" t="s">
        <v>4491</v>
      </c>
      <c r="K787" s="9" t="s">
        <v>1105</v>
      </c>
      <c r="L787" s="9" t="s">
        <v>1105</v>
      </c>
      <c r="M787" s="9" t="s">
        <v>4492</v>
      </c>
      <c r="N787" s="9" t="s">
        <v>4492</v>
      </c>
      <c r="O787" s="9" t="s">
        <v>50</v>
      </c>
      <c r="P787" s="9" t="s">
        <v>4493</v>
      </c>
      <c r="Q787" s="9" t="s">
        <v>4494</v>
      </c>
      <c r="R787" s="9" t="s">
        <v>7087</v>
      </c>
      <c r="S787" s="9" t="s">
        <v>4496</v>
      </c>
      <c r="T787" s="9" t="s">
        <v>4497</v>
      </c>
      <c r="U787" s="9" t="s">
        <v>4410</v>
      </c>
      <c r="V787" s="9" t="s">
        <v>4632</v>
      </c>
    </row>
    <row r="788" s="9" customFormat="1" customHeight="1" spans="1:22">
      <c r="A788" s="9">
        <v>1038292149</v>
      </c>
      <c r="B788" s="9" t="s">
        <v>4488</v>
      </c>
      <c r="C788" s="9" t="s">
        <v>4082</v>
      </c>
      <c r="D788" s="9" t="s">
        <v>7088</v>
      </c>
      <c r="E788" s="9" t="s">
        <v>7089</v>
      </c>
      <c r="F788" s="9" t="s">
        <v>4514</v>
      </c>
      <c r="G788" s="9" t="s">
        <v>4489</v>
      </c>
      <c r="H788" s="9" t="s">
        <v>4490</v>
      </c>
      <c r="I788" s="9" t="s">
        <v>4084</v>
      </c>
      <c r="J788" s="9" t="s">
        <v>4491</v>
      </c>
      <c r="K788" s="9" t="s">
        <v>4084</v>
      </c>
      <c r="L788" s="9" t="s">
        <v>4084</v>
      </c>
      <c r="M788" s="9" t="s">
        <v>4492</v>
      </c>
      <c r="N788" s="9" t="s">
        <v>4492</v>
      </c>
      <c r="O788" s="9" t="s">
        <v>50</v>
      </c>
      <c r="P788" s="9" t="s">
        <v>4493</v>
      </c>
      <c r="Q788" s="9" t="s">
        <v>4494</v>
      </c>
      <c r="R788" s="9" t="s">
        <v>7090</v>
      </c>
      <c r="S788" s="9" t="s">
        <v>4496</v>
      </c>
      <c r="T788" s="9" t="s">
        <v>4497</v>
      </c>
      <c r="U788" s="9" t="s">
        <v>4410</v>
      </c>
      <c r="V788" s="9" t="s">
        <v>4545</v>
      </c>
    </row>
    <row r="789" s="9" customFormat="1" customHeight="1" spans="1:22">
      <c r="A789" s="9">
        <v>383549403</v>
      </c>
      <c r="B789" s="9" t="s">
        <v>4488</v>
      </c>
      <c r="C789" s="9" t="s">
        <v>1107</v>
      </c>
      <c r="D789" s="9" t="s">
        <v>7091</v>
      </c>
      <c r="E789" s="9" t="s">
        <v>7092</v>
      </c>
      <c r="F789" s="9" t="s">
        <v>4488</v>
      </c>
      <c r="G789" s="9" t="s">
        <v>4489</v>
      </c>
      <c r="H789" s="9" t="s">
        <v>4490</v>
      </c>
      <c r="I789" s="9" t="s">
        <v>1109</v>
      </c>
      <c r="J789" s="9" t="s">
        <v>4491</v>
      </c>
      <c r="K789" s="9" t="s">
        <v>1109</v>
      </c>
      <c r="L789" s="9" t="s">
        <v>1109</v>
      </c>
      <c r="M789" s="9" t="s">
        <v>4492</v>
      </c>
      <c r="N789" s="9" t="s">
        <v>4492</v>
      </c>
      <c r="O789" s="9" t="s">
        <v>50</v>
      </c>
      <c r="P789" s="9" t="s">
        <v>4493</v>
      </c>
      <c r="Q789" s="9" t="s">
        <v>4494</v>
      </c>
      <c r="R789" s="9" t="s">
        <v>7093</v>
      </c>
      <c r="S789" s="9" t="s">
        <v>4496</v>
      </c>
      <c r="T789" s="9" t="s">
        <v>4497</v>
      </c>
      <c r="U789" s="9" t="s">
        <v>4410</v>
      </c>
      <c r="V789" s="9" t="s">
        <v>6308</v>
      </c>
    </row>
    <row r="790" s="9" customFormat="1" customHeight="1" spans="1:22">
      <c r="A790" s="9">
        <v>383551503</v>
      </c>
      <c r="B790" s="9" t="s">
        <v>4488</v>
      </c>
      <c r="C790" s="9" t="s">
        <v>1111</v>
      </c>
      <c r="D790" s="9" t="s">
        <v>7094</v>
      </c>
      <c r="E790" s="9" t="s">
        <v>7095</v>
      </c>
      <c r="F790" s="9" t="s">
        <v>4514</v>
      </c>
      <c r="G790" s="9" t="s">
        <v>4489</v>
      </c>
      <c r="H790" s="9" t="s">
        <v>4490</v>
      </c>
      <c r="I790" s="9" t="s">
        <v>1113</v>
      </c>
      <c r="J790" s="9" t="s">
        <v>4491</v>
      </c>
      <c r="K790" s="9" t="s">
        <v>1113</v>
      </c>
      <c r="L790" s="9" t="s">
        <v>1113</v>
      </c>
      <c r="M790" s="9" t="s">
        <v>4492</v>
      </c>
      <c r="N790" s="9" t="s">
        <v>4492</v>
      </c>
      <c r="O790" s="9" t="s">
        <v>50</v>
      </c>
      <c r="P790" s="9" t="s">
        <v>4493</v>
      </c>
      <c r="Q790" s="9" t="s">
        <v>4494</v>
      </c>
      <c r="R790" s="9" t="s">
        <v>7096</v>
      </c>
      <c r="S790" s="9" t="s">
        <v>4496</v>
      </c>
      <c r="T790" s="9" t="s">
        <v>4497</v>
      </c>
      <c r="U790" s="9" t="s">
        <v>4410</v>
      </c>
      <c r="V790" s="9" t="s">
        <v>4587</v>
      </c>
    </row>
    <row r="791" s="9" customFormat="1" customHeight="1" spans="1:22">
      <c r="A791" s="9">
        <v>1038327293</v>
      </c>
      <c r="B791" s="9" t="s">
        <v>4488</v>
      </c>
      <c r="C791" s="9" t="s">
        <v>4086</v>
      </c>
      <c r="D791" s="9" t="s">
        <v>7097</v>
      </c>
      <c r="E791" s="9" t="s">
        <v>7098</v>
      </c>
      <c r="F791" s="9" t="s">
        <v>4514</v>
      </c>
      <c r="G791" s="9" t="s">
        <v>4489</v>
      </c>
      <c r="H791" s="9" t="s">
        <v>4490</v>
      </c>
      <c r="I791" s="9" t="s">
        <v>4088</v>
      </c>
      <c r="J791" s="9" t="s">
        <v>4491</v>
      </c>
      <c r="K791" s="9" t="s">
        <v>4088</v>
      </c>
      <c r="L791" s="9" t="s">
        <v>4088</v>
      </c>
      <c r="M791" s="9" t="s">
        <v>4492</v>
      </c>
      <c r="N791" s="9" t="s">
        <v>4492</v>
      </c>
      <c r="O791" s="9" t="s">
        <v>50</v>
      </c>
      <c r="P791" s="9" t="s">
        <v>4493</v>
      </c>
      <c r="Q791" s="9" t="s">
        <v>4494</v>
      </c>
      <c r="R791" s="9" t="s">
        <v>7099</v>
      </c>
      <c r="S791" s="9" t="s">
        <v>4496</v>
      </c>
      <c r="T791" s="9" t="s">
        <v>4497</v>
      </c>
      <c r="U791" s="9" t="s">
        <v>4410</v>
      </c>
      <c r="V791" s="9" t="s">
        <v>4632</v>
      </c>
    </row>
    <row r="792" s="9" customFormat="1" customHeight="1" spans="1:22">
      <c r="A792" s="9">
        <v>1002126648</v>
      </c>
      <c r="B792" s="9" t="s">
        <v>4488</v>
      </c>
      <c r="C792" s="9" t="s">
        <v>3047</v>
      </c>
      <c r="D792" s="9" t="s">
        <v>6587</v>
      </c>
      <c r="E792" s="9" t="s">
        <v>7100</v>
      </c>
      <c r="F792" s="9" t="s">
        <v>4514</v>
      </c>
      <c r="G792" s="9" t="s">
        <v>4489</v>
      </c>
      <c r="H792" s="9" t="s">
        <v>4490</v>
      </c>
      <c r="I792" s="9" t="s">
        <v>3048</v>
      </c>
      <c r="J792" s="9" t="s">
        <v>4491</v>
      </c>
      <c r="K792" s="9" t="s">
        <v>3048</v>
      </c>
      <c r="L792" s="9" t="s">
        <v>3048</v>
      </c>
      <c r="M792" s="9" t="s">
        <v>4492</v>
      </c>
      <c r="N792" s="9" t="s">
        <v>4492</v>
      </c>
      <c r="O792" s="9" t="s">
        <v>50</v>
      </c>
      <c r="P792" s="9" t="s">
        <v>4493</v>
      </c>
      <c r="Q792" s="9" t="s">
        <v>4494</v>
      </c>
      <c r="R792" s="9" t="s">
        <v>7101</v>
      </c>
      <c r="S792" s="9" t="s">
        <v>4496</v>
      </c>
      <c r="T792" s="9" t="s">
        <v>4497</v>
      </c>
      <c r="U792" s="9" t="s">
        <v>4410</v>
      </c>
      <c r="V792" s="9" t="s">
        <v>5054</v>
      </c>
    </row>
    <row r="793" s="9" customFormat="1" customHeight="1" spans="1:22">
      <c r="A793" s="9">
        <v>1002128800</v>
      </c>
      <c r="B793" s="9" t="s">
        <v>4488</v>
      </c>
      <c r="C793" s="9" t="s">
        <v>3050</v>
      </c>
      <c r="D793" s="9" t="s">
        <v>6942</v>
      </c>
      <c r="E793" s="9" t="s">
        <v>7102</v>
      </c>
      <c r="F793" s="9" t="s">
        <v>4514</v>
      </c>
      <c r="G793" s="9" t="s">
        <v>4489</v>
      </c>
      <c r="H793" s="9" t="s">
        <v>4490</v>
      </c>
      <c r="I793" s="9" t="s">
        <v>3051</v>
      </c>
      <c r="J793" s="9" t="s">
        <v>4491</v>
      </c>
      <c r="K793" s="9" t="s">
        <v>3051</v>
      </c>
      <c r="L793" s="9" t="s">
        <v>3051</v>
      </c>
      <c r="M793" s="9" t="s">
        <v>4492</v>
      </c>
      <c r="N793" s="9" t="s">
        <v>4492</v>
      </c>
      <c r="O793" s="9" t="s">
        <v>50</v>
      </c>
      <c r="P793" s="9" t="s">
        <v>4493</v>
      </c>
      <c r="Q793" s="9" t="s">
        <v>4494</v>
      </c>
      <c r="R793" s="9" t="s">
        <v>7103</v>
      </c>
      <c r="S793" s="9" t="s">
        <v>4496</v>
      </c>
      <c r="T793" s="9" t="s">
        <v>4497</v>
      </c>
      <c r="U793" s="9" t="s">
        <v>4410</v>
      </c>
      <c r="V793" s="9" t="s">
        <v>4516</v>
      </c>
    </row>
    <row r="794" s="9" customFormat="1" customHeight="1" spans="1:22">
      <c r="A794" s="9">
        <v>1002138104</v>
      </c>
      <c r="B794" s="9" t="s">
        <v>4488</v>
      </c>
      <c r="C794" s="9" t="s">
        <v>7104</v>
      </c>
      <c r="D794" s="9" t="s">
        <v>6906</v>
      </c>
      <c r="E794" s="9" t="s">
        <v>7105</v>
      </c>
      <c r="F794" s="9" t="s">
        <v>4514</v>
      </c>
      <c r="G794" s="9" t="s">
        <v>4489</v>
      </c>
      <c r="H794" s="9" t="s">
        <v>4490</v>
      </c>
      <c r="I794" s="9" t="s">
        <v>7106</v>
      </c>
      <c r="J794" s="9" t="s">
        <v>4491</v>
      </c>
      <c r="K794" s="9" t="s">
        <v>7106</v>
      </c>
      <c r="L794" s="9" t="s">
        <v>7106</v>
      </c>
      <c r="M794" s="9" t="s">
        <v>4492</v>
      </c>
      <c r="N794" s="9" t="s">
        <v>4492</v>
      </c>
      <c r="O794" s="9" t="s">
        <v>50</v>
      </c>
      <c r="P794" s="9" t="s">
        <v>4493</v>
      </c>
      <c r="Q794" s="9" t="s">
        <v>4494</v>
      </c>
      <c r="R794" s="9" t="s">
        <v>7107</v>
      </c>
      <c r="S794" s="9" t="s">
        <v>4496</v>
      </c>
      <c r="T794" s="9" t="s">
        <v>4497</v>
      </c>
      <c r="U794" s="9" t="s">
        <v>4407</v>
      </c>
      <c r="V794" s="9" t="s">
        <v>4593</v>
      </c>
    </row>
    <row r="795" s="9" customFormat="1" customHeight="1" spans="1:22">
      <c r="A795" s="9">
        <v>1038349445</v>
      </c>
      <c r="B795" s="9" t="s">
        <v>4488</v>
      </c>
      <c r="C795" s="9" t="s">
        <v>4090</v>
      </c>
      <c r="D795" s="9" t="s">
        <v>6696</v>
      </c>
      <c r="E795" s="9" t="s">
        <v>7108</v>
      </c>
      <c r="F795" s="9" t="s">
        <v>4514</v>
      </c>
      <c r="G795" s="9" t="s">
        <v>4489</v>
      </c>
      <c r="H795" s="9" t="s">
        <v>4490</v>
      </c>
      <c r="I795" s="9" t="s">
        <v>4091</v>
      </c>
      <c r="J795" s="9" t="s">
        <v>4491</v>
      </c>
      <c r="K795" s="9" t="s">
        <v>4091</v>
      </c>
      <c r="L795" s="9" t="s">
        <v>4091</v>
      </c>
      <c r="M795" s="9" t="s">
        <v>4492</v>
      </c>
      <c r="N795" s="9" t="s">
        <v>4492</v>
      </c>
      <c r="O795" s="9" t="s">
        <v>50</v>
      </c>
      <c r="P795" s="9" t="s">
        <v>4493</v>
      </c>
      <c r="Q795" s="9" t="s">
        <v>4494</v>
      </c>
      <c r="R795" s="9" t="s">
        <v>7109</v>
      </c>
      <c r="S795" s="9" t="s">
        <v>4496</v>
      </c>
      <c r="T795" s="9" t="s">
        <v>4497</v>
      </c>
      <c r="U795" s="9" t="s">
        <v>4410</v>
      </c>
      <c r="V795" s="9" t="s">
        <v>4504</v>
      </c>
    </row>
    <row r="796" s="9" customFormat="1" customHeight="1" spans="1:22">
      <c r="A796" s="9">
        <v>1038351141</v>
      </c>
      <c r="B796" s="9" t="s">
        <v>4488</v>
      </c>
      <c r="C796" s="9" t="s">
        <v>4093</v>
      </c>
      <c r="D796" s="9" t="s">
        <v>7110</v>
      </c>
      <c r="E796" s="9" t="s">
        <v>7111</v>
      </c>
      <c r="F796" s="9" t="s">
        <v>4514</v>
      </c>
      <c r="G796" s="9" t="s">
        <v>4489</v>
      </c>
      <c r="H796" s="9" t="s">
        <v>4490</v>
      </c>
      <c r="I796" s="9" t="s">
        <v>4095</v>
      </c>
      <c r="J796" s="9" t="s">
        <v>4491</v>
      </c>
      <c r="K796" s="9" t="s">
        <v>4095</v>
      </c>
      <c r="L796" s="9" t="s">
        <v>4095</v>
      </c>
      <c r="M796" s="9" t="s">
        <v>4492</v>
      </c>
      <c r="N796" s="9" t="s">
        <v>4492</v>
      </c>
      <c r="O796" s="9" t="s">
        <v>50</v>
      </c>
      <c r="P796" s="9" t="s">
        <v>4493</v>
      </c>
      <c r="Q796" s="9" t="s">
        <v>4494</v>
      </c>
      <c r="R796" s="9" t="s">
        <v>7112</v>
      </c>
      <c r="S796" s="9" t="s">
        <v>4496</v>
      </c>
      <c r="T796" s="9" t="s">
        <v>4497</v>
      </c>
      <c r="U796" s="9" t="s">
        <v>4410</v>
      </c>
      <c r="V796" s="9" t="s">
        <v>4545</v>
      </c>
    </row>
    <row r="797" s="9" customFormat="1" customHeight="1" spans="1:22">
      <c r="A797" s="9">
        <v>1002188560</v>
      </c>
      <c r="B797" s="9" t="s">
        <v>4488</v>
      </c>
      <c r="C797" s="9" t="s">
        <v>3053</v>
      </c>
      <c r="D797" s="9" t="s">
        <v>7113</v>
      </c>
      <c r="E797" s="9" t="s">
        <v>7114</v>
      </c>
      <c r="F797" s="9" t="s">
        <v>4488</v>
      </c>
      <c r="G797" s="9" t="s">
        <v>4489</v>
      </c>
      <c r="H797" s="9" t="s">
        <v>4490</v>
      </c>
      <c r="I797" s="9" t="s">
        <v>3055</v>
      </c>
      <c r="J797" s="9" t="s">
        <v>4491</v>
      </c>
      <c r="K797" s="9" t="s">
        <v>3055</v>
      </c>
      <c r="L797" s="9" t="s">
        <v>3055</v>
      </c>
      <c r="M797" s="9" t="s">
        <v>4492</v>
      </c>
      <c r="N797" s="9" t="s">
        <v>4492</v>
      </c>
      <c r="O797" s="9" t="s">
        <v>50</v>
      </c>
      <c r="P797" s="9" t="s">
        <v>4493</v>
      </c>
      <c r="Q797" s="9" t="s">
        <v>4494</v>
      </c>
      <c r="R797" s="9" t="s">
        <v>7115</v>
      </c>
      <c r="S797" s="9" t="s">
        <v>4496</v>
      </c>
      <c r="T797" s="9" t="s">
        <v>4497</v>
      </c>
      <c r="U797" s="9" t="s">
        <v>4410</v>
      </c>
      <c r="V797" s="9" t="s">
        <v>4685</v>
      </c>
    </row>
    <row r="798" s="9" customFormat="1" customHeight="1" spans="1:22">
      <c r="A798" s="9">
        <v>1038379821</v>
      </c>
      <c r="B798" s="9" t="s">
        <v>4488</v>
      </c>
      <c r="C798" s="9" t="s">
        <v>4101</v>
      </c>
      <c r="D798" s="9" t="s">
        <v>7116</v>
      </c>
      <c r="E798" s="9" t="s">
        <v>7117</v>
      </c>
      <c r="F798" s="9" t="s">
        <v>4514</v>
      </c>
      <c r="G798" s="9" t="s">
        <v>4489</v>
      </c>
      <c r="H798" s="9" t="s">
        <v>4490</v>
      </c>
      <c r="I798" s="9" t="s">
        <v>4103</v>
      </c>
      <c r="J798" s="9" t="s">
        <v>4491</v>
      </c>
      <c r="K798" s="9" t="s">
        <v>4103</v>
      </c>
      <c r="L798" s="9" t="s">
        <v>4103</v>
      </c>
      <c r="M798" s="9" t="s">
        <v>4492</v>
      </c>
      <c r="N798" s="9" t="s">
        <v>4492</v>
      </c>
      <c r="O798" s="9" t="s">
        <v>50</v>
      </c>
      <c r="P798" s="9" t="s">
        <v>4493</v>
      </c>
      <c r="Q798" s="9" t="s">
        <v>4494</v>
      </c>
      <c r="R798" s="9" t="s">
        <v>7118</v>
      </c>
      <c r="S798" s="9" t="s">
        <v>4496</v>
      </c>
      <c r="T798" s="9" t="s">
        <v>4497</v>
      </c>
      <c r="U798" s="9" t="s">
        <v>4410</v>
      </c>
      <c r="V798" s="9" t="s">
        <v>4504</v>
      </c>
    </row>
    <row r="799" s="9" customFormat="1" customHeight="1" spans="1:22">
      <c r="A799" s="9">
        <v>1038362433</v>
      </c>
      <c r="B799" s="9" t="s">
        <v>4488</v>
      </c>
      <c r="C799" s="9" t="s">
        <v>4097</v>
      </c>
      <c r="D799" s="9" t="s">
        <v>7119</v>
      </c>
      <c r="E799" s="9" t="s">
        <v>7120</v>
      </c>
      <c r="F799" s="9" t="s">
        <v>4514</v>
      </c>
      <c r="G799" s="9" t="s">
        <v>4489</v>
      </c>
      <c r="H799" s="9" t="s">
        <v>4490</v>
      </c>
      <c r="I799" s="9" t="s">
        <v>4099</v>
      </c>
      <c r="J799" s="9" t="s">
        <v>4491</v>
      </c>
      <c r="K799" s="9" t="s">
        <v>4099</v>
      </c>
      <c r="L799" s="9" t="s">
        <v>4099</v>
      </c>
      <c r="M799" s="9" t="s">
        <v>4492</v>
      </c>
      <c r="N799" s="9" t="s">
        <v>4492</v>
      </c>
      <c r="O799" s="9" t="s">
        <v>50</v>
      </c>
      <c r="P799" s="9" t="s">
        <v>4493</v>
      </c>
      <c r="Q799" s="9" t="s">
        <v>4494</v>
      </c>
      <c r="R799" s="9" t="s">
        <v>7121</v>
      </c>
      <c r="S799" s="9" t="s">
        <v>4496</v>
      </c>
      <c r="T799" s="9" t="s">
        <v>4497</v>
      </c>
      <c r="U799" s="9" t="s">
        <v>4410</v>
      </c>
      <c r="V799" s="9" t="s">
        <v>4504</v>
      </c>
    </row>
    <row r="800" s="9" customFormat="1" customHeight="1" spans="1:22">
      <c r="A800" s="9">
        <v>1002210708</v>
      </c>
      <c r="B800" s="9" t="s">
        <v>4488</v>
      </c>
      <c r="C800" s="9" t="s">
        <v>3057</v>
      </c>
      <c r="D800" s="9" t="s">
        <v>7122</v>
      </c>
      <c r="E800" s="9" t="s">
        <v>7123</v>
      </c>
      <c r="F800" s="9" t="s">
        <v>4514</v>
      </c>
      <c r="G800" s="9" t="s">
        <v>4489</v>
      </c>
      <c r="H800" s="9" t="s">
        <v>4490</v>
      </c>
      <c r="I800" s="9" t="s">
        <v>3059</v>
      </c>
      <c r="J800" s="9" t="s">
        <v>4491</v>
      </c>
      <c r="K800" s="9" t="s">
        <v>3059</v>
      </c>
      <c r="L800" s="9" t="s">
        <v>3059</v>
      </c>
      <c r="M800" s="9" t="s">
        <v>4492</v>
      </c>
      <c r="N800" s="9" t="s">
        <v>4492</v>
      </c>
      <c r="O800" s="9" t="s">
        <v>50</v>
      </c>
      <c r="P800" s="9" t="s">
        <v>4493</v>
      </c>
      <c r="Q800" s="9" t="s">
        <v>4494</v>
      </c>
      <c r="R800" s="9" t="s">
        <v>7124</v>
      </c>
      <c r="S800" s="9" t="s">
        <v>4496</v>
      </c>
      <c r="T800" s="9" t="s">
        <v>4497</v>
      </c>
      <c r="U800" s="9" t="s">
        <v>4410</v>
      </c>
      <c r="V800" s="9" t="s">
        <v>4769</v>
      </c>
    </row>
    <row r="801" s="9" customFormat="1" customHeight="1" spans="1:22">
      <c r="A801" s="9">
        <v>1038401161</v>
      </c>
      <c r="B801" s="9" t="s">
        <v>4488</v>
      </c>
      <c r="C801" s="9" t="s">
        <v>4105</v>
      </c>
      <c r="D801" s="9" t="s">
        <v>7125</v>
      </c>
      <c r="E801" s="9" t="s">
        <v>7126</v>
      </c>
      <c r="F801" s="9" t="s">
        <v>4514</v>
      </c>
      <c r="G801" s="9" t="s">
        <v>4489</v>
      </c>
      <c r="H801" s="9" t="s">
        <v>4490</v>
      </c>
      <c r="I801" s="9" t="s">
        <v>4107</v>
      </c>
      <c r="J801" s="9" t="s">
        <v>4491</v>
      </c>
      <c r="K801" s="9" t="s">
        <v>4107</v>
      </c>
      <c r="L801" s="9" t="s">
        <v>4107</v>
      </c>
      <c r="M801" s="9" t="s">
        <v>4492</v>
      </c>
      <c r="N801" s="9" t="s">
        <v>4492</v>
      </c>
      <c r="O801" s="9" t="s">
        <v>50</v>
      </c>
      <c r="P801" s="9" t="s">
        <v>4493</v>
      </c>
      <c r="Q801" s="9" t="s">
        <v>4494</v>
      </c>
      <c r="R801" s="9" t="s">
        <v>7127</v>
      </c>
      <c r="S801" s="9" t="s">
        <v>4496</v>
      </c>
      <c r="T801" s="9" t="s">
        <v>4497</v>
      </c>
      <c r="U801" s="9" t="s">
        <v>4410</v>
      </c>
      <c r="V801" s="9" t="s">
        <v>4504</v>
      </c>
    </row>
    <row r="802" s="9" customFormat="1" customHeight="1" spans="1:22">
      <c r="A802" s="9">
        <v>1038403489</v>
      </c>
      <c r="B802" s="9" t="s">
        <v>4488</v>
      </c>
      <c r="C802" s="9" t="s">
        <v>4109</v>
      </c>
      <c r="D802" s="9" t="s">
        <v>7128</v>
      </c>
      <c r="E802" s="9" t="s">
        <v>7129</v>
      </c>
      <c r="F802" s="9" t="s">
        <v>4514</v>
      </c>
      <c r="G802" s="9" t="s">
        <v>4489</v>
      </c>
      <c r="H802" s="9" t="s">
        <v>4490</v>
      </c>
      <c r="I802" s="9" t="s">
        <v>4111</v>
      </c>
      <c r="J802" s="9" t="s">
        <v>4491</v>
      </c>
      <c r="K802" s="9" t="s">
        <v>4111</v>
      </c>
      <c r="L802" s="9" t="s">
        <v>4111</v>
      </c>
      <c r="M802" s="9" t="s">
        <v>4492</v>
      </c>
      <c r="N802" s="9" t="s">
        <v>4492</v>
      </c>
      <c r="O802" s="9" t="s">
        <v>50</v>
      </c>
      <c r="P802" s="9" t="s">
        <v>4493</v>
      </c>
      <c r="Q802" s="9" t="s">
        <v>4494</v>
      </c>
      <c r="R802" s="9" t="s">
        <v>7130</v>
      </c>
      <c r="S802" s="9" t="s">
        <v>4496</v>
      </c>
      <c r="T802" s="9" t="s">
        <v>4497</v>
      </c>
      <c r="U802" s="9" t="s">
        <v>4410</v>
      </c>
      <c r="V802" s="9" t="s">
        <v>4504</v>
      </c>
    </row>
    <row r="803" s="9" customFormat="1" customHeight="1" spans="1:22">
      <c r="A803" s="9">
        <v>1038410757</v>
      </c>
      <c r="B803" s="9" t="s">
        <v>4488</v>
      </c>
      <c r="C803" s="9" t="s">
        <v>4113</v>
      </c>
      <c r="D803" s="9" t="s">
        <v>7004</v>
      </c>
      <c r="E803" s="9" t="s">
        <v>7131</v>
      </c>
      <c r="F803" s="9" t="s">
        <v>4514</v>
      </c>
      <c r="G803" s="9" t="s">
        <v>4489</v>
      </c>
      <c r="H803" s="9" t="s">
        <v>4490</v>
      </c>
      <c r="I803" s="9" t="s">
        <v>4114</v>
      </c>
      <c r="J803" s="9" t="s">
        <v>4491</v>
      </c>
      <c r="K803" s="9" t="s">
        <v>4114</v>
      </c>
      <c r="L803" s="9" t="s">
        <v>4114</v>
      </c>
      <c r="M803" s="9" t="s">
        <v>4492</v>
      </c>
      <c r="N803" s="9" t="s">
        <v>4492</v>
      </c>
      <c r="O803" s="9" t="s">
        <v>50</v>
      </c>
      <c r="P803" s="9" t="s">
        <v>4493</v>
      </c>
      <c r="Q803" s="9" t="s">
        <v>4494</v>
      </c>
      <c r="R803" s="9" t="s">
        <v>7132</v>
      </c>
      <c r="S803" s="9" t="s">
        <v>4496</v>
      </c>
      <c r="T803" s="9" t="s">
        <v>4497</v>
      </c>
      <c r="U803" s="9" t="s">
        <v>4410</v>
      </c>
      <c r="V803" s="9" t="s">
        <v>4632</v>
      </c>
    </row>
    <row r="804" s="9" customFormat="1" customHeight="1" spans="1:22">
      <c r="A804" s="9">
        <v>1038440857</v>
      </c>
      <c r="B804" s="9" t="s">
        <v>4514</v>
      </c>
      <c r="C804" s="9" t="s">
        <v>4116</v>
      </c>
      <c r="D804" s="9" t="s">
        <v>7133</v>
      </c>
      <c r="E804" s="9" t="s">
        <v>7134</v>
      </c>
      <c r="F804" s="9" t="s">
        <v>4514</v>
      </c>
      <c r="G804" s="9" t="s">
        <v>4489</v>
      </c>
      <c r="H804" s="9" t="s">
        <v>4490</v>
      </c>
      <c r="I804" s="9" t="s">
        <v>4118</v>
      </c>
      <c r="J804" s="9" t="s">
        <v>4491</v>
      </c>
      <c r="K804" s="9" t="s">
        <v>4118</v>
      </c>
      <c r="L804" s="9" t="s">
        <v>4118</v>
      </c>
      <c r="M804" s="9" t="s">
        <v>4492</v>
      </c>
      <c r="N804" s="9" t="s">
        <v>4492</v>
      </c>
      <c r="O804" s="9" t="s">
        <v>50</v>
      </c>
      <c r="P804" s="9" t="s">
        <v>4493</v>
      </c>
      <c r="Q804" s="9" t="s">
        <v>4494</v>
      </c>
      <c r="R804" s="9" t="s">
        <v>7135</v>
      </c>
      <c r="S804" s="9" t="s">
        <v>4496</v>
      </c>
      <c r="T804" s="9" t="s">
        <v>4497</v>
      </c>
      <c r="U804" s="9" t="s">
        <v>4410</v>
      </c>
      <c r="V804" s="9" t="s">
        <v>4504</v>
      </c>
    </row>
    <row r="805" s="9" customFormat="1" customHeight="1" spans="1:22">
      <c r="A805" s="9">
        <v>642690034</v>
      </c>
      <c r="B805" s="9" t="s">
        <v>4514</v>
      </c>
      <c r="C805" s="9" t="s">
        <v>1473</v>
      </c>
      <c r="D805" s="9" t="s">
        <v>7136</v>
      </c>
      <c r="E805" s="9" t="s">
        <v>7137</v>
      </c>
      <c r="F805" s="9" t="s">
        <v>4514</v>
      </c>
      <c r="G805" s="9" t="s">
        <v>4489</v>
      </c>
      <c r="H805" s="9" t="s">
        <v>4490</v>
      </c>
      <c r="I805" s="9" t="s">
        <v>1475</v>
      </c>
      <c r="J805" s="9" t="s">
        <v>4491</v>
      </c>
      <c r="K805" s="9" t="s">
        <v>1475</v>
      </c>
      <c r="L805" s="9" t="s">
        <v>1475</v>
      </c>
      <c r="M805" s="9" t="s">
        <v>4492</v>
      </c>
      <c r="N805" s="9" t="s">
        <v>4492</v>
      </c>
      <c r="O805" s="9" t="s">
        <v>50</v>
      </c>
      <c r="P805" s="9" t="s">
        <v>4493</v>
      </c>
      <c r="Q805" s="9" t="s">
        <v>4494</v>
      </c>
      <c r="R805" s="9" t="s">
        <v>7138</v>
      </c>
      <c r="S805" s="9" t="s">
        <v>4496</v>
      </c>
      <c r="T805" s="9" t="s">
        <v>4497</v>
      </c>
      <c r="U805" s="9" t="s">
        <v>4410</v>
      </c>
      <c r="V805" s="9" t="s">
        <v>4562</v>
      </c>
    </row>
    <row r="806" s="9" customFormat="1" customHeight="1" spans="1:22">
      <c r="A806" s="9">
        <v>1002287320</v>
      </c>
      <c r="B806" s="9" t="s">
        <v>4514</v>
      </c>
      <c r="C806" s="9" t="s">
        <v>3061</v>
      </c>
      <c r="D806" s="9" t="s">
        <v>7139</v>
      </c>
      <c r="E806" s="9" t="s">
        <v>7140</v>
      </c>
      <c r="F806" s="9" t="s">
        <v>4514</v>
      </c>
      <c r="G806" s="9" t="s">
        <v>4489</v>
      </c>
      <c r="H806" s="9" t="s">
        <v>4490</v>
      </c>
      <c r="I806" s="9" t="s">
        <v>3063</v>
      </c>
      <c r="J806" s="9" t="s">
        <v>4491</v>
      </c>
      <c r="K806" s="9" t="s">
        <v>3063</v>
      </c>
      <c r="L806" s="9" t="s">
        <v>3063</v>
      </c>
      <c r="M806" s="9" t="s">
        <v>4492</v>
      </c>
      <c r="N806" s="9" t="s">
        <v>4492</v>
      </c>
      <c r="O806" s="9" t="s">
        <v>50</v>
      </c>
      <c r="P806" s="9" t="s">
        <v>4493</v>
      </c>
      <c r="Q806" s="9" t="s">
        <v>4494</v>
      </c>
      <c r="R806" s="9" t="s">
        <v>7141</v>
      </c>
      <c r="S806" s="9" t="s">
        <v>4496</v>
      </c>
      <c r="T806" s="9" t="s">
        <v>4497</v>
      </c>
      <c r="U806" s="9" t="s">
        <v>4410</v>
      </c>
      <c r="V806" s="9" t="s">
        <v>5054</v>
      </c>
    </row>
    <row r="807" s="9" customFormat="1" customHeight="1" spans="1:22">
      <c r="A807" s="9">
        <v>642694970</v>
      </c>
      <c r="B807" s="9" t="s">
        <v>4514</v>
      </c>
      <c r="C807" s="9" t="s">
        <v>1477</v>
      </c>
      <c r="D807" s="9" t="s">
        <v>6949</v>
      </c>
      <c r="E807" s="9" t="s">
        <v>7142</v>
      </c>
      <c r="F807" s="9" t="s">
        <v>4514</v>
      </c>
      <c r="G807" s="9" t="s">
        <v>4489</v>
      </c>
      <c r="H807" s="9" t="s">
        <v>4490</v>
      </c>
      <c r="I807" s="9" t="s">
        <v>1479</v>
      </c>
      <c r="J807" s="9" t="s">
        <v>4491</v>
      </c>
      <c r="K807" s="9" t="s">
        <v>1479</v>
      </c>
      <c r="L807" s="9" t="s">
        <v>1479</v>
      </c>
      <c r="M807" s="9" t="s">
        <v>4492</v>
      </c>
      <c r="N807" s="9" t="s">
        <v>4492</v>
      </c>
      <c r="O807" s="9" t="s">
        <v>50</v>
      </c>
      <c r="P807" s="9" t="s">
        <v>4493</v>
      </c>
      <c r="Q807" s="9" t="s">
        <v>4494</v>
      </c>
      <c r="R807" s="9" t="s">
        <v>7143</v>
      </c>
      <c r="S807" s="9" t="s">
        <v>4496</v>
      </c>
      <c r="T807" s="9" t="s">
        <v>4497</v>
      </c>
      <c r="U807" s="9" t="s">
        <v>4410</v>
      </c>
      <c r="V807" s="9" t="s">
        <v>4516</v>
      </c>
    </row>
    <row r="808" s="9" customFormat="1" customHeight="1" spans="1:22">
      <c r="A808" s="9">
        <v>1038467765</v>
      </c>
      <c r="B808" s="9" t="s">
        <v>4514</v>
      </c>
      <c r="C808" s="9" t="s">
        <v>4120</v>
      </c>
      <c r="D808" s="9" t="s">
        <v>7144</v>
      </c>
      <c r="E808" s="9" t="s">
        <v>7145</v>
      </c>
      <c r="F808" s="9" t="s">
        <v>4514</v>
      </c>
      <c r="G808" s="9" t="s">
        <v>4489</v>
      </c>
      <c r="H808" s="9" t="s">
        <v>4490</v>
      </c>
      <c r="I808" s="9" t="s">
        <v>4122</v>
      </c>
      <c r="J808" s="9" t="s">
        <v>4491</v>
      </c>
      <c r="K808" s="9" t="s">
        <v>4122</v>
      </c>
      <c r="L808" s="9" t="s">
        <v>4122</v>
      </c>
      <c r="M808" s="9" t="s">
        <v>4492</v>
      </c>
      <c r="N808" s="9" t="s">
        <v>4492</v>
      </c>
      <c r="O808" s="9" t="s">
        <v>50</v>
      </c>
      <c r="P808" s="9" t="s">
        <v>4493</v>
      </c>
      <c r="Q808" s="9" t="s">
        <v>4494</v>
      </c>
      <c r="R808" s="9" t="s">
        <v>7146</v>
      </c>
      <c r="S808" s="9" t="s">
        <v>4496</v>
      </c>
      <c r="T808" s="9" t="s">
        <v>4497</v>
      </c>
      <c r="U808" s="9" t="s">
        <v>4410</v>
      </c>
      <c r="V808" s="9" t="s">
        <v>4504</v>
      </c>
    </row>
    <row r="809" s="9" customFormat="1" customHeight="1" spans="1:22">
      <c r="A809" s="9">
        <v>1038479669</v>
      </c>
      <c r="B809" s="9" t="s">
        <v>4514</v>
      </c>
      <c r="C809" s="9" t="s">
        <v>7147</v>
      </c>
      <c r="D809" s="9" t="s">
        <v>6535</v>
      </c>
      <c r="E809" s="9" t="s">
        <v>7148</v>
      </c>
      <c r="F809" s="9" t="s">
        <v>4514</v>
      </c>
      <c r="G809" s="9" t="s">
        <v>4489</v>
      </c>
      <c r="H809" s="9" t="s">
        <v>4490</v>
      </c>
      <c r="I809" s="9" t="s">
        <v>4125</v>
      </c>
      <c r="J809" s="9" t="s">
        <v>4491</v>
      </c>
      <c r="K809" s="9" t="s">
        <v>4125</v>
      </c>
      <c r="L809" s="9" t="s">
        <v>4125</v>
      </c>
      <c r="M809" s="9" t="s">
        <v>4492</v>
      </c>
      <c r="N809" s="9" t="s">
        <v>4492</v>
      </c>
      <c r="O809" s="9" t="s">
        <v>50</v>
      </c>
      <c r="P809" s="9" t="s">
        <v>4493</v>
      </c>
      <c r="Q809" s="9" t="s">
        <v>4494</v>
      </c>
      <c r="R809" s="9" t="s">
        <v>7149</v>
      </c>
      <c r="S809" s="9" t="s">
        <v>4496</v>
      </c>
      <c r="T809" s="9" t="s">
        <v>4497</v>
      </c>
      <c r="U809" s="9" t="s">
        <v>4407</v>
      </c>
      <c r="V809" s="9" t="s">
        <v>4632</v>
      </c>
    </row>
    <row r="810" s="9" customFormat="1" customHeight="1" spans="1:22">
      <c r="A810" s="9">
        <v>1038510621</v>
      </c>
      <c r="B810" s="9" t="s">
        <v>4514</v>
      </c>
      <c r="C810" s="9" t="s">
        <v>4127</v>
      </c>
      <c r="D810" s="9" t="s">
        <v>7150</v>
      </c>
      <c r="E810" s="9" t="s">
        <v>7151</v>
      </c>
      <c r="F810" s="9" t="s">
        <v>4514</v>
      </c>
      <c r="G810" s="9" t="s">
        <v>4489</v>
      </c>
      <c r="H810" s="9" t="s">
        <v>4490</v>
      </c>
      <c r="I810" s="9" t="s">
        <v>4129</v>
      </c>
      <c r="J810" s="9" t="s">
        <v>4491</v>
      </c>
      <c r="K810" s="9" t="s">
        <v>4129</v>
      </c>
      <c r="L810" s="9" t="s">
        <v>4129</v>
      </c>
      <c r="M810" s="9" t="s">
        <v>4492</v>
      </c>
      <c r="N810" s="9" t="s">
        <v>4492</v>
      </c>
      <c r="O810" s="9" t="s">
        <v>50</v>
      </c>
      <c r="P810" s="9" t="s">
        <v>4493</v>
      </c>
      <c r="Q810" s="9" t="s">
        <v>4494</v>
      </c>
      <c r="R810" s="9" t="s">
        <v>7152</v>
      </c>
      <c r="S810" s="9" t="s">
        <v>4496</v>
      </c>
      <c r="T810" s="9" t="s">
        <v>4497</v>
      </c>
      <c r="U810" s="9" t="s">
        <v>4410</v>
      </c>
      <c r="V810" s="9" t="s">
        <v>4504</v>
      </c>
    </row>
    <row r="811" s="9" customFormat="1" customHeight="1" spans="1:22">
      <c r="A811" s="9">
        <v>1002324788</v>
      </c>
      <c r="B811" s="9" t="s">
        <v>4514</v>
      </c>
      <c r="C811" s="9" t="s">
        <v>3065</v>
      </c>
      <c r="D811" s="9" t="s">
        <v>7153</v>
      </c>
      <c r="E811" s="9" t="s">
        <v>7154</v>
      </c>
      <c r="F811" s="9" t="s">
        <v>4514</v>
      </c>
      <c r="G811" s="9" t="s">
        <v>4489</v>
      </c>
      <c r="H811" s="9" t="s">
        <v>4490</v>
      </c>
      <c r="I811" s="9" t="s">
        <v>3067</v>
      </c>
      <c r="J811" s="9" t="s">
        <v>4491</v>
      </c>
      <c r="K811" s="9" t="s">
        <v>3067</v>
      </c>
      <c r="L811" s="9" t="s">
        <v>3067</v>
      </c>
      <c r="M811" s="9" t="s">
        <v>4492</v>
      </c>
      <c r="N811" s="9" t="s">
        <v>4492</v>
      </c>
      <c r="O811" s="9" t="s">
        <v>50</v>
      </c>
      <c r="P811" s="9" t="s">
        <v>4493</v>
      </c>
      <c r="Q811" s="9" t="s">
        <v>4494</v>
      </c>
      <c r="R811" s="9" t="s">
        <v>7155</v>
      </c>
      <c r="S811" s="9" t="s">
        <v>4496</v>
      </c>
      <c r="T811" s="9" t="s">
        <v>4497</v>
      </c>
      <c r="U811" s="9" t="s">
        <v>4410</v>
      </c>
      <c r="V811" s="9" t="s">
        <v>5054</v>
      </c>
    </row>
    <row r="812" s="9" customFormat="1" customHeight="1" spans="1:22">
      <c r="A812" s="9">
        <v>1002325404</v>
      </c>
      <c r="B812" s="9" t="s">
        <v>4514</v>
      </c>
      <c r="C812" s="9" t="s">
        <v>3069</v>
      </c>
      <c r="D812" s="9" t="s">
        <v>7156</v>
      </c>
      <c r="E812" s="9" t="s">
        <v>7157</v>
      </c>
      <c r="F812" s="9" t="s">
        <v>4514</v>
      </c>
      <c r="G812" s="9" t="s">
        <v>4489</v>
      </c>
      <c r="H812" s="9" t="s">
        <v>4490</v>
      </c>
      <c r="I812" s="9" t="s">
        <v>3071</v>
      </c>
      <c r="J812" s="9" t="s">
        <v>4491</v>
      </c>
      <c r="K812" s="9" t="s">
        <v>3071</v>
      </c>
      <c r="L812" s="9" t="s">
        <v>3071</v>
      </c>
      <c r="M812" s="9" t="s">
        <v>4492</v>
      </c>
      <c r="N812" s="9" t="s">
        <v>4492</v>
      </c>
      <c r="O812" s="9" t="s">
        <v>50</v>
      </c>
      <c r="P812" s="9" t="s">
        <v>4493</v>
      </c>
      <c r="Q812" s="9" t="s">
        <v>4494</v>
      </c>
      <c r="R812" s="9" t="s">
        <v>7158</v>
      </c>
      <c r="S812" s="9" t="s">
        <v>4496</v>
      </c>
      <c r="T812" s="9" t="s">
        <v>4497</v>
      </c>
      <c r="U812" s="9" t="s">
        <v>4410</v>
      </c>
      <c r="V812" s="9" t="s">
        <v>4593</v>
      </c>
    </row>
    <row r="813" s="9" customFormat="1" customHeight="1" spans="1:22">
      <c r="A813" s="9">
        <v>383619263</v>
      </c>
      <c r="B813" s="9" t="s">
        <v>4514</v>
      </c>
      <c r="C813" s="9" t="s">
        <v>1115</v>
      </c>
      <c r="D813" s="9" t="s">
        <v>7159</v>
      </c>
      <c r="E813" s="9" t="s">
        <v>7160</v>
      </c>
      <c r="F813" s="9" t="s">
        <v>4514</v>
      </c>
      <c r="G813" s="9" t="s">
        <v>4489</v>
      </c>
      <c r="H813" s="9" t="s">
        <v>4490</v>
      </c>
      <c r="I813" s="9" t="s">
        <v>1117</v>
      </c>
      <c r="J813" s="9" t="s">
        <v>4491</v>
      </c>
      <c r="K813" s="9" t="s">
        <v>1117</v>
      </c>
      <c r="L813" s="9" t="s">
        <v>1117</v>
      </c>
      <c r="M813" s="9" t="s">
        <v>4492</v>
      </c>
      <c r="N813" s="9" t="s">
        <v>4492</v>
      </c>
      <c r="O813" s="9" t="s">
        <v>50</v>
      </c>
      <c r="P813" s="9" t="s">
        <v>4493</v>
      </c>
      <c r="Q813" s="9" t="s">
        <v>4494</v>
      </c>
      <c r="R813" s="9" t="s">
        <v>7161</v>
      </c>
      <c r="S813" s="9" t="s">
        <v>4496</v>
      </c>
      <c r="T813" s="9" t="s">
        <v>4497</v>
      </c>
      <c r="U813" s="9" t="s">
        <v>4410</v>
      </c>
      <c r="V813" s="9" t="s">
        <v>4919</v>
      </c>
    </row>
    <row r="814" s="9" customFormat="1" customHeight="1" spans="1:22">
      <c r="A814" s="9">
        <v>1038518513</v>
      </c>
      <c r="B814" s="9" t="s">
        <v>4514</v>
      </c>
      <c r="C814" s="9" t="s">
        <v>4131</v>
      </c>
      <c r="D814" s="9" t="s">
        <v>6216</v>
      </c>
      <c r="E814" s="9" t="s">
        <v>7162</v>
      </c>
      <c r="F814" s="9" t="s">
        <v>4514</v>
      </c>
      <c r="G814" s="9" t="s">
        <v>4489</v>
      </c>
      <c r="H814" s="9" t="s">
        <v>4490</v>
      </c>
      <c r="I814" s="9" t="s">
        <v>4132</v>
      </c>
      <c r="J814" s="9" t="s">
        <v>4491</v>
      </c>
      <c r="K814" s="9" t="s">
        <v>4132</v>
      </c>
      <c r="L814" s="9" t="s">
        <v>4132</v>
      </c>
      <c r="M814" s="9" t="s">
        <v>4492</v>
      </c>
      <c r="N814" s="9" t="s">
        <v>4492</v>
      </c>
      <c r="O814" s="9" t="s">
        <v>50</v>
      </c>
      <c r="P814" s="9" t="s">
        <v>4493</v>
      </c>
      <c r="Q814" s="9" t="s">
        <v>4494</v>
      </c>
      <c r="R814" s="9" t="s">
        <v>7163</v>
      </c>
      <c r="S814" s="9" t="s">
        <v>4496</v>
      </c>
      <c r="T814" s="9" t="s">
        <v>4497</v>
      </c>
      <c r="U814" s="9" t="s">
        <v>4410</v>
      </c>
      <c r="V814" s="9" t="s">
        <v>4632</v>
      </c>
    </row>
    <row r="815" s="9" customFormat="1" customHeight="1" spans="1:22">
      <c r="A815" s="9">
        <v>383620415</v>
      </c>
      <c r="B815" s="9" t="s">
        <v>4514</v>
      </c>
      <c r="C815" s="9" t="s">
        <v>1119</v>
      </c>
      <c r="D815" s="9" t="s">
        <v>7164</v>
      </c>
      <c r="E815" s="9" t="s">
        <v>7165</v>
      </c>
      <c r="F815" s="9" t="s">
        <v>4514</v>
      </c>
      <c r="G815" s="9" t="s">
        <v>4489</v>
      </c>
      <c r="H815" s="9" t="s">
        <v>4490</v>
      </c>
      <c r="I815" s="9" t="s">
        <v>1121</v>
      </c>
      <c r="J815" s="9" t="s">
        <v>4491</v>
      </c>
      <c r="K815" s="9" t="s">
        <v>1121</v>
      </c>
      <c r="L815" s="9" t="s">
        <v>1121</v>
      </c>
      <c r="M815" s="9" t="s">
        <v>4492</v>
      </c>
      <c r="N815" s="9" t="s">
        <v>4492</v>
      </c>
      <c r="O815" s="9" t="s">
        <v>50</v>
      </c>
      <c r="P815" s="9" t="s">
        <v>4493</v>
      </c>
      <c r="Q815" s="9" t="s">
        <v>4494</v>
      </c>
      <c r="R815" s="9" t="s">
        <v>7166</v>
      </c>
      <c r="S815" s="9" t="s">
        <v>4496</v>
      </c>
      <c r="T815" s="9" t="s">
        <v>4497</v>
      </c>
      <c r="U815" s="9" t="s">
        <v>4410</v>
      </c>
      <c r="V815" s="9" t="s">
        <v>4919</v>
      </c>
    </row>
    <row r="816" s="9" customFormat="1" customHeight="1" spans="1:22">
      <c r="A816" s="9">
        <v>1038520189</v>
      </c>
      <c r="B816" s="9" t="s">
        <v>4514</v>
      </c>
      <c r="C816" s="9" t="s">
        <v>4134</v>
      </c>
      <c r="D816" s="9" t="s">
        <v>7167</v>
      </c>
      <c r="E816" s="9" t="s">
        <v>7168</v>
      </c>
      <c r="F816" s="9" t="s">
        <v>4514</v>
      </c>
      <c r="G816" s="9" t="s">
        <v>4489</v>
      </c>
      <c r="H816" s="9" t="s">
        <v>4490</v>
      </c>
      <c r="I816" s="9" t="s">
        <v>4136</v>
      </c>
      <c r="J816" s="9" t="s">
        <v>4491</v>
      </c>
      <c r="K816" s="9" t="s">
        <v>4136</v>
      </c>
      <c r="L816" s="9" t="s">
        <v>4136</v>
      </c>
      <c r="M816" s="9" t="s">
        <v>4492</v>
      </c>
      <c r="N816" s="9" t="s">
        <v>4492</v>
      </c>
      <c r="O816" s="9" t="s">
        <v>50</v>
      </c>
      <c r="P816" s="9" t="s">
        <v>4493</v>
      </c>
      <c r="Q816" s="9" t="s">
        <v>4494</v>
      </c>
      <c r="R816" s="9" t="s">
        <v>7169</v>
      </c>
      <c r="S816" s="9" t="s">
        <v>4496</v>
      </c>
      <c r="T816" s="9" t="s">
        <v>4497</v>
      </c>
      <c r="U816" s="9" t="s">
        <v>4410</v>
      </c>
      <c r="V816" s="9" t="s">
        <v>5236</v>
      </c>
    </row>
    <row r="817" s="9" customFormat="1" customHeight="1" spans="1:22">
      <c r="A817" s="9">
        <v>1038521409</v>
      </c>
      <c r="B817" s="9" t="s">
        <v>4514</v>
      </c>
      <c r="C817" s="9" t="s">
        <v>4138</v>
      </c>
      <c r="D817" s="9" t="s">
        <v>7170</v>
      </c>
      <c r="E817" s="9" t="s">
        <v>7171</v>
      </c>
      <c r="F817" s="9" t="s">
        <v>4514</v>
      </c>
      <c r="G817" s="9" t="s">
        <v>4489</v>
      </c>
      <c r="H817" s="9" t="s">
        <v>4490</v>
      </c>
      <c r="I817" s="9" t="s">
        <v>4139</v>
      </c>
      <c r="J817" s="9" t="s">
        <v>4491</v>
      </c>
      <c r="K817" s="9" t="s">
        <v>4139</v>
      </c>
      <c r="L817" s="9" t="s">
        <v>4139</v>
      </c>
      <c r="M817" s="9" t="s">
        <v>4492</v>
      </c>
      <c r="N817" s="9" t="s">
        <v>4492</v>
      </c>
      <c r="O817" s="9" t="s">
        <v>50</v>
      </c>
      <c r="P817" s="9" t="s">
        <v>4493</v>
      </c>
      <c r="Q817" s="9" t="s">
        <v>4494</v>
      </c>
      <c r="R817" s="9" t="s">
        <v>7172</v>
      </c>
      <c r="S817" s="9" t="s">
        <v>4496</v>
      </c>
      <c r="T817" s="9" t="s">
        <v>4497</v>
      </c>
      <c r="U817" s="9" t="s">
        <v>4410</v>
      </c>
      <c r="V817" s="9" t="s">
        <v>4504</v>
      </c>
    </row>
    <row r="818" s="9" customFormat="1" customHeight="1" spans="1:22">
      <c r="A818" s="9">
        <v>1038523881</v>
      </c>
      <c r="B818" s="9" t="s">
        <v>4514</v>
      </c>
      <c r="C818" s="9" t="s">
        <v>7173</v>
      </c>
      <c r="D818" s="9" t="s">
        <v>5834</v>
      </c>
      <c r="E818" s="9" t="s">
        <v>7174</v>
      </c>
      <c r="F818" s="9" t="s">
        <v>4514</v>
      </c>
      <c r="G818" s="9" t="s">
        <v>4489</v>
      </c>
      <c r="H818" s="9" t="s">
        <v>4490</v>
      </c>
      <c r="I818" s="9" t="s">
        <v>4142</v>
      </c>
      <c r="J818" s="9" t="s">
        <v>4491</v>
      </c>
      <c r="K818" s="9" t="s">
        <v>4142</v>
      </c>
      <c r="L818" s="9" t="s">
        <v>4142</v>
      </c>
      <c r="M818" s="9" t="s">
        <v>4492</v>
      </c>
      <c r="N818" s="9" t="s">
        <v>4492</v>
      </c>
      <c r="O818" s="9" t="s">
        <v>50</v>
      </c>
      <c r="P818" s="9" t="s">
        <v>4493</v>
      </c>
      <c r="Q818" s="9" t="s">
        <v>4494</v>
      </c>
      <c r="R818" s="9" t="s">
        <v>7175</v>
      </c>
      <c r="S818" s="9" t="s">
        <v>4496</v>
      </c>
      <c r="T818" s="9" t="s">
        <v>4497</v>
      </c>
      <c r="U818" s="9" t="s">
        <v>4407</v>
      </c>
      <c r="V818" s="9" t="s">
        <v>4632</v>
      </c>
    </row>
    <row r="819" s="9" customFormat="1" customHeight="1" spans="1:22">
      <c r="A819" s="9">
        <v>1002333600</v>
      </c>
      <c r="B819" s="9" t="s">
        <v>4514</v>
      </c>
      <c r="C819" s="9" t="s">
        <v>3073</v>
      </c>
      <c r="D819" s="9" t="s">
        <v>7176</v>
      </c>
      <c r="E819" s="9" t="s">
        <v>7177</v>
      </c>
      <c r="F819" s="9" t="s">
        <v>4514</v>
      </c>
      <c r="G819" s="9" t="s">
        <v>4489</v>
      </c>
      <c r="H819" s="9" t="s">
        <v>4490</v>
      </c>
      <c r="I819" s="9" t="s">
        <v>3075</v>
      </c>
      <c r="J819" s="9" t="s">
        <v>4491</v>
      </c>
      <c r="K819" s="9" t="s">
        <v>3075</v>
      </c>
      <c r="L819" s="9" t="s">
        <v>3075</v>
      </c>
      <c r="M819" s="9" t="s">
        <v>4492</v>
      </c>
      <c r="N819" s="9" t="s">
        <v>4492</v>
      </c>
      <c r="O819" s="9" t="s">
        <v>50</v>
      </c>
      <c r="P819" s="9" t="s">
        <v>4493</v>
      </c>
      <c r="Q819" s="9" t="s">
        <v>4494</v>
      </c>
      <c r="R819" s="9" t="s">
        <v>7178</v>
      </c>
      <c r="S819" s="9" t="s">
        <v>4496</v>
      </c>
      <c r="T819" s="9" t="s">
        <v>4497</v>
      </c>
      <c r="U819" s="9" t="s">
        <v>4410</v>
      </c>
      <c r="V819" s="9" t="s">
        <v>4516</v>
      </c>
    </row>
    <row r="820" s="9" customFormat="1" customHeight="1" spans="1:22">
      <c r="A820" s="9">
        <v>1038528669</v>
      </c>
      <c r="B820" s="9" t="s">
        <v>4514</v>
      </c>
      <c r="C820" s="9" t="s">
        <v>4144</v>
      </c>
      <c r="D820" s="9" t="s">
        <v>7179</v>
      </c>
      <c r="E820" s="9" t="s">
        <v>7180</v>
      </c>
      <c r="F820" s="9" t="s">
        <v>4514</v>
      </c>
      <c r="G820" s="9" t="s">
        <v>4489</v>
      </c>
      <c r="H820" s="9" t="s">
        <v>4490</v>
      </c>
      <c r="I820" s="9" t="s">
        <v>4146</v>
      </c>
      <c r="J820" s="9" t="s">
        <v>4491</v>
      </c>
      <c r="K820" s="9" t="s">
        <v>4146</v>
      </c>
      <c r="L820" s="9" t="s">
        <v>4146</v>
      </c>
      <c r="M820" s="9" t="s">
        <v>4492</v>
      </c>
      <c r="N820" s="9" t="s">
        <v>4492</v>
      </c>
      <c r="O820" s="9" t="s">
        <v>50</v>
      </c>
      <c r="P820" s="9" t="s">
        <v>4493</v>
      </c>
      <c r="Q820" s="9" t="s">
        <v>4494</v>
      </c>
      <c r="R820" s="9" t="s">
        <v>7181</v>
      </c>
      <c r="S820" s="9" t="s">
        <v>4496</v>
      </c>
      <c r="T820" s="9" t="s">
        <v>4497</v>
      </c>
      <c r="U820" s="9" t="s">
        <v>4410</v>
      </c>
      <c r="V820" s="9" t="s">
        <v>4643</v>
      </c>
    </row>
    <row r="821" s="9" customFormat="1" customHeight="1" spans="1:22">
      <c r="A821" s="9">
        <v>1038529645</v>
      </c>
      <c r="B821" s="9" t="s">
        <v>4514</v>
      </c>
      <c r="C821" s="9" t="s">
        <v>4148</v>
      </c>
      <c r="D821" s="9" t="s">
        <v>7182</v>
      </c>
      <c r="E821" s="9" t="s">
        <v>7183</v>
      </c>
      <c r="F821" s="9" t="s">
        <v>4514</v>
      </c>
      <c r="G821" s="9" t="s">
        <v>4489</v>
      </c>
      <c r="H821" s="9" t="s">
        <v>4490</v>
      </c>
      <c r="I821" s="9" t="s">
        <v>4150</v>
      </c>
      <c r="J821" s="9" t="s">
        <v>4491</v>
      </c>
      <c r="K821" s="9" t="s">
        <v>4150</v>
      </c>
      <c r="L821" s="9" t="s">
        <v>4150</v>
      </c>
      <c r="M821" s="9" t="s">
        <v>4492</v>
      </c>
      <c r="N821" s="9" t="s">
        <v>4492</v>
      </c>
      <c r="O821" s="9" t="s">
        <v>50</v>
      </c>
      <c r="P821" s="9" t="s">
        <v>4493</v>
      </c>
      <c r="Q821" s="9" t="s">
        <v>4494</v>
      </c>
      <c r="R821" s="9" t="s">
        <v>7184</v>
      </c>
      <c r="S821" s="9" t="s">
        <v>4496</v>
      </c>
      <c r="T821" s="9" t="s">
        <v>4497</v>
      </c>
      <c r="U821" s="9" t="s">
        <v>4410</v>
      </c>
      <c r="V821" s="9" t="s">
        <v>4504</v>
      </c>
    </row>
    <row r="822" s="9" customFormat="1" customHeight="1" spans="1:22">
      <c r="A822" s="9">
        <v>642801450</v>
      </c>
      <c r="B822" s="9" t="s">
        <v>4514</v>
      </c>
      <c r="C822" s="9" t="s">
        <v>1481</v>
      </c>
      <c r="D822" s="9" t="s">
        <v>7185</v>
      </c>
      <c r="E822" s="9" t="s">
        <v>7186</v>
      </c>
      <c r="F822" s="9" t="s">
        <v>4514</v>
      </c>
      <c r="G822" s="9" t="s">
        <v>4489</v>
      </c>
      <c r="H822" s="9" t="s">
        <v>4490</v>
      </c>
      <c r="I822" s="9" t="s">
        <v>1483</v>
      </c>
      <c r="J822" s="9" t="s">
        <v>4491</v>
      </c>
      <c r="K822" s="9" t="s">
        <v>1483</v>
      </c>
      <c r="L822" s="9" t="s">
        <v>1483</v>
      </c>
      <c r="M822" s="9" t="s">
        <v>4492</v>
      </c>
      <c r="N822" s="9" t="s">
        <v>4492</v>
      </c>
      <c r="O822" s="9" t="s">
        <v>50</v>
      </c>
      <c r="P822" s="9" t="s">
        <v>4493</v>
      </c>
      <c r="Q822" s="9" t="s">
        <v>4494</v>
      </c>
      <c r="R822" s="9" t="s">
        <v>7187</v>
      </c>
      <c r="S822" s="9" t="s">
        <v>4496</v>
      </c>
      <c r="T822" s="9" t="s">
        <v>4497</v>
      </c>
      <c r="U822" s="9" t="s">
        <v>4410</v>
      </c>
      <c r="V822" s="9" t="s">
        <v>4562</v>
      </c>
    </row>
    <row r="823" s="9" customFormat="1" customHeight="1" spans="1:22">
      <c r="A823" s="9">
        <v>383636419</v>
      </c>
      <c r="B823" s="9" t="s">
        <v>4514</v>
      </c>
      <c r="C823" s="9" t="s">
        <v>1123</v>
      </c>
      <c r="D823" s="9" t="s">
        <v>7188</v>
      </c>
      <c r="E823" s="9" t="s">
        <v>7189</v>
      </c>
      <c r="F823" s="9" t="s">
        <v>4514</v>
      </c>
      <c r="G823" s="9" t="s">
        <v>4489</v>
      </c>
      <c r="H823" s="9" t="s">
        <v>4490</v>
      </c>
      <c r="I823" s="9" t="s">
        <v>1125</v>
      </c>
      <c r="J823" s="9" t="s">
        <v>4491</v>
      </c>
      <c r="K823" s="9" t="s">
        <v>1125</v>
      </c>
      <c r="L823" s="9" t="s">
        <v>1125</v>
      </c>
      <c r="M823" s="9" t="s">
        <v>4492</v>
      </c>
      <c r="N823" s="9" t="s">
        <v>4492</v>
      </c>
      <c r="O823" s="9" t="s">
        <v>50</v>
      </c>
      <c r="P823" s="9" t="s">
        <v>4493</v>
      </c>
      <c r="Q823" s="9" t="s">
        <v>4494</v>
      </c>
      <c r="R823" s="9" t="s">
        <v>7190</v>
      </c>
      <c r="S823" s="9" t="s">
        <v>4496</v>
      </c>
      <c r="T823" s="9" t="s">
        <v>4497</v>
      </c>
      <c r="U823" s="9" t="s">
        <v>4410</v>
      </c>
      <c r="V823" s="9" t="s">
        <v>7191</v>
      </c>
    </row>
    <row r="824" s="9" customFormat="1" customHeight="1" spans="1:22">
      <c r="A824" s="9">
        <v>1038535429</v>
      </c>
      <c r="B824" s="9" t="s">
        <v>4514</v>
      </c>
      <c r="C824" s="9" t="s">
        <v>4152</v>
      </c>
      <c r="D824" s="9" t="s">
        <v>7192</v>
      </c>
      <c r="E824" s="9" t="s">
        <v>7193</v>
      </c>
      <c r="F824" s="9" t="s">
        <v>4514</v>
      </c>
      <c r="G824" s="9" t="s">
        <v>4489</v>
      </c>
      <c r="H824" s="9" t="s">
        <v>4490</v>
      </c>
      <c r="I824" s="9" t="s">
        <v>4154</v>
      </c>
      <c r="J824" s="9" t="s">
        <v>4491</v>
      </c>
      <c r="K824" s="9" t="s">
        <v>4154</v>
      </c>
      <c r="L824" s="9" t="s">
        <v>4154</v>
      </c>
      <c r="M824" s="9" t="s">
        <v>4492</v>
      </c>
      <c r="N824" s="9" t="s">
        <v>4492</v>
      </c>
      <c r="O824" s="9" t="s">
        <v>50</v>
      </c>
      <c r="P824" s="9" t="s">
        <v>4493</v>
      </c>
      <c r="Q824" s="9" t="s">
        <v>4494</v>
      </c>
      <c r="R824" s="9" t="s">
        <v>7194</v>
      </c>
      <c r="S824" s="9" t="s">
        <v>4496</v>
      </c>
      <c r="T824" s="9" t="s">
        <v>4497</v>
      </c>
      <c r="U824" s="9" t="s">
        <v>4410</v>
      </c>
      <c r="V824" s="9" t="s">
        <v>4632</v>
      </c>
    </row>
    <row r="825" s="9" customFormat="1" customHeight="1" spans="1:22">
      <c r="A825" s="9">
        <v>642817534</v>
      </c>
      <c r="B825" s="9" t="s">
        <v>4514</v>
      </c>
      <c r="C825" s="9" t="s">
        <v>1485</v>
      </c>
      <c r="D825" s="9" t="s">
        <v>7195</v>
      </c>
      <c r="E825" s="9" t="s">
        <v>7196</v>
      </c>
      <c r="F825" s="9" t="s">
        <v>4514</v>
      </c>
      <c r="G825" s="9" t="s">
        <v>4489</v>
      </c>
      <c r="H825" s="9" t="s">
        <v>4490</v>
      </c>
      <c r="I825" s="9" t="s">
        <v>1487</v>
      </c>
      <c r="J825" s="9" t="s">
        <v>4491</v>
      </c>
      <c r="K825" s="9" t="s">
        <v>1487</v>
      </c>
      <c r="L825" s="9" t="s">
        <v>1487</v>
      </c>
      <c r="M825" s="9" t="s">
        <v>4492</v>
      </c>
      <c r="N825" s="9" t="s">
        <v>4492</v>
      </c>
      <c r="O825" s="9" t="s">
        <v>50</v>
      </c>
      <c r="P825" s="9" t="s">
        <v>4493</v>
      </c>
      <c r="Q825" s="9" t="s">
        <v>4494</v>
      </c>
      <c r="R825" s="9" t="s">
        <v>7197</v>
      </c>
      <c r="S825" s="9" t="s">
        <v>4496</v>
      </c>
      <c r="T825" s="9" t="s">
        <v>4497</v>
      </c>
      <c r="U825" s="9" t="s">
        <v>4410</v>
      </c>
      <c r="V825" s="9" t="s">
        <v>4562</v>
      </c>
    </row>
    <row r="826" s="9" customFormat="1" customHeight="1" spans="1:22">
      <c r="A826" s="9">
        <v>383637783</v>
      </c>
      <c r="B826" s="9" t="s">
        <v>4514</v>
      </c>
      <c r="C826" s="9" t="s">
        <v>1127</v>
      </c>
      <c r="D826" s="9" t="s">
        <v>7198</v>
      </c>
      <c r="E826" s="9" t="s">
        <v>7199</v>
      </c>
      <c r="F826" s="9" t="s">
        <v>4514</v>
      </c>
      <c r="G826" s="9" t="s">
        <v>4489</v>
      </c>
      <c r="H826" s="9" t="s">
        <v>4490</v>
      </c>
      <c r="I826" s="9" t="s">
        <v>1129</v>
      </c>
      <c r="J826" s="9" t="s">
        <v>4491</v>
      </c>
      <c r="K826" s="9" t="s">
        <v>1129</v>
      </c>
      <c r="L826" s="9" t="s">
        <v>1129</v>
      </c>
      <c r="M826" s="9" t="s">
        <v>4492</v>
      </c>
      <c r="N826" s="9" t="s">
        <v>4492</v>
      </c>
      <c r="O826" s="9" t="s">
        <v>50</v>
      </c>
      <c r="P826" s="9" t="s">
        <v>4493</v>
      </c>
      <c r="Q826" s="9" t="s">
        <v>4494</v>
      </c>
      <c r="R826" s="9" t="s">
        <v>7200</v>
      </c>
      <c r="S826" s="9" t="s">
        <v>4496</v>
      </c>
      <c r="T826" s="9" t="s">
        <v>4497</v>
      </c>
      <c r="U826" s="9" t="s">
        <v>4410</v>
      </c>
      <c r="V826" s="9" t="s">
        <v>4919</v>
      </c>
    </row>
    <row r="827" s="9" customFormat="1" customHeight="1" spans="1:22">
      <c r="A827" s="9">
        <v>642821766</v>
      </c>
      <c r="B827" s="9" t="s">
        <v>4514</v>
      </c>
      <c r="C827" s="9" t="s">
        <v>1489</v>
      </c>
      <c r="D827" s="9" t="s">
        <v>7201</v>
      </c>
      <c r="E827" s="9" t="s">
        <v>7202</v>
      </c>
      <c r="F827" s="9" t="s">
        <v>4514</v>
      </c>
      <c r="G827" s="9" t="s">
        <v>4489</v>
      </c>
      <c r="H827" s="9" t="s">
        <v>4490</v>
      </c>
      <c r="I827" s="9" t="s">
        <v>1491</v>
      </c>
      <c r="J827" s="9" t="s">
        <v>4491</v>
      </c>
      <c r="K827" s="9" t="s">
        <v>1491</v>
      </c>
      <c r="L827" s="9" t="s">
        <v>1491</v>
      </c>
      <c r="M827" s="9" t="s">
        <v>4492</v>
      </c>
      <c r="N827" s="9" t="s">
        <v>4492</v>
      </c>
      <c r="O827" s="9" t="s">
        <v>50</v>
      </c>
      <c r="P827" s="9" t="s">
        <v>4493</v>
      </c>
      <c r="Q827" s="9" t="s">
        <v>4494</v>
      </c>
      <c r="R827" s="9" t="s">
        <v>7203</v>
      </c>
      <c r="S827" s="9" t="s">
        <v>4496</v>
      </c>
      <c r="T827" s="9" t="s">
        <v>4497</v>
      </c>
      <c r="U827" s="9" t="s">
        <v>4410</v>
      </c>
      <c r="V827" s="9" t="s">
        <v>4550</v>
      </c>
    </row>
    <row r="828" s="9" customFormat="1" customHeight="1" spans="1:22">
      <c r="A828" s="9">
        <v>1038541669</v>
      </c>
      <c r="B828" s="9" t="s">
        <v>4514</v>
      </c>
      <c r="C828" s="9" t="s">
        <v>7204</v>
      </c>
      <c r="D828" s="9" t="s">
        <v>7205</v>
      </c>
      <c r="E828" s="9" t="s">
        <v>7206</v>
      </c>
      <c r="F828" s="9" t="s">
        <v>4514</v>
      </c>
      <c r="G828" s="9" t="s">
        <v>4489</v>
      </c>
      <c r="H828" s="9" t="s">
        <v>4490</v>
      </c>
      <c r="I828" s="9" t="s">
        <v>4158</v>
      </c>
      <c r="J828" s="9" t="s">
        <v>4491</v>
      </c>
      <c r="K828" s="9" t="s">
        <v>4158</v>
      </c>
      <c r="L828" s="9" t="s">
        <v>4158</v>
      </c>
      <c r="M828" s="9" t="s">
        <v>4492</v>
      </c>
      <c r="N828" s="9" t="s">
        <v>4492</v>
      </c>
      <c r="O828" s="9" t="s">
        <v>50</v>
      </c>
      <c r="P828" s="9" t="s">
        <v>4493</v>
      </c>
      <c r="Q828" s="9" t="s">
        <v>4494</v>
      </c>
      <c r="R828" s="9" t="s">
        <v>7207</v>
      </c>
      <c r="S828" s="9" t="s">
        <v>4496</v>
      </c>
      <c r="T828" s="9" t="s">
        <v>4497</v>
      </c>
      <c r="U828" s="9" t="s">
        <v>4407</v>
      </c>
      <c r="V828" s="9" t="s">
        <v>4504</v>
      </c>
    </row>
    <row r="829" s="9" customFormat="1" customHeight="1" spans="1:22">
      <c r="A829" s="9">
        <v>1002358552</v>
      </c>
      <c r="B829" s="9" t="s">
        <v>4514</v>
      </c>
      <c r="C829" s="9" t="s">
        <v>3077</v>
      </c>
      <c r="D829" s="9" t="s">
        <v>7208</v>
      </c>
      <c r="E829" s="9" t="s">
        <v>7209</v>
      </c>
      <c r="F829" s="9" t="s">
        <v>4514</v>
      </c>
      <c r="G829" s="9" t="s">
        <v>4489</v>
      </c>
      <c r="H829" s="9" t="s">
        <v>4490</v>
      </c>
      <c r="I829" s="9" t="s">
        <v>3079</v>
      </c>
      <c r="J829" s="9" t="s">
        <v>4491</v>
      </c>
      <c r="K829" s="9" t="s">
        <v>3079</v>
      </c>
      <c r="L829" s="9" t="s">
        <v>3079</v>
      </c>
      <c r="M829" s="9" t="s">
        <v>4492</v>
      </c>
      <c r="N829" s="9" t="s">
        <v>4492</v>
      </c>
      <c r="O829" s="9" t="s">
        <v>50</v>
      </c>
      <c r="P829" s="9" t="s">
        <v>4493</v>
      </c>
      <c r="Q829" s="9" t="s">
        <v>4494</v>
      </c>
      <c r="R829" s="9" t="s">
        <v>7210</v>
      </c>
      <c r="S829" s="9" t="s">
        <v>4496</v>
      </c>
      <c r="T829" s="9" t="s">
        <v>4497</v>
      </c>
      <c r="U829" s="9" t="s">
        <v>4410</v>
      </c>
      <c r="V829" s="9" t="s">
        <v>4593</v>
      </c>
    </row>
    <row r="830" s="9" customFormat="1" customHeight="1" spans="1:22">
      <c r="A830" s="9">
        <v>1002360376</v>
      </c>
      <c r="B830" s="9" t="s">
        <v>4514</v>
      </c>
      <c r="C830" s="9" t="s">
        <v>3081</v>
      </c>
      <c r="D830" s="9" t="s">
        <v>3082</v>
      </c>
      <c r="E830" s="9" t="s">
        <v>7211</v>
      </c>
      <c r="F830" s="9" t="s">
        <v>4514</v>
      </c>
      <c r="G830" s="9" t="s">
        <v>4489</v>
      </c>
      <c r="H830" s="9" t="s">
        <v>4490</v>
      </c>
      <c r="I830" s="9" t="s">
        <v>7212</v>
      </c>
      <c r="J830" s="9" t="s">
        <v>4491</v>
      </c>
      <c r="K830" s="9" t="s">
        <v>7212</v>
      </c>
      <c r="L830" s="9" t="s">
        <v>7212</v>
      </c>
      <c r="M830" s="9" t="s">
        <v>4492</v>
      </c>
      <c r="N830" s="9" t="s">
        <v>4492</v>
      </c>
      <c r="O830" s="9" t="s">
        <v>50</v>
      </c>
      <c r="P830" s="9" t="s">
        <v>4493</v>
      </c>
      <c r="Q830" s="9" t="s">
        <v>4494</v>
      </c>
      <c r="R830" s="9" t="s">
        <v>7213</v>
      </c>
      <c r="S830" s="9" t="s">
        <v>4496</v>
      </c>
      <c r="T830" s="9" t="s">
        <v>4497</v>
      </c>
      <c r="U830" s="9" t="s">
        <v>4410</v>
      </c>
      <c r="V830" s="9" t="s">
        <v>4593</v>
      </c>
    </row>
    <row r="831" s="9" customFormat="1" customHeight="1" spans="1:22">
      <c r="A831" s="9">
        <v>1038543169</v>
      </c>
      <c r="B831" s="9" t="s">
        <v>4514</v>
      </c>
      <c r="C831" s="9" t="s">
        <v>4160</v>
      </c>
      <c r="D831" s="9" t="s">
        <v>7214</v>
      </c>
      <c r="E831" s="9" t="s">
        <v>7215</v>
      </c>
      <c r="F831" s="9" t="s">
        <v>4514</v>
      </c>
      <c r="G831" s="9" t="s">
        <v>4489</v>
      </c>
      <c r="H831" s="9" t="s">
        <v>4490</v>
      </c>
      <c r="I831" s="9" t="s">
        <v>4162</v>
      </c>
      <c r="J831" s="9" t="s">
        <v>4491</v>
      </c>
      <c r="K831" s="9" t="s">
        <v>4162</v>
      </c>
      <c r="L831" s="9" t="s">
        <v>4162</v>
      </c>
      <c r="M831" s="9" t="s">
        <v>4492</v>
      </c>
      <c r="N831" s="9" t="s">
        <v>4492</v>
      </c>
      <c r="O831" s="9" t="s">
        <v>50</v>
      </c>
      <c r="P831" s="9" t="s">
        <v>4493</v>
      </c>
      <c r="Q831" s="9" t="s">
        <v>4494</v>
      </c>
      <c r="R831" s="9" t="s">
        <v>7216</v>
      </c>
      <c r="S831" s="9" t="s">
        <v>4496</v>
      </c>
      <c r="T831" s="9" t="s">
        <v>4497</v>
      </c>
      <c r="U831" s="9" t="s">
        <v>4410</v>
      </c>
      <c r="V831" s="9" t="s">
        <v>5792</v>
      </c>
    </row>
    <row r="832" s="9" customFormat="1" customHeight="1" spans="1:22">
      <c r="A832" s="9">
        <v>1038543181</v>
      </c>
      <c r="B832" s="9" t="s">
        <v>4514</v>
      </c>
      <c r="C832" s="9" t="s">
        <v>4164</v>
      </c>
      <c r="D832" s="9" t="s">
        <v>7217</v>
      </c>
      <c r="E832" s="9" t="s">
        <v>7218</v>
      </c>
      <c r="F832" s="9" t="s">
        <v>4514</v>
      </c>
      <c r="G832" s="9" t="s">
        <v>4489</v>
      </c>
      <c r="H832" s="9" t="s">
        <v>4490</v>
      </c>
      <c r="I832" s="9" t="s">
        <v>4166</v>
      </c>
      <c r="J832" s="9" t="s">
        <v>4491</v>
      </c>
      <c r="K832" s="9" t="s">
        <v>4166</v>
      </c>
      <c r="L832" s="9" t="s">
        <v>4166</v>
      </c>
      <c r="M832" s="9" t="s">
        <v>4492</v>
      </c>
      <c r="N832" s="9" t="s">
        <v>4492</v>
      </c>
      <c r="O832" s="9" t="s">
        <v>50</v>
      </c>
      <c r="P832" s="9" t="s">
        <v>4493</v>
      </c>
      <c r="Q832" s="9" t="s">
        <v>4494</v>
      </c>
      <c r="R832" s="9" t="s">
        <v>7219</v>
      </c>
      <c r="S832" s="9" t="s">
        <v>4496</v>
      </c>
      <c r="T832" s="9" t="s">
        <v>4497</v>
      </c>
      <c r="U832" s="9" t="s">
        <v>4410</v>
      </c>
      <c r="V832" s="9" t="s">
        <v>4632</v>
      </c>
    </row>
    <row r="833" s="9" customFormat="1" customHeight="1" spans="1:22">
      <c r="A833" s="9">
        <v>1038543781</v>
      </c>
      <c r="B833" s="9" t="s">
        <v>4514</v>
      </c>
      <c r="C833" s="9" t="s">
        <v>4168</v>
      </c>
      <c r="D833" s="9" t="s">
        <v>7220</v>
      </c>
      <c r="E833" s="9" t="s">
        <v>7221</v>
      </c>
      <c r="F833" s="9" t="s">
        <v>4514</v>
      </c>
      <c r="G833" s="9" t="s">
        <v>4489</v>
      </c>
      <c r="H833" s="9" t="s">
        <v>4490</v>
      </c>
      <c r="I833" s="9" t="s">
        <v>4170</v>
      </c>
      <c r="J833" s="9" t="s">
        <v>4491</v>
      </c>
      <c r="K833" s="9" t="s">
        <v>4170</v>
      </c>
      <c r="L833" s="9" t="s">
        <v>4170</v>
      </c>
      <c r="M833" s="9" t="s">
        <v>4492</v>
      </c>
      <c r="N833" s="9" t="s">
        <v>4492</v>
      </c>
      <c r="O833" s="9" t="s">
        <v>50</v>
      </c>
      <c r="P833" s="9" t="s">
        <v>4493</v>
      </c>
      <c r="Q833" s="9" t="s">
        <v>4494</v>
      </c>
      <c r="R833" s="9" t="s">
        <v>7222</v>
      </c>
      <c r="S833" s="9" t="s">
        <v>4496</v>
      </c>
      <c r="T833" s="9" t="s">
        <v>4497</v>
      </c>
      <c r="U833" s="9" t="s">
        <v>4410</v>
      </c>
      <c r="V833" s="9" t="s">
        <v>4632</v>
      </c>
    </row>
    <row r="834" s="9" customFormat="1" customHeight="1" spans="1:22">
      <c r="A834" s="9">
        <v>1002368716</v>
      </c>
      <c r="B834" s="9" t="s">
        <v>4514</v>
      </c>
      <c r="C834" s="9" t="s">
        <v>3085</v>
      </c>
      <c r="D834" s="9" t="s">
        <v>7223</v>
      </c>
      <c r="E834" s="9" t="s">
        <v>7224</v>
      </c>
      <c r="F834" s="9" t="s">
        <v>4514</v>
      </c>
      <c r="G834" s="9" t="s">
        <v>4489</v>
      </c>
      <c r="H834" s="9" t="s">
        <v>4490</v>
      </c>
      <c r="I834" s="9" t="s">
        <v>3087</v>
      </c>
      <c r="J834" s="9" t="s">
        <v>4491</v>
      </c>
      <c r="K834" s="9" t="s">
        <v>3087</v>
      </c>
      <c r="L834" s="9" t="s">
        <v>3087</v>
      </c>
      <c r="M834" s="9" t="s">
        <v>4492</v>
      </c>
      <c r="N834" s="9" t="s">
        <v>4492</v>
      </c>
      <c r="O834" s="9" t="s">
        <v>50</v>
      </c>
      <c r="P834" s="9" t="s">
        <v>4493</v>
      </c>
      <c r="Q834" s="9" t="s">
        <v>4494</v>
      </c>
      <c r="R834" s="9" t="s">
        <v>7225</v>
      </c>
      <c r="S834" s="9" t="s">
        <v>4496</v>
      </c>
      <c r="T834" s="9" t="s">
        <v>4497</v>
      </c>
      <c r="U834" s="9" t="s">
        <v>4410</v>
      </c>
      <c r="V834" s="9" t="s">
        <v>4516</v>
      </c>
    </row>
    <row r="835" s="9" customFormat="1" customHeight="1" spans="1:22">
      <c r="A835" s="9">
        <v>642846954</v>
      </c>
      <c r="B835" s="9" t="s">
        <v>4514</v>
      </c>
      <c r="C835" s="9" t="s">
        <v>1493</v>
      </c>
      <c r="D835" s="9" t="s">
        <v>7226</v>
      </c>
      <c r="E835" s="9" t="s">
        <v>7227</v>
      </c>
      <c r="F835" s="9" t="s">
        <v>4514</v>
      </c>
      <c r="G835" s="9" t="s">
        <v>4489</v>
      </c>
      <c r="H835" s="9" t="s">
        <v>4490</v>
      </c>
      <c r="I835" s="9" t="s">
        <v>1495</v>
      </c>
      <c r="J835" s="9" t="s">
        <v>4491</v>
      </c>
      <c r="K835" s="9" t="s">
        <v>1495</v>
      </c>
      <c r="L835" s="9" t="s">
        <v>1495</v>
      </c>
      <c r="M835" s="9" t="s">
        <v>4492</v>
      </c>
      <c r="N835" s="9" t="s">
        <v>4492</v>
      </c>
      <c r="O835" s="9" t="s">
        <v>50</v>
      </c>
      <c r="P835" s="9" t="s">
        <v>4493</v>
      </c>
      <c r="Q835" s="9" t="s">
        <v>4494</v>
      </c>
      <c r="R835" s="9" t="s">
        <v>7228</v>
      </c>
      <c r="S835" s="9" t="s">
        <v>4496</v>
      </c>
      <c r="T835" s="9" t="s">
        <v>4497</v>
      </c>
      <c r="U835" s="9" t="s">
        <v>4410</v>
      </c>
      <c r="V835" s="9" t="s">
        <v>4562</v>
      </c>
    </row>
    <row r="836" s="9" customFormat="1" customHeight="1" spans="1:22">
      <c r="A836" s="9">
        <v>1038552461</v>
      </c>
      <c r="B836" s="9" t="s">
        <v>4514</v>
      </c>
      <c r="C836" s="9" t="s">
        <v>4172</v>
      </c>
      <c r="D836" s="9" t="s">
        <v>5759</v>
      </c>
      <c r="E836" s="9" t="s">
        <v>7229</v>
      </c>
      <c r="F836" s="9" t="s">
        <v>4514</v>
      </c>
      <c r="G836" s="9" t="s">
        <v>4489</v>
      </c>
      <c r="H836" s="9" t="s">
        <v>4490</v>
      </c>
      <c r="I836" s="9" t="s">
        <v>4173</v>
      </c>
      <c r="J836" s="9" t="s">
        <v>4491</v>
      </c>
      <c r="K836" s="9" t="s">
        <v>4173</v>
      </c>
      <c r="L836" s="9" t="s">
        <v>4173</v>
      </c>
      <c r="M836" s="9" t="s">
        <v>4492</v>
      </c>
      <c r="N836" s="9" t="s">
        <v>4492</v>
      </c>
      <c r="O836" s="9" t="s">
        <v>50</v>
      </c>
      <c r="P836" s="9" t="s">
        <v>4493</v>
      </c>
      <c r="Q836" s="9" t="s">
        <v>4494</v>
      </c>
      <c r="R836" s="9" t="s">
        <v>7230</v>
      </c>
      <c r="S836" s="9" t="s">
        <v>4496</v>
      </c>
      <c r="T836" s="9" t="s">
        <v>4497</v>
      </c>
      <c r="U836" s="9" t="s">
        <v>4410</v>
      </c>
      <c r="V836" s="9" t="s">
        <v>4504</v>
      </c>
    </row>
    <row r="837" s="9" customFormat="1" customHeight="1" spans="1:22">
      <c r="A837" s="9">
        <v>1038555409</v>
      </c>
      <c r="B837" s="9" t="s">
        <v>4514</v>
      </c>
      <c r="C837" s="9" t="s">
        <v>4175</v>
      </c>
      <c r="D837" s="9" t="s">
        <v>7231</v>
      </c>
      <c r="E837" s="9" t="s">
        <v>7232</v>
      </c>
      <c r="F837" s="9" t="s">
        <v>4514</v>
      </c>
      <c r="G837" s="9" t="s">
        <v>4489</v>
      </c>
      <c r="H837" s="9" t="s">
        <v>4490</v>
      </c>
      <c r="I837" s="9" t="s">
        <v>4177</v>
      </c>
      <c r="J837" s="9" t="s">
        <v>4491</v>
      </c>
      <c r="K837" s="9" t="s">
        <v>4177</v>
      </c>
      <c r="L837" s="9" t="s">
        <v>4177</v>
      </c>
      <c r="M837" s="9" t="s">
        <v>4492</v>
      </c>
      <c r="N837" s="9" t="s">
        <v>4492</v>
      </c>
      <c r="O837" s="9" t="s">
        <v>50</v>
      </c>
      <c r="P837" s="9" t="s">
        <v>4493</v>
      </c>
      <c r="Q837" s="9" t="s">
        <v>4494</v>
      </c>
      <c r="R837" s="9" t="s">
        <v>7233</v>
      </c>
      <c r="S837" s="9" t="s">
        <v>4496</v>
      </c>
      <c r="T837" s="9" t="s">
        <v>4497</v>
      </c>
      <c r="U837" s="9" t="s">
        <v>4410</v>
      </c>
      <c r="V837" s="9" t="s">
        <v>4504</v>
      </c>
    </row>
    <row r="838" s="9" customFormat="1" customHeight="1" spans="1:22">
      <c r="A838" s="9">
        <v>642854590</v>
      </c>
      <c r="B838" s="9" t="s">
        <v>4514</v>
      </c>
      <c r="C838" s="9" t="s">
        <v>1497</v>
      </c>
      <c r="D838" s="9" t="s">
        <v>7234</v>
      </c>
      <c r="E838" s="9" t="s">
        <v>7235</v>
      </c>
      <c r="F838" s="9" t="s">
        <v>4514</v>
      </c>
      <c r="G838" s="9" t="s">
        <v>4489</v>
      </c>
      <c r="H838" s="9" t="s">
        <v>4490</v>
      </c>
      <c r="I838" s="9" t="s">
        <v>1499</v>
      </c>
      <c r="J838" s="9" t="s">
        <v>4491</v>
      </c>
      <c r="K838" s="9" t="s">
        <v>1499</v>
      </c>
      <c r="L838" s="9" t="s">
        <v>1499</v>
      </c>
      <c r="M838" s="9" t="s">
        <v>4492</v>
      </c>
      <c r="N838" s="9" t="s">
        <v>4492</v>
      </c>
      <c r="O838" s="9" t="s">
        <v>50</v>
      </c>
      <c r="P838" s="9" t="s">
        <v>4493</v>
      </c>
      <c r="Q838" s="9" t="s">
        <v>4494</v>
      </c>
      <c r="R838" s="9" t="s">
        <v>7236</v>
      </c>
      <c r="S838" s="9" t="s">
        <v>4496</v>
      </c>
      <c r="T838" s="9" t="s">
        <v>4497</v>
      </c>
      <c r="U838" s="9" t="s">
        <v>4410</v>
      </c>
      <c r="V838" s="9" t="s">
        <v>4562</v>
      </c>
    </row>
    <row r="839" s="9" customFormat="1" customHeight="1" spans="1:22">
      <c r="A839" s="9">
        <v>1038558217</v>
      </c>
      <c r="B839" s="9" t="s">
        <v>4514</v>
      </c>
      <c r="C839" s="9" t="s">
        <v>4179</v>
      </c>
      <c r="D839" s="9" t="s">
        <v>7004</v>
      </c>
      <c r="E839" s="9" t="s">
        <v>7237</v>
      </c>
      <c r="F839" s="9" t="s">
        <v>4514</v>
      </c>
      <c r="G839" s="9" t="s">
        <v>4489</v>
      </c>
      <c r="H839" s="9" t="s">
        <v>4490</v>
      </c>
      <c r="I839" s="9" t="s">
        <v>3191</v>
      </c>
      <c r="J839" s="9" t="s">
        <v>4491</v>
      </c>
      <c r="K839" s="9" t="s">
        <v>3191</v>
      </c>
      <c r="L839" s="9" t="s">
        <v>3191</v>
      </c>
      <c r="M839" s="9" t="s">
        <v>4492</v>
      </c>
      <c r="N839" s="9" t="s">
        <v>4492</v>
      </c>
      <c r="O839" s="9" t="s">
        <v>50</v>
      </c>
      <c r="P839" s="9" t="s">
        <v>4493</v>
      </c>
      <c r="Q839" s="9" t="s">
        <v>4494</v>
      </c>
      <c r="R839" s="9" t="s">
        <v>7238</v>
      </c>
      <c r="S839" s="9" t="s">
        <v>4496</v>
      </c>
      <c r="T839" s="9" t="s">
        <v>4497</v>
      </c>
      <c r="U839" s="9" t="s">
        <v>4410</v>
      </c>
      <c r="V839" s="9" t="s">
        <v>4632</v>
      </c>
    </row>
    <row r="840" s="9" customFormat="1" customHeight="1" spans="1:22">
      <c r="A840" s="9">
        <v>1002388856</v>
      </c>
      <c r="B840" s="9" t="s">
        <v>4514</v>
      </c>
      <c r="C840" s="9" t="s">
        <v>3089</v>
      </c>
      <c r="D840" s="9" t="s">
        <v>7239</v>
      </c>
      <c r="E840" s="9" t="s">
        <v>7240</v>
      </c>
      <c r="F840" s="9" t="s">
        <v>4514</v>
      </c>
      <c r="G840" s="9" t="s">
        <v>4489</v>
      </c>
      <c r="H840" s="9" t="s">
        <v>4490</v>
      </c>
      <c r="I840" s="9" t="s">
        <v>3091</v>
      </c>
      <c r="J840" s="9" t="s">
        <v>4491</v>
      </c>
      <c r="K840" s="9" t="s">
        <v>3091</v>
      </c>
      <c r="L840" s="9" t="s">
        <v>3091</v>
      </c>
      <c r="M840" s="9" t="s">
        <v>4492</v>
      </c>
      <c r="N840" s="9" t="s">
        <v>4492</v>
      </c>
      <c r="O840" s="9" t="s">
        <v>50</v>
      </c>
      <c r="P840" s="9" t="s">
        <v>4493</v>
      </c>
      <c r="Q840" s="9" t="s">
        <v>4494</v>
      </c>
      <c r="R840" s="9" t="s">
        <v>7241</v>
      </c>
      <c r="S840" s="9" t="s">
        <v>4496</v>
      </c>
      <c r="T840" s="9" t="s">
        <v>4497</v>
      </c>
      <c r="U840" s="9" t="s">
        <v>4410</v>
      </c>
      <c r="V840" s="9" t="s">
        <v>4516</v>
      </c>
    </row>
    <row r="841" s="9" customFormat="1" customHeight="1" spans="1:22">
      <c r="A841" s="9">
        <v>642860466</v>
      </c>
      <c r="B841" s="9" t="s">
        <v>4514</v>
      </c>
      <c r="C841" s="9" t="s">
        <v>1501</v>
      </c>
      <c r="D841" s="9" t="s">
        <v>6952</v>
      </c>
      <c r="E841" s="9" t="s">
        <v>7242</v>
      </c>
      <c r="F841" s="9" t="s">
        <v>4514</v>
      </c>
      <c r="G841" s="9" t="s">
        <v>4489</v>
      </c>
      <c r="H841" s="9" t="s">
        <v>4490</v>
      </c>
      <c r="I841" s="9" t="s">
        <v>1502</v>
      </c>
      <c r="J841" s="9" t="s">
        <v>4491</v>
      </c>
      <c r="K841" s="9" t="s">
        <v>1502</v>
      </c>
      <c r="L841" s="9" t="s">
        <v>1502</v>
      </c>
      <c r="M841" s="9" t="s">
        <v>4492</v>
      </c>
      <c r="N841" s="9" t="s">
        <v>4492</v>
      </c>
      <c r="O841" s="9" t="s">
        <v>50</v>
      </c>
      <c r="P841" s="9" t="s">
        <v>4493</v>
      </c>
      <c r="Q841" s="9" t="s">
        <v>4494</v>
      </c>
      <c r="R841" s="9" t="s">
        <v>7243</v>
      </c>
      <c r="S841" s="9" t="s">
        <v>4496</v>
      </c>
      <c r="T841" s="9" t="s">
        <v>4497</v>
      </c>
      <c r="U841" s="9" t="s">
        <v>4410</v>
      </c>
      <c r="V841" s="9" t="s">
        <v>4562</v>
      </c>
    </row>
    <row r="842" s="9" customFormat="1" customHeight="1" spans="1:22">
      <c r="A842" s="9">
        <v>1038560893</v>
      </c>
      <c r="B842" s="9" t="s">
        <v>4514</v>
      </c>
      <c r="C842" s="9" t="s">
        <v>4181</v>
      </c>
      <c r="D842" s="9" t="s">
        <v>7231</v>
      </c>
      <c r="E842" s="9" t="s">
        <v>7244</v>
      </c>
      <c r="F842" s="9" t="s">
        <v>4514</v>
      </c>
      <c r="G842" s="9" t="s">
        <v>4489</v>
      </c>
      <c r="H842" s="9" t="s">
        <v>4490</v>
      </c>
      <c r="I842" s="9" t="s">
        <v>4177</v>
      </c>
      <c r="J842" s="9" t="s">
        <v>4491</v>
      </c>
      <c r="K842" s="9" t="s">
        <v>4177</v>
      </c>
      <c r="L842" s="9" t="s">
        <v>4177</v>
      </c>
      <c r="M842" s="9" t="s">
        <v>4492</v>
      </c>
      <c r="N842" s="9" t="s">
        <v>4492</v>
      </c>
      <c r="O842" s="9" t="s">
        <v>50</v>
      </c>
      <c r="P842" s="9" t="s">
        <v>4493</v>
      </c>
      <c r="Q842" s="9" t="s">
        <v>4494</v>
      </c>
      <c r="R842" s="9" t="s">
        <v>7245</v>
      </c>
      <c r="S842" s="9" t="s">
        <v>4496</v>
      </c>
      <c r="T842" s="9" t="s">
        <v>4497</v>
      </c>
      <c r="U842" s="9" t="s">
        <v>4410</v>
      </c>
      <c r="V842" s="9" t="s">
        <v>4504</v>
      </c>
    </row>
    <row r="843" s="9" customFormat="1" customHeight="1" spans="1:22">
      <c r="A843" s="9">
        <v>1038561009</v>
      </c>
      <c r="B843" s="9" t="s">
        <v>4514</v>
      </c>
      <c r="C843" s="9" t="s">
        <v>4183</v>
      </c>
      <c r="D843" s="9" t="s">
        <v>7246</v>
      </c>
      <c r="E843" s="9" t="s">
        <v>7247</v>
      </c>
      <c r="F843" s="9" t="s">
        <v>4514</v>
      </c>
      <c r="G843" s="9" t="s">
        <v>4489</v>
      </c>
      <c r="H843" s="9" t="s">
        <v>4490</v>
      </c>
      <c r="I843" s="9" t="s">
        <v>4185</v>
      </c>
      <c r="J843" s="9" t="s">
        <v>4491</v>
      </c>
      <c r="K843" s="9" t="s">
        <v>4185</v>
      </c>
      <c r="L843" s="9" t="s">
        <v>4185</v>
      </c>
      <c r="M843" s="9" t="s">
        <v>4492</v>
      </c>
      <c r="N843" s="9" t="s">
        <v>4492</v>
      </c>
      <c r="O843" s="9" t="s">
        <v>50</v>
      </c>
      <c r="P843" s="9" t="s">
        <v>4493</v>
      </c>
      <c r="Q843" s="9" t="s">
        <v>4494</v>
      </c>
      <c r="R843" s="9" t="s">
        <v>7248</v>
      </c>
      <c r="S843" s="9" t="s">
        <v>4496</v>
      </c>
      <c r="T843" s="9" t="s">
        <v>4497</v>
      </c>
      <c r="U843" s="9" t="s">
        <v>4410</v>
      </c>
      <c r="V843" s="9" t="s">
        <v>4632</v>
      </c>
    </row>
    <row r="844" s="9" customFormat="1" customHeight="1" spans="1:22">
      <c r="A844" s="9">
        <v>1038562593</v>
      </c>
      <c r="B844" s="9" t="s">
        <v>4514</v>
      </c>
      <c r="C844" s="9" t="s">
        <v>4187</v>
      </c>
      <c r="D844" s="9" t="s">
        <v>6672</v>
      </c>
      <c r="E844" s="9" t="s">
        <v>7249</v>
      </c>
      <c r="F844" s="9" t="s">
        <v>4514</v>
      </c>
      <c r="G844" s="9" t="s">
        <v>4489</v>
      </c>
      <c r="H844" s="9" t="s">
        <v>4490</v>
      </c>
      <c r="I844" s="9" t="s">
        <v>4188</v>
      </c>
      <c r="J844" s="9" t="s">
        <v>4491</v>
      </c>
      <c r="K844" s="9" t="s">
        <v>4188</v>
      </c>
      <c r="L844" s="9" t="s">
        <v>4188</v>
      </c>
      <c r="M844" s="9" t="s">
        <v>4492</v>
      </c>
      <c r="N844" s="9" t="s">
        <v>4492</v>
      </c>
      <c r="O844" s="9" t="s">
        <v>50</v>
      </c>
      <c r="P844" s="9" t="s">
        <v>4493</v>
      </c>
      <c r="Q844" s="9" t="s">
        <v>4494</v>
      </c>
      <c r="R844" s="9" t="s">
        <v>7250</v>
      </c>
      <c r="S844" s="9" t="s">
        <v>4496</v>
      </c>
      <c r="T844" s="9" t="s">
        <v>4497</v>
      </c>
      <c r="U844" s="9" t="s">
        <v>4410</v>
      </c>
      <c r="V844" s="9" t="s">
        <v>4504</v>
      </c>
    </row>
    <row r="845" s="9" customFormat="1" customHeight="1" spans="1:22">
      <c r="A845" s="9">
        <v>1038572417</v>
      </c>
      <c r="B845" s="9" t="s">
        <v>4514</v>
      </c>
      <c r="C845" s="9" t="s">
        <v>4190</v>
      </c>
      <c r="D845" s="9" t="s">
        <v>7251</v>
      </c>
      <c r="E845" s="9" t="s">
        <v>7252</v>
      </c>
      <c r="F845" s="9" t="s">
        <v>4514</v>
      </c>
      <c r="G845" s="9" t="s">
        <v>4489</v>
      </c>
      <c r="H845" s="9" t="s">
        <v>4490</v>
      </c>
      <c r="I845" s="9" t="s">
        <v>4192</v>
      </c>
      <c r="J845" s="9" t="s">
        <v>4491</v>
      </c>
      <c r="K845" s="9" t="s">
        <v>4192</v>
      </c>
      <c r="L845" s="9" t="s">
        <v>4192</v>
      </c>
      <c r="M845" s="9" t="s">
        <v>4492</v>
      </c>
      <c r="N845" s="9" t="s">
        <v>4492</v>
      </c>
      <c r="O845" s="9" t="s">
        <v>50</v>
      </c>
      <c r="P845" s="9" t="s">
        <v>4493</v>
      </c>
      <c r="Q845" s="9" t="s">
        <v>4494</v>
      </c>
      <c r="R845" s="9" t="s">
        <v>7253</v>
      </c>
      <c r="S845" s="9" t="s">
        <v>4496</v>
      </c>
      <c r="T845" s="9" t="s">
        <v>4497</v>
      </c>
      <c r="U845" s="9" t="s">
        <v>4410</v>
      </c>
      <c r="V845" s="9" t="s">
        <v>4632</v>
      </c>
    </row>
    <row r="846" s="9" customFormat="1" customHeight="1" spans="1:22">
      <c r="A846" s="9">
        <v>1038573797</v>
      </c>
      <c r="B846" s="9" t="s">
        <v>4514</v>
      </c>
      <c r="C846" s="9" t="s">
        <v>4194</v>
      </c>
      <c r="D846" s="9" t="s">
        <v>7254</v>
      </c>
      <c r="E846" s="9" t="s">
        <v>7255</v>
      </c>
      <c r="F846" s="9" t="s">
        <v>4514</v>
      </c>
      <c r="G846" s="9" t="s">
        <v>4489</v>
      </c>
      <c r="H846" s="9" t="s">
        <v>4490</v>
      </c>
      <c r="I846" s="9" t="s">
        <v>4196</v>
      </c>
      <c r="J846" s="9" t="s">
        <v>4491</v>
      </c>
      <c r="K846" s="9" t="s">
        <v>4196</v>
      </c>
      <c r="L846" s="9" t="s">
        <v>4196</v>
      </c>
      <c r="M846" s="9" t="s">
        <v>4492</v>
      </c>
      <c r="N846" s="9" t="s">
        <v>4492</v>
      </c>
      <c r="O846" s="9" t="s">
        <v>50</v>
      </c>
      <c r="P846" s="9" t="s">
        <v>4493</v>
      </c>
      <c r="Q846" s="9" t="s">
        <v>4494</v>
      </c>
      <c r="R846" s="9" t="s">
        <v>7256</v>
      </c>
      <c r="S846" s="9" t="s">
        <v>4496</v>
      </c>
      <c r="T846" s="9" t="s">
        <v>4497</v>
      </c>
      <c r="U846" s="9" t="s">
        <v>4410</v>
      </c>
      <c r="V846" s="9" t="s">
        <v>5236</v>
      </c>
    </row>
    <row r="847" s="9" customFormat="1" customHeight="1" spans="1:22">
      <c r="A847" s="9">
        <v>1038585417</v>
      </c>
      <c r="B847" s="9" t="s">
        <v>4514</v>
      </c>
      <c r="C847" s="9" t="s">
        <v>4198</v>
      </c>
      <c r="D847" s="9" t="s">
        <v>7257</v>
      </c>
      <c r="E847" s="9" t="s">
        <v>7258</v>
      </c>
      <c r="F847" s="9" t="s">
        <v>4514</v>
      </c>
      <c r="G847" s="9" t="s">
        <v>4489</v>
      </c>
      <c r="H847" s="9" t="s">
        <v>4490</v>
      </c>
      <c r="I847" s="9" t="s">
        <v>4200</v>
      </c>
      <c r="J847" s="9" t="s">
        <v>4491</v>
      </c>
      <c r="K847" s="9" t="s">
        <v>4200</v>
      </c>
      <c r="L847" s="9" t="s">
        <v>4200</v>
      </c>
      <c r="M847" s="9" t="s">
        <v>4492</v>
      </c>
      <c r="N847" s="9" t="s">
        <v>4492</v>
      </c>
      <c r="O847" s="9" t="s">
        <v>50</v>
      </c>
      <c r="P847" s="9" t="s">
        <v>4493</v>
      </c>
      <c r="Q847" s="9" t="s">
        <v>4494</v>
      </c>
      <c r="R847" s="9" t="s">
        <v>7259</v>
      </c>
      <c r="S847" s="9" t="s">
        <v>4496</v>
      </c>
      <c r="T847" s="9" t="s">
        <v>4497</v>
      </c>
      <c r="U847" s="9" t="s">
        <v>4410</v>
      </c>
      <c r="V847" s="9" t="s">
        <v>4504</v>
      </c>
    </row>
    <row r="848" s="9" customFormat="1" customHeight="1" spans="1:22">
      <c r="A848" s="9">
        <v>1002432660</v>
      </c>
      <c r="B848" s="9" t="s">
        <v>4514</v>
      </c>
      <c r="C848" s="9" t="s">
        <v>3093</v>
      </c>
      <c r="D848" s="9" t="s">
        <v>7260</v>
      </c>
      <c r="E848" s="9" t="s">
        <v>7261</v>
      </c>
      <c r="F848" s="9" t="s">
        <v>4514</v>
      </c>
      <c r="G848" s="9" t="s">
        <v>4489</v>
      </c>
      <c r="H848" s="9" t="s">
        <v>4490</v>
      </c>
      <c r="I848" s="9" t="s">
        <v>3095</v>
      </c>
      <c r="J848" s="9" t="s">
        <v>4491</v>
      </c>
      <c r="K848" s="9" t="s">
        <v>3095</v>
      </c>
      <c r="L848" s="9" t="s">
        <v>3095</v>
      </c>
      <c r="M848" s="9" t="s">
        <v>4492</v>
      </c>
      <c r="N848" s="9" t="s">
        <v>4492</v>
      </c>
      <c r="O848" s="9" t="s">
        <v>50</v>
      </c>
      <c r="P848" s="9" t="s">
        <v>4493</v>
      </c>
      <c r="Q848" s="9" t="s">
        <v>4494</v>
      </c>
      <c r="R848" s="9" t="s">
        <v>7262</v>
      </c>
      <c r="S848" s="9" t="s">
        <v>4496</v>
      </c>
      <c r="T848" s="9" t="s">
        <v>4497</v>
      </c>
      <c r="U848" s="9" t="s">
        <v>4410</v>
      </c>
      <c r="V848" s="9" t="s">
        <v>4593</v>
      </c>
    </row>
    <row r="849" s="9" customFormat="1" customHeight="1" spans="1:22">
      <c r="A849" s="9">
        <v>1002432940</v>
      </c>
      <c r="B849" s="9" t="s">
        <v>4514</v>
      </c>
      <c r="C849" s="9" t="s">
        <v>3097</v>
      </c>
      <c r="D849" s="9" t="s">
        <v>7263</v>
      </c>
      <c r="E849" s="9" t="s">
        <v>7264</v>
      </c>
      <c r="F849" s="9" t="s">
        <v>4514</v>
      </c>
      <c r="G849" s="9" t="s">
        <v>4489</v>
      </c>
      <c r="H849" s="9" t="s">
        <v>4490</v>
      </c>
      <c r="I849" s="9" t="s">
        <v>3099</v>
      </c>
      <c r="J849" s="9" t="s">
        <v>4491</v>
      </c>
      <c r="K849" s="9" t="s">
        <v>3099</v>
      </c>
      <c r="L849" s="9" t="s">
        <v>3099</v>
      </c>
      <c r="M849" s="9" t="s">
        <v>4492</v>
      </c>
      <c r="N849" s="9" t="s">
        <v>4492</v>
      </c>
      <c r="O849" s="9" t="s">
        <v>50</v>
      </c>
      <c r="P849" s="9" t="s">
        <v>4493</v>
      </c>
      <c r="Q849" s="9" t="s">
        <v>4494</v>
      </c>
      <c r="R849" s="9" t="s">
        <v>7265</v>
      </c>
      <c r="S849" s="9" t="s">
        <v>4496</v>
      </c>
      <c r="T849" s="9" t="s">
        <v>4497</v>
      </c>
      <c r="U849" s="9" t="s">
        <v>4410</v>
      </c>
      <c r="V849" s="9" t="s">
        <v>4516</v>
      </c>
    </row>
    <row r="850" s="9" customFormat="1" customHeight="1" spans="1:22">
      <c r="A850" s="9">
        <v>642889442</v>
      </c>
      <c r="B850" s="9" t="s">
        <v>4514</v>
      </c>
      <c r="C850" s="9" t="s">
        <v>1504</v>
      </c>
      <c r="D850" s="9" t="s">
        <v>7266</v>
      </c>
      <c r="E850" s="9" t="s">
        <v>7267</v>
      </c>
      <c r="F850" s="9" t="s">
        <v>4514</v>
      </c>
      <c r="G850" s="9" t="s">
        <v>4489</v>
      </c>
      <c r="H850" s="9" t="s">
        <v>4490</v>
      </c>
      <c r="I850" s="9" t="s">
        <v>1506</v>
      </c>
      <c r="J850" s="9" t="s">
        <v>4491</v>
      </c>
      <c r="K850" s="9" t="s">
        <v>1506</v>
      </c>
      <c r="L850" s="9" t="s">
        <v>1506</v>
      </c>
      <c r="M850" s="9" t="s">
        <v>4492</v>
      </c>
      <c r="N850" s="9" t="s">
        <v>4492</v>
      </c>
      <c r="O850" s="9" t="s">
        <v>50</v>
      </c>
      <c r="P850" s="9" t="s">
        <v>4493</v>
      </c>
      <c r="Q850" s="9" t="s">
        <v>4494</v>
      </c>
      <c r="R850" s="9" t="s">
        <v>7268</v>
      </c>
      <c r="S850" s="9" t="s">
        <v>4496</v>
      </c>
      <c r="T850" s="9" t="s">
        <v>4497</v>
      </c>
      <c r="U850" s="9" t="s">
        <v>4410</v>
      </c>
      <c r="V850" s="9" t="s">
        <v>4562</v>
      </c>
    </row>
    <row r="851" s="9" customFormat="1" customHeight="1" spans="1:22">
      <c r="A851" s="9">
        <v>1038589753</v>
      </c>
      <c r="B851" s="9" t="s">
        <v>4514</v>
      </c>
      <c r="C851" s="9" t="s">
        <v>7269</v>
      </c>
      <c r="D851" s="9" t="s">
        <v>5834</v>
      </c>
      <c r="E851" s="9" t="s">
        <v>7270</v>
      </c>
      <c r="F851" s="9" t="s">
        <v>4514</v>
      </c>
      <c r="G851" s="9" t="s">
        <v>4489</v>
      </c>
      <c r="H851" s="9" t="s">
        <v>4490</v>
      </c>
      <c r="I851" s="9" t="s">
        <v>4142</v>
      </c>
      <c r="J851" s="9" t="s">
        <v>4491</v>
      </c>
      <c r="K851" s="9" t="s">
        <v>4142</v>
      </c>
      <c r="L851" s="9" t="s">
        <v>4142</v>
      </c>
      <c r="M851" s="9" t="s">
        <v>4492</v>
      </c>
      <c r="N851" s="9" t="s">
        <v>4492</v>
      </c>
      <c r="O851" s="9" t="s">
        <v>50</v>
      </c>
      <c r="P851" s="9" t="s">
        <v>4493</v>
      </c>
      <c r="Q851" s="9" t="s">
        <v>4494</v>
      </c>
      <c r="R851" s="9" t="s">
        <v>7271</v>
      </c>
      <c r="S851" s="9" t="s">
        <v>4496</v>
      </c>
      <c r="T851" s="9" t="s">
        <v>4497</v>
      </c>
      <c r="U851" s="9" t="s">
        <v>4407</v>
      </c>
      <c r="V851" s="9" t="s">
        <v>4632</v>
      </c>
    </row>
    <row r="852" s="9" customFormat="1" customHeight="1" spans="1:22">
      <c r="A852" s="9">
        <v>1038591633</v>
      </c>
      <c r="B852" s="9" t="s">
        <v>4514</v>
      </c>
      <c r="C852" s="9" t="s">
        <v>4204</v>
      </c>
      <c r="D852" s="9" t="s">
        <v>6014</v>
      </c>
      <c r="E852" s="9" t="s">
        <v>7272</v>
      </c>
      <c r="F852" s="9" t="s">
        <v>4514</v>
      </c>
      <c r="G852" s="9" t="s">
        <v>4489</v>
      </c>
      <c r="H852" s="9" t="s">
        <v>4490</v>
      </c>
      <c r="I852" s="9" t="s">
        <v>4205</v>
      </c>
      <c r="J852" s="9" t="s">
        <v>4491</v>
      </c>
      <c r="K852" s="9" t="s">
        <v>4205</v>
      </c>
      <c r="L852" s="9" t="s">
        <v>4205</v>
      </c>
      <c r="M852" s="9" t="s">
        <v>4492</v>
      </c>
      <c r="N852" s="9" t="s">
        <v>4492</v>
      </c>
      <c r="O852" s="9" t="s">
        <v>50</v>
      </c>
      <c r="P852" s="9" t="s">
        <v>4493</v>
      </c>
      <c r="Q852" s="9" t="s">
        <v>4494</v>
      </c>
      <c r="R852" s="9" t="s">
        <v>7273</v>
      </c>
      <c r="S852" s="9" t="s">
        <v>4496</v>
      </c>
      <c r="T852" s="9" t="s">
        <v>4497</v>
      </c>
      <c r="U852" s="9" t="s">
        <v>4410</v>
      </c>
      <c r="V852" s="9" t="s">
        <v>4632</v>
      </c>
    </row>
    <row r="853" s="9" customFormat="1" customHeight="1" spans="1:22">
      <c r="A853" s="9">
        <v>1038593025</v>
      </c>
      <c r="B853" s="9" t="s">
        <v>4514</v>
      </c>
      <c r="C853" s="9" t="s">
        <v>7274</v>
      </c>
      <c r="D853" s="9" t="s">
        <v>5834</v>
      </c>
      <c r="E853" s="9" t="s">
        <v>7275</v>
      </c>
      <c r="F853" s="9" t="s">
        <v>4514</v>
      </c>
      <c r="G853" s="9" t="s">
        <v>4489</v>
      </c>
      <c r="H853" s="9" t="s">
        <v>4490</v>
      </c>
      <c r="I853" s="9" t="s">
        <v>4142</v>
      </c>
      <c r="J853" s="9" t="s">
        <v>4491</v>
      </c>
      <c r="K853" s="9" t="s">
        <v>4142</v>
      </c>
      <c r="L853" s="9" t="s">
        <v>4142</v>
      </c>
      <c r="M853" s="9" t="s">
        <v>4492</v>
      </c>
      <c r="N853" s="9" t="s">
        <v>4492</v>
      </c>
      <c r="O853" s="9" t="s">
        <v>50</v>
      </c>
      <c r="P853" s="9" t="s">
        <v>4493</v>
      </c>
      <c r="Q853" s="9" t="s">
        <v>4494</v>
      </c>
      <c r="R853" s="9" t="s">
        <v>7276</v>
      </c>
      <c r="S853" s="9" t="s">
        <v>4496</v>
      </c>
      <c r="T853" s="9" t="s">
        <v>4497</v>
      </c>
      <c r="U853" s="9" t="s">
        <v>4407</v>
      </c>
      <c r="V853" s="9" t="s">
        <v>4632</v>
      </c>
    </row>
    <row r="854" s="9" customFormat="1" customHeight="1" spans="1:22">
      <c r="A854" s="9">
        <v>1038597725</v>
      </c>
      <c r="B854" s="9" t="s">
        <v>4514</v>
      </c>
      <c r="C854" s="9" t="s">
        <v>4209</v>
      </c>
      <c r="D854" s="9" t="s">
        <v>7277</v>
      </c>
      <c r="E854" s="9" t="s">
        <v>7278</v>
      </c>
      <c r="F854" s="9" t="s">
        <v>4514</v>
      </c>
      <c r="G854" s="9" t="s">
        <v>4489</v>
      </c>
      <c r="H854" s="9" t="s">
        <v>4490</v>
      </c>
      <c r="I854" s="9" t="s">
        <v>4211</v>
      </c>
      <c r="J854" s="9" t="s">
        <v>4491</v>
      </c>
      <c r="K854" s="9" t="s">
        <v>4211</v>
      </c>
      <c r="L854" s="9" t="s">
        <v>4211</v>
      </c>
      <c r="M854" s="9" t="s">
        <v>4492</v>
      </c>
      <c r="N854" s="9" t="s">
        <v>4492</v>
      </c>
      <c r="O854" s="9" t="s">
        <v>50</v>
      </c>
      <c r="P854" s="9" t="s">
        <v>4493</v>
      </c>
      <c r="Q854" s="9" t="s">
        <v>4494</v>
      </c>
      <c r="R854" s="9" t="s">
        <v>7279</v>
      </c>
      <c r="S854" s="9" t="s">
        <v>4496</v>
      </c>
      <c r="T854" s="9" t="s">
        <v>4497</v>
      </c>
      <c r="U854" s="9" t="s">
        <v>4410</v>
      </c>
      <c r="V854" s="9" t="s">
        <v>4632</v>
      </c>
    </row>
    <row r="855" s="9" customFormat="1" customHeight="1" spans="1:22">
      <c r="A855" s="9">
        <v>1038605897</v>
      </c>
      <c r="B855" s="9" t="s">
        <v>4514</v>
      </c>
      <c r="C855" s="9" t="s">
        <v>4213</v>
      </c>
      <c r="D855" s="9" t="s">
        <v>7280</v>
      </c>
      <c r="E855" s="9" t="s">
        <v>7281</v>
      </c>
      <c r="F855" s="9" t="s">
        <v>4514</v>
      </c>
      <c r="G855" s="9" t="s">
        <v>4489</v>
      </c>
      <c r="H855" s="9" t="s">
        <v>4490</v>
      </c>
      <c r="I855" s="9" t="s">
        <v>4215</v>
      </c>
      <c r="J855" s="9" t="s">
        <v>4491</v>
      </c>
      <c r="K855" s="9" t="s">
        <v>4215</v>
      </c>
      <c r="L855" s="9" t="s">
        <v>4215</v>
      </c>
      <c r="M855" s="9" t="s">
        <v>4492</v>
      </c>
      <c r="N855" s="9" t="s">
        <v>4492</v>
      </c>
      <c r="O855" s="9" t="s">
        <v>50</v>
      </c>
      <c r="P855" s="9" t="s">
        <v>4493</v>
      </c>
      <c r="Q855" s="9" t="s">
        <v>4494</v>
      </c>
      <c r="R855" s="9" t="s">
        <v>7282</v>
      </c>
      <c r="S855" s="9" t="s">
        <v>4496</v>
      </c>
      <c r="T855" s="9" t="s">
        <v>4497</v>
      </c>
      <c r="U855" s="9" t="s">
        <v>4410</v>
      </c>
      <c r="V855" s="9" t="s">
        <v>4632</v>
      </c>
    </row>
    <row r="856" s="9" customFormat="1" customHeight="1" spans="1:22">
      <c r="A856" s="9">
        <v>1002460548</v>
      </c>
      <c r="B856" s="9" t="s">
        <v>4514</v>
      </c>
      <c r="C856" s="9" t="s">
        <v>3101</v>
      </c>
      <c r="D856" s="9" t="s">
        <v>7283</v>
      </c>
      <c r="E856" s="9" t="s">
        <v>7284</v>
      </c>
      <c r="F856" s="9" t="s">
        <v>4514</v>
      </c>
      <c r="G856" s="9" t="s">
        <v>4489</v>
      </c>
      <c r="H856" s="9" t="s">
        <v>4490</v>
      </c>
      <c r="I856" s="9" t="s">
        <v>3103</v>
      </c>
      <c r="J856" s="9" t="s">
        <v>4491</v>
      </c>
      <c r="K856" s="9" t="s">
        <v>3103</v>
      </c>
      <c r="L856" s="9" t="s">
        <v>3103</v>
      </c>
      <c r="M856" s="9" t="s">
        <v>4492</v>
      </c>
      <c r="N856" s="9" t="s">
        <v>4492</v>
      </c>
      <c r="O856" s="9" t="s">
        <v>50</v>
      </c>
      <c r="P856" s="9" t="s">
        <v>4493</v>
      </c>
      <c r="Q856" s="9" t="s">
        <v>4494</v>
      </c>
      <c r="R856" s="9" t="s">
        <v>7285</v>
      </c>
      <c r="S856" s="9" t="s">
        <v>4496</v>
      </c>
      <c r="T856" s="9" t="s">
        <v>4497</v>
      </c>
      <c r="U856" s="9" t="s">
        <v>4410</v>
      </c>
      <c r="V856" s="9" t="s">
        <v>4769</v>
      </c>
    </row>
    <row r="857" s="9" customFormat="1" customHeight="1" spans="1:22">
      <c r="A857" s="9">
        <v>642907418</v>
      </c>
      <c r="B857" s="9" t="s">
        <v>4514</v>
      </c>
      <c r="C857" s="9" t="s">
        <v>1508</v>
      </c>
      <c r="D857" s="9" t="s">
        <v>7286</v>
      </c>
      <c r="E857" s="9" t="s">
        <v>7287</v>
      </c>
      <c r="F857" s="9" t="s">
        <v>4514</v>
      </c>
      <c r="G857" s="9" t="s">
        <v>4489</v>
      </c>
      <c r="H857" s="9" t="s">
        <v>4490</v>
      </c>
      <c r="I857" s="9" t="s">
        <v>1510</v>
      </c>
      <c r="J857" s="9" t="s">
        <v>4491</v>
      </c>
      <c r="K857" s="9" t="s">
        <v>1510</v>
      </c>
      <c r="L857" s="9" t="s">
        <v>1510</v>
      </c>
      <c r="M857" s="9" t="s">
        <v>4492</v>
      </c>
      <c r="N857" s="9" t="s">
        <v>4492</v>
      </c>
      <c r="O857" s="9" t="s">
        <v>50</v>
      </c>
      <c r="P857" s="9" t="s">
        <v>4493</v>
      </c>
      <c r="Q857" s="9" t="s">
        <v>4494</v>
      </c>
      <c r="R857" s="9" t="s">
        <v>7288</v>
      </c>
      <c r="S857" s="9" t="s">
        <v>4496</v>
      </c>
      <c r="T857" s="9" t="s">
        <v>4497</v>
      </c>
      <c r="U857" s="9" t="s">
        <v>4410</v>
      </c>
      <c r="V857" s="9" t="s">
        <v>4562</v>
      </c>
    </row>
    <row r="858" s="9" customFormat="1" customHeight="1" spans="1:22">
      <c r="A858" s="9">
        <v>642909110</v>
      </c>
      <c r="B858" s="9" t="s">
        <v>4514</v>
      </c>
      <c r="C858" s="9" t="s">
        <v>1512</v>
      </c>
      <c r="D858" s="9" t="s">
        <v>7289</v>
      </c>
      <c r="E858" s="9" t="s">
        <v>7290</v>
      </c>
      <c r="F858" s="9" t="s">
        <v>4514</v>
      </c>
      <c r="G858" s="9" t="s">
        <v>4489</v>
      </c>
      <c r="H858" s="9" t="s">
        <v>4490</v>
      </c>
      <c r="I858" s="9" t="s">
        <v>1514</v>
      </c>
      <c r="J858" s="9" t="s">
        <v>4491</v>
      </c>
      <c r="K858" s="9" t="s">
        <v>1514</v>
      </c>
      <c r="L858" s="9" t="s">
        <v>1514</v>
      </c>
      <c r="M858" s="9" t="s">
        <v>4492</v>
      </c>
      <c r="N858" s="9" t="s">
        <v>4492</v>
      </c>
      <c r="O858" s="9" t="s">
        <v>50</v>
      </c>
      <c r="P858" s="9" t="s">
        <v>4493</v>
      </c>
      <c r="Q858" s="9" t="s">
        <v>4494</v>
      </c>
      <c r="R858" s="9" t="s">
        <v>7291</v>
      </c>
      <c r="S858" s="9" t="s">
        <v>4496</v>
      </c>
      <c r="T858" s="9" t="s">
        <v>4497</v>
      </c>
      <c r="U858" s="9" t="s">
        <v>4410</v>
      </c>
      <c r="V858" s="9" t="s">
        <v>4516</v>
      </c>
    </row>
    <row r="859" s="9" customFormat="1" customHeight="1" spans="1:22">
      <c r="A859" s="9">
        <v>1002475300</v>
      </c>
      <c r="B859" s="9" t="s">
        <v>4514</v>
      </c>
      <c r="C859" s="9" t="s">
        <v>7292</v>
      </c>
      <c r="D859" s="9" t="s">
        <v>7293</v>
      </c>
      <c r="E859" s="9" t="s">
        <v>7294</v>
      </c>
      <c r="F859" s="9" t="s">
        <v>4514</v>
      </c>
      <c r="G859" s="9" t="s">
        <v>4489</v>
      </c>
      <c r="H859" s="9" t="s">
        <v>4490</v>
      </c>
      <c r="I859" s="9" t="s">
        <v>2907</v>
      </c>
      <c r="J859" s="9" t="s">
        <v>4491</v>
      </c>
      <c r="K859" s="9" t="s">
        <v>2907</v>
      </c>
      <c r="L859" s="9" t="s">
        <v>2907</v>
      </c>
      <c r="M859" s="9" t="s">
        <v>4492</v>
      </c>
      <c r="N859" s="9" t="s">
        <v>4492</v>
      </c>
      <c r="O859" s="9" t="s">
        <v>50</v>
      </c>
      <c r="P859" s="9" t="s">
        <v>4493</v>
      </c>
      <c r="Q859" s="9" t="s">
        <v>4494</v>
      </c>
      <c r="R859" s="9" t="s">
        <v>7295</v>
      </c>
      <c r="S859" s="9" t="s">
        <v>4496</v>
      </c>
      <c r="T859" s="9" t="s">
        <v>4497</v>
      </c>
      <c r="U859" s="9" t="s">
        <v>4407</v>
      </c>
      <c r="V859" s="9" t="s">
        <v>4593</v>
      </c>
    </row>
    <row r="860" s="9" customFormat="1" customHeight="1" spans="1:22">
      <c r="A860" s="9">
        <v>1002480568</v>
      </c>
      <c r="B860" s="9" t="s">
        <v>4514</v>
      </c>
      <c r="C860" s="9" t="s">
        <v>3108</v>
      </c>
      <c r="D860" s="9" t="s">
        <v>5766</v>
      </c>
      <c r="E860" s="9" t="s">
        <v>7296</v>
      </c>
      <c r="F860" s="9" t="s">
        <v>4514</v>
      </c>
      <c r="G860" s="9" t="s">
        <v>4489</v>
      </c>
      <c r="H860" s="9" t="s">
        <v>4490</v>
      </c>
      <c r="I860" s="9" t="s">
        <v>3109</v>
      </c>
      <c r="J860" s="9" t="s">
        <v>4491</v>
      </c>
      <c r="K860" s="9" t="s">
        <v>3109</v>
      </c>
      <c r="L860" s="9" t="s">
        <v>3109</v>
      </c>
      <c r="M860" s="9" t="s">
        <v>4492</v>
      </c>
      <c r="N860" s="9" t="s">
        <v>4492</v>
      </c>
      <c r="O860" s="9" t="s">
        <v>50</v>
      </c>
      <c r="P860" s="9" t="s">
        <v>4493</v>
      </c>
      <c r="Q860" s="9" t="s">
        <v>4494</v>
      </c>
      <c r="R860" s="9" t="s">
        <v>7297</v>
      </c>
      <c r="S860" s="9" t="s">
        <v>4496</v>
      </c>
      <c r="T860" s="9" t="s">
        <v>4497</v>
      </c>
      <c r="U860" s="9" t="s">
        <v>4410</v>
      </c>
      <c r="V860" s="9" t="s">
        <v>4504</v>
      </c>
    </row>
    <row r="861" s="9" customFormat="1" customHeight="1" spans="1:22">
      <c r="A861" s="9">
        <v>1002482216</v>
      </c>
      <c r="B861" s="9" t="s">
        <v>4514</v>
      </c>
      <c r="C861" s="9" t="s">
        <v>3111</v>
      </c>
      <c r="D861" s="9" t="s">
        <v>7298</v>
      </c>
      <c r="E861" s="9" t="s">
        <v>7299</v>
      </c>
      <c r="F861" s="9" t="s">
        <v>4514</v>
      </c>
      <c r="G861" s="9" t="s">
        <v>4489</v>
      </c>
      <c r="H861" s="9" t="s">
        <v>4490</v>
      </c>
      <c r="I861" s="9" t="s">
        <v>3113</v>
      </c>
      <c r="J861" s="9" t="s">
        <v>4491</v>
      </c>
      <c r="K861" s="9" t="s">
        <v>3113</v>
      </c>
      <c r="L861" s="9" t="s">
        <v>3113</v>
      </c>
      <c r="M861" s="9" t="s">
        <v>4492</v>
      </c>
      <c r="N861" s="9" t="s">
        <v>4492</v>
      </c>
      <c r="O861" s="9" t="s">
        <v>50</v>
      </c>
      <c r="P861" s="9" t="s">
        <v>4493</v>
      </c>
      <c r="Q861" s="9" t="s">
        <v>4494</v>
      </c>
      <c r="R861" s="9" t="s">
        <v>7300</v>
      </c>
      <c r="S861" s="9" t="s">
        <v>4496</v>
      </c>
      <c r="T861" s="9" t="s">
        <v>4497</v>
      </c>
      <c r="U861" s="9" t="s">
        <v>4410</v>
      </c>
      <c r="V861" s="9" t="s">
        <v>7301</v>
      </c>
    </row>
    <row r="862" s="9" customFormat="1" customHeight="1" spans="1:22">
      <c r="A862" s="9">
        <v>1002487496</v>
      </c>
      <c r="B862" s="9" t="s">
        <v>4514</v>
      </c>
      <c r="C862" s="9" t="s">
        <v>3115</v>
      </c>
      <c r="D862" s="9" t="s">
        <v>7298</v>
      </c>
      <c r="E862" s="9" t="s">
        <v>7302</v>
      </c>
      <c r="F862" s="9" t="s">
        <v>4514</v>
      </c>
      <c r="G862" s="9" t="s">
        <v>4489</v>
      </c>
      <c r="H862" s="9" t="s">
        <v>4490</v>
      </c>
      <c r="I862" s="9" t="s">
        <v>3113</v>
      </c>
      <c r="J862" s="9" t="s">
        <v>4491</v>
      </c>
      <c r="K862" s="9" t="s">
        <v>3113</v>
      </c>
      <c r="L862" s="9" t="s">
        <v>3113</v>
      </c>
      <c r="M862" s="9" t="s">
        <v>4492</v>
      </c>
      <c r="N862" s="9" t="s">
        <v>4492</v>
      </c>
      <c r="O862" s="9" t="s">
        <v>50</v>
      </c>
      <c r="P862" s="9" t="s">
        <v>4493</v>
      </c>
      <c r="Q862" s="9" t="s">
        <v>4494</v>
      </c>
      <c r="R862" s="9" t="s">
        <v>7303</v>
      </c>
      <c r="S862" s="9" t="s">
        <v>4496</v>
      </c>
      <c r="T862" s="9" t="s">
        <v>4497</v>
      </c>
      <c r="U862" s="9" t="s">
        <v>4410</v>
      </c>
      <c r="V862" s="9" t="s">
        <v>7301</v>
      </c>
    </row>
    <row r="863" s="9" customFormat="1" customHeight="1" spans="1:22">
      <c r="A863" s="9">
        <v>1002502040</v>
      </c>
      <c r="B863" s="9" t="s">
        <v>4514</v>
      </c>
      <c r="C863" s="9" t="s">
        <v>3117</v>
      </c>
      <c r="D863" s="9" t="s">
        <v>7304</v>
      </c>
      <c r="E863" s="9" t="s">
        <v>7305</v>
      </c>
      <c r="F863" s="9" t="s">
        <v>4514</v>
      </c>
      <c r="G863" s="9" t="s">
        <v>4489</v>
      </c>
      <c r="H863" s="9" t="s">
        <v>4490</v>
      </c>
      <c r="I863" s="9" t="s">
        <v>3119</v>
      </c>
      <c r="J863" s="9" t="s">
        <v>4491</v>
      </c>
      <c r="K863" s="9" t="s">
        <v>3119</v>
      </c>
      <c r="L863" s="9" t="s">
        <v>3119</v>
      </c>
      <c r="M863" s="9" t="s">
        <v>4492</v>
      </c>
      <c r="N863" s="9" t="s">
        <v>4492</v>
      </c>
      <c r="O863" s="9" t="s">
        <v>50</v>
      </c>
      <c r="P863" s="9" t="s">
        <v>4493</v>
      </c>
      <c r="Q863" s="9" t="s">
        <v>4494</v>
      </c>
      <c r="R863" s="9" t="s">
        <v>7306</v>
      </c>
      <c r="S863" s="9" t="s">
        <v>4496</v>
      </c>
      <c r="T863" s="9" t="s">
        <v>4497</v>
      </c>
      <c r="U863" s="9" t="s">
        <v>4410</v>
      </c>
      <c r="V863" s="9" t="s">
        <v>4504</v>
      </c>
    </row>
    <row r="864" s="9" customFormat="1" customHeight="1" spans="1:22">
      <c r="A864" s="9">
        <v>1002531936</v>
      </c>
      <c r="B864" s="9" t="s">
        <v>4514</v>
      </c>
      <c r="C864" s="9" t="s">
        <v>3121</v>
      </c>
      <c r="D864" s="9" t="s">
        <v>6216</v>
      </c>
      <c r="E864" s="9" t="s">
        <v>7307</v>
      </c>
      <c r="F864" s="9" t="s">
        <v>4514</v>
      </c>
      <c r="G864" s="9" t="s">
        <v>4489</v>
      </c>
      <c r="H864" s="9" t="s">
        <v>4490</v>
      </c>
      <c r="I864" s="9" t="s">
        <v>3122</v>
      </c>
      <c r="J864" s="9" t="s">
        <v>4491</v>
      </c>
      <c r="K864" s="9" t="s">
        <v>3122</v>
      </c>
      <c r="L864" s="9" t="s">
        <v>3122</v>
      </c>
      <c r="M864" s="9" t="s">
        <v>4492</v>
      </c>
      <c r="N864" s="9" t="s">
        <v>4492</v>
      </c>
      <c r="O864" s="9" t="s">
        <v>50</v>
      </c>
      <c r="P864" s="9" t="s">
        <v>4493</v>
      </c>
      <c r="Q864" s="9" t="s">
        <v>4494</v>
      </c>
      <c r="R864" s="9" t="s">
        <v>7308</v>
      </c>
      <c r="S864" s="9" t="s">
        <v>4496</v>
      </c>
      <c r="T864" s="9" t="s">
        <v>4497</v>
      </c>
      <c r="U864" s="9" t="s">
        <v>4410</v>
      </c>
      <c r="V864" s="9" t="s">
        <v>4632</v>
      </c>
    </row>
    <row r="865" s="9" customFormat="1" customHeight="1" spans="1:22">
      <c r="A865" s="9">
        <v>1002534428</v>
      </c>
      <c r="B865" s="9" t="s">
        <v>4514</v>
      </c>
      <c r="C865" s="9" t="s">
        <v>3124</v>
      </c>
      <c r="D865" s="9" t="s">
        <v>7309</v>
      </c>
      <c r="E865" s="9" t="s">
        <v>7310</v>
      </c>
      <c r="F865" s="9" t="s">
        <v>4514</v>
      </c>
      <c r="G865" s="9" t="s">
        <v>4489</v>
      </c>
      <c r="H865" s="9" t="s">
        <v>4490</v>
      </c>
      <c r="I865" s="9" t="s">
        <v>3126</v>
      </c>
      <c r="J865" s="9" t="s">
        <v>4491</v>
      </c>
      <c r="K865" s="9" t="s">
        <v>3126</v>
      </c>
      <c r="L865" s="9" t="s">
        <v>3126</v>
      </c>
      <c r="M865" s="9" t="s">
        <v>4492</v>
      </c>
      <c r="N865" s="9" t="s">
        <v>4492</v>
      </c>
      <c r="O865" s="9" t="s">
        <v>50</v>
      </c>
      <c r="P865" s="9" t="s">
        <v>4493</v>
      </c>
      <c r="Q865" s="9" t="s">
        <v>4494</v>
      </c>
      <c r="R865" s="9" t="s">
        <v>7311</v>
      </c>
      <c r="S865" s="9" t="s">
        <v>4496</v>
      </c>
      <c r="T865" s="9" t="s">
        <v>4497</v>
      </c>
      <c r="U865" s="9" t="s">
        <v>4410</v>
      </c>
      <c r="V865" s="9" t="s">
        <v>4593</v>
      </c>
    </row>
    <row r="866" s="9" customFormat="1" customHeight="1" spans="1:22">
      <c r="A866" s="9">
        <v>1002545456</v>
      </c>
      <c r="B866" s="9" t="s">
        <v>4514</v>
      </c>
      <c r="C866" s="9" t="s">
        <v>3128</v>
      </c>
      <c r="D866" s="9" t="s">
        <v>7312</v>
      </c>
      <c r="E866" s="9" t="s">
        <v>7313</v>
      </c>
      <c r="F866" s="9" t="s">
        <v>4514</v>
      </c>
      <c r="G866" s="9" t="s">
        <v>4489</v>
      </c>
      <c r="H866" s="9" t="s">
        <v>4490</v>
      </c>
      <c r="I866" s="9" t="s">
        <v>3129</v>
      </c>
      <c r="J866" s="9" t="s">
        <v>4491</v>
      </c>
      <c r="K866" s="9" t="s">
        <v>3129</v>
      </c>
      <c r="L866" s="9" t="s">
        <v>3129</v>
      </c>
      <c r="M866" s="9" t="s">
        <v>4492</v>
      </c>
      <c r="N866" s="9" t="s">
        <v>4492</v>
      </c>
      <c r="O866" s="9" t="s">
        <v>50</v>
      </c>
      <c r="P866" s="9" t="s">
        <v>4493</v>
      </c>
      <c r="Q866" s="9" t="s">
        <v>4494</v>
      </c>
      <c r="R866" s="9" t="s">
        <v>7314</v>
      </c>
      <c r="S866" s="9" t="s">
        <v>4496</v>
      </c>
      <c r="T866" s="9" t="s">
        <v>4497</v>
      </c>
      <c r="U866" s="9" t="s">
        <v>4410</v>
      </c>
      <c r="V866" s="9" t="s">
        <v>4504</v>
      </c>
    </row>
    <row r="867" s="9" customFormat="1" customHeight="1" spans="1:22">
      <c r="A867" s="9">
        <v>1002575512</v>
      </c>
      <c r="B867" s="9" t="s">
        <v>4514</v>
      </c>
      <c r="C867" s="9" t="s">
        <v>3131</v>
      </c>
      <c r="D867" s="9" t="s">
        <v>7315</v>
      </c>
      <c r="E867" s="9" t="s">
        <v>7316</v>
      </c>
      <c r="F867" s="9" t="s">
        <v>4514</v>
      </c>
      <c r="G867" s="9" t="s">
        <v>4489</v>
      </c>
      <c r="H867" s="9" t="s">
        <v>4490</v>
      </c>
      <c r="I867" s="9" t="s">
        <v>3133</v>
      </c>
      <c r="J867" s="9" t="s">
        <v>4491</v>
      </c>
      <c r="K867" s="9" t="s">
        <v>3133</v>
      </c>
      <c r="L867" s="9" t="s">
        <v>3133</v>
      </c>
      <c r="M867" s="9" t="s">
        <v>4492</v>
      </c>
      <c r="N867" s="9" t="s">
        <v>4492</v>
      </c>
      <c r="O867" s="9" t="s">
        <v>50</v>
      </c>
      <c r="P867" s="9" t="s">
        <v>4493</v>
      </c>
      <c r="Q867" s="9" t="s">
        <v>4494</v>
      </c>
      <c r="R867" s="9" t="s">
        <v>7317</v>
      </c>
      <c r="S867" s="9" t="s">
        <v>4496</v>
      </c>
      <c r="T867" s="9" t="s">
        <v>4497</v>
      </c>
      <c r="U867" s="9" t="s">
        <v>4410</v>
      </c>
      <c r="V867" s="9" t="s">
        <v>4632</v>
      </c>
    </row>
    <row r="868" s="9" customFormat="1" customHeight="1" spans="1:22">
      <c r="A868" s="9">
        <v>1002590568</v>
      </c>
      <c r="B868" s="9" t="s">
        <v>4514</v>
      </c>
      <c r="C868" s="9" t="s">
        <v>3135</v>
      </c>
      <c r="D868" s="9" t="s">
        <v>6216</v>
      </c>
      <c r="E868" s="9" t="s">
        <v>7318</v>
      </c>
      <c r="F868" s="9" t="s">
        <v>4514</v>
      </c>
      <c r="G868" s="9" t="s">
        <v>4489</v>
      </c>
      <c r="H868" s="9" t="s">
        <v>4490</v>
      </c>
      <c r="I868" s="9" t="s">
        <v>3122</v>
      </c>
      <c r="J868" s="9" t="s">
        <v>4491</v>
      </c>
      <c r="K868" s="9" t="s">
        <v>3122</v>
      </c>
      <c r="L868" s="9" t="s">
        <v>3122</v>
      </c>
      <c r="M868" s="9" t="s">
        <v>4492</v>
      </c>
      <c r="N868" s="9" t="s">
        <v>4492</v>
      </c>
      <c r="O868" s="9" t="s">
        <v>50</v>
      </c>
      <c r="P868" s="9" t="s">
        <v>4493</v>
      </c>
      <c r="Q868" s="9" t="s">
        <v>4494</v>
      </c>
      <c r="R868" s="9" t="s">
        <v>7319</v>
      </c>
      <c r="S868" s="9" t="s">
        <v>4496</v>
      </c>
      <c r="T868" s="9" t="s">
        <v>4497</v>
      </c>
      <c r="U868" s="9" t="s">
        <v>4410</v>
      </c>
      <c r="V868" s="9" t="s">
        <v>4632</v>
      </c>
    </row>
    <row r="869" s="9" customFormat="1" customHeight="1" spans="1:22">
      <c r="A869" s="9">
        <v>1002598948</v>
      </c>
      <c r="B869" s="9" t="s">
        <v>4514</v>
      </c>
      <c r="C869" s="9" t="s">
        <v>3137</v>
      </c>
      <c r="D869" s="9" t="s">
        <v>7320</v>
      </c>
      <c r="E869" s="9" t="s">
        <v>7321</v>
      </c>
      <c r="F869" s="9" t="s">
        <v>4514</v>
      </c>
      <c r="G869" s="9" t="s">
        <v>4489</v>
      </c>
      <c r="H869" s="9" t="s">
        <v>4490</v>
      </c>
      <c r="I869" s="9" t="s">
        <v>3139</v>
      </c>
      <c r="J869" s="9" t="s">
        <v>4491</v>
      </c>
      <c r="K869" s="9" t="s">
        <v>3139</v>
      </c>
      <c r="L869" s="9" t="s">
        <v>3139</v>
      </c>
      <c r="M869" s="9" t="s">
        <v>4492</v>
      </c>
      <c r="N869" s="9" t="s">
        <v>4492</v>
      </c>
      <c r="O869" s="9" t="s">
        <v>50</v>
      </c>
      <c r="P869" s="9" t="s">
        <v>4493</v>
      </c>
      <c r="Q869" s="9" t="s">
        <v>4494</v>
      </c>
      <c r="R869" s="9" t="s">
        <v>7322</v>
      </c>
      <c r="S869" s="9" t="s">
        <v>4496</v>
      </c>
      <c r="T869" s="9" t="s">
        <v>4497</v>
      </c>
      <c r="U869" s="9" t="s">
        <v>4410</v>
      </c>
      <c r="V869" s="9" t="s">
        <v>4545</v>
      </c>
    </row>
    <row r="870" s="9" customFormat="1" customHeight="1" spans="1:22">
      <c r="A870" s="9">
        <v>1002605340</v>
      </c>
      <c r="B870" s="9" t="s">
        <v>4514</v>
      </c>
      <c r="C870" s="9" t="s">
        <v>3141</v>
      </c>
      <c r="D870" s="9" t="s">
        <v>6216</v>
      </c>
      <c r="E870" s="9" t="s">
        <v>7323</v>
      </c>
      <c r="F870" s="9" t="s">
        <v>4514</v>
      </c>
      <c r="G870" s="9" t="s">
        <v>4489</v>
      </c>
      <c r="H870" s="9" t="s">
        <v>4490</v>
      </c>
      <c r="I870" s="9" t="s">
        <v>3122</v>
      </c>
      <c r="J870" s="9" t="s">
        <v>4491</v>
      </c>
      <c r="K870" s="9" t="s">
        <v>3122</v>
      </c>
      <c r="L870" s="9" t="s">
        <v>3122</v>
      </c>
      <c r="M870" s="9" t="s">
        <v>4492</v>
      </c>
      <c r="N870" s="9" t="s">
        <v>4492</v>
      </c>
      <c r="O870" s="9" t="s">
        <v>50</v>
      </c>
      <c r="P870" s="9" t="s">
        <v>4493</v>
      </c>
      <c r="Q870" s="9" t="s">
        <v>4494</v>
      </c>
      <c r="R870" s="9" t="s">
        <v>7324</v>
      </c>
      <c r="S870" s="9" t="s">
        <v>4496</v>
      </c>
      <c r="T870" s="9" t="s">
        <v>4497</v>
      </c>
      <c r="U870" s="9" t="s">
        <v>4410</v>
      </c>
      <c r="V870" s="9" t="s">
        <v>4632</v>
      </c>
    </row>
    <row r="871" s="9" customFormat="1" customHeight="1" spans="1:22">
      <c r="A871" s="9">
        <v>1002605596</v>
      </c>
      <c r="B871" s="9" t="s">
        <v>4514</v>
      </c>
      <c r="C871" s="9" t="s">
        <v>3143</v>
      </c>
      <c r="D871" s="9" t="s">
        <v>7325</v>
      </c>
      <c r="E871" s="9" t="s">
        <v>7326</v>
      </c>
      <c r="F871" s="9" t="s">
        <v>4514</v>
      </c>
      <c r="G871" s="9" t="s">
        <v>4489</v>
      </c>
      <c r="H871" s="9" t="s">
        <v>4490</v>
      </c>
      <c r="I871" s="9" t="s">
        <v>3145</v>
      </c>
      <c r="J871" s="9" t="s">
        <v>4491</v>
      </c>
      <c r="K871" s="9" t="s">
        <v>3145</v>
      </c>
      <c r="L871" s="9" t="s">
        <v>3145</v>
      </c>
      <c r="M871" s="9" t="s">
        <v>4492</v>
      </c>
      <c r="N871" s="9" t="s">
        <v>4492</v>
      </c>
      <c r="O871" s="9" t="s">
        <v>50</v>
      </c>
      <c r="P871" s="9" t="s">
        <v>4493</v>
      </c>
      <c r="Q871" s="9" t="s">
        <v>4494</v>
      </c>
      <c r="R871" s="9" t="s">
        <v>7327</v>
      </c>
      <c r="S871" s="9" t="s">
        <v>4496</v>
      </c>
      <c r="T871" s="9" t="s">
        <v>4497</v>
      </c>
      <c r="U871" s="9" t="s">
        <v>4410</v>
      </c>
      <c r="V871" s="9" t="s">
        <v>4504</v>
      </c>
    </row>
    <row r="872" s="9" customFormat="1" customHeight="1" spans="1:22">
      <c r="A872" s="9">
        <v>1002645452</v>
      </c>
      <c r="B872" s="9" t="s">
        <v>4514</v>
      </c>
      <c r="C872" s="9" t="s">
        <v>3147</v>
      </c>
      <c r="D872" s="9" t="s">
        <v>7328</v>
      </c>
      <c r="E872" s="9" t="s">
        <v>7329</v>
      </c>
      <c r="F872" s="9" t="s">
        <v>4514</v>
      </c>
      <c r="G872" s="9" t="s">
        <v>4489</v>
      </c>
      <c r="H872" s="9" t="s">
        <v>4490</v>
      </c>
      <c r="I872" s="9" t="s">
        <v>3149</v>
      </c>
      <c r="J872" s="9" t="s">
        <v>4491</v>
      </c>
      <c r="K872" s="9" t="s">
        <v>3149</v>
      </c>
      <c r="L872" s="9" t="s">
        <v>3149</v>
      </c>
      <c r="M872" s="9" t="s">
        <v>4492</v>
      </c>
      <c r="N872" s="9" t="s">
        <v>4492</v>
      </c>
      <c r="O872" s="9" t="s">
        <v>50</v>
      </c>
      <c r="P872" s="9" t="s">
        <v>4493</v>
      </c>
      <c r="Q872" s="9" t="s">
        <v>4494</v>
      </c>
      <c r="R872" s="9" t="s">
        <v>7330</v>
      </c>
      <c r="S872" s="9" t="s">
        <v>4496</v>
      </c>
      <c r="T872" s="9" t="s">
        <v>4497</v>
      </c>
      <c r="U872" s="9" t="s">
        <v>4410</v>
      </c>
      <c r="V872" s="9" t="s">
        <v>4632</v>
      </c>
    </row>
    <row r="873" s="9" customFormat="1" customHeight="1" spans="1:22">
      <c r="A873" s="9">
        <v>1002645884</v>
      </c>
      <c r="B873" s="9" t="s">
        <v>4514</v>
      </c>
      <c r="C873" s="9" t="s">
        <v>3151</v>
      </c>
      <c r="D873" s="9" t="s">
        <v>7331</v>
      </c>
      <c r="E873" s="9" t="s">
        <v>7332</v>
      </c>
      <c r="F873" s="9" t="s">
        <v>4514</v>
      </c>
      <c r="G873" s="9" t="s">
        <v>4489</v>
      </c>
      <c r="H873" s="9" t="s">
        <v>4490</v>
      </c>
      <c r="I873" s="9" t="s">
        <v>3153</v>
      </c>
      <c r="J873" s="9" t="s">
        <v>4491</v>
      </c>
      <c r="K873" s="9" t="s">
        <v>3153</v>
      </c>
      <c r="L873" s="9" t="s">
        <v>3153</v>
      </c>
      <c r="M873" s="9" t="s">
        <v>4492</v>
      </c>
      <c r="N873" s="9" t="s">
        <v>4492</v>
      </c>
      <c r="O873" s="9" t="s">
        <v>50</v>
      </c>
      <c r="P873" s="9" t="s">
        <v>4493</v>
      </c>
      <c r="Q873" s="9" t="s">
        <v>4494</v>
      </c>
      <c r="R873" s="9" t="s">
        <v>7333</v>
      </c>
      <c r="S873" s="9" t="s">
        <v>4496</v>
      </c>
      <c r="T873" s="9" t="s">
        <v>4497</v>
      </c>
      <c r="U873" s="9" t="s">
        <v>4410</v>
      </c>
      <c r="V873" s="9" t="s">
        <v>4504</v>
      </c>
    </row>
    <row r="874" s="9" customFormat="1" customHeight="1" spans="1:22">
      <c r="A874" s="9">
        <v>1002659468</v>
      </c>
      <c r="B874" s="9" t="s">
        <v>4514</v>
      </c>
      <c r="C874" s="9" t="s">
        <v>3155</v>
      </c>
      <c r="D874" s="9" t="s">
        <v>7315</v>
      </c>
      <c r="E874" s="9" t="s">
        <v>7334</v>
      </c>
      <c r="F874" s="9" t="s">
        <v>4514</v>
      </c>
      <c r="G874" s="9" t="s">
        <v>4489</v>
      </c>
      <c r="H874" s="9" t="s">
        <v>4490</v>
      </c>
      <c r="I874" s="9" t="s">
        <v>3156</v>
      </c>
      <c r="J874" s="9" t="s">
        <v>4491</v>
      </c>
      <c r="K874" s="9" t="s">
        <v>3156</v>
      </c>
      <c r="L874" s="9" t="s">
        <v>3156</v>
      </c>
      <c r="M874" s="9" t="s">
        <v>4492</v>
      </c>
      <c r="N874" s="9" t="s">
        <v>4492</v>
      </c>
      <c r="O874" s="9" t="s">
        <v>50</v>
      </c>
      <c r="P874" s="9" t="s">
        <v>4493</v>
      </c>
      <c r="Q874" s="9" t="s">
        <v>4494</v>
      </c>
      <c r="R874" s="9" t="s">
        <v>7335</v>
      </c>
      <c r="S874" s="9" t="s">
        <v>4496</v>
      </c>
      <c r="T874" s="9" t="s">
        <v>4497</v>
      </c>
      <c r="U874" s="9" t="s">
        <v>4410</v>
      </c>
      <c r="V874" s="9" t="s">
        <v>4632</v>
      </c>
    </row>
    <row r="875" s="9" customFormat="1" customHeight="1" spans="1:22">
      <c r="A875" s="9">
        <v>1002668212</v>
      </c>
      <c r="B875" s="9" t="s">
        <v>4514</v>
      </c>
      <c r="C875" s="9" t="s">
        <v>3158</v>
      </c>
      <c r="D875" s="9" t="s">
        <v>7336</v>
      </c>
      <c r="E875" s="9" t="s">
        <v>7337</v>
      </c>
      <c r="F875" s="9" t="s">
        <v>4514</v>
      </c>
      <c r="G875" s="9" t="s">
        <v>4489</v>
      </c>
      <c r="H875" s="9" t="s">
        <v>4490</v>
      </c>
      <c r="I875" s="9" t="s">
        <v>3160</v>
      </c>
      <c r="J875" s="9" t="s">
        <v>4491</v>
      </c>
      <c r="K875" s="9" t="s">
        <v>3160</v>
      </c>
      <c r="L875" s="9" t="s">
        <v>3160</v>
      </c>
      <c r="M875" s="9" t="s">
        <v>4492</v>
      </c>
      <c r="N875" s="9" t="s">
        <v>4492</v>
      </c>
      <c r="O875" s="9" t="s">
        <v>50</v>
      </c>
      <c r="P875" s="9" t="s">
        <v>4493</v>
      </c>
      <c r="Q875" s="9" t="s">
        <v>4494</v>
      </c>
      <c r="R875" s="9" t="s">
        <v>7338</v>
      </c>
      <c r="S875" s="9" t="s">
        <v>4496</v>
      </c>
      <c r="T875" s="9" t="s">
        <v>4497</v>
      </c>
      <c r="U875" s="9" t="s">
        <v>4410</v>
      </c>
      <c r="V875" s="9" t="s">
        <v>4516</v>
      </c>
    </row>
    <row r="876" s="9" customFormat="1" customHeight="1" spans="1:22">
      <c r="A876" s="9">
        <v>1002669940</v>
      </c>
      <c r="B876" s="9" t="s">
        <v>4514</v>
      </c>
      <c r="C876" s="9" t="s">
        <v>3162</v>
      </c>
      <c r="D876" s="9" t="s">
        <v>6216</v>
      </c>
      <c r="E876" s="9" t="s">
        <v>7339</v>
      </c>
      <c r="F876" s="9" t="s">
        <v>4514</v>
      </c>
      <c r="G876" s="9" t="s">
        <v>4489</v>
      </c>
      <c r="H876" s="9" t="s">
        <v>4490</v>
      </c>
      <c r="I876" s="9" t="s">
        <v>3122</v>
      </c>
      <c r="J876" s="9" t="s">
        <v>4491</v>
      </c>
      <c r="K876" s="9" t="s">
        <v>3122</v>
      </c>
      <c r="L876" s="9" t="s">
        <v>3122</v>
      </c>
      <c r="M876" s="9" t="s">
        <v>4492</v>
      </c>
      <c r="N876" s="9" t="s">
        <v>4492</v>
      </c>
      <c r="O876" s="9" t="s">
        <v>50</v>
      </c>
      <c r="P876" s="9" t="s">
        <v>4493</v>
      </c>
      <c r="Q876" s="9" t="s">
        <v>4494</v>
      </c>
      <c r="R876" s="9" t="s">
        <v>7340</v>
      </c>
      <c r="S876" s="9" t="s">
        <v>4496</v>
      </c>
      <c r="T876" s="9" t="s">
        <v>4497</v>
      </c>
      <c r="U876" s="9" t="s">
        <v>4410</v>
      </c>
      <c r="V876" s="9" t="s">
        <v>4632</v>
      </c>
    </row>
    <row r="877" s="9" customFormat="1" customHeight="1" spans="1:22">
      <c r="A877" s="9">
        <v>1002675536</v>
      </c>
      <c r="B877" s="9" t="s">
        <v>4514</v>
      </c>
      <c r="C877" s="9" t="s">
        <v>3164</v>
      </c>
      <c r="D877" s="9" t="s">
        <v>6216</v>
      </c>
      <c r="E877" s="9" t="s">
        <v>7341</v>
      </c>
      <c r="F877" s="9" t="s">
        <v>4514</v>
      </c>
      <c r="G877" s="9" t="s">
        <v>4489</v>
      </c>
      <c r="H877" s="9" t="s">
        <v>4490</v>
      </c>
      <c r="I877" s="9" t="s">
        <v>3122</v>
      </c>
      <c r="J877" s="9" t="s">
        <v>4491</v>
      </c>
      <c r="K877" s="9" t="s">
        <v>3122</v>
      </c>
      <c r="L877" s="9" t="s">
        <v>3122</v>
      </c>
      <c r="M877" s="9" t="s">
        <v>4492</v>
      </c>
      <c r="N877" s="9" t="s">
        <v>4492</v>
      </c>
      <c r="O877" s="9" t="s">
        <v>50</v>
      </c>
      <c r="P877" s="9" t="s">
        <v>4493</v>
      </c>
      <c r="Q877" s="9" t="s">
        <v>4494</v>
      </c>
      <c r="R877" s="9" t="s">
        <v>7342</v>
      </c>
      <c r="S877" s="9" t="s">
        <v>4496</v>
      </c>
      <c r="T877" s="9" t="s">
        <v>4497</v>
      </c>
      <c r="U877" s="9" t="s">
        <v>4410</v>
      </c>
      <c r="V877" s="9" t="s">
        <v>4632</v>
      </c>
    </row>
    <row r="878" s="9" customFormat="1" customHeight="1" spans="1:22">
      <c r="A878" s="9">
        <v>1002685180</v>
      </c>
      <c r="B878" s="9" t="s">
        <v>4514</v>
      </c>
      <c r="C878" s="9" t="s">
        <v>7343</v>
      </c>
      <c r="D878" s="9" t="s">
        <v>4910</v>
      </c>
      <c r="E878" s="9" t="s">
        <v>7344</v>
      </c>
      <c r="F878" s="9" t="s">
        <v>4514</v>
      </c>
      <c r="G878" s="9" t="s">
        <v>4489</v>
      </c>
      <c r="H878" s="9" t="s">
        <v>4490</v>
      </c>
      <c r="I878" s="9" t="s">
        <v>3167</v>
      </c>
      <c r="J878" s="9" t="s">
        <v>4491</v>
      </c>
      <c r="K878" s="9" t="s">
        <v>3167</v>
      </c>
      <c r="L878" s="9" t="s">
        <v>3167</v>
      </c>
      <c r="M878" s="9" t="s">
        <v>4492</v>
      </c>
      <c r="N878" s="9" t="s">
        <v>4492</v>
      </c>
      <c r="O878" s="9" t="s">
        <v>50</v>
      </c>
      <c r="P878" s="9" t="s">
        <v>4493</v>
      </c>
      <c r="Q878" s="9" t="s">
        <v>4494</v>
      </c>
      <c r="R878" s="9" t="s">
        <v>7345</v>
      </c>
      <c r="S878" s="9" t="s">
        <v>4496</v>
      </c>
      <c r="T878" s="9" t="s">
        <v>4497</v>
      </c>
      <c r="U878" s="9" t="s">
        <v>4407</v>
      </c>
      <c r="V878" s="9" t="s">
        <v>4632</v>
      </c>
    </row>
    <row r="879" s="9" customFormat="1" customHeight="1" spans="1:22">
      <c r="A879" s="9">
        <v>1002687088</v>
      </c>
      <c r="B879" s="9" t="s">
        <v>4514</v>
      </c>
      <c r="C879" s="9" t="s">
        <v>3169</v>
      </c>
      <c r="D879" s="9" t="s">
        <v>7346</v>
      </c>
      <c r="E879" s="9" t="s">
        <v>7347</v>
      </c>
      <c r="F879" s="9" t="s">
        <v>4514</v>
      </c>
      <c r="G879" s="9" t="s">
        <v>4489</v>
      </c>
      <c r="H879" s="9" t="s">
        <v>4490</v>
      </c>
      <c r="I879" s="9" t="s">
        <v>3171</v>
      </c>
      <c r="J879" s="9" t="s">
        <v>4491</v>
      </c>
      <c r="K879" s="9" t="s">
        <v>3171</v>
      </c>
      <c r="L879" s="9" t="s">
        <v>3171</v>
      </c>
      <c r="M879" s="9" t="s">
        <v>4492</v>
      </c>
      <c r="N879" s="9" t="s">
        <v>4492</v>
      </c>
      <c r="O879" s="9" t="s">
        <v>50</v>
      </c>
      <c r="P879" s="9" t="s">
        <v>4493</v>
      </c>
      <c r="Q879" s="9" t="s">
        <v>4494</v>
      </c>
      <c r="R879" s="9" t="s">
        <v>7348</v>
      </c>
      <c r="S879" s="9" t="s">
        <v>4496</v>
      </c>
      <c r="T879" s="9" t="s">
        <v>4497</v>
      </c>
      <c r="U879" s="9" t="s">
        <v>4410</v>
      </c>
      <c r="V879" s="9" t="s">
        <v>4643</v>
      </c>
    </row>
    <row r="880" s="9" customFormat="1" customHeight="1" spans="1:22">
      <c r="A880" s="9">
        <v>1002690232</v>
      </c>
      <c r="B880" s="9" t="s">
        <v>4514</v>
      </c>
      <c r="C880" s="9" t="s">
        <v>3173</v>
      </c>
      <c r="D880" s="9" t="s">
        <v>7349</v>
      </c>
      <c r="E880" s="9" t="s">
        <v>7350</v>
      </c>
      <c r="F880" s="9" t="s">
        <v>4514</v>
      </c>
      <c r="G880" s="9" t="s">
        <v>4489</v>
      </c>
      <c r="H880" s="9" t="s">
        <v>4490</v>
      </c>
      <c r="I880" s="9" t="s">
        <v>3175</v>
      </c>
      <c r="J880" s="9" t="s">
        <v>4491</v>
      </c>
      <c r="K880" s="9" t="s">
        <v>3175</v>
      </c>
      <c r="L880" s="9" t="s">
        <v>3175</v>
      </c>
      <c r="M880" s="9" t="s">
        <v>4492</v>
      </c>
      <c r="N880" s="9" t="s">
        <v>4492</v>
      </c>
      <c r="O880" s="9" t="s">
        <v>50</v>
      </c>
      <c r="P880" s="9" t="s">
        <v>4493</v>
      </c>
      <c r="Q880" s="9" t="s">
        <v>4494</v>
      </c>
      <c r="R880" s="9" t="s">
        <v>7351</v>
      </c>
      <c r="S880" s="9" t="s">
        <v>4496</v>
      </c>
      <c r="T880" s="9" t="s">
        <v>4497</v>
      </c>
      <c r="U880" s="9" t="s">
        <v>4410</v>
      </c>
      <c r="V880" s="9" t="s">
        <v>4632</v>
      </c>
    </row>
    <row r="881" s="9" customFormat="1" customHeight="1" spans="1:22">
      <c r="A881" s="9">
        <v>1002705532</v>
      </c>
      <c r="B881" s="9" t="s">
        <v>4514</v>
      </c>
      <c r="C881" s="9" t="s">
        <v>3177</v>
      </c>
      <c r="D881" s="9" t="s">
        <v>7170</v>
      </c>
      <c r="E881" s="9" t="s">
        <v>7352</v>
      </c>
      <c r="F881" s="9" t="s">
        <v>4514</v>
      </c>
      <c r="G881" s="9" t="s">
        <v>4489</v>
      </c>
      <c r="H881" s="9" t="s">
        <v>4490</v>
      </c>
      <c r="I881" s="9" t="s">
        <v>3179</v>
      </c>
      <c r="J881" s="9" t="s">
        <v>4491</v>
      </c>
      <c r="K881" s="9" t="s">
        <v>3179</v>
      </c>
      <c r="L881" s="9" t="s">
        <v>3179</v>
      </c>
      <c r="M881" s="9" t="s">
        <v>4492</v>
      </c>
      <c r="N881" s="9" t="s">
        <v>4492</v>
      </c>
      <c r="O881" s="9" t="s">
        <v>50</v>
      </c>
      <c r="P881" s="9" t="s">
        <v>4493</v>
      </c>
      <c r="Q881" s="9" t="s">
        <v>4494</v>
      </c>
      <c r="R881" s="9" t="s">
        <v>7353</v>
      </c>
      <c r="S881" s="9" t="s">
        <v>4496</v>
      </c>
      <c r="T881" s="9" t="s">
        <v>4497</v>
      </c>
      <c r="U881" s="9" t="s">
        <v>4410</v>
      </c>
      <c r="V881" s="9" t="s">
        <v>4504</v>
      </c>
    </row>
    <row r="882" s="9" customFormat="1" customHeight="1" spans="1:22">
      <c r="A882" s="9">
        <v>1002705964</v>
      </c>
      <c r="B882" s="9" t="s">
        <v>4514</v>
      </c>
      <c r="C882" s="9" t="s">
        <v>3181</v>
      </c>
      <c r="D882" s="9" t="s">
        <v>5815</v>
      </c>
      <c r="E882" s="9" t="s">
        <v>7354</v>
      </c>
      <c r="F882" s="9" t="s">
        <v>4514</v>
      </c>
      <c r="G882" s="9" t="s">
        <v>4489</v>
      </c>
      <c r="H882" s="9" t="s">
        <v>4490</v>
      </c>
      <c r="I882" s="9" t="s">
        <v>3183</v>
      </c>
      <c r="J882" s="9" t="s">
        <v>4491</v>
      </c>
      <c r="K882" s="9" t="s">
        <v>3183</v>
      </c>
      <c r="L882" s="9" t="s">
        <v>3183</v>
      </c>
      <c r="M882" s="9" t="s">
        <v>4492</v>
      </c>
      <c r="N882" s="9" t="s">
        <v>4492</v>
      </c>
      <c r="O882" s="9" t="s">
        <v>50</v>
      </c>
      <c r="P882" s="9" t="s">
        <v>4493</v>
      </c>
      <c r="Q882" s="9" t="s">
        <v>4494</v>
      </c>
      <c r="R882" s="9" t="s">
        <v>7355</v>
      </c>
      <c r="S882" s="9" t="s">
        <v>4496</v>
      </c>
      <c r="T882" s="9" t="s">
        <v>4497</v>
      </c>
      <c r="U882" s="9" t="s">
        <v>4410</v>
      </c>
      <c r="V882" s="9" t="s">
        <v>4504</v>
      </c>
    </row>
    <row r="883" s="9" customFormat="1" customHeight="1" spans="1:22">
      <c r="A883" s="9">
        <v>1002731344</v>
      </c>
      <c r="B883" s="9" t="s">
        <v>4514</v>
      </c>
      <c r="C883" s="9" t="s">
        <v>3185</v>
      </c>
      <c r="D883" s="9" t="s">
        <v>7356</v>
      </c>
      <c r="E883" s="9" t="s">
        <v>7357</v>
      </c>
      <c r="F883" s="9" t="s">
        <v>4514</v>
      </c>
      <c r="G883" s="9" t="s">
        <v>4489</v>
      </c>
      <c r="H883" s="9" t="s">
        <v>4490</v>
      </c>
      <c r="I883" s="9" t="s">
        <v>3187</v>
      </c>
      <c r="J883" s="9" t="s">
        <v>4491</v>
      </c>
      <c r="K883" s="9" t="s">
        <v>3187</v>
      </c>
      <c r="L883" s="9" t="s">
        <v>3187</v>
      </c>
      <c r="M883" s="9" t="s">
        <v>4492</v>
      </c>
      <c r="N883" s="9" t="s">
        <v>4492</v>
      </c>
      <c r="O883" s="9" t="s">
        <v>50</v>
      </c>
      <c r="P883" s="9" t="s">
        <v>4493</v>
      </c>
      <c r="Q883" s="9" t="s">
        <v>4494</v>
      </c>
      <c r="R883" s="9" t="s">
        <v>7358</v>
      </c>
      <c r="S883" s="9" t="s">
        <v>4496</v>
      </c>
      <c r="T883" s="9" t="s">
        <v>4497</v>
      </c>
      <c r="U883" s="9" t="s">
        <v>4410</v>
      </c>
      <c r="V883" s="9" t="s">
        <v>7301</v>
      </c>
    </row>
    <row r="884" s="9" customFormat="1" customHeight="1" spans="1:22">
      <c r="A884" s="9">
        <v>1002743676</v>
      </c>
      <c r="B884" s="9" t="s">
        <v>4514</v>
      </c>
      <c r="C884" s="9" t="s">
        <v>3189</v>
      </c>
      <c r="D884" s="9" t="s">
        <v>7004</v>
      </c>
      <c r="E884" s="9" t="s">
        <v>7359</v>
      </c>
      <c r="F884" s="9" t="s">
        <v>4514</v>
      </c>
      <c r="G884" s="9" t="s">
        <v>4489</v>
      </c>
      <c r="H884" s="9" t="s">
        <v>4490</v>
      </c>
      <c r="I884" s="9" t="s">
        <v>3191</v>
      </c>
      <c r="J884" s="9" t="s">
        <v>4491</v>
      </c>
      <c r="K884" s="9" t="s">
        <v>3191</v>
      </c>
      <c r="L884" s="9" t="s">
        <v>3191</v>
      </c>
      <c r="M884" s="9" t="s">
        <v>4492</v>
      </c>
      <c r="N884" s="9" t="s">
        <v>4492</v>
      </c>
      <c r="O884" s="9" t="s">
        <v>50</v>
      </c>
      <c r="P884" s="9" t="s">
        <v>4493</v>
      </c>
      <c r="Q884" s="9" t="s">
        <v>4494</v>
      </c>
      <c r="R884" s="9" t="s">
        <v>7360</v>
      </c>
      <c r="S884" s="9" t="s">
        <v>4496</v>
      </c>
      <c r="T884" s="9" t="s">
        <v>4497</v>
      </c>
      <c r="U884" s="9" t="s">
        <v>4410</v>
      </c>
      <c r="V884" s="9" t="s">
        <v>4632</v>
      </c>
    </row>
    <row r="885" s="9" customFormat="1" customHeight="1" spans="1:22">
      <c r="A885" s="9">
        <v>1002753140</v>
      </c>
      <c r="B885" s="9" t="s">
        <v>4514</v>
      </c>
      <c r="C885" s="9" t="s">
        <v>3193</v>
      </c>
      <c r="D885" s="9" t="s">
        <v>7361</v>
      </c>
      <c r="E885" s="9" t="s">
        <v>7362</v>
      </c>
      <c r="F885" s="9" t="s">
        <v>4514</v>
      </c>
      <c r="G885" s="9" t="s">
        <v>4489</v>
      </c>
      <c r="H885" s="9" t="s">
        <v>4490</v>
      </c>
      <c r="I885" s="9" t="s">
        <v>3195</v>
      </c>
      <c r="J885" s="9" t="s">
        <v>4491</v>
      </c>
      <c r="K885" s="9" t="s">
        <v>3195</v>
      </c>
      <c r="L885" s="9" t="s">
        <v>3195</v>
      </c>
      <c r="M885" s="9" t="s">
        <v>4492</v>
      </c>
      <c r="N885" s="9" t="s">
        <v>4492</v>
      </c>
      <c r="O885" s="9" t="s">
        <v>50</v>
      </c>
      <c r="P885" s="9" t="s">
        <v>4493</v>
      </c>
      <c r="Q885" s="9" t="s">
        <v>4494</v>
      </c>
      <c r="R885" s="9" t="s">
        <v>7363</v>
      </c>
      <c r="S885" s="9" t="s">
        <v>4496</v>
      </c>
      <c r="T885" s="9" t="s">
        <v>4497</v>
      </c>
      <c r="U885" s="9" t="s">
        <v>4410</v>
      </c>
      <c r="V885" s="9" t="s">
        <v>5054</v>
      </c>
    </row>
    <row r="886" s="9" customFormat="1" customHeight="1" spans="1:22">
      <c r="A886" s="9">
        <v>1002760564</v>
      </c>
      <c r="B886" s="9" t="s">
        <v>4514</v>
      </c>
      <c r="C886" s="9" t="s">
        <v>7364</v>
      </c>
      <c r="D886" s="9" t="s">
        <v>7365</v>
      </c>
      <c r="E886" s="9" t="s">
        <v>7366</v>
      </c>
      <c r="F886" s="9" t="s">
        <v>4514</v>
      </c>
      <c r="G886" s="9" t="s">
        <v>4489</v>
      </c>
      <c r="H886" s="9" t="s">
        <v>4490</v>
      </c>
      <c r="I886" s="9" t="s">
        <v>3199</v>
      </c>
      <c r="J886" s="9" t="s">
        <v>4491</v>
      </c>
      <c r="K886" s="9" t="s">
        <v>3199</v>
      </c>
      <c r="L886" s="9" t="s">
        <v>3199</v>
      </c>
      <c r="M886" s="9" t="s">
        <v>4492</v>
      </c>
      <c r="N886" s="9" t="s">
        <v>4492</v>
      </c>
      <c r="O886" s="9" t="s">
        <v>50</v>
      </c>
      <c r="P886" s="9" t="s">
        <v>4493</v>
      </c>
      <c r="Q886" s="9" t="s">
        <v>4494</v>
      </c>
      <c r="R886" s="9" t="s">
        <v>7367</v>
      </c>
      <c r="S886" s="9" t="s">
        <v>4496</v>
      </c>
      <c r="T886" s="9" t="s">
        <v>4497</v>
      </c>
      <c r="U886" s="9" t="s">
        <v>4407</v>
      </c>
      <c r="V886" s="9" t="s">
        <v>4504</v>
      </c>
    </row>
    <row r="887" s="9" customFormat="1" customHeight="1" spans="1:22">
      <c r="A887" s="9">
        <v>1002776828</v>
      </c>
      <c r="B887" s="9" t="s">
        <v>4514</v>
      </c>
      <c r="C887" s="9" t="s">
        <v>3201</v>
      </c>
      <c r="D887" s="9" t="s">
        <v>7368</v>
      </c>
      <c r="E887" s="9" t="s">
        <v>7369</v>
      </c>
      <c r="F887" s="9" t="s">
        <v>4514</v>
      </c>
      <c r="G887" s="9" t="s">
        <v>4489</v>
      </c>
      <c r="H887" s="9" t="s">
        <v>4490</v>
      </c>
      <c r="I887" s="9" t="s">
        <v>3203</v>
      </c>
      <c r="J887" s="9" t="s">
        <v>4491</v>
      </c>
      <c r="K887" s="9" t="s">
        <v>3203</v>
      </c>
      <c r="L887" s="9" t="s">
        <v>3203</v>
      </c>
      <c r="M887" s="9" t="s">
        <v>4492</v>
      </c>
      <c r="N887" s="9" t="s">
        <v>4492</v>
      </c>
      <c r="O887" s="9" t="s">
        <v>50</v>
      </c>
      <c r="P887" s="9" t="s">
        <v>4493</v>
      </c>
      <c r="Q887" s="9" t="s">
        <v>4494</v>
      </c>
      <c r="R887" s="9" t="s">
        <v>7370</v>
      </c>
      <c r="S887" s="9" t="s">
        <v>4496</v>
      </c>
      <c r="T887" s="9" t="s">
        <v>4497</v>
      </c>
      <c r="U887" s="9" t="s">
        <v>4410</v>
      </c>
      <c r="V887" s="9" t="s">
        <v>4632</v>
      </c>
    </row>
    <row r="888" s="9" customFormat="1" customHeight="1" spans="1:22">
      <c r="A888" s="9">
        <v>1002778004</v>
      </c>
      <c r="B888" s="9" t="s">
        <v>4514</v>
      </c>
      <c r="C888" s="9" t="s">
        <v>3205</v>
      </c>
      <c r="D888" s="9" t="s">
        <v>7371</v>
      </c>
      <c r="E888" s="9" t="s">
        <v>7372</v>
      </c>
      <c r="F888" s="9" t="s">
        <v>4514</v>
      </c>
      <c r="G888" s="9" t="s">
        <v>4489</v>
      </c>
      <c r="H888" s="9" t="s">
        <v>4490</v>
      </c>
      <c r="I888" s="9" t="s">
        <v>3207</v>
      </c>
      <c r="J888" s="9" t="s">
        <v>4491</v>
      </c>
      <c r="K888" s="9" t="s">
        <v>3207</v>
      </c>
      <c r="L888" s="9" t="s">
        <v>3207</v>
      </c>
      <c r="M888" s="9" t="s">
        <v>4492</v>
      </c>
      <c r="N888" s="9" t="s">
        <v>4492</v>
      </c>
      <c r="O888" s="9" t="s">
        <v>50</v>
      </c>
      <c r="P888" s="9" t="s">
        <v>4493</v>
      </c>
      <c r="Q888" s="9" t="s">
        <v>4494</v>
      </c>
      <c r="R888" s="9" t="s">
        <v>7373</v>
      </c>
      <c r="S888" s="9" t="s">
        <v>4496</v>
      </c>
      <c r="T888" s="9" t="s">
        <v>4497</v>
      </c>
      <c r="U888" s="9" t="s">
        <v>4410</v>
      </c>
      <c r="V888" s="9" t="s">
        <v>4632</v>
      </c>
    </row>
    <row r="889" s="9" customFormat="1" customHeight="1" spans="1:22">
      <c r="A889" s="9">
        <v>1002783480</v>
      </c>
      <c r="B889" s="9" t="s">
        <v>4514</v>
      </c>
      <c r="C889" s="9" t="s">
        <v>3209</v>
      </c>
      <c r="D889" s="9" t="s">
        <v>6216</v>
      </c>
      <c r="E889" s="9" t="s">
        <v>7374</v>
      </c>
      <c r="F889" s="9" t="s">
        <v>4514</v>
      </c>
      <c r="G889" s="9" t="s">
        <v>4489</v>
      </c>
      <c r="H889" s="9" t="s">
        <v>4490</v>
      </c>
      <c r="I889" s="9" t="s">
        <v>3122</v>
      </c>
      <c r="J889" s="9" t="s">
        <v>4491</v>
      </c>
      <c r="K889" s="9" t="s">
        <v>3122</v>
      </c>
      <c r="L889" s="9" t="s">
        <v>3122</v>
      </c>
      <c r="M889" s="9" t="s">
        <v>4492</v>
      </c>
      <c r="N889" s="9" t="s">
        <v>4492</v>
      </c>
      <c r="O889" s="9" t="s">
        <v>50</v>
      </c>
      <c r="P889" s="9" t="s">
        <v>4493</v>
      </c>
      <c r="Q889" s="9" t="s">
        <v>4494</v>
      </c>
      <c r="R889" s="9" t="s">
        <v>7375</v>
      </c>
      <c r="S889" s="9" t="s">
        <v>4496</v>
      </c>
      <c r="T889" s="9" t="s">
        <v>4497</v>
      </c>
      <c r="U889" s="9" t="s">
        <v>4410</v>
      </c>
      <c r="V889" s="9" t="s">
        <v>4632</v>
      </c>
    </row>
    <row r="890" s="9" customFormat="1" customHeight="1" spans="1:22">
      <c r="A890" s="9">
        <v>1002783608</v>
      </c>
      <c r="B890" s="9" t="s">
        <v>4514</v>
      </c>
      <c r="C890" s="9" t="s">
        <v>3211</v>
      </c>
      <c r="D890" s="9" t="s">
        <v>7376</v>
      </c>
      <c r="E890" s="9" t="s">
        <v>7377</v>
      </c>
      <c r="F890" s="9" t="s">
        <v>4514</v>
      </c>
      <c r="G890" s="9" t="s">
        <v>4489</v>
      </c>
      <c r="H890" s="9" t="s">
        <v>4490</v>
      </c>
      <c r="I890" s="9" t="s">
        <v>3213</v>
      </c>
      <c r="J890" s="9" t="s">
        <v>4491</v>
      </c>
      <c r="K890" s="9" t="s">
        <v>3213</v>
      </c>
      <c r="L890" s="9" t="s">
        <v>3213</v>
      </c>
      <c r="M890" s="9" t="s">
        <v>4492</v>
      </c>
      <c r="N890" s="9" t="s">
        <v>4492</v>
      </c>
      <c r="O890" s="9" t="s">
        <v>50</v>
      </c>
      <c r="P890" s="9" t="s">
        <v>4493</v>
      </c>
      <c r="Q890" s="9" t="s">
        <v>4494</v>
      </c>
      <c r="R890" s="9" t="s">
        <v>7378</v>
      </c>
      <c r="S890" s="9" t="s">
        <v>4496</v>
      </c>
      <c r="T890" s="9" t="s">
        <v>4497</v>
      </c>
      <c r="U890" s="9" t="s">
        <v>4410</v>
      </c>
      <c r="V890" s="9" t="s">
        <v>4516</v>
      </c>
    </row>
    <row r="891" s="9" customFormat="1" customHeight="1" spans="1:22">
      <c r="A891" s="9">
        <v>1038625293</v>
      </c>
      <c r="B891" s="9" t="s">
        <v>4514</v>
      </c>
      <c r="C891" s="9" t="s">
        <v>4217</v>
      </c>
      <c r="D891" s="9" t="s">
        <v>7379</v>
      </c>
      <c r="E891" s="9" t="s">
        <v>7380</v>
      </c>
      <c r="F891" s="9" t="s">
        <v>4514</v>
      </c>
      <c r="G891" s="9" t="s">
        <v>4489</v>
      </c>
      <c r="H891" s="9" t="s">
        <v>4490</v>
      </c>
      <c r="I891" s="9" t="s">
        <v>4219</v>
      </c>
      <c r="J891" s="9" t="s">
        <v>4491</v>
      </c>
      <c r="K891" s="9" t="s">
        <v>4219</v>
      </c>
      <c r="L891" s="9" t="s">
        <v>4219</v>
      </c>
      <c r="M891" s="9" t="s">
        <v>4492</v>
      </c>
      <c r="N891" s="9" t="s">
        <v>4492</v>
      </c>
      <c r="O891" s="9" t="s">
        <v>50</v>
      </c>
      <c r="P891" s="9" t="s">
        <v>4493</v>
      </c>
      <c r="Q891" s="9" t="s">
        <v>4494</v>
      </c>
      <c r="R891" s="9" t="s">
        <v>7381</v>
      </c>
      <c r="S891" s="9" t="s">
        <v>4496</v>
      </c>
      <c r="T891" s="9" t="s">
        <v>4497</v>
      </c>
      <c r="U891" s="9" t="s">
        <v>4410</v>
      </c>
      <c r="V891" s="9" t="s">
        <v>4632</v>
      </c>
    </row>
    <row r="892" s="9" customFormat="1" customHeight="1" spans="1:22">
      <c r="A892" s="9">
        <v>1038627397</v>
      </c>
      <c r="B892" s="9" t="s">
        <v>4514</v>
      </c>
      <c r="C892" s="9" t="s">
        <v>4221</v>
      </c>
      <c r="D892" s="9" t="s">
        <v>7382</v>
      </c>
      <c r="E892" s="9" t="s">
        <v>7383</v>
      </c>
      <c r="F892" s="9" t="s">
        <v>4514</v>
      </c>
      <c r="G892" s="9" t="s">
        <v>4489</v>
      </c>
      <c r="H892" s="9" t="s">
        <v>4490</v>
      </c>
      <c r="I892" s="9" t="s">
        <v>4223</v>
      </c>
      <c r="J892" s="9" t="s">
        <v>4491</v>
      </c>
      <c r="K892" s="9" t="s">
        <v>4223</v>
      </c>
      <c r="L892" s="9" t="s">
        <v>4223</v>
      </c>
      <c r="M892" s="9" t="s">
        <v>4492</v>
      </c>
      <c r="N892" s="9" t="s">
        <v>4492</v>
      </c>
      <c r="O892" s="9" t="s">
        <v>50</v>
      </c>
      <c r="P892" s="9" t="s">
        <v>4493</v>
      </c>
      <c r="Q892" s="9" t="s">
        <v>4494</v>
      </c>
      <c r="R892" s="9" t="s">
        <v>7384</v>
      </c>
      <c r="S892" s="9" t="s">
        <v>4496</v>
      </c>
      <c r="T892" s="9" t="s">
        <v>4497</v>
      </c>
      <c r="U892" s="9" t="s">
        <v>4410</v>
      </c>
      <c r="V892" s="9" t="s">
        <v>4504</v>
      </c>
    </row>
    <row r="893" s="9" customFormat="1" customHeight="1" spans="1:22">
      <c r="A893" s="9">
        <v>642956494</v>
      </c>
      <c r="B893" s="9" t="s">
        <v>4514</v>
      </c>
      <c r="C893" s="9" t="s">
        <v>1516</v>
      </c>
      <c r="D893" s="9" t="s">
        <v>7385</v>
      </c>
      <c r="E893" s="9" t="s">
        <v>7386</v>
      </c>
      <c r="F893" s="9" t="s">
        <v>4514</v>
      </c>
      <c r="G893" s="9" t="s">
        <v>4489</v>
      </c>
      <c r="H893" s="9" t="s">
        <v>4490</v>
      </c>
      <c r="I893" s="9" t="s">
        <v>1518</v>
      </c>
      <c r="J893" s="9" t="s">
        <v>4491</v>
      </c>
      <c r="K893" s="9" t="s">
        <v>1518</v>
      </c>
      <c r="L893" s="9" t="s">
        <v>1518</v>
      </c>
      <c r="M893" s="9" t="s">
        <v>4492</v>
      </c>
      <c r="N893" s="9" t="s">
        <v>4492</v>
      </c>
      <c r="O893" s="9" t="s">
        <v>50</v>
      </c>
      <c r="P893" s="9" t="s">
        <v>4493</v>
      </c>
      <c r="Q893" s="9" t="s">
        <v>4494</v>
      </c>
      <c r="R893" s="9" t="s">
        <v>7387</v>
      </c>
      <c r="S893" s="9" t="s">
        <v>4496</v>
      </c>
      <c r="T893" s="9" t="s">
        <v>4497</v>
      </c>
      <c r="U893" s="9" t="s">
        <v>4410</v>
      </c>
      <c r="V893" s="9" t="s">
        <v>4562</v>
      </c>
    </row>
    <row r="894" s="9" customFormat="1" customHeight="1" spans="1:22">
      <c r="A894" s="9">
        <v>1038639521</v>
      </c>
      <c r="B894" s="9" t="s">
        <v>4514</v>
      </c>
      <c r="C894" s="9" t="s">
        <v>4229</v>
      </c>
      <c r="D894" s="9" t="s">
        <v>6478</v>
      </c>
      <c r="E894" s="9" t="s">
        <v>7388</v>
      </c>
      <c r="F894" s="9" t="s">
        <v>4514</v>
      </c>
      <c r="G894" s="9" t="s">
        <v>4489</v>
      </c>
      <c r="H894" s="9" t="s">
        <v>4490</v>
      </c>
      <c r="I894" s="9" t="s">
        <v>4230</v>
      </c>
      <c r="J894" s="9" t="s">
        <v>4491</v>
      </c>
      <c r="K894" s="9" t="s">
        <v>4230</v>
      </c>
      <c r="L894" s="9" t="s">
        <v>4230</v>
      </c>
      <c r="M894" s="9" t="s">
        <v>4492</v>
      </c>
      <c r="N894" s="9" t="s">
        <v>4492</v>
      </c>
      <c r="O894" s="9" t="s">
        <v>50</v>
      </c>
      <c r="P894" s="9" t="s">
        <v>4493</v>
      </c>
      <c r="Q894" s="9" t="s">
        <v>4494</v>
      </c>
      <c r="R894" s="9" t="s">
        <v>7389</v>
      </c>
      <c r="S894" s="9" t="s">
        <v>4496</v>
      </c>
      <c r="T894" s="9" t="s">
        <v>4497</v>
      </c>
      <c r="U894" s="9" t="s">
        <v>4410</v>
      </c>
      <c r="V894" s="9" t="s">
        <v>4504</v>
      </c>
    </row>
    <row r="895" s="9" customFormat="1" customHeight="1" spans="1:22">
      <c r="A895" s="9">
        <v>1038641017</v>
      </c>
      <c r="B895" s="9" t="s">
        <v>4514</v>
      </c>
      <c r="C895" s="9" t="s">
        <v>4232</v>
      </c>
      <c r="D895" s="9" t="s">
        <v>7004</v>
      </c>
      <c r="E895" s="9" t="s">
        <v>7390</v>
      </c>
      <c r="F895" s="9" t="s">
        <v>4514</v>
      </c>
      <c r="G895" s="9" t="s">
        <v>4489</v>
      </c>
      <c r="H895" s="9" t="s">
        <v>4490</v>
      </c>
      <c r="I895" s="9" t="s">
        <v>3191</v>
      </c>
      <c r="J895" s="9" t="s">
        <v>4491</v>
      </c>
      <c r="K895" s="9" t="s">
        <v>3191</v>
      </c>
      <c r="L895" s="9" t="s">
        <v>3191</v>
      </c>
      <c r="M895" s="9" t="s">
        <v>4492</v>
      </c>
      <c r="N895" s="9" t="s">
        <v>4492</v>
      </c>
      <c r="O895" s="9" t="s">
        <v>50</v>
      </c>
      <c r="P895" s="9" t="s">
        <v>4493</v>
      </c>
      <c r="Q895" s="9" t="s">
        <v>4494</v>
      </c>
      <c r="R895" s="9" t="s">
        <v>7391</v>
      </c>
      <c r="S895" s="9" t="s">
        <v>4496</v>
      </c>
      <c r="T895" s="9" t="s">
        <v>4497</v>
      </c>
      <c r="U895" s="9" t="s">
        <v>4410</v>
      </c>
      <c r="V895" s="9" t="s">
        <v>4632</v>
      </c>
    </row>
    <row r="896" s="9" customFormat="1" customHeight="1" spans="1:22">
      <c r="A896" s="9">
        <v>1038639213</v>
      </c>
      <c r="B896" s="9" t="s">
        <v>4514</v>
      </c>
      <c r="C896" s="9" t="s">
        <v>4225</v>
      </c>
      <c r="D896" s="9" t="s">
        <v>7392</v>
      </c>
      <c r="E896" s="9" t="s">
        <v>7393</v>
      </c>
      <c r="F896" s="9" t="s">
        <v>4514</v>
      </c>
      <c r="G896" s="9" t="s">
        <v>4489</v>
      </c>
      <c r="H896" s="9" t="s">
        <v>4490</v>
      </c>
      <c r="I896" s="9" t="s">
        <v>7394</v>
      </c>
      <c r="J896" s="9" t="s">
        <v>4491</v>
      </c>
      <c r="K896" s="9" t="s">
        <v>7394</v>
      </c>
      <c r="L896" s="9" t="s">
        <v>7394</v>
      </c>
      <c r="M896" s="9" t="s">
        <v>4492</v>
      </c>
      <c r="N896" s="9" t="s">
        <v>4492</v>
      </c>
      <c r="O896" s="9" t="s">
        <v>50</v>
      </c>
      <c r="P896" s="9" t="s">
        <v>4493</v>
      </c>
      <c r="Q896" s="9" t="s">
        <v>4494</v>
      </c>
      <c r="R896" s="9" t="s">
        <v>7395</v>
      </c>
      <c r="S896" s="9" t="s">
        <v>4496</v>
      </c>
      <c r="T896" s="9" t="s">
        <v>4497</v>
      </c>
      <c r="U896" s="9" t="s">
        <v>4410</v>
      </c>
      <c r="V896" s="9" t="s">
        <v>4632</v>
      </c>
    </row>
    <row r="897" s="9" customFormat="1" customHeight="1" spans="1:22">
      <c r="A897" s="9">
        <v>1038643425</v>
      </c>
      <c r="B897" s="9" t="s">
        <v>4514</v>
      </c>
      <c r="C897" s="9" t="s">
        <v>4234</v>
      </c>
      <c r="D897" s="9" t="s">
        <v>7396</v>
      </c>
      <c r="E897" s="9" t="s">
        <v>7397</v>
      </c>
      <c r="F897" s="9" t="s">
        <v>4514</v>
      </c>
      <c r="G897" s="9" t="s">
        <v>4489</v>
      </c>
      <c r="H897" s="9" t="s">
        <v>4490</v>
      </c>
      <c r="I897" s="9" t="s">
        <v>4236</v>
      </c>
      <c r="J897" s="9" t="s">
        <v>4491</v>
      </c>
      <c r="K897" s="9" t="s">
        <v>4236</v>
      </c>
      <c r="L897" s="9" t="s">
        <v>4236</v>
      </c>
      <c r="M897" s="9" t="s">
        <v>4492</v>
      </c>
      <c r="N897" s="9" t="s">
        <v>4492</v>
      </c>
      <c r="O897" s="9" t="s">
        <v>50</v>
      </c>
      <c r="P897" s="9" t="s">
        <v>4493</v>
      </c>
      <c r="Q897" s="9" t="s">
        <v>4494</v>
      </c>
      <c r="R897" s="9" t="s">
        <v>7398</v>
      </c>
      <c r="S897" s="9" t="s">
        <v>4496</v>
      </c>
      <c r="T897" s="9" t="s">
        <v>4497</v>
      </c>
      <c r="U897" s="9" t="s">
        <v>4410</v>
      </c>
      <c r="V897" s="9" t="s">
        <v>4643</v>
      </c>
    </row>
    <row r="898" s="9" customFormat="1" customHeight="1" spans="1:22">
      <c r="A898" s="9">
        <v>1038650933</v>
      </c>
      <c r="B898" s="9" t="s">
        <v>4514</v>
      </c>
      <c r="C898" s="9" t="s">
        <v>4238</v>
      </c>
      <c r="D898" s="9" t="s">
        <v>7356</v>
      </c>
      <c r="E898" s="9" t="s">
        <v>7399</v>
      </c>
      <c r="F898" s="9" t="s">
        <v>4514</v>
      </c>
      <c r="G898" s="9" t="s">
        <v>4489</v>
      </c>
      <c r="H898" s="9" t="s">
        <v>4490</v>
      </c>
      <c r="I898" s="9" t="s">
        <v>3187</v>
      </c>
      <c r="J898" s="9" t="s">
        <v>4491</v>
      </c>
      <c r="K898" s="9" t="s">
        <v>3187</v>
      </c>
      <c r="L898" s="9" t="s">
        <v>3187</v>
      </c>
      <c r="M898" s="9" t="s">
        <v>4492</v>
      </c>
      <c r="N898" s="9" t="s">
        <v>4492</v>
      </c>
      <c r="O898" s="9" t="s">
        <v>50</v>
      </c>
      <c r="P898" s="9" t="s">
        <v>4493</v>
      </c>
      <c r="Q898" s="9" t="s">
        <v>4494</v>
      </c>
      <c r="R898" s="9" t="s">
        <v>7400</v>
      </c>
      <c r="S898" s="9" t="s">
        <v>4496</v>
      </c>
      <c r="T898" s="9" t="s">
        <v>4497</v>
      </c>
      <c r="U898" s="9" t="s">
        <v>4410</v>
      </c>
      <c r="V898" s="9" t="s">
        <v>7301</v>
      </c>
    </row>
    <row r="899" s="9" customFormat="1" customHeight="1" spans="1:22">
      <c r="A899" s="9">
        <v>383676631</v>
      </c>
      <c r="B899" s="9" t="s">
        <v>4514</v>
      </c>
      <c r="C899" s="9" t="s">
        <v>1131</v>
      </c>
      <c r="D899" s="9" t="s">
        <v>7401</v>
      </c>
      <c r="E899" s="9" t="s">
        <v>7402</v>
      </c>
      <c r="F899" s="9" t="s">
        <v>4514</v>
      </c>
      <c r="G899" s="9" t="s">
        <v>4489</v>
      </c>
      <c r="H899" s="9" t="s">
        <v>4490</v>
      </c>
      <c r="I899" s="9" t="s">
        <v>1133</v>
      </c>
      <c r="J899" s="9" t="s">
        <v>4491</v>
      </c>
      <c r="K899" s="9" t="s">
        <v>1133</v>
      </c>
      <c r="L899" s="9" t="s">
        <v>1133</v>
      </c>
      <c r="M899" s="9" t="s">
        <v>4492</v>
      </c>
      <c r="N899" s="9" t="s">
        <v>4492</v>
      </c>
      <c r="O899" s="9" t="s">
        <v>50</v>
      </c>
      <c r="P899" s="9" t="s">
        <v>4493</v>
      </c>
      <c r="Q899" s="9" t="s">
        <v>4494</v>
      </c>
      <c r="R899" s="9" t="s">
        <v>7403</v>
      </c>
      <c r="S899" s="9" t="s">
        <v>4496</v>
      </c>
      <c r="T899" s="9" t="s">
        <v>4497</v>
      </c>
      <c r="U899" s="9" t="s">
        <v>4410</v>
      </c>
      <c r="V899" s="9" t="s">
        <v>4668</v>
      </c>
    </row>
    <row r="900" s="9" customFormat="1" customHeight="1" spans="1:22">
      <c r="A900" s="9">
        <v>383680255</v>
      </c>
      <c r="B900" s="9" t="s">
        <v>4514</v>
      </c>
      <c r="C900" s="9" t="s">
        <v>1135</v>
      </c>
      <c r="D900" s="9" t="s">
        <v>7404</v>
      </c>
      <c r="E900" s="9" t="s">
        <v>7405</v>
      </c>
      <c r="F900" s="9" t="s">
        <v>4514</v>
      </c>
      <c r="G900" s="9" t="s">
        <v>4489</v>
      </c>
      <c r="H900" s="9" t="s">
        <v>4490</v>
      </c>
      <c r="I900" s="9" t="s">
        <v>1137</v>
      </c>
      <c r="J900" s="9" t="s">
        <v>4491</v>
      </c>
      <c r="K900" s="9" t="s">
        <v>1137</v>
      </c>
      <c r="L900" s="9" t="s">
        <v>1137</v>
      </c>
      <c r="M900" s="9" t="s">
        <v>4492</v>
      </c>
      <c r="N900" s="9" t="s">
        <v>4492</v>
      </c>
      <c r="O900" s="9" t="s">
        <v>50</v>
      </c>
      <c r="P900" s="9" t="s">
        <v>4493</v>
      </c>
      <c r="Q900" s="9" t="s">
        <v>4494</v>
      </c>
      <c r="R900" s="9" t="s">
        <v>7406</v>
      </c>
      <c r="S900" s="9" t="s">
        <v>4496</v>
      </c>
      <c r="T900" s="9" t="s">
        <v>4497</v>
      </c>
      <c r="U900" s="9" t="s">
        <v>4410</v>
      </c>
      <c r="V900" s="9" t="s">
        <v>4668</v>
      </c>
    </row>
    <row r="901" s="9" customFormat="1" customHeight="1" spans="1:22">
      <c r="A901" s="9">
        <v>1038673821</v>
      </c>
      <c r="B901" s="9" t="s">
        <v>4514</v>
      </c>
      <c r="C901" s="9" t="s">
        <v>4240</v>
      </c>
      <c r="D901" s="9" t="s">
        <v>6216</v>
      </c>
      <c r="E901" s="9" t="s">
        <v>7407</v>
      </c>
      <c r="F901" s="9" t="s">
        <v>4514</v>
      </c>
      <c r="G901" s="9" t="s">
        <v>4489</v>
      </c>
      <c r="H901" s="9" t="s">
        <v>4490</v>
      </c>
      <c r="I901" s="9" t="s">
        <v>3122</v>
      </c>
      <c r="J901" s="9" t="s">
        <v>4491</v>
      </c>
      <c r="K901" s="9" t="s">
        <v>3122</v>
      </c>
      <c r="L901" s="9" t="s">
        <v>3122</v>
      </c>
      <c r="M901" s="9" t="s">
        <v>4492</v>
      </c>
      <c r="N901" s="9" t="s">
        <v>4492</v>
      </c>
      <c r="O901" s="9" t="s">
        <v>50</v>
      </c>
      <c r="P901" s="9" t="s">
        <v>4493</v>
      </c>
      <c r="Q901" s="9" t="s">
        <v>4494</v>
      </c>
      <c r="R901" s="9" t="s">
        <v>7408</v>
      </c>
      <c r="S901" s="9" t="s">
        <v>4496</v>
      </c>
      <c r="T901" s="9" t="s">
        <v>4497</v>
      </c>
      <c r="U901" s="9" t="s">
        <v>4410</v>
      </c>
      <c r="V901" s="9" t="s">
        <v>4632</v>
      </c>
    </row>
    <row r="902" s="9" customFormat="1" customHeight="1" spans="1:22">
      <c r="A902" s="9">
        <v>642960326</v>
      </c>
      <c r="B902" s="9" t="s">
        <v>4514</v>
      </c>
      <c r="C902" s="9" t="s">
        <v>1520</v>
      </c>
      <c r="D902" s="9" t="s">
        <v>7409</v>
      </c>
      <c r="E902" s="9" t="s">
        <v>7410</v>
      </c>
      <c r="F902" s="9" t="s">
        <v>4514</v>
      </c>
      <c r="G902" s="9" t="s">
        <v>4489</v>
      </c>
      <c r="H902" s="9" t="s">
        <v>4490</v>
      </c>
      <c r="I902" s="9" t="s">
        <v>1522</v>
      </c>
      <c r="J902" s="9" t="s">
        <v>4491</v>
      </c>
      <c r="K902" s="9" t="s">
        <v>1522</v>
      </c>
      <c r="L902" s="9" t="s">
        <v>1522</v>
      </c>
      <c r="M902" s="9" t="s">
        <v>4492</v>
      </c>
      <c r="N902" s="9" t="s">
        <v>4492</v>
      </c>
      <c r="O902" s="9" t="s">
        <v>50</v>
      </c>
      <c r="P902" s="9" t="s">
        <v>4493</v>
      </c>
      <c r="Q902" s="9" t="s">
        <v>4494</v>
      </c>
      <c r="R902" s="9" t="s">
        <v>7411</v>
      </c>
      <c r="S902" s="9" t="s">
        <v>4496</v>
      </c>
      <c r="T902" s="9" t="s">
        <v>4497</v>
      </c>
      <c r="U902" s="9" t="s">
        <v>4410</v>
      </c>
      <c r="V902" s="9" t="s">
        <v>4562</v>
      </c>
    </row>
    <row r="903" s="9" customFormat="1" customHeight="1" spans="1:22">
      <c r="A903" s="9">
        <v>1002849200</v>
      </c>
      <c r="B903" s="9" t="s">
        <v>4514</v>
      </c>
      <c r="C903" s="9" t="s">
        <v>3215</v>
      </c>
      <c r="D903" s="9" t="s">
        <v>7412</v>
      </c>
      <c r="E903" s="9" t="s">
        <v>7413</v>
      </c>
      <c r="F903" s="9" t="s">
        <v>4514</v>
      </c>
      <c r="G903" s="9" t="s">
        <v>4489</v>
      </c>
      <c r="H903" s="9" t="s">
        <v>4490</v>
      </c>
      <c r="I903" s="9" t="s">
        <v>3217</v>
      </c>
      <c r="J903" s="9" t="s">
        <v>4491</v>
      </c>
      <c r="K903" s="9" t="s">
        <v>3217</v>
      </c>
      <c r="L903" s="9" t="s">
        <v>3217</v>
      </c>
      <c r="M903" s="9" t="s">
        <v>4492</v>
      </c>
      <c r="N903" s="9" t="s">
        <v>4492</v>
      </c>
      <c r="O903" s="9" t="s">
        <v>50</v>
      </c>
      <c r="P903" s="9" t="s">
        <v>4493</v>
      </c>
      <c r="Q903" s="9" t="s">
        <v>4494</v>
      </c>
      <c r="R903" s="9" t="s">
        <v>7414</v>
      </c>
      <c r="S903" s="9" t="s">
        <v>4496</v>
      </c>
      <c r="T903" s="9" t="s">
        <v>4497</v>
      </c>
      <c r="U903" s="9" t="s">
        <v>4410</v>
      </c>
      <c r="V903" s="9" t="s">
        <v>4516</v>
      </c>
    </row>
    <row r="904" s="9" customFormat="1" customHeight="1" spans="1:22">
      <c r="A904" s="9">
        <v>383682571</v>
      </c>
      <c r="B904" s="9" t="s">
        <v>4514</v>
      </c>
      <c r="C904" s="9" t="s">
        <v>1139</v>
      </c>
      <c r="D904" s="9" t="s">
        <v>7415</v>
      </c>
      <c r="E904" s="9" t="s">
        <v>7416</v>
      </c>
      <c r="F904" s="9" t="s">
        <v>4514</v>
      </c>
      <c r="G904" s="9" t="s">
        <v>4489</v>
      </c>
      <c r="H904" s="9" t="s">
        <v>4490</v>
      </c>
      <c r="I904" s="9" t="s">
        <v>1141</v>
      </c>
      <c r="J904" s="9" t="s">
        <v>4491</v>
      </c>
      <c r="K904" s="9" t="s">
        <v>1141</v>
      </c>
      <c r="L904" s="9" t="s">
        <v>1141</v>
      </c>
      <c r="M904" s="9" t="s">
        <v>4492</v>
      </c>
      <c r="N904" s="9" t="s">
        <v>4492</v>
      </c>
      <c r="O904" s="9" t="s">
        <v>50</v>
      </c>
      <c r="P904" s="9" t="s">
        <v>4493</v>
      </c>
      <c r="Q904" s="9" t="s">
        <v>4494</v>
      </c>
      <c r="R904" s="9" t="s">
        <v>7417</v>
      </c>
      <c r="S904" s="9" t="s">
        <v>4496</v>
      </c>
      <c r="T904" s="9" t="s">
        <v>4497</v>
      </c>
      <c r="U904" s="9" t="s">
        <v>4410</v>
      </c>
      <c r="V904" s="9" t="s">
        <v>4498</v>
      </c>
    </row>
    <row r="905" s="9" customFormat="1" customHeight="1" spans="1:22">
      <c r="A905" s="9">
        <v>1038688309</v>
      </c>
      <c r="B905" s="9" t="s">
        <v>4514</v>
      </c>
      <c r="C905" s="9" t="s">
        <v>4242</v>
      </c>
      <c r="D905" s="9" t="s">
        <v>7418</v>
      </c>
      <c r="E905" s="9" t="s">
        <v>7419</v>
      </c>
      <c r="F905" s="9" t="s">
        <v>4514</v>
      </c>
      <c r="G905" s="9" t="s">
        <v>4489</v>
      </c>
      <c r="H905" s="9" t="s">
        <v>4490</v>
      </c>
      <c r="I905" s="9" t="s">
        <v>4244</v>
      </c>
      <c r="J905" s="9" t="s">
        <v>4491</v>
      </c>
      <c r="K905" s="9" t="s">
        <v>4244</v>
      </c>
      <c r="L905" s="9" t="s">
        <v>4244</v>
      </c>
      <c r="M905" s="9" t="s">
        <v>4492</v>
      </c>
      <c r="N905" s="9" t="s">
        <v>4492</v>
      </c>
      <c r="O905" s="9" t="s">
        <v>50</v>
      </c>
      <c r="P905" s="9" t="s">
        <v>4493</v>
      </c>
      <c r="Q905" s="9" t="s">
        <v>4494</v>
      </c>
      <c r="R905" s="9" t="s">
        <v>7420</v>
      </c>
      <c r="S905" s="9" t="s">
        <v>4496</v>
      </c>
      <c r="T905" s="9" t="s">
        <v>4497</v>
      </c>
      <c r="U905" s="9" t="s">
        <v>4410</v>
      </c>
      <c r="V905" s="9" t="s">
        <v>5236</v>
      </c>
    </row>
    <row r="906" s="9" customFormat="1" customHeight="1" spans="1:22">
      <c r="A906" s="9">
        <v>383683875</v>
      </c>
      <c r="B906" s="9" t="s">
        <v>4514</v>
      </c>
      <c r="C906" s="9" t="s">
        <v>1143</v>
      </c>
      <c r="D906" s="9" t="s">
        <v>7421</v>
      </c>
      <c r="E906" s="9" t="s">
        <v>7422</v>
      </c>
      <c r="F906" s="9" t="s">
        <v>4514</v>
      </c>
      <c r="G906" s="9" t="s">
        <v>4489</v>
      </c>
      <c r="H906" s="9" t="s">
        <v>4490</v>
      </c>
      <c r="I906" s="9" t="s">
        <v>1145</v>
      </c>
      <c r="J906" s="9" t="s">
        <v>4491</v>
      </c>
      <c r="K906" s="9" t="s">
        <v>1145</v>
      </c>
      <c r="L906" s="9" t="s">
        <v>1145</v>
      </c>
      <c r="M906" s="9" t="s">
        <v>4492</v>
      </c>
      <c r="N906" s="9" t="s">
        <v>4492</v>
      </c>
      <c r="O906" s="9" t="s">
        <v>50</v>
      </c>
      <c r="P906" s="9" t="s">
        <v>4493</v>
      </c>
      <c r="Q906" s="9" t="s">
        <v>4494</v>
      </c>
      <c r="R906" s="9" t="s">
        <v>7423</v>
      </c>
      <c r="S906" s="9" t="s">
        <v>4496</v>
      </c>
      <c r="T906" s="9" t="s">
        <v>4497</v>
      </c>
      <c r="U906" s="9" t="s">
        <v>4410</v>
      </c>
      <c r="V906" s="9" t="s">
        <v>5720</v>
      </c>
    </row>
    <row r="907" s="9" customFormat="1" customHeight="1" spans="1:22">
      <c r="A907" s="9">
        <v>1002871444</v>
      </c>
      <c r="B907" s="9" t="s">
        <v>4514</v>
      </c>
      <c r="C907" s="9" t="s">
        <v>3219</v>
      </c>
      <c r="D907" s="9" t="s">
        <v>7424</v>
      </c>
      <c r="E907" s="9" t="s">
        <v>7425</v>
      </c>
      <c r="F907" s="9" t="s">
        <v>4514</v>
      </c>
      <c r="G907" s="9" t="s">
        <v>4489</v>
      </c>
      <c r="H907" s="9" t="s">
        <v>4490</v>
      </c>
      <c r="I907" s="9" t="s">
        <v>3221</v>
      </c>
      <c r="J907" s="9" t="s">
        <v>4491</v>
      </c>
      <c r="K907" s="9" t="s">
        <v>3221</v>
      </c>
      <c r="L907" s="9" t="s">
        <v>3221</v>
      </c>
      <c r="M907" s="9" t="s">
        <v>4492</v>
      </c>
      <c r="N907" s="9" t="s">
        <v>4492</v>
      </c>
      <c r="O907" s="9" t="s">
        <v>50</v>
      </c>
      <c r="P907" s="9" t="s">
        <v>4493</v>
      </c>
      <c r="Q907" s="9" t="s">
        <v>4494</v>
      </c>
      <c r="R907" s="9" t="s">
        <v>7426</v>
      </c>
      <c r="S907" s="9" t="s">
        <v>4496</v>
      </c>
      <c r="T907" s="9" t="s">
        <v>4497</v>
      </c>
      <c r="U907" s="9" t="s">
        <v>4410</v>
      </c>
      <c r="V907" s="9" t="s">
        <v>4516</v>
      </c>
    </row>
    <row r="908" s="9" customFormat="1" customHeight="1" spans="1:22">
      <c r="A908" s="9">
        <v>1038699497</v>
      </c>
      <c r="B908" s="9" t="s">
        <v>4514</v>
      </c>
      <c r="C908" s="9" t="s">
        <v>4246</v>
      </c>
      <c r="D908" s="9" t="s">
        <v>7427</v>
      </c>
      <c r="E908" s="9" t="s">
        <v>7428</v>
      </c>
      <c r="F908" s="9" t="s">
        <v>4514</v>
      </c>
      <c r="G908" s="9" t="s">
        <v>4489</v>
      </c>
      <c r="H908" s="9" t="s">
        <v>4490</v>
      </c>
      <c r="I908" s="9" t="s">
        <v>4248</v>
      </c>
      <c r="J908" s="9" t="s">
        <v>4491</v>
      </c>
      <c r="K908" s="9" t="s">
        <v>4248</v>
      </c>
      <c r="L908" s="9" t="s">
        <v>4248</v>
      </c>
      <c r="M908" s="9" t="s">
        <v>4492</v>
      </c>
      <c r="N908" s="9" t="s">
        <v>4492</v>
      </c>
      <c r="O908" s="9" t="s">
        <v>50</v>
      </c>
      <c r="P908" s="9" t="s">
        <v>4493</v>
      </c>
      <c r="Q908" s="9" t="s">
        <v>4494</v>
      </c>
      <c r="R908" s="9" t="s">
        <v>7429</v>
      </c>
      <c r="S908" s="9" t="s">
        <v>4496</v>
      </c>
      <c r="T908" s="9" t="s">
        <v>4497</v>
      </c>
      <c r="U908" s="9" t="s">
        <v>4410</v>
      </c>
      <c r="V908" s="9" t="s">
        <v>4504</v>
      </c>
    </row>
    <row r="909" s="9" customFormat="1" customHeight="1" spans="1:22">
      <c r="A909" s="9">
        <v>1038702857</v>
      </c>
      <c r="B909" s="9" t="s">
        <v>4514</v>
      </c>
      <c r="C909" s="9" t="s">
        <v>4250</v>
      </c>
      <c r="D909" s="9" t="s">
        <v>7004</v>
      </c>
      <c r="E909" s="9" t="s">
        <v>7430</v>
      </c>
      <c r="F909" s="9" t="s">
        <v>4514</v>
      </c>
      <c r="G909" s="9" t="s">
        <v>4489</v>
      </c>
      <c r="H909" s="9" t="s">
        <v>4490</v>
      </c>
      <c r="I909" s="9" t="s">
        <v>3191</v>
      </c>
      <c r="J909" s="9" t="s">
        <v>4491</v>
      </c>
      <c r="K909" s="9" t="s">
        <v>3191</v>
      </c>
      <c r="L909" s="9" t="s">
        <v>3191</v>
      </c>
      <c r="M909" s="9" t="s">
        <v>4492</v>
      </c>
      <c r="N909" s="9" t="s">
        <v>4492</v>
      </c>
      <c r="O909" s="9" t="s">
        <v>50</v>
      </c>
      <c r="P909" s="9" t="s">
        <v>4493</v>
      </c>
      <c r="Q909" s="9" t="s">
        <v>4494</v>
      </c>
      <c r="R909" s="9" t="s">
        <v>7431</v>
      </c>
      <c r="S909" s="9" t="s">
        <v>4496</v>
      </c>
      <c r="T909" s="9" t="s">
        <v>4497</v>
      </c>
      <c r="U909" s="9" t="s">
        <v>4410</v>
      </c>
      <c r="V909" s="9" t="s">
        <v>4632</v>
      </c>
    </row>
    <row r="910" s="9" customFormat="1" customHeight="1" spans="1:22">
      <c r="A910" s="9">
        <v>1002886580</v>
      </c>
      <c r="B910" s="9" t="s">
        <v>4514</v>
      </c>
      <c r="C910" s="9" t="s">
        <v>3223</v>
      </c>
      <c r="D910" s="9" t="s">
        <v>7432</v>
      </c>
      <c r="E910" s="9" t="s">
        <v>7433</v>
      </c>
      <c r="F910" s="9" t="s">
        <v>4514</v>
      </c>
      <c r="G910" s="9" t="s">
        <v>4489</v>
      </c>
      <c r="H910" s="9" t="s">
        <v>4490</v>
      </c>
      <c r="I910" s="9" t="s">
        <v>3225</v>
      </c>
      <c r="J910" s="9" t="s">
        <v>4491</v>
      </c>
      <c r="K910" s="9" t="s">
        <v>3225</v>
      </c>
      <c r="L910" s="9" t="s">
        <v>3225</v>
      </c>
      <c r="M910" s="9" t="s">
        <v>4492</v>
      </c>
      <c r="N910" s="9" t="s">
        <v>4492</v>
      </c>
      <c r="O910" s="9" t="s">
        <v>50</v>
      </c>
      <c r="P910" s="9" t="s">
        <v>4493</v>
      </c>
      <c r="Q910" s="9" t="s">
        <v>4494</v>
      </c>
      <c r="R910" s="9" t="s">
        <v>7434</v>
      </c>
      <c r="S910" s="9" t="s">
        <v>4496</v>
      </c>
      <c r="T910" s="9" t="s">
        <v>4497</v>
      </c>
      <c r="U910" s="9" t="s">
        <v>4410</v>
      </c>
      <c r="V910" s="9" t="s">
        <v>4516</v>
      </c>
    </row>
    <row r="911" s="9" customFormat="1" customHeight="1" spans="1:22">
      <c r="A911" s="9">
        <v>1038714441</v>
      </c>
      <c r="B911" s="9" t="s">
        <v>4514</v>
      </c>
      <c r="C911" s="9" t="s">
        <v>4252</v>
      </c>
      <c r="D911" s="9" t="s">
        <v>7018</v>
      </c>
      <c r="E911" s="9" t="s">
        <v>7435</v>
      </c>
      <c r="F911" s="9" t="s">
        <v>4514</v>
      </c>
      <c r="G911" s="9" t="s">
        <v>4489</v>
      </c>
      <c r="H911" s="9" t="s">
        <v>4490</v>
      </c>
      <c r="I911" s="9" t="s">
        <v>4253</v>
      </c>
      <c r="J911" s="9" t="s">
        <v>4491</v>
      </c>
      <c r="K911" s="9" t="s">
        <v>4253</v>
      </c>
      <c r="L911" s="9" t="s">
        <v>4253</v>
      </c>
      <c r="M911" s="9" t="s">
        <v>4492</v>
      </c>
      <c r="N911" s="9" t="s">
        <v>4492</v>
      </c>
      <c r="O911" s="9" t="s">
        <v>50</v>
      </c>
      <c r="P911" s="9" t="s">
        <v>4493</v>
      </c>
      <c r="Q911" s="9" t="s">
        <v>4494</v>
      </c>
      <c r="R911" s="9" t="s">
        <v>7436</v>
      </c>
      <c r="S911" s="9" t="s">
        <v>4496</v>
      </c>
      <c r="T911" s="9" t="s">
        <v>4497</v>
      </c>
      <c r="U911" s="9" t="s">
        <v>4410</v>
      </c>
      <c r="V911" s="9" t="s">
        <v>4545</v>
      </c>
    </row>
    <row r="912" s="9" customFormat="1" customHeight="1" spans="1:22">
      <c r="A912" s="9">
        <v>642965026</v>
      </c>
      <c r="B912" s="9" t="s">
        <v>4514</v>
      </c>
      <c r="C912" s="9" t="s">
        <v>1524</v>
      </c>
      <c r="D912" s="9" t="s">
        <v>7421</v>
      </c>
      <c r="E912" s="9" t="s">
        <v>7437</v>
      </c>
      <c r="F912" s="9" t="s">
        <v>4514</v>
      </c>
      <c r="G912" s="9" t="s">
        <v>4489</v>
      </c>
      <c r="H912" s="9" t="s">
        <v>4490</v>
      </c>
      <c r="I912" s="9" t="s">
        <v>1145</v>
      </c>
      <c r="J912" s="9" t="s">
        <v>4491</v>
      </c>
      <c r="K912" s="9" t="s">
        <v>1145</v>
      </c>
      <c r="L912" s="9" t="s">
        <v>1145</v>
      </c>
      <c r="M912" s="9" t="s">
        <v>4492</v>
      </c>
      <c r="N912" s="9" t="s">
        <v>4492</v>
      </c>
      <c r="O912" s="9" t="s">
        <v>50</v>
      </c>
      <c r="P912" s="9" t="s">
        <v>4493</v>
      </c>
      <c r="Q912" s="9" t="s">
        <v>4494</v>
      </c>
      <c r="R912" s="9" t="s">
        <v>7438</v>
      </c>
      <c r="S912" s="9" t="s">
        <v>4496</v>
      </c>
      <c r="T912" s="9" t="s">
        <v>4497</v>
      </c>
      <c r="U912" s="9" t="s">
        <v>4410</v>
      </c>
      <c r="V912" s="9" t="s">
        <v>5720</v>
      </c>
    </row>
    <row r="913" s="9" customFormat="1" customHeight="1" spans="1:22">
      <c r="A913" s="9">
        <v>1038724537</v>
      </c>
      <c r="B913" s="9" t="s">
        <v>4514</v>
      </c>
      <c r="C913" s="9" t="s">
        <v>4255</v>
      </c>
      <c r="D913" s="9" t="s">
        <v>7439</v>
      </c>
      <c r="E913" s="9" t="s">
        <v>7440</v>
      </c>
      <c r="F913" s="9" t="s">
        <v>4514</v>
      </c>
      <c r="G913" s="9" t="s">
        <v>4489</v>
      </c>
      <c r="H913" s="9" t="s">
        <v>4490</v>
      </c>
      <c r="I913" s="9" t="s">
        <v>4257</v>
      </c>
      <c r="J913" s="9" t="s">
        <v>4491</v>
      </c>
      <c r="K913" s="9" t="s">
        <v>4257</v>
      </c>
      <c r="L913" s="9" t="s">
        <v>4257</v>
      </c>
      <c r="M913" s="9" t="s">
        <v>4492</v>
      </c>
      <c r="N913" s="9" t="s">
        <v>4492</v>
      </c>
      <c r="O913" s="9" t="s">
        <v>50</v>
      </c>
      <c r="P913" s="9" t="s">
        <v>4493</v>
      </c>
      <c r="Q913" s="9" t="s">
        <v>4494</v>
      </c>
      <c r="R913" s="9" t="s">
        <v>7441</v>
      </c>
      <c r="S913" s="9" t="s">
        <v>4496</v>
      </c>
      <c r="T913" s="9" t="s">
        <v>4497</v>
      </c>
      <c r="U913" s="9" t="s">
        <v>4410</v>
      </c>
      <c r="V913" s="9" t="s">
        <v>4632</v>
      </c>
    </row>
    <row r="914" s="9" customFormat="1" customHeight="1" spans="1:22">
      <c r="A914" s="9">
        <v>1038729337</v>
      </c>
      <c r="B914" s="9" t="s">
        <v>4514</v>
      </c>
      <c r="C914" s="9" t="s">
        <v>4259</v>
      </c>
      <c r="D914" s="9" t="s">
        <v>7170</v>
      </c>
      <c r="E914" s="9" t="s">
        <v>7442</v>
      </c>
      <c r="F914" s="9" t="s">
        <v>4514</v>
      </c>
      <c r="G914" s="9" t="s">
        <v>4489</v>
      </c>
      <c r="H914" s="9" t="s">
        <v>4490</v>
      </c>
      <c r="I914" s="9" t="s">
        <v>3179</v>
      </c>
      <c r="J914" s="9" t="s">
        <v>4491</v>
      </c>
      <c r="K914" s="9" t="s">
        <v>3179</v>
      </c>
      <c r="L914" s="9" t="s">
        <v>3179</v>
      </c>
      <c r="M914" s="9" t="s">
        <v>4492</v>
      </c>
      <c r="N914" s="9" t="s">
        <v>4492</v>
      </c>
      <c r="O914" s="9" t="s">
        <v>50</v>
      </c>
      <c r="P914" s="9" t="s">
        <v>4493</v>
      </c>
      <c r="Q914" s="9" t="s">
        <v>4494</v>
      </c>
      <c r="R914" s="9" t="s">
        <v>7443</v>
      </c>
      <c r="S914" s="9" t="s">
        <v>4496</v>
      </c>
      <c r="T914" s="9" t="s">
        <v>4497</v>
      </c>
      <c r="U914" s="9" t="s">
        <v>4410</v>
      </c>
      <c r="V914" s="9" t="s">
        <v>4504</v>
      </c>
    </row>
    <row r="915" s="9" customFormat="1" customHeight="1" spans="1:22">
      <c r="A915" s="9">
        <v>1038743357</v>
      </c>
      <c r="B915" s="9" t="s">
        <v>4514</v>
      </c>
      <c r="C915" s="9" t="s">
        <v>4261</v>
      </c>
      <c r="D915" s="9" t="s">
        <v>6216</v>
      </c>
      <c r="E915" s="9" t="s">
        <v>7444</v>
      </c>
      <c r="F915" s="9" t="s">
        <v>4514</v>
      </c>
      <c r="G915" s="9" t="s">
        <v>4489</v>
      </c>
      <c r="H915" s="9" t="s">
        <v>4490</v>
      </c>
      <c r="I915" s="9" t="s">
        <v>3122</v>
      </c>
      <c r="J915" s="9" t="s">
        <v>4491</v>
      </c>
      <c r="K915" s="9" t="s">
        <v>3122</v>
      </c>
      <c r="L915" s="9" t="s">
        <v>3122</v>
      </c>
      <c r="M915" s="9" t="s">
        <v>4492</v>
      </c>
      <c r="N915" s="9" t="s">
        <v>4492</v>
      </c>
      <c r="O915" s="9" t="s">
        <v>50</v>
      </c>
      <c r="P915" s="9" t="s">
        <v>4493</v>
      </c>
      <c r="Q915" s="9" t="s">
        <v>4494</v>
      </c>
      <c r="R915" s="9" t="s">
        <v>7445</v>
      </c>
      <c r="S915" s="9" t="s">
        <v>4496</v>
      </c>
      <c r="T915" s="9" t="s">
        <v>4497</v>
      </c>
      <c r="U915" s="9" t="s">
        <v>4410</v>
      </c>
      <c r="V915" s="9" t="s">
        <v>4632</v>
      </c>
    </row>
    <row r="916" s="9" customFormat="1" customHeight="1" spans="1:22">
      <c r="A916" s="9">
        <v>1002931276</v>
      </c>
      <c r="B916" s="9" t="s">
        <v>4514</v>
      </c>
      <c r="C916" s="9" t="s">
        <v>3227</v>
      </c>
      <c r="D916" s="9" t="s">
        <v>7446</v>
      </c>
      <c r="E916" s="9" t="s">
        <v>7447</v>
      </c>
      <c r="F916" s="9" t="s">
        <v>4514</v>
      </c>
      <c r="G916" s="9" t="s">
        <v>4489</v>
      </c>
      <c r="H916" s="9" t="s">
        <v>4490</v>
      </c>
      <c r="I916" s="9" t="s">
        <v>3229</v>
      </c>
      <c r="J916" s="9" t="s">
        <v>4491</v>
      </c>
      <c r="K916" s="9" t="s">
        <v>3229</v>
      </c>
      <c r="L916" s="9" t="s">
        <v>3229</v>
      </c>
      <c r="M916" s="9" t="s">
        <v>4492</v>
      </c>
      <c r="N916" s="9" t="s">
        <v>4492</v>
      </c>
      <c r="O916" s="9" t="s">
        <v>50</v>
      </c>
      <c r="P916" s="9" t="s">
        <v>4493</v>
      </c>
      <c r="Q916" s="9" t="s">
        <v>4494</v>
      </c>
      <c r="R916" s="9" t="s">
        <v>7448</v>
      </c>
      <c r="S916" s="9" t="s">
        <v>4496</v>
      </c>
      <c r="T916" s="9" t="s">
        <v>4497</v>
      </c>
      <c r="U916" s="9" t="s">
        <v>4410</v>
      </c>
      <c r="V916" s="9" t="s">
        <v>4516</v>
      </c>
    </row>
    <row r="917" s="9" customFormat="1" customHeight="1" spans="1:22">
      <c r="A917" s="9">
        <v>1038756765</v>
      </c>
      <c r="B917" s="9" t="s">
        <v>4514</v>
      </c>
      <c r="C917" s="9" t="s">
        <v>4263</v>
      </c>
      <c r="D917" s="9" t="s">
        <v>7449</v>
      </c>
      <c r="E917" s="9" t="s">
        <v>7450</v>
      </c>
      <c r="F917" s="9" t="s">
        <v>4514</v>
      </c>
      <c r="G917" s="9" t="s">
        <v>4489</v>
      </c>
      <c r="H917" s="9" t="s">
        <v>4490</v>
      </c>
      <c r="I917" s="9" t="s">
        <v>4265</v>
      </c>
      <c r="J917" s="9" t="s">
        <v>4491</v>
      </c>
      <c r="K917" s="9" t="s">
        <v>4265</v>
      </c>
      <c r="L917" s="9" t="s">
        <v>4265</v>
      </c>
      <c r="M917" s="9" t="s">
        <v>4492</v>
      </c>
      <c r="N917" s="9" t="s">
        <v>4492</v>
      </c>
      <c r="O917" s="9" t="s">
        <v>50</v>
      </c>
      <c r="P917" s="9" t="s">
        <v>4493</v>
      </c>
      <c r="Q917" s="9" t="s">
        <v>4494</v>
      </c>
      <c r="R917" s="9" t="s">
        <v>7451</v>
      </c>
      <c r="S917" s="9" t="s">
        <v>4496</v>
      </c>
      <c r="T917" s="9" t="s">
        <v>4497</v>
      </c>
      <c r="U917" s="9" t="s">
        <v>4410</v>
      </c>
      <c r="V917" s="9" t="s">
        <v>4545</v>
      </c>
    </row>
    <row r="918" s="9" customFormat="1" customHeight="1" spans="1:22">
      <c r="A918" s="9">
        <v>1002941368</v>
      </c>
      <c r="B918" s="9" t="s">
        <v>4514</v>
      </c>
      <c r="C918" s="9" t="s">
        <v>7452</v>
      </c>
      <c r="D918" s="9" t="s">
        <v>6967</v>
      </c>
      <c r="E918" s="9" t="s">
        <v>7453</v>
      </c>
      <c r="F918" s="9" t="s">
        <v>4514</v>
      </c>
      <c r="G918" s="9" t="s">
        <v>4489</v>
      </c>
      <c r="H918" s="9" t="s">
        <v>4490</v>
      </c>
      <c r="I918" s="9" t="s">
        <v>3233</v>
      </c>
      <c r="J918" s="9" t="s">
        <v>4491</v>
      </c>
      <c r="K918" s="9" t="s">
        <v>3233</v>
      </c>
      <c r="L918" s="9" t="s">
        <v>3233</v>
      </c>
      <c r="M918" s="9" t="s">
        <v>4492</v>
      </c>
      <c r="N918" s="9" t="s">
        <v>4492</v>
      </c>
      <c r="O918" s="9" t="s">
        <v>50</v>
      </c>
      <c r="P918" s="9" t="s">
        <v>4493</v>
      </c>
      <c r="Q918" s="9" t="s">
        <v>4494</v>
      </c>
      <c r="R918" s="9" t="s">
        <v>7454</v>
      </c>
      <c r="S918" s="9" t="s">
        <v>4496</v>
      </c>
      <c r="T918" s="9" t="s">
        <v>4497</v>
      </c>
      <c r="U918" s="9" t="s">
        <v>4407</v>
      </c>
      <c r="V918" s="9" t="s">
        <v>4593</v>
      </c>
    </row>
    <row r="919" s="9" customFormat="1" customHeight="1" spans="1:22">
      <c r="A919" s="9">
        <v>1038762149</v>
      </c>
      <c r="B919" s="9" t="s">
        <v>4514</v>
      </c>
      <c r="C919" s="9" t="s">
        <v>4267</v>
      </c>
      <c r="D919" s="9" t="s">
        <v>7254</v>
      </c>
      <c r="E919" s="9" t="s">
        <v>7455</v>
      </c>
      <c r="F919" s="9" t="s">
        <v>4514</v>
      </c>
      <c r="G919" s="9" t="s">
        <v>4489</v>
      </c>
      <c r="H919" s="9" t="s">
        <v>4490</v>
      </c>
      <c r="I919" s="9" t="s">
        <v>4268</v>
      </c>
      <c r="J919" s="9" t="s">
        <v>4491</v>
      </c>
      <c r="K919" s="9" t="s">
        <v>4268</v>
      </c>
      <c r="L919" s="9" t="s">
        <v>4268</v>
      </c>
      <c r="M919" s="9" t="s">
        <v>4492</v>
      </c>
      <c r="N919" s="9" t="s">
        <v>4492</v>
      </c>
      <c r="O919" s="9" t="s">
        <v>50</v>
      </c>
      <c r="P919" s="9" t="s">
        <v>4493</v>
      </c>
      <c r="Q919" s="9" t="s">
        <v>4494</v>
      </c>
      <c r="R919" s="9" t="s">
        <v>7456</v>
      </c>
      <c r="S919" s="9" t="s">
        <v>4496</v>
      </c>
      <c r="T919" s="9" t="s">
        <v>4497</v>
      </c>
      <c r="U919" s="9" t="s">
        <v>4410</v>
      </c>
      <c r="V919" s="9" t="s">
        <v>5236</v>
      </c>
    </row>
    <row r="920" s="9" customFormat="1" customHeight="1" spans="1:22">
      <c r="A920" s="9">
        <v>642970814</v>
      </c>
      <c r="B920" s="9" t="s">
        <v>4514</v>
      </c>
      <c r="C920" s="9" t="s">
        <v>1526</v>
      </c>
      <c r="D920" s="9" t="s">
        <v>7457</v>
      </c>
      <c r="E920" s="9" t="s">
        <v>7458</v>
      </c>
      <c r="F920" s="9" t="s">
        <v>4514</v>
      </c>
      <c r="G920" s="9" t="s">
        <v>4489</v>
      </c>
      <c r="H920" s="9" t="s">
        <v>4490</v>
      </c>
      <c r="I920" s="9" t="s">
        <v>1528</v>
      </c>
      <c r="J920" s="9" t="s">
        <v>4491</v>
      </c>
      <c r="K920" s="9" t="s">
        <v>1528</v>
      </c>
      <c r="L920" s="9" t="s">
        <v>1528</v>
      </c>
      <c r="M920" s="9" t="s">
        <v>4492</v>
      </c>
      <c r="N920" s="9" t="s">
        <v>4492</v>
      </c>
      <c r="O920" s="9" t="s">
        <v>50</v>
      </c>
      <c r="P920" s="9" t="s">
        <v>4493</v>
      </c>
      <c r="Q920" s="9" t="s">
        <v>4494</v>
      </c>
      <c r="R920" s="9" t="s">
        <v>7459</v>
      </c>
      <c r="S920" s="9" t="s">
        <v>4496</v>
      </c>
      <c r="T920" s="9" t="s">
        <v>4497</v>
      </c>
      <c r="U920" s="9" t="s">
        <v>4410</v>
      </c>
      <c r="V920" s="9" t="s">
        <v>4562</v>
      </c>
    </row>
    <row r="921" s="9" customFormat="1" customHeight="1" spans="1:22">
      <c r="A921" s="9">
        <v>1038801409</v>
      </c>
      <c r="B921" s="9" t="s">
        <v>4514</v>
      </c>
      <c r="C921" s="9" t="s">
        <v>4270</v>
      </c>
      <c r="D921" s="9" t="s">
        <v>7460</v>
      </c>
      <c r="E921" s="9" t="s">
        <v>7461</v>
      </c>
      <c r="F921" s="9" t="s">
        <v>4514</v>
      </c>
      <c r="G921" s="9" t="s">
        <v>4489</v>
      </c>
      <c r="H921" s="9" t="s">
        <v>4490</v>
      </c>
      <c r="I921" s="9" t="s">
        <v>4272</v>
      </c>
      <c r="J921" s="9" t="s">
        <v>4491</v>
      </c>
      <c r="K921" s="9" t="s">
        <v>4272</v>
      </c>
      <c r="L921" s="9" t="s">
        <v>4272</v>
      </c>
      <c r="M921" s="9" t="s">
        <v>4492</v>
      </c>
      <c r="N921" s="9" t="s">
        <v>4492</v>
      </c>
      <c r="O921" s="9" t="s">
        <v>50</v>
      </c>
      <c r="P921" s="9" t="s">
        <v>4493</v>
      </c>
      <c r="Q921" s="9" t="s">
        <v>4494</v>
      </c>
      <c r="R921" s="9" t="s">
        <v>7462</v>
      </c>
      <c r="S921" s="9" t="s">
        <v>4496</v>
      </c>
      <c r="T921" s="9" t="s">
        <v>4497</v>
      </c>
      <c r="U921" s="9" t="s">
        <v>4410</v>
      </c>
      <c r="V921" s="9" t="s">
        <v>4504</v>
      </c>
    </row>
    <row r="922" s="9" customFormat="1" customHeight="1" spans="1:22">
      <c r="A922" s="9">
        <v>1002995176</v>
      </c>
      <c r="B922" s="9" t="s">
        <v>4514</v>
      </c>
      <c r="C922" s="9" t="s">
        <v>3235</v>
      </c>
      <c r="D922" s="9" t="s">
        <v>7298</v>
      </c>
      <c r="E922" s="9" t="s">
        <v>7463</v>
      </c>
      <c r="F922" s="9" t="s">
        <v>4514</v>
      </c>
      <c r="G922" s="9" t="s">
        <v>4489</v>
      </c>
      <c r="H922" s="9" t="s">
        <v>4490</v>
      </c>
      <c r="I922" s="9" t="s">
        <v>3113</v>
      </c>
      <c r="J922" s="9" t="s">
        <v>4491</v>
      </c>
      <c r="K922" s="9" t="s">
        <v>3113</v>
      </c>
      <c r="L922" s="9" t="s">
        <v>3113</v>
      </c>
      <c r="M922" s="9" t="s">
        <v>4492</v>
      </c>
      <c r="N922" s="9" t="s">
        <v>4492</v>
      </c>
      <c r="O922" s="9" t="s">
        <v>50</v>
      </c>
      <c r="P922" s="9" t="s">
        <v>4493</v>
      </c>
      <c r="Q922" s="9" t="s">
        <v>4494</v>
      </c>
      <c r="R922" s="9" t="s">
        <v>7464</v>
      </c>
      <c r="S922" s="9" t="s">
        <v>4496</v>
      </c>
      <c r="T922" s="9" t="s">
        <v>4497</v>
      </c>
      <c r="U922" s="9" t="s">
        <v>4410</v>
      </c>
      <c r="V922" s="9" t="s">
        <v>7301</v>
      </c>
    </row>
    <row r="923" s="9" customFormat="1" customHeight="1" spans="1:22">
      <c r="A923" s="9">
        <v>1003007636</v>
      </c>
      <c r="B923" s="9" t="s">
        <v>4514</v>
      </c>
      <c r="C923" s="9" t="s">
        <v>3237</v>
      </c>
      <c r="D923" s="9" t="s">
        <v>7176</v>
      </c>
      <c r="E923" s="9" t="s">
        <v>7465</v>
      </c>
      <c r="F923" s="9" t="s">
        <v>4514</v>
      </c>
      <c r="G923" s="9" t="s">
        <v>4489</v>
      </c>
      <c r="H923" s="9" t="s">
        <v>4490</v>
      </c>
      <c r="I923" s="9" t="s">
        <v>3075</v>
      </c>
      <c r="J923" s="9" t="s">
        <v>4491</v>
      </c>
      <c r="K923" s="9" t="s">
        <v>3075</v>
      </c>
      <c r="L923" s="9" t="s">
        <v>3075</v>
      </c>
      <c r="M923" s="9" t="s">
        <v>4492</v>
      </c>
      <c r="N923" s="9" t="s">
        <v>4492</v>
      </c>
      <c r="O923" s="9" t="s">
        <v>50</v>
      </c>
      <c r="P923" s="9" t="s">
        <v>4493</v>
      </c>
      <c r="Q923" s="9" t="s">
        <v>4494</v>
      </c>
      <c r="R923" s="9" t="s">
        <v>7466</v>
      </c>
      <c r="S923" s="9" t="s">
        <v>4496</v>
      </c>
      <c r="T923" s="9" t="s">
        <v>4497</v>
      </c>
      <c r="U923" s="9" t="s">
        <v>4410</v>
      </c>
      <c r="V923" s="9" t="s">
        <v>4516</v>
      </c>
    </row>
    <row r="924" s="9" customFormat="1" customHeight="1" spans="1:22">
      <c r="A924" s="9">
        <v>1003015460</v>
      </c>
      <c r="B924" s="9" t="s">
        <v>4514</v>
      </c>
      <c r="C924" s="9" t="s">
        <v>3239</v>
      </c>
      <c r="D924" s="9" t="s">
        <v>6183</v>
      </c>
      <c r="E924" s="9" t="s">
        <v>7467</v>
      </c>
      <c r="F924" s="9" t="s">
        <v>4514</v>
      </c>
      <c r="G924" s="9" t="s">
        <v>4489</v>
      </c>
      <c r="H924" s="9" t="s">
        <v>4490</v>
      </c>
      <c r="I924" s="9" t="s">
        <v>3240</v>
      </c>
      <c r="J924" s="9" t="s">
        <v>4491</v>
      </c>
      <c r="K924" s="9" t="s">
        <v>3240</v>
      </c>
      <c r="L924" s="9" t="s">
        <v>3240</v>
      </c>
      <c r="M924" s="9" t="s">
        <v>4492</v>
      </c>
      <c r="N924" s="9" t="s">
        <v>4492</v>
      </c>
      <c r="O924" s="9" t="s">
        <v>50</v>
      </c>
      <c r="P924" s="9" t="s">
        <v>4493</v>
      </c>
      <c r="Q924" s="9" t="s">
        <v>4494</v>
      </c>
      <c r="R924" s="9" t="s">
        <v>7468</v>
      </c>
      <c r="S924" s="9" t="s">
        <v>4496</v>
      </c>
      <c r="T924" s="9" t="s">
        <v>4497</v>
      </c>
      <c r="U924" s="9" t="s">
        <v>4410</v>
      </c>
      <c r="V924" s="9" t="s">
        <v>4593</v>
      </c>
    </row>
    <row r="925" s="9" customFormat="1" customHeight="1" spans="1:22">
      <c r="A925" s="9">
        <v>1038825797</v>
      </c>
      <c r="B925" s="9" t="s">
        <v>4514</v>
      </c>
      <c r="C925" s="9" t="s">
        <v>4274</v>
      </c>
      <c r="D925" s="9" t="s">
        <v>7469</v>
      </c>
      <c r="E925" s="9" t="s">
        <v>7470</v>
      </c>
      <c r="F925" s="9" t="s">
        <v>4514</v>
      </c>
      <c r="G925" s="9" t="s">
        <v>4489</v>
      </c>
      <c r="H925" s="9" t="s">
        <v>4490</v>
      </c>
      <c r="I925" s="9" t="s">
        <v>4276</v>
      </c>
      <c r="J925" s="9" t="s">
        <v>4491</v>
      </c>
      <c r="K925" s="9" t="s">
        <v>4276</v>
      </c>
      <c r="L925" s="9" t="s">
        <v>4276</v>
      </c>
      <c r="M925" s="9" t="s">
        <v>4492</v>
      </c>
      <c r="N925" s="9" t="s">
        <v>4492</v>
      </c>
      <c r="O925" s="9" t="s">
        <v>50</v>
      </c>
      <c r="P925" s="9" t="s">
        <v>4493</v>
      </c>
      <c r="Q925" s="9" t="s">
        <v>4494</v>
      </c>
      <c r="R925" s="9" t="s">
        <v>7471</v>
      </c>
      <c r="S925" s="9" t="s">
        <v>4496</v>
      </c>
      <c r="T925" s="9" t="s">
        <v>4497</v>
      </c>
      <c r="U925" s="9" t="s">
        <v>4410</v>
      </c>
      <c r="V925" s="9" t="s">
        <v>4632</v>
      </c>
    </row>
    <row r="926" s="9" customFormat="1" customHeight="1" spans="1:22">
      <c r="A926" s="9">
        <v>1038839201</v>
      </c>
      <c r="B926" s="9" t="s">
        <v>4514</v>
      </c>
      <c r="C926" s="9" t="s">
        <v>4278</v>
      </c>
      <c r="D926" s="9" t="s">
        <v>7472</v>
      </c>
      <c r="E926" s="9" t="s">
        <v>7473</v>
      </c>
      <c r="F926" s="9" t="s">
        <v>4514</v>
      </c>
      <c r="G926" s="9" t="s">
        <v>4489</v>
      </c>
      <c r="H926" s="9" t="s">
        <v>4490</v>
      </c>
      <c r="I926" s="9" t="s">
        <v>4280</v>
      </c>
      <c r="J926" s="9" t="s">
        <v>4491</v>
      </c>
      <c r="K926" s="9" t="s">
        <v>4280</v>
      </c>
      <c r="L926" s="9" t="s">
        <v>4280</v>
      </c>
      <c r="M926" s="9" t="s">
        <v>4492</v>
      </c>
      <c r="N926" s="9" t="s">
        <v>4492</v>
      </c>
      <c r="O926" s="9" t="s">
        <v>50</v>
      </c>
      <c r="P926" s="9" t="s">
        <v>4493</v>
      </c>
      <c r="Q926" s="9" t="s">
        <v>4494</v>
      </c>
      <c r="R926" s="9" t="s">
        <v>7474</v>
      </c>
      <c r="S926" s="9" t="s">
        <v>4496</v>
      </c>
      <c r="T926" s="9" t="s">
        <v>4497</v>
      </c>
      <c r="U926" s="9" t="s">
        <v>4410</v>
      </c>
      <c r="V926" s="9" t="s">
        <v>7475</v>
      </c>
    </row>
    <row r="927" s="9" customFormat="1" customHeight="1" spans="1:22">
      <c r="A927" s="9">
        <v>642978990</v>
      </c>
      <c r="B927" s="9" t="s">
        <v>4514</v>
      </c>
      <c r="C927" s="9" t="s">
        <v>1530</v>
      </c>
      <c r="D927" s="9" t="s">
        <v>7476</v>
      </c>
      <c r="E927" s="9" t="s">
        <v>7477</v>
      </c>
      <c r="F927" s="9" t="s">
        <v>4514</v>
      </c>
      <c r="G927" s="9" t="s">
        <v>4489</v>
      </c>
      <c r="H927" s="9" t="s">
        <v>4490</v>
      </c>
      <c r="I927" s="9" t="s">
        <v>1425</v>
      </c>
      <c r="J927" s="9" t="s">
        <v>4491</v>
      </c>
      <c r="K927" s="9" t="s">
        <v>1425</v>
      </c>
      <c r="L927" s="9" t="s">
        <v>1425</v>
      </c>
      <c r="M927" s="9" t="s">
        <v>4492</v>
      </c>
      <c r="N927" s="9" t="s">
        <v>4492</v>
      </c>
      <c r="O927" s="9" t="s">
        <v>50</v>
      </c>
      <c r="P927" s="9" t="s">
        <v>4493</v>
      </c>
      <c r="Q927" s="9" t="s">
        <v>4494</v>
      </c>
      <c r="R927" s="9" t="s">
        <v>7478</v>
      </c>
      <c r="S927" s="9" t="s">
        <v>4496</v>
      </c>
      <c r="T927" s="9" t="s">
        <v>4497</v>
      </c>
      <c r="U927" s="9" t="s">
        <v>4410</v>
      </c>
      <c r="V927" s="9" t="s">
        <v>4562</v>
      </c>
    </row>
    <row r="928" s="9" customFormat="1" customHeight="1" spans="1:22">
      <c r="A928" s="9">
        <v>1038849245</v>
      </c>
      <c r="B928" s="9" t="s">
        <v>4514</v>
      </c>
      <c r="C928" s="9" t="s">
        <v>4282</v>
      </c>
      <c r="D928" s="9" t="s">
        <v>7479</v>
      </c>
      <c r="E928" s="9" t="s">
        <v>7480</v>
      </c>
      <c r="F928" s="9" t="s">
        <v>4514</v>
      </c>
      <c r="G928" s="9" t="s">
        <v>4489</v>
      </c>
      <c r="H928" s="9" t="s">
        <v>4490</v>
      </c>
      <c r="I928" s="9" t="s">
        <v>4284</v>
      </c>
      <c r="J928" s="9" t="s">
        <v>4491</v>
      </c>
      <c r="K928" s="9" t="s">
        <v>4284</v>
      </c>
      <c r="L928" s="9" t="s">
        <v>4284</v>
      </c>
      <c r="M928" s="9" t="s">
        <v>4492</v>
      </c>
      <c r="N928" s="9" t="s">
        <v>4492</v>
      </c>
      <c r="O928" s="9" t="s">
        <v>50</v>
      </c>
      <c r="P928" s="9" t="s">
        <v>4493</v>
      </c>
      <c r="Q928" s="9" t="s">
        <v>4494</v>
      </c>
      <c r="R928" s="9" t="s">
        <v>7481</v>
      </c>
      <c r="S928" s="9" t="s">
        <v>4496</v>
      </c>
      <c r="T928" s="9" t="s">
        <v>4497</v>
      </c>
      <c r="U928" s="9" t="s">
        <v>4410</v>
      </c>
      <c r="V928" s="9" t="s">
        <v>4769</v>
      </c>
    </row>
    <row r="929" s="9" customFormat="1" customHeight="1" spans="1:22">
      <c r="A929" s="9">
        <v>1003055972</v>
      </c>
      <c r="B929" s="9" t="s">
        <v>4514</v>
      </c>
      <c r="C929" s="9" t="s">
        <v>7482</v>
      </c>
      <c r="D929" s="9" t="s">
        <v>6183</v>
      </c>
      <c r="E929" s="9" t="s">
        <v>7483</v>
      </c>
      <c r="F929" s="9" t="s">
        <v>4514</v>
      </c>
      <c r="G929" s="9" t="s">
        <v>4489</v>
      </c>
      <c r="H929" s="9" t="s">
        <v>4490</v>
      </c>
      <c r="I929" s="9" t="s">
        <v>3243</v>
      </c>
      <c r="J929" s="9" t="s">
        <v>4491</v>
      </c>
      <c r="K929" s="9" t="s">
        <v>3243</v>
      </c>
      <c r="L929" s="9" t="s">
        <v>3243</v>
      </c>
      <c r="M929" s="9" t="s">
        <v>4492</v>
      </c>
      <c r="N929" s="9" t="s">
        <v>4492</v>
      </c>
      <c r="O929" s="9" t="s">
        <v>50</v>
      </c>
      <c r="P929" s="9" t="s">
        <v>4493</v>
      </c>
      <c r="Q929" s="9" t="s">
        <v>4494</v>
      </c>
      <c r="R929" s="9" t="s">
        <v>7484</v>
      </c>
      <c r="S929" s="9" t="s">
        <v>4496</v>
      </c>
      <c r="T929" s="9" t="s">
        <v>4497</v>
      </c>
      <c r="U929" s="9" t="s">
        <v>4407</v>
      </c>
      <c r="V929" s="9" t="s">
        <v>4593</v>
      </c>
    </row>
    <row r="930" s="9" customFormat="1" customHeight="1" spans="1:22">
      <c r="A930" s="9">
        <v>1038863141</v>
      </c>
      <c r="B930" s="9" t="s">
        <v>4514</v>
      </c>
      <c r="C930" s="9" t="s">
        <v>4286</v>
      </c>
      <c r="D930" s="9" t="s">
        <v>7485</v>
      </c>
      <c r="E930" s="9" t="s">
        <v>7486</v>
      </c>
      <c r="F930" s="9" t="s">
        <v>4514</v>
      </c>
      <c r="G930" s="9" t="s">
        <v>4489</v>
      </c>
      <c r="H930" s="9" t="s">
        <v>4490</v>
      </c>
      <c r="I930" s="9" t="s">
        <v>4288</v>
      </c>
      <c r="J930" s="9" t="s">
        <v>4491</v>
      </c>
      <c r="K930" s="9" t="s">
        <v>4288</v>
      </c>
      <c r="L930" s="9" t="s">
        <v>4288</v>
      </c>
      <c r="M930" s="9" t="s">
        <v>4492</v>
      </c>
      <c r="N930" s="9" t="s">
        <v>4492</v>
      </c>
      <c r="O930" s="9" t="s">
        <v>50</v>
      </c>
      <c r="P930" s="9" t="s">
        <v>4493</v>
      </c>
      <c r="Q930" s="9" t="s">
        <v>4494</v>
      </c>
      <c r="R930" s="9" t="s">
        <v>7487</v>
      </c>
      <c r="S930" s="9" t="s">
        <v>4496</v>
      </c>
      <c r="T930" s="9" t="s">
        <v>4497</v>
      </c>
      <c r="U930" s="9" t="s">
        <v>4410</v>
      </c>
      <c r="V930" s="9" t="s">
        <v>4632</v>
      </c>
    </row>
    <row r="931" s="9" customFormat="1" customHeight="1" spans="1:22">
      <c r="A931" s="9">
        <v>1038869005</v>
      </c>
      <c r="B931" s="9" t="s">
        <v>4514</v>
      </c>
      <c r="C931" s="9" t="s">
        <v>4290</v>
      </c>
      <c r="D931" s="9" t="s">
        <v>7488</v>
      </c>
      <c r="E931" s="9" t="s">
        <v>7489</v>
      </c>
      <c r="F931" s="9" t="s">
        <v>4514</v>
      </c>
      <c r="G931" s="9" t="s">
        <v>4489</v>
      </c>
      <c r="H931" s="9" t="s">
        <v>4490</v>
      </c>
      <c r="I931" s="9" t="s">
        <v>4292</v>
      </c>
      <c r="J931" s="9" t="s">
        <v>4491</v>
      </c>
      <c r="K931" s="9" t="s">
        <v>4292</v>
      </c>
      <c r="L931" s="9" t="s">
        <v>4292</v>
      </c>
      <c r="M931" s="9" t="s">
        <v>4492</v>
      </c>
      <c r="N931" s="9" t="s">
        <v>4492</v>
      </c>
      <c r="O931" s="9" t="s">
        <v>50</v>
      </c>
      <c r="P931" s="9" t="s">
        <v>4493</v>
      </c>
      <c r="Q931" s="9" t="s">
        <v>4494</v>
      </c>
      <c r="R931" s="9" t="s">
        <v>7490</v>
      </c>
      <c r="S931" s="9" t="s">
        <v>4496</v>
      </c>
      <c r="T931" s="9" t="s">
        <v>4497</v>
      </c>
      <c r="U931" s="9" t="s">
        <v>4410</v>
      </c>
      <c r="V931" s="9" t="s">
        <v>4632</v>
      </c>
    </row>
    <row r="932" s="9" customFormat="1" customHeight="1" spans="1:22">
      <c r="A932" s="9">
        <v>1038876065</v>
      </c>
      <c r="B932" s="9" t="s">
        <v>4514</v>
      </c>
      <c r="C932" s="9" t="s">
        <v>4294</v>
      </c>
      <c r="D932" s="9" t="s">
        <v>7491</v>
      </c>
      <c r="E932" s="9" t="s">
        <v>7492</v>
      </c>
      <c r="F932" s="9" t="s">
        <v>4514</v>
      </c>
      <c r="G932" s="9" t="s">
        <v>4489</v>
      </c>
      <c r="H932" s="9" t="s">
        <v>4490</v>
      </c>
      <c r="I932" s="9" t="s">
        <v>4296</v>
      </c>
      <c r="J932" s="9" t="s">
        <v>4491</v>
      </c>
      <c r="K932" s="9" t="s">
        <v>4296</v>
      </c>
      <c r="L932" s="9" t="s">
        <v>4296</v>
      </c>
      <c r="M932" s="9" t="s">
        <v>4492</v>
      </c>
      <c r="N932" s="9" t="s">
        <v>4492</v>
      </c>
      <c r="O932" s="9" t="s">
        <v>50</v>
      </c>
      <c r="P932" s="9" t="s">
        <v>4493</v>
      </c>
      <c r="Q932" s="9" t="s">
        <v>4494</v>
      </c>
      <c r="R932" s="9" t="s">
        <v>7493</v>
      </c>
      <c r="S932" s="9" t="s">
        <v>4496</v>
      </c>
      <c r="T932" s="9" t="s">
        <v>4497</v>
      </c>
      <c r="U932" s="9" t="s">
        <v>4410</v>
      </c>
      <c r="V932" s="9" t="s">
        <v>4632</v>
      </c>
    </row>
    <row r="933" s="9" customFormat="1" customHeight="1" spans="1:22">
      <c r="A933" s="9">
        <v>642985210</v>
      </c>
      <c r="B933" s="9" t="s">
        <v>4514</v>
      </c>
      <c r="C933" s="9" t="s">
        <v>1533</v>
      </c>
      <c r="D933" s="9" t="s">
        <v>7289</v>
      </c>
      <c r="E933" s="9" t="s">
        <v>7494</v>
      </c>
      <c r="F933" s="9" t="s">
        <v>4514</v>
      </c>
      <c r="G933" s="9" t="s">
        <v>4489</v>
      </c>
      <c r="H933" s="9" t="s">
        <v>4490</v>
      </c>
      <c r="I933" s="9" t="s">
        <v>1534</v>
      </c>
      <c r="J933" s="9" t="s">
        <v>4491</v>
      </c>
      <c r="K933" s="9" t="s">
        <v>1534</v>
      </c>
      <c r="L933" s="9" t="s">
        <v>1534</v>
      </c>
      <c r="M933" s="9" t="s">
        <v>4492</v>
      </c>
      <c r="N933" s="9" t="s">
        <v>4492</v>
      </c>
      <c r="O933" s="9" t="s">
        <v>50</v>
      </c>
      <c r="P933" s="9" t="s">
        <v>4493</v>
      </c>
      <c r="Q933" s="9" t="s">
        <v>4494</v>
      </c>
      <c r="R933" s="9" t="s">
        <v>7495</v>
      </c>
      <c r="S933" s="9" t="s">
        <v>4496</v>
      </c>
      <c r="T933" s="9" t="s">
        <v>4497</v>
      </c>
      <c r="U933" s="9" t="s">
        <v>4410</v>
      </c>
      <c r="V933" s="9" t="s">
        <v>4516</v>
      </c>
    </row>
    <row r="934" s="9" customFormat="1" customHeight="1" spans="1:22">
      <c r="A934" s="9">
        <v>1038883677</v>
      </c>
      <c r="B934" s="9" t="s">
        <v>4514</v>
      </c>
      <c r="C934" s="9" t="s">
        <v>4298</v>
      </c>
      <c r="D934" s="9" t="s">
        <v>7496</v>
      </c>
      <c r="E934" s="9" t="s">
        <v>7497</v>
      </c>
      <c r="F934" s="9" t="s">
        <v>4514</v>
      </c>
      <c r="G934" s="9" t="s">
        <v>4489</v>
      </c>
      <c r="H934" s="9" t="s">
        <v>4490</v>
      </c>
      <c r="I934" s="9" t="s">
        <v>4300</v>
      </c>
      <c r="J934" s="9" t="s">
        <v>4491</v>
      </c>
      <c r="K934" s="9" t="s">
        <v>4300</v>
      </c>
      <c r="L934" s="9" t="s">
        <v>4300</v>
      </c>
      <c r="M934" s="9" t="s">
        <v>4492</v>
      </c>
      <c r="N934" s="9" t="s">
        <v>4492</v>
      </c>
      <c r="O934" s="9" t="s">
        <v>50</v>
      </c>
      <c r="P934" s="9" t="s">
        <v>4493</v>
      </c>
      <c r="Q934" s="9" t="s">
        <v>4494</v>
      </c>
      <c r="R934" s="9" t="s">
        <v>7498</v>
      </c>
      <c r="S934" s="9" t="s">
        <v>4496</v>
      </c>
      <c r="T934" s="9" t="s">
        <v>4497</v>
      </c>
      <c r="U934" s="9" t="s">
        <v>4410</v>
      </c>
      <c r="V934" s="9" t="s">
        <v>4632</v>
      </c>
    </row>
    <row r="935" s="9" customFormat="1" customHeight="1" spans="1:22">
      <c r="A935" s="9">
        <v>1038884981</v>
      </c>
      <c r="B935" s="9" t="s">
        <v>4514</v>
      </c>
      <c r="C935" s="9" t="s">
        <v>4302</v>
      </c>
      <c r="D935" s="9" t="s">
        <v>7499</v>
      </c>
      <c r="E935" s="9" t="s">
        <v>7500</v>
      </c>
      <c r="F935" s="9" t="s">
        <v>4514</v>
      </c>
      <c r="G935" s="9" t="s">
        <v>4489</v>
      </c>
      <c r="H935" s="9" t="s">
        <v>4490</v>
      </c>
      <c r="I935" s="9" t="s">
        <v>4304</v>
      </c>
      <c r="J935" s="9" t="s">
        <v>4491</v>
      </c>
      <c r="K935" s="9" t="s">
        <v>4304</v>
      </c>
      <c r="L935" s="9" t="s">
        <v>4304</v>
      </c>
      <c r="M935" s="9" t="s">
        <v>4492</v>
      </c>
      <c r="N935" s="9" t="s">
        <v>4492</v>
      </c>
      <c r="O935" s="9" t="s">
        <v>50</v>
      </c>
      <c r="P935" s="9" t="s">
        <v>4493</v>
      </c>
      <c r="Q935" s="9" t="s">
        <v>4494</v>
      </c>
      <c r="R935" s="9" t="s">
        <v>7501</v>
      </c>
      <c r="S935" s="9" t="s">
        <v>4496</v>
      </c>
      <c r="T935" s="9" t="s">
        <v>4497</v>
      </c>
      <c r="U935" s="9" t="s">
        <v>4410</v>
      </c>
      <c r="V935" s="9" t="s">
        <v>4632</v>
      </c>
    </row>
    <row r="936" s="9" customFormat="1" customHeight="1" spans="1:22">
      <c r="A936" s="9">
        <v>1038898797</v>
      </c>
      <c r="B936" s="9" t="s">
        <v>4514</v>
      </c>
      <c r="C936" s="9" t="s">
        <v>4306</v>
      </c>
      <c r="D936" s="9" t="s">
        <v>7502</v>
      </c>
      <c r="E936" s="9" t="s">
        <v>7503</v>
      </c>
      <c r="F936" s="9" t="s">
        <v>4514</v>
      </c>
      <c r="G936" s="9" t="s">
        <v>4489</v>
      </c>
      <c r="H936" s="9" t="s">
        <v>4490</v>
      </c>
      <c r="I936" s="9" t="s">
        <v>4308</v>
      </c>
      <c r="J936" s="9" t="s">
        <v>4491</v>
      </c>
      <c r="K936" s="9" t="s">
        <v>4308</v>
      </c>
      <c r="L936" s="9" t="s">
        <v>4308</v>
      </c>
      <c r="M936" s="9" t="s">
        <v>4492</v>
      </c>
      <c r="N936" s="9" t="s">
        <v>4492</v>
      </c>
      <c r="O936" s="9" t="s">
        <v>50</v>
      </c>
      <c r="P936" s="9" t="s">
        <v>4493</v>
      </c>
      <c r="Q936" s="9" t="s">
        <v>4494</v>
      </c>
      <c r="R936" s="9" t="s">
        <v>7504</v>
      </c>
      <c r="S936" s="9" t="s">
        <v>4496</v>
      </c>
      <c r="T936" s="9" t="s">
        <v>4497</v>
      </c>
      <c r="U936" s="9" t="s">
        <v>4410</v>
      </c>
      <c r="V936" s="9" t="s">
        <v>4632</v>
      </c>
    </row>
    <row r="937" s="9" customFormat="1" customHeight="1" spans="1:22">
      <c r="A937" s="9">
        <v>1003114608</v>
      </c>
      <c r="B937" s="9" t="s">
        <v>4514</v>
      </c>
      <c r="C937" s="9" t="s">
        <v>3245</v>
      </c>
      <c r="D937" s="9" t="s">
        <v>7505</v>
      </c>
      <c r="E937" s="9" t="s">
        <v>7506</v>
      </c>
      <c r="F937" s="9" t="s">
        <v>4514</v>
      </c>
      <c r="G937" s="9" t="s">
        <v>4489</v>
      </c>
      <c r="H937" s="9" t="s">
        <v>4490</v>
      </c>
      <c r="I937" s="9" t="s">
        <v>3247</v>
      </c>
      <c r="J937" s="9" t="s">
        <v>4491</v>
      </c>
      <c r="K937" s="9" t="s">
        <v>3247</v>
      </c>
      <c r="L937" s="9" t="s">
        <v>3247</v>
      </c>
      <c r="M937" s="9" t="s">
        <v>4492</v>
      </c>
      <c r="N937" s="9" t="s">
        <v>4492</v>
      </c>
      <c r="O937" s="9" t="s">
        <v>50</v>
      </c>
      <c r="P937" s="9" t="s">
        <v>4493</v>
      </c>
      <c r="Q937" s="9" t="s">
        <v>4494</v>
      </c>
      <c r="R937" s="9" t="s">
        <v>7507</v>
      </c>
      <c r="S937" s="9" t="s">
        <v>4496</v>
      </c>
      <c r="T937" s="9" t="s">
        <v>4497</v>
      </c>
      <c r="U937" s="9" t="s">
        <v>4410</v>
      </c>
      <c r="V937" s="9" t="s">
        <v>4803</v>
      </c>
    </row>
    <row r="938" s="9" customFormat="1" customHeight="1" spans="1:22">
      <c r="A938" s="9">
        <v>1038908413</v>
      </c>
      <c r="B938" s="9" t="s">
        <v>4514</v>
      </c>
      <c r="C938" s="9" t="s">
        <v>4310</v>
      </c>
      <c r="D938" s="9" t="s">
        <v>7508</v>
      </c>
      <c r="E938" s="9" t="s">
        <v>7509</v>
      </c>
      <c r="F938" s="9" t="s">
        <v>4514</v>
      </c>
      <c r="G938" s="9" t="s">
        <v>4489</v>
      </c>
      <c r="H938" s="9" t="s">
        <v>4490</v>
      </c>
      <c r="I938" s="9" t="s">
        <v>4312</v>
      </c>
      <c r="J938" s="9" t="s">
        <v>4491</v>
      </c>
      <c r="K938" s="9" t="s">
        <v>4312</v>
      </c>
      <c r="L938" s="9" t="s">
        <v>4312</v>
      </c>
      <c r="M938" s="9" t="s">
        <v>4492</v>
      </c>
      <c r="N938" s="9" t="s">
        <v>4492</v>
      </c>
      <c r="O938" s="9" t="s">
        <v>50</v>
      </c>
      <c r="P938" s="9" t="s">
        <v>4493</v>
      </c>
      <c r="Q938" s="9" t="s">
        <v>4494</v>
      </c>
      <c r="R938" s="9" t="s">
        <v>7510</v>
      </c>
      <c r="S938" s="9" t="s">
        <v>4496</v>
      </c>
      <c r="T938" s="9" t="s">
        <v>4497</v>
      </c>
      <c r="U938" s="9" t="s">
        <v>4410</v>
      </c>
      <c r="V938" s="9" t="s">
        <v>4668</v>
      </c>
    </row>
    <row r="939" s="9" customFormat="1" customHeight="1" spans="1:22">
      <c r="A939" s="9">
        <v>1038910709</v>
      </c>
      <c r="B939" s="9" t="s">
        <v>4514</v>
      </c>
      <c r="C939" s="9" t="s">
        <v>4314</v>
      </c>
      <c r="D939" s="9" t="s">
        <v>7325</v>
      </c>
      <c r="E939" s="9" t="s">
        <v>7511</v>
      </c>
      <c r="F939" s="9" t="s">
        <v>4514</v>
      </c>
      <c r="G939" s="9" t="s">
        <v>4489</v>
      </c>
      <c r="H939" s="9" t="s">
        <v>4490</v>
      </c>
      <c r="I939" s="9" t="s">
        <v>4315</v>
      </c>
      <c r="J939" s="9" t="s">
        <v>4491</v>
      </c>
      <c r="K939" s="9" t="s">
        <v>4315</v>
      </c>
      <c r="L939" s="9" t="s">
        <v>4315</v>
      </c>
      <c r="M939" s="9" t="s">
        <v>4492</v>
      </c>
      <c r="N939" s="9" t="s">
        <v>4492</v>
      </c>
      <c r="O939" s="9" t="s">
        <v>50</v>
      </c>
      <c r="P939" s="9" t="s">
        <v>4493</v>
      </c>
      <c r="Q939" s="9" t="s">
        <v>4494</v>
      </c>
      <c r="R939" s="9" t="s">
        <v>7512</v>
      </c>
      <c r="S939" s="9" t="s">
        <v>4496</v>
      </c>
      <c r="T939" s="9" t="s">
        <v>4497</v>
      </c>
      <c r="U939" s="9" t="s">
        <v>4410</v>
      </c>
      <c r="V939" s="9" t="s">
        <v>4504</v>
      </c>
    </row>
    <row r="940" s="9" customFormat="1" customHeight="1" spans="1:22">
      <c r="A940" s="9">
        <v>1038913937</v>
      </c>
      <c r="B940" s="9" t="s">
        <v>4514</v>
      </c>
      <c r="C940" s="9" t="s">
        <v>4317</v>
      </c>
      <c r="D940" s="9" t="s">
        <v>7427</v>
      </c>
      <c r="E940" s="9" t="s">
        <v>7513</v>
      </c>
      <c r="F940" s="9" t="s">
        <v>4514</v>
      </c>
      <c r="G940" s="9" t="s">
        <v>4489</v>
      </c>
      <c r="H940" s="9" t="s">
        <v>4490</v>
      </c>
      <c r="I940" s="9" t="s">
        <v>4318</v>
      </c>
      <c r="J940" s="9" t="s">
        <v>4491</v>
      </c>
      <c r="K940" s="9" t="s">
        <v>4318</v>
      </c>
      <c r="L940" s="9" t="s">
        <v>4318</v>
      </c>
      <c r="M940" s="9" t="s">
        <v>4492</v>
      </c>
      <c r="N940" s="9" t="s">
        <v>4492</v>
      </c>
      <c r="O940" s="9" t="s">
        <v>50</v>
      </c>
      <c r="P940" s="9" t="s">
        <v>4493</v>
      </c>
      <c r="Q940" s="9" t="s">
        <v>4494</v>
      </c>
      <c r="R940" s="9" t="s">
        <v>7514</v>
      </c>
      <c r="S940" s="9" t="s">
        <v>4496</v>
      </c>
      <c r="T940" s="9" t="s">
        <v>4497</v>
      </c>
      <c r="U940" s="9" t="s">
        <v>4410</v>
      </c>
      <c r="V940" s="9" t="s">
        <v>4504</v>
      </c>
    </row>
    <row r="941" s="9" customFormat="1" customHeight="1" spans="1:22">
      <c r="A941" s="9">
        <v>1038932149</v>
      </c>
      <c r="B941" s="9" t="s">
        <v>4514</v>
      </c>
      <c r="C941" s="9" t="s">
        <v>4320</v>
      </c>
      <c r="D941" s="9" t="s">
        <v>7515</v>
      </c>
      <c r="E941" s="9" t="s">
        <v>7516</v>
      </c>
      <c r="F941" s="9" t="s">
        <v>4514</v>
      </c>
      <c r="G941" s="9" t="s">
        <v>4489</v>
      </c>
      <c r="H941" s="9" t="s">
        <v>4490</v>
      </c>
      <c r="I941" s="9" t="s">
        <v>4322</v>
      </c>
      <c r="J941" s="9" t="s">
        <v>4491</v>
      </c>
      <c r="K941" s="9" t="s">
        <v>4322</v>
      </c>
      <c r="L941" s="9" t="s">
        <v>4322</v>
      </c>
      <c r="M941" s="9" t="s">
        <v>4492</v>
      </c>
      <c r="N941" s="9" t="s">
        <v>4492</v>
      </c>
      <c r="O941" s="9" t="s">
        <v>50</v>
      </c>
      <c r="P941" s="9" t="s">
        <v>4493</v>
      </c>
      <c r="Q941" s="9" t="s">
        <v>4494</v>
      </c>
      <c r="R941" s="9" t="s">
        <v>7517</v>
      </c>
      <c r="S941" s="9" t="s">
        <v>4496</v>
      </c>
      <c r="T941" s="9" t="s">
        <v>4497</v>
      </c>
      <c r="U941" s="9" t="s">
        <v>4410</v>
      </c>
      <c r="V941" s="9" t="s">
        <v>4545</v>
      </c>
    </row>
    <row r="942" s="9" customFormat="1" customHeight="1" spans="1:22">
      <c r="A942" s="9">
        <v>383744087</v>
      </c>
      <c r="B942" s="9" t="s">
        <v>4514</v>
      </c>
      <c r="C942" s="9" t="s">
        <v>1147</v>
      </c>
      <c r="D942" s="9" t="s">
        <v>7518</v>
      </c>
      <c r="E942" s="9" t="s">
        <v>7519</v>
      </c>
      <c r="F942" s="9" t="s">
        <v>4514</v>
      </c>
      <c r="G942" s="9" t="s">
        <v>4489</v>
      </c>
      <c r="H942" s="9" t="s">
        <v>4490</v>
      </c>
      <c r="I942" s="9" t="s">
        <v>1149</v>
      </c>
      <c r="J942" s="9" t="s">
        <v>4491</v>
      </c>
      <c r="K942" s="9" t="s">
        <v>1149</v>
      </c>
      <c r="L942" s="9" t="s">
        <v>1149</v>
      </c>
      <c r="M942" s="9" t="s">
        <v>4492</v>
      </c>
      <c r="N942" s="9" t="s">
        <v>4492</v>
      </c>
      <c r="O942" s="9" t="s">
        <v>50</v>
      </c>
      <c r="P942" s="9" t="s">
        <v>4493</v>
      </c>
      <c r="Q942" s="9" t="s">
        <v>4494</v>
      </c>
      <c r="R942" s="9" t="s">
        <v>7520</v>
      </c>
      <c r="S942" s="9" t="s">
        <v>4496</v>
      </c>
      <c r="T942" s="9" t="s">
        <v>4497</v>
      </c>
      <c r="U942" s="9" t="s">
        <v>4410</v>
      </c>
      <c r="V942" s="9" t="s">
        <v>6494</v>
      </c>
    </row>
    <row r="943" s="9" customFormat="1" customHeight="1" spans="1:22">
      <c r="A943" s="9">
        <v>1038979073</v>
      </c>
      <c r="B943" s="9" t="s">
        <v>4514</v>
      </c>
      <c r="C943" s="9" t="s">
        <v>4324</v>
      </c>
      <c r="D943" s="9" t="s">
        <v>6451</v>
      </c>
      <c r="E943" s="9" t="s">
        <v>7521</v>
      </c>
      <c r="F943" s="9" t="s">
        <v>4514</v>
      </c>
      <c r="G943" s="9" t="s">
        <v>4489</v>
      </c>
      <c r="H943" s="9" t="s">
        <v>4490</v>
      </c>
      <c r="I943" s="9" t="s">
        <v>4325</v>
      </c>
      <c r="J943" s="9" t="s">
        <v>4491</v>
      </c>
      <c r="K943" s="9" t="s">
        <v>4325</v>
      </c>
      <c r="L943" s="9" t="s">
        <v>4325</v>
      </c>
      <c r="M943" s="9" t="s">
        <v>4492</v>
      </c>
      <c r="N943" s="9" t="s">
        <v>4492</v>
      </c>
      <c r="O943" s="9" t="s">
        <v>50</v>
      </c>
      <c r="P943" s="9" t="s">
        <v>4493</v>
      </c>
      <c r="Q943" s="9" t="s">
        <v>4494</v>
      </c>
      <c r="R943" s="9" t="s">
        <v>7522</v>
      </c>
      <c r="S943" s="9" t="s">
        <v>4496</v>
      </c>
      <c r="T943" s="9" t="s">
        <v>4497</v>
      </c>
      <c r="U943" s="9" t="s">
        <v>4410</v>
      </c>
      <c r="V943" s="9" t="s">
        <v>4632</v>
      </c>
    </row>
    <row r="944" s="9" customFormat="1" customHeight="1" spans="1:22">
      <c r="A944" s="9">
        <v>1038982585</v>
      </c>
      <c r="B944" s="9" t="s">
        <v>4514</v>
      </c>
      <c r="C944" s="9" t="s">
        <v>4327</v>
      </c>
      <c r="D944" s="9" t="s">
        <v>7488</v>
      </c>
      <c r="E944" s="9" t="s">
        <v>7523</v>
      </c>
      <c r="F944" s="9" t="s">
        <v>4514</v>
      </c>
      <c r="G944" s="9" t="s">
        <v>4489</v>
      </c>
      <c r="H944" s="9" t="s">
        <v>4490</v>
      </c>
      <c r="I944" s="9" t="s">
        <v>4292</v>
      </c>
      <c r="J944" s="9" t="s">
        <v>4491</v>
      </c>
      <c r="K944" s="9" t="s">
        <v>4292</v>
      </c>
      <c r="L944" s="9" t="s">
        <v>4292</v>
      </c>
      <c r="M944" s="9" t="s">
        <v>4492</v>
      </c>
      <c r="N944" s="9" t="s">
        <v>4492</v>
      </c>
      <c r="O944" s="9" t="s">
        <v>50</v>
      </c>
      <c r="P944" s="9" t="s">
        <v>4493</v>
      </c>
      <c r="Q944" s="9" t="s">
        <v>4494</v>
      </c>
      <c r="R944" s="9" t="s">
        <v>7524</v>
      </c>
      <c r="S944" s="9" t="s">
        <v>4496</v>
      </c>
      <c r="T944" s="9" t="s">
        <v>4497</v>
      </c>
      <c r="U944" s="9" t="s">
        <v>4410</v>
      </c>
      <c r="V944" s="9" t="s">
        <v>4632</v>
      </c>
    </row>
    <row r="945" s="9" customFormat="1" customHeight="1" spans="1:22">
      <c r="A945" s="9">
        <v>1038988701</v>
      </c>
      <c r="B945" s="9" t="s">
        <v>4514</v>
      </c>
      <c r="C945" s="9" t="s">
        <v>4329</v>
      </c>
      <c r="D945" s="9" t="s">
        <v>7427</v>
      </c>
      <c r="E945" s="9" t="s">
        <v>7525</v>
      </c>
      <c r="F945" s="9" t="s">
        <v>4514</v>
      </c>
      <c r="G945" s="9" t="s">
        <v>4489</v>
      </c>
      <c r="H945" s="9" t="s">
        <v>4490</v>
      </c>
      <c r="I945" s="9" t="s">
        <v>4330</v>
      </c>
      <c r="J945" s="9" t="s">
        <v>4491</v>
      </c>
      <c r="K945" s="9" t="s">
        <v>4330</v>
      </c>
      <c r="L945" s="9" t="s">
        <v>4330</v>
      </c>
      <c r="M945" s="9" t="s">
        <v>4492</v>
      </c>
      <c r="N945" s="9" t="s">
        <v>4492</v>
      </c>
      <c r="O945" s="9" t="s">
        <v>50</v>
      </c>
      <c r="P945" s="9" t="s">
        <v>4493</v>
      </c>
      <c r="Q945" s="9" t="s">
        <v>4494</v>
      </c>
      <c r="R945" s="9" t="s">
        <v>7526</v>
      </c>
      <c r="S945" s="9" t="s">
        <v>4496</v>
      </c>
      <c r="T945" s="9" t="s">
        <v>4497</v>
      </c>
      <c r="U945" s="9" t="s">
        <v>4410</v>
      </c>
      <c r="V945" s="9" t="s">
        <v>4504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C91"/>
  <sheetViews>
    <sheetView workbookViewId="0">
      <selection activeCell="A1" sqref="A1"/>
    </sheetView>
  </sheetViews>
  <sheetFormatPr defaultColWidth="8.83333333333333" defaultRowHeight="14.4" customHeight="1" outlineLevelCol="2"/>
  <sheetData>
    <row r="91" customHeight="1" spans="3:3">
      <c r="C91" s="4" t="s">
        <v>7527</v>
      </c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257"/>
  <sheetViews>
    <sheetView topLeftCell="A1215" workbookViewId="0">
      <selection activeCell="A2" sqref="A2:A1236"/>
    </sheetView>
  </sheetViews>
  <sheetFormatPr defaultColWidth="10" defaultRowHeight="14.4" customHeight="1"/>
  <cols>
    <col min="1" max="2" width="11.8333333333333" style="4"/>
    <col min="4" max="4" width="14.1666666666667" style="4"/>
  </cols>
  <sheetData>
    <row r="1" customHeight="1" spans="1:8">
      <c r="A1" s="4" t="s">
        <v>0</v>
      </c>
      <c r="B1" s="4" t="s">
        <v>4</v>
      </c>
      <c r="C1" s="4" t="s">
        <v>5</v>
      </c>
      <c r="D1" s="4" t="s">
        <v>13</v>
      </c>
      <c r="H1" s="4" t="s">
        <v>4406</v>
      </c>
    </row>
    <row r="2" customHeight="1" spans="1:12">
      <c r="A2" s="4">
        <v>970868712</v>
      </c>
      <c r="B2" s="4" t="s">
        <v>23</v>
      </c>
      <c r="C2" s="4" t="s">
        <v>24</v>
      </c>
      <c r="D2" s="4">
        <v>-1715.8</v>
      </c>
      <c r="E2" s="4" t="e">
        <f>VLOOKUP(A2,Sheet2!A:L,12,0)</f>
        <v>#N/A</v>
      </c>
      <c r="F2" s="4" t="e">
        <f>VLOOKUP(A2,Sheet2!A:C,3,0)</f>
        <v>#N/A</v>
      </c>
      <c r="G2" s="4" t="e">
        <f t="shared" ref="G2:G65" si="0">D2-E2</f>
        <v>#N/A</v>
      </c>
      <c r="H2" s="4" t="e">
        <f>$H$1&amp;F2</f>
        <v>#N/A</v>
      </c>
      <c r="I2" s="4" t="s">
        <v>4408</v>
      </c>
      <c r="L2" s="4" t="s">
        <v>4409</v>
      </c>
    </row>
    <row r="3" customHeight="1" spans="1:9">
      <c r="A3" s="4">
        <v>978364836</v>
      </c>
      <c r="B3" s="4" t="s">
        <v>39</v>
      </c>
      <c r="C3" s="4" t="s">
        <v>40</v>
      </c>
      <c r="D3" s="4">
        <v>-1376.65</v>
      </c>
      <c r="E3" s="4" t="e">
        <f>VLOOKUP(A3,Sheet2!A:L,12,0)</f>
        <v>#N/A</v>
      </c>
      <c r="F3" s="4" t="e">
        <f>VLOOKUP(A3,Sheet2!A:C,3,0)</f>
        <v>#N/A</v>
      </c>
      <c r="G3" s="4" t="e">
        <f t="shared" si="0"/>
        <v>#N/A</v>
      </c>
      <c r="H3" s="4" t="e">
        <f>$H$1&amp;F3</f>
        <v>#N/A</v>
      </c>
      <c r="I3" s="4" t="s">
        <v>4411</v>
      </c>
    </row>
    <row r="4" hidden="1" customHeight="1" spans="1:8">
      <c r="A4" s="4">
        <v>345232051</v>
      </c>
      <c r="B4" s="4" t="s">
        <v>48</v>
      </c>
      <c r="C4" s="4" t="s">
        <v>49</v>
      </c>
      <c r="D4" s="4">
        <v>0</v>
      </c>
      <c r="E4" s="4" t="e">
        <f>VLOOKUP(A4,Sheet2!A:L,12,0)</f>
        <v>#N/A</v>
      </c>
      <c r="F4" s="4" t="e">
        <f>VLOOKUP(A4,Sheet2!A:C,3,0)</f>
        <v>#N/A</v>
      </c>
      <c r="G4" s="4" t="e">
        <f t="shared" si="0"/>
        <v>#N/A</v>
      </c>
      <c r="H4" s="4" t="e">
        <f>$H$1&amp;F4</f>
        <v>#N/A</v>
      </c>
    </row>
    <row r="5" hidden="1" customHeight="1" spans="1:8">
      <c r="A5" s="4">
        <v>349074423</v>
      </c>
      <c r="B5" s="4" t="s">
        <v>48</v>
      </c>
      <c r="C5" s="4" t="s">
        <v>49</v>
      </c>
      <c r="D5" s="4">
        <v>0</v>
      </c>
      <c r="E5" s="4" t="e">
        <f>VLOOKUP(A5,Sheet2!A:L,12,0)</f>
        <v>#N/A</v>
      </c>
      <c r="F5" s="4" t="e">
        <f>VLOOKUP(A5,Sheet2!A:C,3,0)</f>
        <v>#N/A</v>
      </c>
      <c r="G5" s="4" t="e">
        <f t="shared" si="0"/>
        <v>#N/A</v>
      </c>
      <c r="H5" s="4" t="e">
        <f>$H$1&amp;F5</f>
        <v>#N/A</v>
      </c>
    </row>
    <row r="6" hidden="1" customHeight="1" spans="1:8">
      <c r="A6" s="4">
        <v>355483075</v>
      </c>
      <c r="B6" s="4" t="s">
        <v>59</v>
      </c>
      <c r="C6" s="4" t="s">
        <v>49</v>
      </c>
      <c r="D6" s="4">
        <v>0</v>
      </c>
      <c r="E6" s="4" t="e">
        <f>VLOOKUP(A6,Sheet2!A:L,12,0)</f>
        <v>#N/A</v>
      </c>
      <c r="F6" s="4" t="e">
        <f>VLOOKUP(A6,Sheet2!A:C,3,0)</f>
        <v>#N/A</v>
      </c>
      <c r="G6" s="4" t="e">
        <f t="shared" si="0"/>
        <v>#N/A</v>
      </c>
      <c r="H6" s="4" t="e">
        <f>$H$1&amp;F6</f>
        <v>#N/A</v>
      </c>
    </row>
    <row r="7" hidden="1" customHeight="1" spans="1:8">
      <c r="A7" s="4">
        <v>355484651</v>
      </c>
      <c r="B7" s="4" t="s">
        <v>59</v>
      </c>
      <c r="C7" s="4" t="s">
        <v>49</v>
      </c>
      <c r="D7" s="4">
        <v>0</v>
      </c>
      <c r="E7" s="4" t="e">
        <f>VLOOKUP(A7,Sheet2!A:L,12,0)</f>
        <v>#N/A</v>
      </c>
      <c r="F7" s="4" t="e">
        <f>VLOOKUP(A7,Sheet2!A:C,3,0)</f>
        <v>#N/A</v>
      </c>
      <c r="G7" s="4" t="e">
        <f t="shared" si="0"/>
        <v>#N/A</v>
      </c>
      <c r="H7" s="4" t="e">
        <f>$H$1&amp;F7</f>
        <v>#N/A</v>
      </c>
    </row>
    <row r="8" hidden="1" customHeight="1" spans="1:8">
      <c r="A8" s="4">
        <v>355484843</v>
      </c>
      <c r="B8" s="4" t="s">
        <v>59</v>
      </c>
      <c r="C8" s="4" t="s">
        <v>49</v>
      </c>
      <c r="D8" s="4">
        <v>0</v>
      </c>
      <c r="E8" s="4" t="e">
        <f>VLOOKUP(A8,Sheet2!A:L,12,0)</f>
        <v>#N/A</v>
      </c>
      <c r="F8" s="4" t="e">
        <f>VLOOKUP(A8,Sheet2!A:C,3,0)</f>
        <v>#N/A</v>
      </c>
      <c r="G8" s="4" t="e">
        <f t="shared" si="0"/>
        <v>#N/A</v>
      </c>
      <c r="H8" s="4" t="e">
        <f>$H$1&amp;F8</f>
        <v>#N/A</v>
      </c>
    </row>
    <row r="9" hidden="1" customHeight="1" spans="1:8">
      <c r="A9" s="4">
        <v>357393123</v>
      </c>
      <c r="B9" s="4" t="s">
        <v>48</v>
      </c>
      <c r="C9" s="4" t="s">
        <v>49</v>
      </c>
      <c r="D9" s="4">
        <v>0</v>
      </c>
      <c r="E9" s="4" t="str">
        <f>VLOOKUP(A9,Sheet2!A:L,12,0)</f>
        <v>0.00</v>
      </c>
      <c r="F9" s="4" t="str">
        <f>VLOOKUP(A9,Sheet2!A:C,3,0)</f>
        <v>3127564</v>
      </c>
      <c r="G9" s="4">
        <f t="shared" si="0"/>
        <v>0</v>
      </c>
      <c r="H9" s="4" t="str">
        <f>$H$1&amp;F9</f>
        <v>,3127564</v>
      </c>
    </row>
    <row r="10" hidden="1" customHeight="1" spans="1:8">
      <c r="A10" s="4">
        <v>357393251</v>
      </c>
      <c r="B10" s="4" t="s">
        <v>48</v>
      </c>
      <c r="C10" s="4" t="s">
        <v>49</v>
      </c>
      <c r="D10" s="4">
        <v>0</v>
      </c>
      <c r="E10" s="4" t="str">
        <f>VLOOKUP(A10,Sheet2!A:L,12,0)</f>
        <v>0.00</v>
      </c>
      <c r="F10" s="4" t="str">
        <f>VLOOKUP(A10,Sheet2!A:C,3,0)</f>
        <v>3127565</v>
      </c>
      <c r="G10" s="4">
        <f t="shared" si="0"/>
        <v>0</v>
      </c>
      <c r="H10" s="4" t="str">
        <f>$H$1&amp;F10</f>
        <v>,3127565</v>
      </c>
    </row>
    <row r="11" hidden="1" customHeight="1" spans="1:8">
      <c r="A11" s="4">
        <v>357393411</v>
      </c>
      <c r="B11" s="4" t="s">
        <v>48</v>
      </c>
      <c r="C11" s="4" t="s">
        <v>49</v>
      </c>
      <c r="D11" s="4">
        <v>0</v>
      </c>
      <c r="E11" s="4" t="str">
        <f>VLOOKUP(A11,Sheet2!A:L,12,0)</f>
        <v>0.00</v>
      </c>
      <c r="F11" s="4" t="str">
        <f>VLOOKUP(A11,Sheet2!A:C,3,0)</f>
        <v>3127568</v>
      </c>
      <c r="G11" s="4">
        <f t="shared" si="0"/>
        <v>0</v>
      </c>
      <c r="H11" s="4" t="str">
        <f>$H$1&amp;F11</f>
        <v>,3127568</v>
      </c>
    </row>
    <row r="12" hidden="1" customHeight="1" spans="1:8">
      <c r="A12" s="4">
        <v>358889923</v>
      </c>
      <c r="B12" s="4" t="s">
        <v>77</v>
      </c>
      <c r="C12" s="4" t="s">
        <v>49</v>
      </c>
      <c r="D12" s="4">
        <v>0</v>
      </c>
      <c r="E12" s="4" t="e">
        <f>VLOOKUP(A12,Sheet2!A:L,12,0)</f>
        <v>#N/A</v>
      </c>
      <c r="F12" s="4" t="e">
        <f>VLOOKUP(A12,Sheet2!A:C,3,0)</f>
        <v>#N/A</v>
      </c>
      <c r="G12" s="4" t="e">
        <f t="shared" si="0"/>
        <v>#N/A</v>
      </c>
      <c r="H12" s="4" t="e">
        <f>$H$1&amp;F12</f>
        <v>#N/A</v>
      </c>
    </row>
    <row r="13" hidden="1" customHeight="1" spans="1:8">
      <c r="A13" s="4">
        <v>362534887</v>
      </c>
      <c r="B13" s="4" t="s">
        <v>82</v>
      </c>
      <c r="C13" s="4" t="s">
        <v>49</v>
      </c>
      <c r="D13" s="4">
        <v>0</v>
      </c>
      <c r="E13" s="4" t="e">
        <f>VLOOKUP(A13,Sheet2!A:L,12,0)</f>
        <v>#N/A</v>
      </c>
      <c r="F13" s="4" t="e">
        <f>VLOOKUP(A13,Sheet2!A:C,3,0)</f>
        <v>#N/A</v>
      </c>
      <c r="G13" s="4" t="e">
        <f t="shared" si="0"/>
        <v>#N/A</v>
      </c>
      <c r="H13" s="4" t="e">
        <f>$H$1&amp;F13</f>
        <v>#N/A</v>
      </c>
    </row>
    <row r="14" hidden="1" customHeight="1" spans="1:8">
      <c r="A14" s="4">
        <v>362855523</v>
      </c>
      <c r="B14" s="4" t="s">
        <v>48</v>
      </c>
      <c r="C14" s="4" t="s">
        <v>49</v>
      </c>
      <c r="D14" s="4">
        <v>0</v>
      </c>
      <c r="E14" s="4" t="e">
        <f>VLOOKUP(A14,Sheet2!A:L,12,0)</f>
        <v>#N/A</v>
      </c>
      <c r="F14" s="4" t="e">
        <f>VLOOKUP(A14,Sheet2!A:C,3,0)</f>
        <v>#N/A</v>
      </c>
      <c r="G14" s="4" t="e">
        <f t="shared" si="0"/>
        <v>#N/A</v>
      </c>
      <c r="H14" s="4" t="e">
        <f>$H$1&amp;F14</f>
        <v>#N/A</v>
      </c>
    </row>
    <row r="15" hidden="1" customHeight="1" spans="1:8">
      <c r="A15" s="4">
        <v>368484359</v>
      </c>
      <c r="B15" s="4" t="s">
        <v>82</v>
      </c>
      <c r="C15" s="4" t="s">
        <v>49</v>
      </c>
      <c r="D15" s="4">
        <v>0</v>
      </c>
      <c r="E15" s="4" t="e">
        <f>VLOOKUP(A15,Sheet2!A:L,12,0)</f>
        <v>#N/A</v>
      </c>
      <c r="F15" s="4" t="e">
        <f>VLOOKUP(A15,Sheet2!A:C,3,0)</f>
        <v>#N/A</v>
      </c>
      <c r="G15" s="4" t="e">
        <f t="shared" si="0"/>
        <v>#N/A</v>
      </c>
      <c r="H15" s="4" t="e">
        <f>$H$1&amp;F15</f>
        <v>#N/A</v>
      </c>
    </row>
    <row r="16" hidden="1" customHeight="1" spans="1:8">
      <c r="A16" s="4">
        <v>369735547</v>
      </c>
      <c r="B16" s="4" t="s">
        <v>77</v>
      </c>
      <c r="C16" s="4" t="s">
        <v>49</v>
      </c>
      <c r="D16" s="4">
        <v>0</v>
      </c>
      <c r="E16" s="4" t="e">
        <f>VLOOKUP(A16,Sheet2!A:L,12,0)</f>
        <v>#N/A</v>
      </c>
      <c r="F16" s="4" t="e">
        <f>VLOOKUP(A16,Sheet2!A:C,3,0)</f>
        <v>#N/A</v>
      </c>
      <c r="G16" s="4" t="e">
        <f t="shared" si="0"/>
        <v>#N/A</v>
      </c>
      <c r="H16" s="4" t="e">
        <f>$H$1&amp;F16</f>
        <v>#N/A</v>
      </c>
    </row>
    <row r="17" hidden="1" customHeight="1" spans="1:8">
      <c r="A17" s="4">
        <v>373216027</v>
      </c>
      <c r="B17" s="4" t="s">
        <v>82</v>
      </c>
      <c r="C17" s="4" t="s">
        <v>49</v>
      </c>
      <c r="D17" s="4">
        <v>0</v>
      </c>
      <c r="E17" s="4" t="e">
        <f>VLOOKUP(A17,Sheet2!A:L,12,0)</f>
        <v>#N/A</v>
      </c>
      <c r="F17" s="4" t="e">
        <f>VLOOKUP(A17,Sheet2!A:C,3,0)</f>
        <v>#N/A</v>
      </c>
      <c r="G17" s="4" t="e">
        <f t="shared" si="0"/>
        <v>#N/A</v>
      </c>
      <c r="H17" s="4" t="e">
        <f>$H$1&amp;F17</f>
        <v>#N/A</v>
      </c>
    </row>
    <row r="18" hidden="1" customHeight="1" spans="1:8">
      <c r="A18" s="4">
        <v>376574439</v>
      </c>
      <c r="B18" s="4" t="s">
        <v>40</v>
      </c>
      <c r="C18" s="4" t="s">
        <v>49</v>
      </c>
      <c r="D18" s="4">
        <v>0</v>
      </c>
      <c r="E18" s="4" t="e">
        <f>VLOOKUP(A18,Sheet2!A:L,12,0)</f>
        <v>#N/A</v>
      </c>
      <c r="F18" s="4" t="e">
        <f>VLOOKUP(A18,Sheet2!A:C,3,0)</f>
        <v>#N/A</v>
      </c>
      <c r="G18" s="4" t="e">
        <f t="shared" si="0"/>
        <v>#N/A</v>
      </c>
      <c r="H18" s="4" t="e">
        <f>$H$1&amp;F18</f>
        <v>#N/A</v>
      </c>
    </row>
    <row r="19" hidden="1" customHeight="1" spans="1:8">
      <c r="A19" s="4">
        <v>377072927</v>
      </c>
      <c r="B19" s="4" t="s">
        <v>82</v>
      </c>
      <c r="C19" s="4" t="s">
        <v>49</v>
      </c>
      <c r="D19" s="4">
        <v>0</v>
      </c>
      <c r="E19" s="4" t="e">
        <f>VLOOKUP(A19,Sheet2!A:L,12,0)</f>
        <v>#N/A</v>
      </c>
      <c r="F19" s="4" t="e">
        <f>VLOOKUP(A19,Sheet2!A:C,3,0)</f>
        <v>#N/A</v>
      </c>
      <c r="G19" s="4" t="e">
        <f t="shared" si="0"/>
        <v>#N/A</v>
      </c>
      <c r="H19" s="4" t="e">
        <f>$H$1&amp;F19</f>
        <v>#N/A</v>
      </c>
    </row>
    <row r="20" hidden="1" customHeight="1" spans="1:8">
      <c r="A20" s="4">
        <v>377387879</v>
      </c>
      <c r="B20" s="4" t="s">
        <v>59</v>
      </c>
      <c r="C20" s="4" t="s">
        <v>49</v>
      </c>
      <c r="D20" s="4">
        <v>0</v>
      </c>
      <c r="E20" s="4" t="e">
        <f>VLOOKUP(A20,Sheet2!A:L,12,0)</f>
        <v>#N/A</v>
      </c>
      <c r="F20" s="4" t="e">
        <f>VLOOKUP(A20,Sheet2!A:C,3,0)</f>
        <v>#N/A</v>
      </c>
      <c r="G20" s="4" t="e">
        <f t="shared" si="0"/>
        <v>#N/A</v>
      </c>
      <c r="H20" s="4" t="e">
        <f>$H$1&amp;F20</f>
        <v>#N/A</v>
      </c>
    </row>
    <row r="21" hidden="1" customHeight="1" spans="1:8">
      <c r="A21" s="4">
        <v>377587447</v>
      </c>
      <c r="B21" s="4" t="s">
        <v>40</v>
      </c>
      <c r="C21" s="4" t="s">
        <v>49</v>
      </c>
      <c r="D21" s="4">
        <v>0</v>
      </c>
      <c r="E21" s="4" t="e">
        <f>VLOOKUP(A21,Sheet2!A:L,12,0)</f>
        <v>#N/A</v>
      </c>
      <c r="F21" s="4" t="e">
        <f>VLOOKUP(A21,Sheet2!A:C,3,0)</f>
        <v>#N/A</v>
      </c>
      <c r="G21" s="4" t="e">
        <f t="shared" si="0"/>
        <v>#N/A</v>
      </c>
      <c r="H21" s="4" t="e">
        <f>$H$1&amp;F21</f>
        <v>#N/A</v>
      </c>
    </row>
    <row r="22" hidden="1" customHeight="1" spans="1:8">
      <c r="A22" s="4">
        <v>378322499</v>
      </c>
      <c r="B22" s="4" t="s">
        <v>39</v>
      </c>
      <c r="C22" s="4" t="s">
        <v>49</v>
      </c>
      <c r="D22" s="4">
        <v>0</v>
      </c>
      <c r="E22" s="4" t="e">
        <f>VLOOKUP(A22,Sheet2!A:L,12,0)</f>
        <v>#N/A</v>
      </c>
      <c r="F22" s="4" t="e">
        <f>VLOOKUP(A22,Sheet2!A:C,3,0)</f>
        <v>#N/A</v>
      </c>
      <c r="G22" s="4" t="e">
        <f t="shared" si="0"/>
        <v>#N/A</v>
      </c>
      <c r="H22" s="4" t="e">
        <f>$H$1&amp;F22</f>
        <v>#N/A</v>
      </c>
    </row>
    <row r="23" hidden="1" customHeight="1" spans="1:8">
      <c r="A23" s="4">
        <v>379688259</v>
      </c>
      <c r="B23" s="4" t="s">
        <v>77</v>
      </c>
      <c r="C23" s="4" t="s">
        <v>49</v>
      </c>
      <c r="D23" s="4">
        <v>0</v>
      </c>
      <c r="E23" s="4" t="e">
        <f>VLOOKUP(A23,Sheet2!A:L,12,0)</f>
        <v>#N/A</v>
      </c>
      <c r="F23" s="4" t="e">
        <f>VLOOKUP(A23,Sheet2!A:C,3,0)</f>
        <v>#N/A</v>
      </c>
      <c r="G23" s="4" t="e">
        <f t="shared" si="0"/>
        <v>#N/A</v>
      </c>
      <c r="H23" s="4" t="e">
        <f>$H$1&amp;F23</f>
        <v>#N/A</v>
      </c>
    </row>
    <row r="24" hidden="1" customHeight="1" spans="1:8">
      <c r="A24" s="4">
        <v>379969971</v>
      </c>
      <c r="B24" s="4" t="s">
        <v>40</v>
      </c>
      <c r="C24" s="4" t="s">
        <v>49</v>
      </c>
      <c r="D24" s="4">
        <v>0</v>
      </c>
      <c r="E24" s="4" t="e">
        <f>VLOOKUP(A24,Sheet2!A:L,12,0)</f>
        <v>#N/A</v>
      </c>
      <c r="F24" s="4" t="e">
        <f>VLOOKUP(A24,Sheet2!A:C,3,0)</f>
        <v>#N/A</v>
      </c>
      <c r="G24" s="4" t="e">
        <f t="shared" si="0"/>
        <v>#N/A</v>
      </c>
      <c r="H24" s="4" t="e">
        <f>$H$1&amp;F24</f>
        <v>#N/A</v>
      </c>
    </row>
    <row r="25" hidden="1" customHeight="1" spans="1:8">
      <c r="A25" s="4">
        <v>380005511</v>
      </c>
      <c r="B25" s="4" t="s">
        <v>40</v>
      </c>
      <c r="C25" s="4" t="s">
        <v>49</v>
      </c>
      <c r="D25" s="4">
        <v>0</v>
      </c>
      <c r="E25" s="4" t="e">
        <f>VLOOKUP(A25,Sheet2!A:L,12,0)</f>
        <v>#N/A</v>
      </c>
      <c r="F25" s="4" t="e">
        <f>VLOOKUP(A25,Sheet2!A:C,3,0)</f>
        <v>#N/A</v>
      </c>
      <c r="G25" s="4" t="e">
        <f t="shared" si="0"/>
        <v>#N/A</v>
      </c>
      <c r="H25" s="4" t="e">
        <f>$H$1&amp;F25</f>
        <v>#N/A</v>
      </c>
    </row>
    <row r="26" hidden="1" customHeight="1" spans="1:8">
      <c r="A26" s="4">
        <v>382004283</v>
      </c>
      <c r="B26" s="4" t="s">
        <v>40</v>
      </c>
      <c r="C26" s="4" t="s">
        <v>49</v>
      </c>
      <c r="D26" s="4">
        <v>0</v>
      </c>
      <c r="E26" s="4" t="e">
        <f>VLOOKUP(A26,Sheet2!A:L,12,0)</f>
        <v>#N/A</v>
      </c>
      <c r="F26" s="4" t="e">
        <f>VLOOKUP(A26,Sheet2!A:C,3,0)</f>
        <v>#N/A</v>
      </c>
      <c r="G26" s="4" t="e">
        <f t="shared" si="0"/>
        <v>#N/A</v>
      </c>
      <c r="H26" s="4" t="e">
        <f>$H$1&amp;F26</f>
        <v>#N/A</v>
      </c>
    </row>
    <row r="27" hidden="1" customHeight="1" spans="1:8">
      <c r="A27" s="4">
        <v>382970911</v>
      </c>
      <c r="B27" s="4" t="s">
        <v>77</v>
      </c>
      <c r="C27" s="4" t="s">
        <v>49</v>
      </c>
      <c r="D27" s="4">
        <v>0</v>
      </c>
      <c r="E27" s="4" t="e">
        <f>VLOOKUP(A27,Sheet2!A:L,12,0)</f>
        <v>#N/A</v>
      </c>
      <c r="F27" s="4" t="e">
        <f>VLOOKUP(A27,Sheet2!A:C,3,0)</f>
        <v>#N/A</v>
      </c>
      <c r="G27" s="4" t="e">
        <f t="shared" si="0"/>
        <v>#N/A</v>
      </c>
      <c r="H27" s="4" t="e">
        <f>$H$1&amp;F27</f>
        <v>#N/A</v>
      </c>
    </row>
    <row r="28" hidden="1" customHeight="1" spans="1:8">
      <c r="A28" s="4">
        <v>383567979</v>
      </c>
      <c r="B28" s="4" t="s">
        <v>40</v>
      </c>
      <c r="C28" s="4" t="s">
        <v>49</v>
      </c>
      <c r="D28" s="4">
        <v>0</v>
      </c>
      <c r="E28" s="4" t="e">
        <f>VLOOKUP(A28,Sheet2!A:L,12,0)</f>
        <v>#N/A</v>
      </c>
      <c r="F28" s="4" t="e">
        <f>VLOOKUP(A28,Sheet2!A:C,3,0)</f>
        <v>#N/A</v>
      </c>
      <c r="G28" s="4" t="e">
        <f t="shared" si="0"/>
        <v>#N/A</v>
      </c>
      <c r="H28" s="4" t="e">
        <f>$H$1&amp;F28</f>
        <v>#N/A</v>
      </c>
    </row>
    <row r="29" hidden="1" customHeight="1" spans="1:8">
      <c r="A29" s="4">
        <v>568361702</v>
      </c>
      <c r="B29" s="4" t="s">
        <v>77</v>
      </c>
      <c r="C29" s="4" t="s">
        <v>49</v>
      </c>
      <c r="D29" s="4">
        <v>0</v>
      </c>
      <c r="E29" s="4" t="e">
        <f>VLOOKUP(A29,Sheet2!A:L,12,0)</f>
        <v>#N/A</v>
      </c>
      <c r="F29" s="4" t="e">
        <f>VLOOKUP(A29,Sheet2!A:C,3,0)</f>
        <v>#N/A</v>
      </c>
      <c r="G29" s="4" t="e">
        <f t="shared" si="0"/>
        <v>#N/A</v>
      </c>
      <c r="H29" s="4" t="e">
        <f>$H$1&amp;F29</f>
        <v>#N/A</v>
      </c>
    </row>
    <row r="30" hidden="1" customHeight="1" spans="1:8">
      <c r="A30" s="4">
        <v>579527866</v>
      </c>
      <c r="B30" s="4" t="s">
        <v>82</v>
      </c>
      <c r="C30" s="4" t="s">
        <v>49</v>
      </c>
      <c r="D30" s="4">
        <v>0</v>
      </c>
      <c r="E30" s="4" t="e">
        <f>VLOOKUP(A30,Sheet2!A:L,12,0)</f>
        <v>#N/A</v>
      </c>
      <c r="F30" s="4" t="e">
        <f>VLOOKUP(A30,Sheet2!A:C,3,0)</f>
        <v>#N/A</v>
      </c>
      <c r="G30" s="4" t="e">
        <f t="shared" si="0"/>
        <v>#N/A</v>
      </c>
      <c r="H30" s="4" t="e">
        <f>$H$1&amp;F30</f>
        <v>#N/A</v>
      </c>
    </row>
    <row r="31" hidden="1" customHeight="1" spans="1:8">
      <c r="A31" s="4">
        <v>581903078</v>
      </c>
      <c r="B31" s="4" t="s">
        <v>59</v>
      </c>
      <c r="C31" s="4" t="s">
        <v>49</v>
      </c>
      <c r="D31" s="4">
        <v>0</v>
      </c>
      <c r="E31" s="4" t="e">
        <f>VLOOKUP(A31,Sheet2!A:L,12,0)</f>
        <v>#N/A</v>
      </c>
      <c r="F31" s="4" t="e">
        <f>VLOOKUP(A31,Sheet2!A:C,3,0)</f>
        <v>#N/A</v>
      </c>
      <c r="G31" s="4" t="e">
        <f t="shared" si="0"/>
        <v>#N/A</v>
      </c>
      <c r="H31" s="4" t="e">
        <f>$H$1&amp;F31</f>
        <v>#N/A</v>
      </c>
    </row>
    <row r="32" hidden="1" customHeight="1" spans="1:8">
      <c r="A32" s="4">
        <v>587763142</v>
      </c>
      <c r="B32" s="4" t="s">
        <v>59</v>
      </c>
      <c r="C32" s="4" t="s">
        <v>49</v>
      </c>
      <c r="D32" s="4">
        <v>0</v>
      </c>
      <c r="E32" s="4" t="str">
        <f>VLOOKUP(A32,Sheet2!A:L,12,0)</f>
        <v>0.00</v>
      </c>
      <c r="F32" s="4" t="str">
        <f>VLOOKUP(A32,Sheet2!A:C,3,0)</f>
        <v>3156223</v>
      </c>
      <c r="G32" s="4">
        <f t="shared" si="0"/>
        <v>0</v>
      </c>
      <c r="H32" s="4" t="str">
        <f>$H$1&amp;F32</f>
        <v>,3156223</v>
      </c>
    </row>
    <row r="33" hidden="1" customHeight="1" spans="1:8">
      <c r="A33" s="4">
        <v>592521006</v>
      </c>
      <c r="B33" s="4" t="s">
        <v>77</v>
      </c>
      <c r="C33" s="4" t="s">
        <v>49</v>
      </c>
      <c r="D33" s="4">
        <v>0</v>
      </c>
      <c r="E33" s="4" t="e">
        <f>VLOOKUP(A33,Sheet2!A:L,12,0)</f>
        <v>#N/A</v>
      </c>
      <c r="F33" s="4" t="e">
        <f>VLOOKUP(A33,Sheet2!A:C,3,0)</f>
        <v>#N/A</v>
      </c>
      <c r="G33" s="4" t="e">
        <f t="shared" si="0"/>
        <v>#N/A</v>
      </c>
      <c r="H33" s="4" t="e">
        <f>$H$1&amp;F33</f>
        <v>#N/A</v>
      </c>
    </row>
    <row r="34" hidden="1" customHeight="1" spans="1:8">
      <c r="A34" s="4">
        <v>593871354</v>
      </c>
      <c r="B34" s="4" t="s">
        <v>40</v>
      </c>
      <c r="C34" s="4" t="s">
        <v>49</v>
      </c>
      <c r="D34" s="4">
        <v>0</v>
      </c>
      <c r="E34" s="4" t="e">
        <f>VLOOKUP(A34,Sheet2!A:L,12,0)</f>
        <v>#N/A</v>
      </c>
      <c r="F34" s="4" t="e">
        <f>VLOOKUP(A34,Sheet2!A:C,3,0)</f>
        <v>#N/A</v>
      </c>
      <c r="G34" s="4" t="e">
        <f t="shared" si="0"/>
        <v>#N/A</v>
      </c>
      <c r="H34" s="4" t="e">
        <f>$H$1&amp;F34</f>
        <v>#N/A</v>
      </c>
    </row>
    <row r="35" hidden="1" customHeight="1" spans="1:8">
      <c r="A35" s="4">
        <v>594256754</v>
      </c>
      <c r="B35" s="4" t="s">
        <v>48</v>
      </c>
      <c r="C35" s="4" t="s">
        <v>49</v>
      </c>
      <c r="D35" s="4">
        <v>0</v>
      </c>
      <c r="E35" s="4" t="e">
        <f>VLOOKUP(A35,Sheet2!A:L,12,0)</f>
        <v>#N/A</v>
      </c>
      <c r="F35" s="4" t="e">
        <f>VLOOKUP(A35,Sheet2!A:C,3,0)</f>
        <v>#N/A</v>
      </c>
      <c r="G35" s="4" t="e">
        <f t="shared" si="0"/>
        <v>#N/A</v>
      </c>
      <c r="H35" s="4" t="e">
        <f>$H$1&amp;F35</f>
        <v>#N/A</v>
      </c>
    </row>
    <row r="36" hidden="1" customHeight="1" spans="1:8">
      <c r="A36" s="4">
        <v>601312026</v>
      </c>
      <c r="B36" s="4" t="s">
        <v>77</v>
      </c>
      <c r="C36" s="4" t="s">
        <v>49</v>
      </c>
      <c r="D36" s="4">
        <v>0</v>
      </c>
      <c r="E36" s="4" t="e">
        <f>VLOOKUP(A36,Sheet2!A:L,12,0)</f>
        <v>#N/A</v>
      </c>
      <c r="F36" s="4" t="e">
        <f>VLOOKUP(A36,Sheet2!A:C,3,0)</f>
        <v>#N/A</v>
      </c>
      <c r="G36" s="4" t="e">
        <f t="shared" si="0"/>
        <v>#N/A</v>
      </c>
      <c r="H36" s="4" t="e">
        <f>$H$1&amp;F36</f>
        <v>#N/A</v>
      </c>
    </row>
    <row r="37" hidden="1" customHeight="1" spans="1:8">
      <c r="A37" s="4">
        <v>602011634</v>
      </c>
      <c r="B37" s="4" t="s">
        <v>40</v>
      </c>
      <c r="C37" s="4" t="s">
        <v>49</v>
      </c>
      <c r="D37" s="4">
        <v>0</v>
      </c>
      <c r="E37" s="4" t="e">
        <f>VLOOKUP(A37,Sheet2!A:L,12,0)</f>
        <v>#N/A</v>
      </c>
      <c r="F37" s="4" t="e">
        <f>VLOOKUP(A37,Sheet2!A:C,3,0)</f>
        <v>#N/A</v>
      </c>
      <c r="G37" s="4" t="e">
        <f t="shared" si="0"/>
        <v>#N/A</v>
      </c>
      <c r="H37" s="4" t="e">
        <f>$H$1&amp;F37</f>
        <v>#N/A</v>
      </c>
    </row>
    <row r="38" hidden="1" customHeight="1" spans="1:8">
      <c r="A38" s="4">
        <v>606031898</v>
      </c>
      <c r="B38" s="4" t="s">
        <v>77</v>
      </c>
      <c r="C38" s="4" t="s">
        <v>49</v>
      </c>
      <c r="D38" s="4">
        <v>0</v>
      </c>
      <c r="E38" s="4" t="e">
        <f>VLOOKUP(A38,Sheet2!A:L,12,0)</f>
        <v>#N/A</v>
      </c>
      <c r="F38" s="4" t="e">
        <f>VLOOKUP(A38,Sheet2!A:C,3,0)</f>
        <v>#N/A</v>
      </c>
      <c r="G38" s="4" t="e">
        <f t="shared" si="0"/>
        <v>#N/A</v>
      </c>
      <c r="H38" s="4" t="e">
        <f>$H$1&amp;F38</f>
        <v>#N/A</v>
      </c>
    </row>
    <row r="39" hidden="1" customHeight="1" spans="1:8">
      <c r="A39" s="4">
        <v>608786030</v>
      </c>
      <c r="B39" s="4" t="s">
        <v>77</v>
      </c>
      <c r="C39" s="4" t="s">
        <v>49</v>
      </c>
      <c r="D39" s="4">
        <v>0</v>
      </c>
      <c r="E39" s="4" t="e">
        <f>VLOOKUP(A39,Sheet2!A:L,12,0)</f>
        <v>#N/A</v>
      </c>
      <c r="F39" s="4" t="e">
        <f>VLOOKUP(A39,Sheet2!A:C,3,0)</f>
        <v>#N/A</v>
      </c>
      <c r="G39" s="4" t="e">
        <f t="shared" si="0"/>
        <v>#N/A</v>
      </c>
      <c r="H39" s="4" t="e">
        <f>$H$1&amp;F39</f>
        <v>#N/A</v>
      </c>
    </row>
    <row r="40" hidden="1" customHeight="1" spans="1:8">
      <c r="A40" s="4">
        <v>608791974</v>
      </c>
      <c r="B40" s="4" t="s">
        <v>77</v>
      </c>
      <c r="C40" s="4" t="s">
        <v>49</v>
      </c>
      <c r="D40" s="4">
        <v>0</v>
      </c>
      <c r="E40" s="4" t="e">
        <f>VLOOKUP(A40,Sheet2!A:L,12,0)</f>
        <v>#N/A</v>
      </c>
      <c r="F40" s="4" t="e">
        <f>VLOOKUP(A40,Sheet2!A:C,3,0)</f>
        <v>#N/A</v>
      </c>
      <c r="G40" s="4" t="e">
        <f t="shared" si="0"/>
        <v>#N/A</v>
      </c>
      <c r="H40" s="4" t="e">
        <f>$H$1&amp;F40</f>
        <v>#N/A</v>
      </c>
    </row>
    <row r="41" hidden="1" customHeight="1" spans="1:8">
      <c r="A41" s="4">
        <v>610248214</v>
      </c>
      <c r="B41" s="4" t="s">
        <v>48</v>
      </c>
      <c r="C41" s="4" t="s">
        <v>49</v>
      </c>
      <c r="D41" s="4">
        <v>0</v>
      </c>
      <c r="E41" s="4" t="e">
        <f>VLOOKUP(A41,Sheet2!A:L,12,0)</f>
        <v>#N/A</v>
      </c>
      <c r="F41" s="4" t="e">
        <f>VLOOKUP(A41,Sheet2!A:C,3,0)</f>
        <v>#N/A</v>
      </c>
      <c r="G41" s="4" t="e">
        <f t="shared" si="0"/>
        <v>#N/A</v>
      </c>
      <c r="H41" s="4" t="e">
        <f>$H$1&amp;F41</f>
        <v>#N/A</v>
      </c>
    </row>
    <row r="42" hidden="1" customHeight="1" spans="1:8">
      <c r="A42" s="4">
        <v>610762190</v>
      </c>
      <c r="B42" s="4" t="s">
        <v>82</v>
      </c>
      <c r="C42" s="4" t="s">
        <v>49</v>
      </c>
      <c r="D42" s="4">
        <v>0</v>
      </c>
      <c r="E42" s="4" t="e">
        <f>VLOOKUP(A42,Sheet2!A:L,12,0)</f>
        <v>#N/A</v>
      </c>
      <c r="F42" s="4" t="e">
        <f>VLOOKUP(A42,Sheet2!A:C,3,0)</f>
        <v>#N/A</v>
      </c>
      <c r="G42" s="4" t="e">
        <f t="shared" si="0"/>
        <v>#N/A</v>
      </c>
      <c r="H42" s="4" t="e">
        <f>$H$1&amp;F42</f>
        <v>#N/A</v>
      </c>
    </row>
    <row r="43" hidden="1" customHeight="1" spans="1:8">
      <c r="A43" s="4">
        <v>614339370</v>
      </c>
      <c r="B43" s="4" t="s">
        <v>48</v>
      </c>
      <c r="C43" s="4" t="s">
        <v>49</v>
      </c>
      <c r="D43" s="4">
        <v>0</v>
      </c>
      <c r="E43" s="4" t="e">
        <f>VLOOKUP(A43,Sheet2!A:L,12,0)</f>
        <v>#N/A</v>
      </c>
      <c r="F43" s="4" t="e">
        <f>VLOOKUP(A43,Sheet2!A:C,3,0)</f>
        <v>#N/A</v>
      </c>
      <c r="G43" s="4" t="e">
        <f t="shared" si="0"/>
        <v>#N/A</v>
      </c>
      <c r="H43" s="4" t="e">
        <f>$H$1&amp;F43</f>
        <v>#N/A</v>
      </c>
    </row>
    <row r="44" hidden="1" customHeight="1" spans="1:8">
      <c r="A44" s="4">
        <v>614740838</v>
      </c>
      <c r="B44" s="4" t="s">
        <v>59</v>
      </c>
      <c r="C44" s="4" t="s">
        <v>49</v>
      </c>
      <c r="D44" s="4">
        <v>0</v>
      </c>
      <c r="E44" s="4" t="e">
        <f>VLOOKUP(A44,Sheet2!A:L,12,0)</f>
        <v>#N/A</v>
      </c>
      <c r="F44" s="4" t="e">
        <f>VLOOKUP(A44,Sheet2!A:C,3,0)</f>
        <v>#N/A</v>
      </c>
      <c r="G44" s="4" t="e">
        <f t="shared" si="0"/>
        <v>#N/A</v>
      </c>
      <c r="H44" s="4" t="e">
        <f>$H$1&amp;F44</f>
        <v>#N/A</v>
      </c>
    </row>
    <row r="45" hidden="1" customHeight="1" spans="1:8">
      <c r="A45" s="4">
        <v>616745554</v>
      </c>
      <c r="B45" s="4" t="s">
        <v>82</v>
      </c>
      <c r="C45" s="4" t="s">
        <v>49</v>
      </c>
      <c r="D45" s="4">
        <v>0</v>
      </c>
      <c r="E45" s="4" t="e">
        <f>VLOOKUP(A45,Sheet2!A:L,12,0)</f>
        <v>#N/A</v>
      </c>
      <c r="F45" s="4" t="e">
        <f>VLOOKUP(A45,Sheet2!A:C,3,0)</f>
        <v>#N/A</v>
      </c>
      <c r="G45" s="4" t="e">
        <f t="shared" si="0"/>
        <v>#N/A</v>
      </c>
      <c r="H45" s="4" t="e">
        <f>$H$1&amp;F45</f>
        <v>#N/A</v>
      </c>
    </row>
    <row r="46" hidden="1" customHeight="1" spans="1:8">
      <c r="A46" s="4">
        <v>623683966</v>
      </c>
      <c r="B46" s="4" t="s">
        <v>40</v>
      </c>
      <c r="C46" s="4" t="s">
        <v>49</v>
      </c>
      <c r="D46" s="4">
        <v>0</v>
      </c>
      <c r="E46" s="4" t="e">
        <f>VLOOKUP(A46,Sheet2!A:L,12,0)</f>
        <v>#N/A</v>
      </c>
      <c r="F46" s="4" t="e">
        <f>VLOOKUP(A46,Sheet2!A:C,3,0)</f>
        <v>#N/A</v>
      </c>
      <c r="G46" s="4" t="e">
        <f t="shared" si="0"/>
        <v>#N/A</v>
      </c>
      <c r="H46" s="4" t="e">
        <f>$H$1&amp;F46</f>
        <v>#N/A</v>
      </c>
    </row>
    <row r="47" hidden="1" customHeight="1" spans="1:8">
      <c r="A47" s="4">
        <v>626028154</v>
      </c>
      <c r="B47" s="4" t="s">
        <v>48</v>
      </c>
      <c r="C47" s="4" t="s">
        <v>49</v>
      </c>
      <c r="D47" s="4">
        <v>0</v>
      </c>
      <c r="E47" s="4" t="e">
        <f>VLOOKUP(A47,Sheet2!A:L,12,0)</f>
        <v>#N/A</v>
      </c>
      <c r="F47" s="4" t="e">
        <f>VLOOKUP(A47,Sheet2!A:C,3,0)</f>
        <v>#N/A</v>
      </c>
      <c r="G47" s="4" t="e">
        <f t="shared" si="0"/>
        <v>#N/A</v>
      </c>
      <c r="H47" s="4" t="e">
        <f>$H$1&amp;F47</f>
        <v>#N/A</v>
      </c>
    </row>
    <row r="48" hidden="1" customHeight="1" spans="1:8">
      <c r="A48" s="4">
        <v>633945894</v>
      </c>
      <c r="B48" s="4" t="s">
        <v>77</v>
      </c>
      <c r="C48" s="4" t="s">
        <v>49</v>
      </c>
      <c r="D48" s="4">
        <v>0</v>
      </c>
      <c r="E48" s="4" t="e">
        <f>VLOOKUP(A48,Sheet2!A:L,12,0)</f>
        <v>#N/A</v>
      </c>
      <c r="F48" s="4" t="e">
        <f>VLOOKUP(A48,Sheet2!A:C,3,0)</f>
        <v>#N/A</v>
      </c>
      <c r="G48" s="4" t="e">
        <f t="shared" si="0"/>
        <v>#N/A</v>
      </c>
      <c r="H48" s="4" t="e">
        <f>$H$1&amp;F48</f>
        <v>#N/A</v>
      </c>
    </row>
    <row r="49" hidden="1" customHeight="1" spans="1:8">
      <c r="A49" s="4">
        <v>634056758</v>
      </c>
      <c r="B49" s="4" t="s">
        <v>77</v>
      </c>
      <c r="C49" s="4" t="s">
        <v>49</v>
      </c>
      <c r="D49" s="4">
        <v>0</v>
      </c>
      <c r="E49" s="4" t="e">
        <f>VLOOKUP(A49,Sheet2!A:L,12,0)</f>
        <v>#N/A</v>
      </c>
      <c r="F49" s="4" t="e">
        <f>VLOOKUP(A49,Sheet2!A:C,3,0)</f>
        <v>#N/A</v>
      </c>
      <c r="G49" s="4" t="e">
        <f t="shared" si="0"/>
        <v>#N/A</v>
      </c>
      <c r="H49" s="4" t="e">
        <f>$H$1&amp;F49</f>
        <v>#N/A</v>
      </c>
    </row>
    <row r="50" hidden="1" customHeight="1" spans="1:8">
      <c r="A50" s="4">
        <v>636279226</v>
      </c>
      <c r="B50" s="4" t="s">
        <v>82</v>
      </c>
      <c r="C50" s="4" t="s">
        <v>49</v>
      </c>
      <c r="D50" s="4">
        <v>0</v>
      </c>
      <c r="E50" s="4" t="e">
        <f>VLOOKUP(A50,Sheet2!A:L,12,0)</f>
        <v>#N/A</v>
      </c>
      <c r="F50" s="4" t="e">
        <f>VLOOKUP(A50,Sheet2!A:C,3,0)</f>
        <v>#N/A</v>
      </c>
      <c r="G50" s="4" t="e">
        <f t="shared" si="0"/>
        <v>#N/A</v>
      </c>
      <c r="H50" s="4" t="e">
        <f>$H$1&amp;F50</f>
        <v>#N/A</v>
      </c>
    </row>
    <row r="51" hidden="1" customHeight="1" spans="1:8">
      <c r="A51" s="4">
        <v>636657930</v>
      </c>
      <c r="B51" s="4" t="s">
        <v>40</v>
      </c>
      <c r="C51" s="4" t="s">
        <v>49</v>
      </c>
      <c r="D51" s="4">
        <v>0</v>
      </c>
      <c r="E51" s="4" t="e">
        <f>VLOOKUP(A51,Sheet2!A:L,12,0)</f>
        <v>#N/A</v>
      </c>
      <c r="F51" s="4" t="e">
        <f>VLOOKUP(A51,Sheet2!A:C,3,0)</f>
        <v>#N/A</v>
      </c>
      <c r="G51" s="4" t="e">
        <f t="shared" si="0"/>
        <v>#N/A</v>
      </c>
      <c r="H51" s="4" t="e">
        <f>$H$1&amp;F51</f>
        <v>#N/A</v>
      </c>
    </row>
    <row r="52" hidden="1" customHeight="1" spans="1:8">
      <c r="A52" s="4">
        <v>636658606</v>
      </c>
      <c r="B52" s="4" t="s">
        <v>40</v>
      </c>
      <c r="C52" s="4" t="s">
        <v>49</v>
      </c>
      <c r="D52" s="4">
        <v>0</v>
      </c>
      <c r="E52" s="4" t="e">
        <f>VLOOKUP(A52,Sheet2!A:L,12,0)</f>
        <v>#N/A</v>
      </c>
      <c r="F52" s="4" t="e">
        <f>VLOOKUP(A52,Sheet2!A:C,3,0)</f>
        <v>#N/A</v>
      </c>
      <c r="G52" s="4" t="e">
        <f t="shared" si="0"/>
        <v>#N/A</v>
      </c>
      <c r="H52" s="4" t="e">
        <f>$H$1&amp;F52</f>
        <v>#N/A</v>
      </c>
    </row>
    <row r="53" hidden="1" customHeight="1" spans="1:8">
      <c r="A53" s="4">
        <v>637351202</v>
      </c>
      <c r="B53" s="4" t="s">
        <v>40</v>
      </c>
      <c r="C53" s="4" t="s">
        <v>49</v>
      </c>
      <c r="D53" s="4">
        <v>0</v>
      </c>
      <c r="E53" s="4" t="e">
        <f>VLOOKUP(A53,Sheet2!A:L,12,0)</f>
        <v>#N/A</v>
      </c>
      <c r="F53" s="4" t="e">
        <f>VLOOKUP(A53,Sheet2!A:C,3,0)</f>
        <v>#N/A</v>
      </c>
      <c r="G53" s="4" t="e">
        <f t="shared" si="0"/>
        <v>#N/A</v>
      </c>
      <c r="H53" s="4" t="e">
        <f>$H$1&amp;F53</f>
        <v>#N/A</v>
      </c>
    </row>
    <row r="54" hidden="1" customHeight="1" spans="1:8">
      <c r="A54" s="4">
        <v>637381638</v>
      </c>
      <c r="B54" s="4" t="s">
        <v>77</v>
      </c>
      <c r="C54" s="4" t="s">
        <v>49</v>
      </c>
      <c r="D54" s="4">
        <v>0</v>
      </c>
      <c r="E54" s="4" t="e">
        <f>VLOOKUP(A54,Sheet2!A:L,12,0)</f>
        <v>#N/A</v>
      </c>
      <c r="F54" s="4" t="e">
        <f>VLOOKUP(A54,Sheet2!A:C,3,0)</f>
        <v>#N/A</v>
      </c>
      <c r="G54" s="4" t="e">
        <f t="shared" si="0"/>
        <v>#N/A</v>
      </c>
      <c r="H54" s="4" t="e">
        <f>$H$1&amp;F54</f>
        <v>#N/A</v>
      </c>
    </row>
    <row r="55" hidden="1" customHeight="1" spans="1:8">
      <c r="A55" s="4">
        <v>637789662</v>
      </c>
      <c r="B55" s="4" t="s">
        <v>40</v>
      </c>
      <c r="C55" s="4" t="s">
        <v>49</v>
      </c>
      <c r="D55" s="4">
        <v>0</v>
      </c>
      <c r="E55" s="4" t="e">
        <f>VLOOKUP(A55,Sheet2!A:L,12,0)</f>
        <v>#N/A</v>
      </c>
      <c r="F55" s="4" t="e">
        <f>VLOOKUP(A55,Sheet2!A:C,3,0)</f>
        <v>#N/A</v>
      </c>
      <c r="G55" s="4" t="e">
        <f t="shared" si="0"/>
        <v>#N/A</v>
      </c>
      <c r="H55" s="4" t="e">
        <f>$H$1&amp;F55</f>
        <v>#N/A</v>
      </c>
    </row>
    <row r="56" hidden="1" customHeight="1" spans="1:8">
      <c r="A56" s="4">
        <v>638814798</v>
      </c>
      <c r="B56" s="4" t="s">
        <v>40</v>
      </c>
      <c r="C56" s="4" t="s">
        <v>49</v>
      </c>
      <c r="D56" s="4">
        <v>0</v>
      </c>
      <c r="E56" s="4" t="e">
        <f>VLOOKUP(A56,Sheet2!A:L,12,0)</f>
        <v>#N/A</v>
      </c>
      <c r="F56" s="4" t="e">
        <f>VLOOKUP(A56,Sheet2!A:C,3,0)</f>
        <v>#N/A</v>
      </c>
      <c r="G56" s="4" t="e">
        <f t="shared" si="0"/>
        <v>#N/A</v>
      </c>
      <c r="H56" s="4" t="e">
        <f>$H$1&amp;F56</f>
        <v>#N/A</v>
      </c>
    </row>
    <row r="57" hidden="1" customHeight="1" spans="1:8">
      <c r="A57" s="4">
        <v>640034554</v>
      </c>
      <c r="B57" s="4" t="s">
        <v>82</v>
      </c>
      <c r="C57" s="4" t="s">
        <v>49</v>
      </c>
      <c r="D57" s="4">
        <v>0</v>
      </c>
      <c r="E57" s="4" t="e">
        <f>VLOOKUP(A57,Sheet2!A:L,12,0)</f>
        <v>#N/A</v>
      </c>
      <c r="F57" s="4" t="e">
        <f>VLOOKUP(A57,Sheet2!A:C,3,0)</f>
        <v>#N/A</v>
      </c>
      <c r="G57" s="4" t="e">
        <f t="shared" si="0"/>
        <v>#N/A</v>
      </c>
      <c r="H57" s="4" t="e">
        <f>$H$1&amp;F57</f>
        <v>#N/A</v>
      </c>
    </row>
    <row r="58" hidden="1" customHeight="1" spans="1:8">
      <c r="A58" s="4">
        <v>640749794</v>
      </c>
      <c r="B58" s="4" t="s">
        <v>40</v>
      </c>
      <c r="C58" s="4" t="s">
        <v>49</v>
      </c>
      <c r="D58" s="4">
        <v>0</v>
      </c>
      <c r="E58" s="4" t="str">
        <f>VLOOKUP(A58,Sheet2!A:L,12,0)</f>
        <v>894.98</v>
      </c>
      <c r="F58" s="4" t="str">
        <f>VLOOKUP(A58,Sheet2!A:C,3,0)</f>
        <v>3789299</v>
      </c>
      <c r="G58" s="4">
        <f t="shared" si="0"/>
        <v>-894.98</v>
      </c>
      <c r="H58" s="4" t="str">
        <f>$H$1&amp;F58</f>
        <v>,3789299</v>
      </c>
    </row>
    <row r="59" hidden="1" customHeight="1" spans="1:8">
      <c r="A59" s="4">
        <v>818383904</v>
      </c>
      <c r="B59" s="4" t="s">
        <v>82</v>
      </c>
      <c r="C59" s="4" t="s">
        <v>49</v>
      </c>
      <c r="D59" s="4">
        <v>0</v>
      </c>
      <c r="E59" s="4" t="e">
        <f>VLOOKUP(A59,Sheet2!A:L,12,0)</f>
        <v>#N/A</v>
      </c>
      <c r="F59" s="4" t="e">
        <f>VLOOKUP(A59,Sheet2!A:C,3,0)</f>
        <v>#N/A</v>
      </c>
      <c r="G59" s="4" t="e">
        <f t="shared" si="0"/>
        <v>#N/A</v>
      </c>
      <c r="H59" s="4" t="e">
        <f>$H$1&amp;F59</f>
        <v>#N/A</v>
      </c>
    </row>
    <row r="60" hidden="1" customHeight="1" spans="1:8">
      <c r="A60" s="4">
        <v>823777524</v>
      </c>
      <c r="B60" s="4" t="s">
        <v>48</v>
      </c>
      <c r="C60" s="4" t="s">
        <v>49</v>
      </c>
      <c r="D60" s="4">
        <v>0</v>
      </c>
      <c r="E60" s="4" t="e">
        <f>VLOOKUP(A60,Sheet2!A:L,12,0)</f>
        <v>#N/A</v>
      </c>
      <c r="F60" s="4" t="e">
        <f>VLOOKUP(A60,Sheet2!A:C,3,0)</f>
        <v>#N/A</v>
      </c>
      <c r="G60" s="4" t="e">
        <f t="shared" si="0"/>
        <v>#N/A</v>
      </c>
      <c r="H60" s="4" t="e">
        <f>$H$1&amp;F60</f>
        <v>#N/A</v>
      </c>
    </row>
    <row r="61" hidden="1" customHeight="1" spans="1:8">
      <c r="A61" s="4">
        <v>824198196</v>
      </c>
      <c r="B61" s="4" t="s">
        <v>82</v>
      </c>
      <c r="C61" s="4" t="s">
        <v>49</v>
      </c>
      <c r="D61" s="4">
        <v>0</v>
      </c>
      <c r="E61" s="4" t="e">
        <f>VLOOKUP(A61,Sheet2!A:L,12,0)</f>
        <v>#N/A</v>
      </c>
      <c r="F61" s="4" t="e">
        <f>VLOOKUP(A61,Sheet2!A:C,3,0)</f>
        <v>#N/A</v>
      </c>
      <c r="G61" s="4" t="e">
        <f t="shared" si="0"/>
        <v>#N/A</v>
      </c>
      <c r="H61" s="4" t="e">
        <f>$H$1&amp;F61</f>
        <v>#N/A</v>
      </c>
    </row>
    <row r="62" hidden="1" customHeight="1" spans="1:8">
      <c r="A62" s="4">
        <v>826587904</v>
      </c>
      <c r="B62" s="4" t="s">
        <v>48</v>
      </c>
      <c r="C62" s="4" t="s">
        <v>49</v>
      </c>
      <c r="D62" s="4">
        <v>0</v>
      </c>
      <c r="E62" s="4" t="e">
        <f>VLOOKUP(A62,Sheet2!A:L,12,0)</f>
        <v>#N/A</v>
      </c>
      <c r="F62" s="4" t="e">
        <f>VLOOKUP(A62,Sheet2!A:C,3,0)</f>
        <v>#N/A</v>
      </c>
      <c r="G62" s="4" t="e">
        <f t="shared" si="0"/>
        <v>#N/A</v>
      </c>
      <c r="H62" s="4" t="e">
        <f>$H$1&amp;F62</f>
        <v>#N/A</v>
      </c>
    </row>
    <row r="63" hidden="1" customHeight="1" spans="1:8">
      <c r="A63" s="4">
        <v>831362220</v>
      </c>
      <c r="B63" s="4" t="s">
        <v>39</v>
      </c>
      <c r="C63" s="4" t="s">
        <v>49</v>
      </c>
      <c r="D63" s="4">
        <v>0</v>
      </c>
      <c r="E63" s="4" t="e">
        <f>VLOOKUP(A63,Sheet2!A:L,12,0)</f>
        <v>#N/A</v>
      </c>
      <c r="F63" s="4" t="e">
        <f>VLOOKUP(A63,Sheet2!A:C,3,0)</f>
        <v>#N/A</v>
      </c>
      <c r="G63" s="4" t="e">
        <f t="shared" si="0"/>
        <v>#N/A</v>
      </c>
      <c r="H63" s="4" t="e">
        <f>$H$1&amp;F63</f>
        <v>#N/A</v>
      </c>
    </row>
    <row r="64" hidden="1" customHeight="1" spans="1:8">
      <c r="A64" s="4">
        <v>848931160</v>
      </c>
      <c r="B64" s="4" t="s">
        <v>77</v>
      </c>
      <c r="C64" s="4" t="s">
        <v>49</v>
      </c>
      <c r="D64" s="4">
        <v>0</v>
      </c>
      <c r="E64" s="4" t="e">
        <f>VLOOKUP(A64,Sheet2!A:L,12,0)</f>
        <v>#N/A</v>
      </c>
      <c r="F64" s="4" t="e">
        <f>VLOOKUP(A64,Sheet2!A:C,3,0)</f>
        <v>#N/A</v>
      </c>
      <c r="G64" s="4" t="e">
        <f t="shared" si="0"/>
        <v>#N/A</v>
      </c>
      <c r="H64" s="4" t="e">
        <f>$H$1&amp;F64</f>
        <v>#N/A</v>
      </c>
    </row>
    <row r="65" hidden="1" customHeight="1" spans="1:8">
      <c r="A65" s="4">
        <v>852737060</v>
      </c>
      <c r="B65" s="4" t="s">
        <v>277</v>
      </c>
      <c r="C65" s="4" t="s">
        <v>49</v>
      </c>
      <c r="D65" s="4">
        <v>0</v>
      </c>
      <c r="E65" s="4" t="e">
        <f>VLOOKUP(A65,Sheet2!A:L,12,0)</f>
        <v>#N/A</v>
      </c>
      <c r="F65" s="4" t="e">
        <f>VLOOKUP(A65,Sheet2!A:C,3,0)</f>
        <v>#N/A</v>
      </c>
      <c r="G65" s="4" t="e">
        <f t="shared" si="0"/>
        <v>#N/A</v>
      </c>
      <c r="H65" s="4" t="e">
        <f>$H$1&amp;F65</f>
        <v>#N/A</v>
      </c>
    </row>
    <row r="66" hidden="1" customHeight="1" spans="1:8">
      <c r="A66" s="4">
        <v>858831680</v>
      </c>
      <c r="B66" s="4" t="s">
        <v>48</v>
      </c>
      <c r="C66" s="4" t="s">
        <v>49</v>
      </c>
      <c r="D66" s="4">
        <v>0</v>
      </c>
      <c r="E66" s="4" t="e">
        <f>VLOOKUP(A66,Sheet2!A:L,12,0)</f>
        <v>#N/A</v>
      </c>
      <c r="F66" s="4" t="e">
        <f>VLOOKUP(A66,Sheet2!A:C,3,0)</f>
        <v>#N/A</v>
      </c>
      <c r="G66" s="4" t="e">
        <f t="shared" ref="G66:G129" si="1">D66-E66</f>
        <v>#N/A</v>
      </c>
      <c r="H66" s="4" t="e">
        <f>$H$1&amp;F66</f>
        <v>#N/A</v>
      </c>
    </row>
    <row r="67" hidden="1" customHeight="1" spans="1:8">
      <c r="A67" s="4">
        <v>858879128</v>
      </c>
      <c r="B67" s="4" t="s">
        <v>48</v>
      </c>
      <c r="C67" s="4" t="s">
        <v>49</v>
      </c>
      <c r="D67" s="4">
        <v>0</v>
      </c>
      <c r="E67" s="4" t="e">
        <f>VLOOKUP(A67,Sheet2!A:L,12,0)</f>
        <v>#N/A</v>
      </c>
      <c r="F67" s="4" t="e">
        <f>VLOOKUP(A67,Sheet2!A:C,3,0)</f>
        <v>#N/A</v>
      </c>
      <c r="G67" s="4" t="e">
        <f t="shared" si="1"/>
        <v>#N/A</v>
      </c>
      <c r="H67" s="4" t="e">
        <f>$H$1&amp;F67</f>
        <v>#N/A</v>
      </c>
    </row>
    <row r="68" hidden="1" customHeight="1" spans="1:8">
      <c r="A68" s="4">
        <v>868747088</v>
      </c>
      <c r="B68" s="4" t="s">
        <v>39</v>
      </c>
      <c r="C68" s="4" t="s">
        <v>49</v>
      </c>
      <c r="D68" s="4">
        <v>0</v>
      </c>
      <c r="E68" s="4" t="e">
        <f>VLOOKUP(A68,Sheet2!A:L,12,0)</f>
        <v>#N/A</v>
      </c>
      <c r="F68" s="4" t="e">
        <f>VLOOKUP(A68,Sheet2!A:C,3,0)</f>
        <v>#N/A</v>
      </c>
      <c r="G68" s="4" t="e">
        <f t="shared" si="1"/>
        <v>#N/A</v>
      </c>
      <c r="H68" s="4" t="e">
        <f>$H$1&amp;F68</f>
        <v>#N/A</v>
      </c>
    </row>
    <row r="69" hidden="1" customHeight="1" spans="1:8">
      <c r="A69" s="4">
        <v>869417868</v>
      </c>
      <c r="B69" s="4" t="s">
        <v>82</v>
      </c>
      <c r="C69" s="4" t="s">
        <v>49</v>
      </c>
      <c r="D69" s="4">
        <v>0</v>
      </c>
      <c r="E69" s="4" t="e">
        <f>VLOOKUP(A69,Sheet2!A:L,12,0)</f>
        <v>#N/A</v>
      </c>
      <c r="F69" s="4" t="e">
        <f>VLOOKUP(A69,Sheet2!A:C,3,0)</f>
        <v>#N/A</v>
      </c>
      <c r="G69" s="4" t="e">
        <f t="shared" si="1"/>
        <v>#N/A</v>
      </c>
      <c r="H69" s="4" t="e">
        <f>$H$1&amp;F69</f>
        <v>#N/A</v>
      </c>
    </row>
    <row r="70" hidden="1" customHeight="1" spans="1:8">
      <c r="A70" s="4">
        <v>871087593</v>
      </c>
      <c r="B70" s="4" t="s">
        <v>247</v>
      </c>
      <c r="C70" s="4" t="s">
        <v>49</v>
      </c>
      <c r="D70" s="4">
        <v>0</v>
      </c>
      <c r="E70" s="4" t="e">
        <f>VLOOKUP(A70,Sheet2!A:L,12,0)</f>
        <v>#N/A</v>
      </c>
      <c r="F70" s="4" t="e">
        <f>VLOOKUP(A70,Sheet2!A:C,3,0)</f>
        <v>#N/A</v>
      </c>
      <c r="G70" s="4" t="e">
        <f t="shared" si="1"/>
        <v>#N/A</v>
      </c>
      <c r="H70" s="4" t="e">
        <f>$H$1&amp;F70</f>
        <v>#N/A</v>
      </c>
    </row>
    <row r="71" hidden="1" customHeight="1" spans="1:8">
      <c r="A71" s="4">
        <v>872930380</v>
      </c>
      <c r="B71" s="4" t="s">
        <v>82</v>
      </c>
      <c r="C71" s="4" t="s">
        <v>49</v>
      </c>
      <c r="D71" s="4">
        <v>0</v>
      </c>
      <c r="E71" s="4" t="e">
        <f>VLOOKUP(A71,Sheet2!A:L,12,0)</f>
        <v>#N/A</v>
      </c>
      <c r="F71" s="4" t="e">
        <f>VLOOKUP(A71,Sheet2!A:C,3,0)</f>
        <v>#N/A</v>
      </c>
      <c r="G71" s="4" t="e">
        <f t="shared" si="1"/>
        <v>#N/A</v>
      </c>
      <c r="H71" s="4" t="e">
        <f>$H$1&amp;F71</f>
        <v>#N/A</v>
      </c>
    </row>
    <row r="72" hidden="1" customHeight="1" spans="1:8">
      <c r="A72" s="4">
        <v>874854608</v>
      </c>
      <c r="B72" s="4" t="s">
        <v>59</v>
      </c>
      <c r="C72" s="4" t="s">
        <v>49</v>
      </c>
      <c r="D72" s="4">
        <v>0</v>
      </c>
      <c r="E72" s="4" t="e">
        <f>VLOOKUP(A72,Sheet2!A:L,12,0)</f>
        <v>#N/A</v>
      </c>
      <c r="F72" s="4" t="e">
        <f>VLOOKUP(A72,Sheet2!A:C,3,0)</f>
        <v>#N/A</v>
      </c>
      <c r="G72" s="4" t="e">
        <f t="shared" si="1"/>
        <v>#N/A</v>
      </c>
      <c r="H72" s="4" t="e">
        <f>$H$1&amp;F72</f>
        <v>#N/A</v>
      </c>
    </row>
    <row r="73" hidden="1" customHeight="1" spans="1:8">
      <c r="A73" s="4">
        <v>882451676</v>
      </c>
      <c r="B73" s="4" t="s">
        <v>82</v>
      </c>
      <c r="C73" s="4" t="s">
        <v>49</v>
      </c>
      <c r="D73" s="4">
        <v>0</v>
      </c>
      <c r="E73" s="4" t="e">
        <f>VLOOKUP(A73,Sheet2!A:L,12,0)</f>
        <v>#N/A</v>
      </c>
      <c r="F73" s="4" t="e">
        <f>VLOOKUP(A73,Sheet2!A:C,3,0)</f>
        <v>#N/A</v>
      </c>
      <c r="G73" s="4" t="e">
        <f t="shared" si="1"/>
        <v>#N/A</v>
      </c>
      <c r="H73" s="4" t="e">
        <f>$H$1&amp;F73</f>
        <v>#N/A</v>
      </c>
    </row>
    <row r="74" hidden="1" customHeight="1" spans="1:8">
      <c r="A74" s="4">
        <v>882457104</v>
      </c>
      <c r="B74" s="4" t="s">
        <v>82</v>
      </c>
      <c r="C74" s="4" t="s">
        <v>49</v>
      </c>
      <c r="D74" s="4">
        <v>0</v>
      </c>
      <c r="E74" s="4" t="e">
        <f>VLOOKUP(A74,Sheet2!A:L,12,0)</f>
        <v>#N/A</v>
      </c>
      <c r="F74" s="4" t="e">
        <f>VLOOKUP(A74,Sheet2!A:C,3,0)</f>
        <v>#N/A</v>
      </c>
      <c r="G74" s="4" t="e">
        <f t="shared" si="1"/>
        <v>#N/A</v>
      </c>
      <c r="H74" s="4" t="e">
        <f>$H$1&amp;F74</f>
        <v>#N/A</v>
      </c>
    </row>
    <row r="75" hidden="1" customHeight="1" spans="1:8">
      <c r="A75" s="4">
        <v>886182464</v>
      </c>
      <c r="B75" s="4" t="s">
        <v>48</v>
      </c>
      <c r="C75" s="4" t="s">
        <v>49</v>
      </c>
      <c r="D75" s="4">
        <v>0</v>
      </c>
      <c r="E75" s="4" t="e">
        <f>VLOOKUP(A75,Sheet2!A:L,12,0)</f>
        <v>#N/A</v>
      </c>
      <c r="F75" s="4" t="e">
        <f>VLOOKUP(A75,Sheet2!A:C,3,0)</f>
        <v>#N/A</v>
      </c>
      <c r="G75" s="4" t="e">
        <f t="shared" si="1"/>
        <v>#N/A</v>
      </c>
      <c r="H75" s="4" t="e">
        <f>$H$1&amp;F75</f>
        <v>#N/A</v>
      </c>
    </row>
    <row r="76" hidden="1" customHeight="1" spans="1:8">
      <c r="A76" s="4">
        <v>895383588</v>
      </c>
      <c r="B76" s="4" t="s">
        <v>77</v>
      </c>
      <c r="C76" s="4" t="s">
        <v>49</v>
      </c>
      <c r="D76" s="4">
        <v>0</v>
      </c>
      <c r="E76" s="4" t="e">
        <f>VLOOKUP(A76,Sheet2!A:L,12,0)</f>
        <v>#N/A</v>
      </c>
      <c r="F76" s="4" t="e">
        <f>VLOOKUP(A76,Sheet2!A:C,3,0)</f>
        <v>#N/A</v>
      </c>
      <c r="G76" s="4" t="e">
        <f t="shared" si="1"/>
        <v>#N/A</v>
      </c>
      <c r="H76" s="4" t="e">
        <f>$H$1&amp;F76</f>
        <v>#N/A</v>
      </c>
    </row>
    <row r="77" hidden="1" customHeight="1" spans="1:8">
      <c r="A77" s="4">
        <v>895747656</v>
      </c>
      <c r="B77" s="4" t="s">
        <v>59</v>
      </c>
      <c r="C77" s="4" t="s">
        <v>49</v>
      </c>
      <c r="D77" s="4">
        <v>0</v>
      </c>
      <c r="E77" s="4" t="e">
        <f>VLOOKUP(A77,Sheet2!A:L,12,0)</f>
        <v>#N/A</v>
      </c>
      <c r="F77" s="4" t="e">
        <f>VLOOKUP(A77,Sheet2!A:C,3,0)</f>
        <v>#N/A</v>
      </c>
      <c r="G77" s="4" t="e">
        <f t="shared" si="1"/>
        <v>#N/A</v>
      </c>
      <c r="H77" s="4" t="e">
        <f>$H$1&amp;F77</f>
        <v>#N/A</v>
      </c>
    </row>
    <row r="78" hidden="1" customHeight="1" spans="1:8">
      <c r="A78" s="4">
        <v>896530596</v>
      </c>
      <c r="B78" s="4" t="s">
        <v>77</v>
      </c>
      <c r="C78" s="4" t="s">
        <v>49</v>
      </c>
      <c r="D78" s="4">
        <v>0</v>
      </c>
      <c r="E78" s="4" t="e">
        <f>VLOOKUP(A78,Sheet2!A:L,12,0)</f>
        <v>#N/A</v>
      </c>
      <c r="F78" s="4" t="e">
        <f>VLOOKUP(A78,Sheet2!A:C,3,0)</f>
        <v>#N/A</v>
      </c>
      <c r="G78" s="4" t="e">
        <f t="shared" si="1"/>
        <v>#N/A</v>
      </c>
      <c r="H78" s="4" t="e">
        <f>$H$1&amp;F78</f>
        <v>#N/A</v>
      </c>
    </row>
    <row r="79" hidden="1" customHeight="1" spans="1:8">
      <c r="A79" s="4">
        <v>899421620</v>
      </c>
      <c r="B79" s="4" t="s">
        <v>82</v>
      </c>
      <c r="C79" s="4" t="s">
        <v>49</v>
      </c>
      <c r="D79" s="4">
        <v>0</v>
      </c>
      <c r="E79" s="4" t="e">
        <f>VLOOKUP(A79,Sheet2!A:L,12,0)</f>
        <v>#N/A</v>
      </c>
      <c r="F79" s="4" t="e">
        <f>VLOOKUP(A79,Sheet2!A:C,3,0)</f>
        <v>#N/A</v>
      </c>
      <c r="G79" s="4" t="e">
        <f t="shared" si="1"/>
        <v>#N/A</v>
      </c>
      <c r="H79" s="4" t="e">
        <f>$H$1&amp;F79</f>
        <v>#N/A</v>
      </c>
    </row>
    <row r="80" hidden="1" customHeight="1" spans="1:8">
      <c r="A80" s="4">
        <v>899435676</v>
      </c>
      <c r="B80" s="4" t="s">
        <v>82</v>
      </c>
      <c r="C80" s="4" t="s">
        <v>49</v>
      </c>
      <c r="D80" s="4">
        <v>0</v>
      </c>
      <c r="E80" s="4" t="e">
        <f>VLOOKUP(A80,Sheet2!A:L,12,0)</f>
        <v>#N/A</v>
      </c>
      <c r="F80" s="4" t="e">
        <f>VLOOKUP(A80,Sheet2!A:C,3,0)</f>
        <v>#N/A</v>
      </c>
      <c r="G80" s="4" t="e">
        <f t="shared" si="1"/>
        <v>#N/A</v>
      </c>
      <c r="H80" s="4" t="e">
        <f>$H$1&amp;F80</f>
        <v>#N/A</v>
      </c>
    </row>
    <row r="81" hidden="1" customHeight="1" spans="1:8">
      <c r="A81" s="4">
        <v>899872456</v>
      </c>
      <c r="B81" s="4" t="s">
        <v>39</v>
      </c>
      <c r="C81" s="4" t="s">
        <v>40</v>
      </c>
      <c r="D81" s="4">
        <v>0</v>
      </c>
      <c r="E81" s="4" t="e">
        <f>VLOOKUP(A81,Sheet2!A:L,12,0)</f>
        <v>#N/A</v>
      </c>
      <c r="F81" s="4" t="e">
        <f>VLOOKUP(A81,Sheet2!A:C,3,0)</f>
        <v>#N/A</v>
      </c>
      <c r="G81" s="4" t="e">
        <f t="shared" si="1"/>
        <v>#N/A</v>
      </c>
      <c r="H81" s="4" t="e">
        <f>$H$1&amp;F81</f>
        <v>#N/A</v>
      </c>
    </row>
    <row r="82" hidden="1" customHeight="1" spans="1:8">
      <c r="A82" s="4">
        <v>902124196</v>
      </c>
      <c r="B82" s="4" t="s">
        <v>77</v>
      </c>
      <c r="C82" s="4" t="s">
        <v>49</v>
      </c>
      <c r="D82" s="4">
        <v>0</v>
      </c>
      <c r="E82" s="4" t="e">
        <f>VLOOKUP(A82,Sheet2!A:L,12,0)</f>
        <v>#N/A</v>
      </c>
      <c r="F82" s="4" t="e">
        <f>VLOOKUP(A82,Sheet2!A:C,3,0)</f>
        <v>#N/A</v>
      </c>
      <c r="G82" s="4" t="e">
        <f t="shared" si="1"/>
        <v>#N/A</v>
      </c>
      <c r="H82" s="4" t="e">
        <f>$H$1&amp;F82</f>
        <v>#N/A</v>
      </c>
    </row>
    <row r="83" hidden="1" customHeight="1" spans="1:8">
      <c r="A83" s="4">
        <v>902506012</v>
      </c>
      <c r="B83" s="4" t="s">
        <v>40</v>
      </c>
      <c r="C83" s="4" t="s">
        <v>49</v>
      </c>
      <c r="D83" s="4">
        <v>0</v>
      </c>
      <c r="E83" s="4" t="e">
        <f>VLOOKUP(A83,Sheet2!A:L,12,0)</f>
        <v>#N/A</v>
      </c>
      <c r="F83" s="4" t="e">
        <f>VLOOKUP(A83,Sheet2!A:C,3,0)</f>
        <v>#N/A</v>
      </c>
      <c r="G83" s="4" t="e">
        <f t="shared" si="1"/>
        <v>#N/A</v>
      </c>
      <c r="H83" s="4" t="e">
        <f>$H$1&amp;F83</f>
        <v>#N/A</v>
      </c>
    </row>
    <row r="84" hidden="1" customHeight="1" spans="1:8">
      <c r="A84" s="4">
        <v>902619548</v>
      </c>
      <c r="B84" s="4" t="s">
        <v>82</v>
      </c>
      <c r="C84" s="4" t="s">
        <v>49</v>
      </c>
      <c r="D84" s="4">
        <v>0</v>
      </c>
      <c r="E84" s="4" t="e">
        <f>VLOOKUP(A84,Sheet2!A:L,12,0)</f>
        <v>#N/A</v>
      </c>
      <c r="F84" s="4" t="e">
        <f>VLOOKUP(A84,Sheet2!A:C,3,0)</f>
        <v>#N/A</v>
      </c>
      <c r="G84" s="4" t="e">
        <f t="shared" si="1"/>
        <v>#N/A</v>
      </c>
      <c r="H84" s="4" t="e">
        <f>$H$1&amp;F84</f>
        <v>#N/A</v>
      </c>
    </row>
    <row r="85" hidden="1" customHeight="1" spans="1:8">
      <c r="A85" s="4">
        <v>903073376</v>
      </c>
      <c r="B85" s="4" t="s">
        <v>40</v>
      </c>
      <c r="C85" s="4" t="s">
        <v>49</v>
      </c>
      <c r="D85" s="4">
        <v>0</v>
      </c>
      <c r="E85" s="4" t="e">
        <f>VLOOKUP(A85,Sheet2!A:L,12,0)</f>
        <v>#N/A</v>
      </c>
      <c r="F85" s="4" t="e">
        <f>VLOOKUP(A85,Sheet2!A:C,3,0)</f>
        <v>#N/A</v>
      </c>
      <c r="G85" s="4" t="e">
        <f t="shared" si="1"/>
        <v>#N/A</v>
      </c>
      <c r="H85" s="4" t="e">
        <f>$H$1&amp;F85</f>
        <v>#N/A</v>
      </c>
    </row>
    <row r="86" hidden="1" customHeight="1" spans="1:8">
      <c r="A86" s="4">
        <v>903685873</v>
      </c>
      <c r="B86" s="4" t="s">
        <v>77</v>
      </c>
      <c r="C86" s="4" t="s">
        <v>49</v>
      </c>
      <c r="D86" s="4">
        <v>0</v>
      </c>
      <c r="E86" s="4" t="e">
        <f>VLOOKUP(A86,Sheet2!A:L,12,0)</f>
        <v>#N/A</v>
      </c>
      <c r="F86" s="4" t="e">
        <f>VLOOKUP(A86,Sheet2!A:C,3,0)</f>
        <v>#N/A</v>
      </c>
      <c r="G86" s="4" t="e">
        <f t="shared" si="1"/>
        <v>#N/A</v>
      </c>
      <c r="H86" s="4" t="e">
        <f>$H$1&amp;F86</f>
        <v>#N/A</v>
      </c>
    </row>
    <row r="87" hidden="1" customHeight="1" spans="1:8">
      <c r="A87" s="4">
        <v>908503712</v>
      </c>
      <c r="B87" s="4" t="s">
        <v>59</v>
      </c>
      <c r="C87" s="4" t="s">
        <v>49</v>
      </c>
      <c r="D87" s="4">
        <v>0</v>
      </c>
      <c r="E87" s="4" t="e">
        <f>VLOOKUP(A87,Sheet2!A:L,12,0)</f>
        <v>#N/A</v>
      </c>
      <c r="F87" s="4" t="e">
        <f>VLOOKUP(A87,Sheet2!A:C,3,0)</f>
        <v>#N/A</v>
      </c>
      <c r="G87" s="4" t="e">
        <f t="shared" si="1"/>
        <v>#N/A</v>
      </c>
      <c r="H87" s="4" t="e">
        <f>$H$1&amp;F87</f>
        <v>#N/A</v>
      </c>
    </row>
    <row r="88" hidden="1" customHeight="1" spans="1:8">
      <c r="A88" s="4">
        <v>908654232</v>
      </c>
      <c r="B88" s="4" t="s">
        <v>82</v>
      </c>
      <c r="C88" s="4" t="s">
        <v>49</v>
      </c>
      <c r="D88" s="4">
        <v>0</v>
      </c>
      <c r="E88" s="4" t="e">
        <f>VLOOKUP(A88,Sheet2!A:L,12,0)</f>
        <v>#N/A</v>
      </c>
      <c r="F88" s="4" t="e">
        <f>VLOOKUP(A88,Sheet2!A:C,3,0)</f>
        <v>#N/A</v>
      </c>
      <c r="G88" s="4" t="e">
        <f t="shared" si="1"/>
        <v>#N/A</v>
      </c>
      <c r="H88" s="4" t="e">
        <f>$H$1&amp;F88</f>
        <v>#N/A</v>
      </c>
    </row>
    <row r="89" hidden="1" customHeight="1" spans="1:8">
      <c r="A89" s="4">
        <v>910693396</v>
      </c>
      <c r="B89" s="4" t="s">
        <v>247</v>
      </c>
      <c r="C89" s="4" t="s">
        <v>49</v>
      </c>
      <c r="D89" s="4">
        <v>0</v>
      </c>
      <c r="E89" s="4" t="e">
        <f>VLOOKUP(A89,Sheet2!A:L,12,0)</f>
        <v>#N/A</v>
      </c>
      <c r="F89" s="4" t="e">
        <f>VLOOKUP(A89,Sheet2!A:C,3,0)</f>
        <v>#N/A</v>
      </c>
      <c r="G89" s="4" t="e">
        <f t="shared" si="1"/>
        <v>#N/A</v>
      </c>
      <c r="H89" s="4" t="e">
        <f>$H$1&amp;F89</f>
        <v>#N/A</v>
      </c>
    </row>
    <row r="90" hidden="1" customHeight="1" spans="1:8">
      <c r="A90" s="4">
        <v>912740020</v>
      </c>
      <c r="B90" s="4" t="s">
        <v>77</v>
      </c>
      <c r="C90" s="4" t="s">
        <v>49</v>
      </c>
      <c r="D90" s="4">
        <v>0</v>
      </c>
      <c r="E90" s="4" t="e">
        <f>VLOOKUP(A90,Sheet2!A:L,12,0)</f>
        <v>#N/A</v>
      </c>
      <c r="F90" s="4" t="e">
        <f>VLOOKUP(A90,Sheet2!A:C,3,0)</f>
        <v>#N/A</v>
      </c>
      <c r="G90" s="4" t="e">
        <f t="shared" si="1"/>
        <v>#N/A</v>
      </c>
      <c r="H90" s="4" t="e">
        <f>$H$1&amp;F90</f>
        <v>#N/A</v>
      </c>
    </row>
    <row r="91" hidden="1" customHeight="1" spans="1:8">
      <c r="A91" s="4">
        <v>913113280</v>
      </c>
      <c r="B91" s="4" t="s">
        <v>40</v>
      </c>
      <c r="C91" s="4" t="s">
        <v>49</v>
      </c>
      <c r="D91" s="4">
        <v>0</v>
      </c>
      <c r="E91" s="4" t="e">
        <f>VLOOKUP(A91,Sheet2!A:L,12,0)</f>
        <v>#N/A</v>
      </c>
      <c r="F91" s="4" t="e">
        <f>VLOOKUP(A91,Sheet2!A:C,3,0)</f>
        <v>#N/A</v>
      </c>
      <c r="G91" s="4" t="e">
        <f t="shared" si="1"/>
        <v>#N/A</v>
      </c>
      <c r="H91" s="4" t="e">
        <f>$H$1&amp;F91</f>
        <v>#N/A</v>
      </c>
    </row>
    <row r="92" hidden="1" customHeight="1" spans="1:8">
      <c r="A92" s="4">
        <v>913912992</v>
      </c>
      <c r="B92" s="4" t="s">
        <v>82</v>
      </c>
      <c r="C92" s="4" t="s">
        <v>49</v>
      </c>
      <c r="D92" s="4">
        <v>0</v>
      </c>
      <c r="E92" s="4" t="str">
        <f>VLOOKUP(A92,Sheet2!A:L,12,0)</f>
        <v>0.00</v>
      </c>
      <c r="F92" s="4" t="str">
        <f>VLOOKUP(A92,Sheet2!A:C,3,0)</f>
        <v>3336613</v>
      </c>
      <c r="G92" s="4">
        <f t="shared" si="1"/>
        <v>0</v>
      </c>
      <c r="H92" s="4" t="str">
        <f>$H$1&amp;F92</f>
        <v>,3336613</v>
      </c>
    </row>
    <row r="93" hidden="1" customHeight="1" spans="1:8">
      <c r="A93" s="4">
        <v>913933892</v>
      </c>
      <c r="B93" s="4" t="s">
        <v>77</v>
      </c>
      <c r="C93" s="4" t="s">
        <v>49</v>
      </c>
      <c r="D93" s="4">
        <v>0</v>
      </c>
      <c r="E93" s="4" t="str">
        <f>VLOOKUP(A93,Sheet2!A:L,12,0)</f>
        <v>0.00</v>
      </c>
      <c r="F93" s="4" t="str">
        <f>VLOOKUP(A93,Sheet2!A:C,3,0)</f>
        <v>3336766</v>
      </c>
      <c r="G93" s="4">
        <f t="shared" si="1"/>
        <v>0</v>
      </c>
      <c r="H93" s="4" t="str">
        <f>$H$1&amp;F93</f>
        <v>,3336766</v>
      </c>
    </row>
    <row r="94" hidden="1" customHeight="1" spans="1:8">
      <c r="A94" s="4">
        <v>914128717</v>
      </c>
      <c r="B94" s="4" t="s">
        <v>247</v>
      </c>
      <c r="C94" s="4" t="s">
        <v>49</v>
      </c>
      <c r="D94" s="4">
        <v>0</v>
      </c>
      <c r="E94" s="4" t="e">
        <f>VLOOKUP(A94,Sheet2!A:L,12,0)</f>
        <v>#N/A</v>
      </c>
      <c r="F94" s="4" t="e">
        <f>VLOOKUP(A94,Sheet2!A:C,3,0)</f>
        <v>#N/A</v>
      </c>
      <c r="G94" s="4" t="e">
        <f t="shared" si="1"/>
        <v>#N/A</v>
      </c>
      <c r="H94" s="4" t="e">
        <f>$H$1&amp;F94</f>
        <v>#N/A</v>
      </c>
    </row>
    <row r="95" hidden="1" customHeight="1" spans="1:8">
      <c r="A95" s="4">
        <v>914438232</v>
      </c>
      <c r="B95" s="4" t="s">
        <v>77</v>
      </c>
      <c r="C95" s="4" t="s">
        <v>49</v>
      </c>
      <c r="D95" s="4">
        <v>0</v>
      </c>
      <c r="E95" s="4" t="e">
        <f>VLOOKUP(A95,Sheet2!A:L,12,0)</f>
        <v>#N/A</v>
      </c>
      <c r="F95" s="4" t="e">
        <f>VLOOKUP(A95,Sheet2!A:C,3,0)</f>
        <v>#N/A</v>
      </c>
      <c r="G95" s="4" t="e">
        <f t="shared" si="1"/>
        <v>#N/A</v>
      </c>
      <c r="H95" s="4" t="e">
        <f>$H$1&amp;F95</f>
        <v>#N/A</v>
      </c>
    </row>
    <row r="96" hidden="1" customHeight="1" spans="1:8">
      <c r="A96" s="4">
        <v>914982840</v>
      </c>
      <c r="B96" s="4" t="s">
        <v>82</v>
      </c>
      <c r="C96" s="4" t="s">
        <v>49</v>
      </c>
      <c r="D96" s="4">
        <v>0</v>
      </c>
      <c r="E96" s="4" t="e">
        <f>VLOOKUP(A96,Sheet2!A:L,12,0)</f>
        <v>#N/A</v>
      </c>
      <c r="F96" s="4" t="e">
        <f>VLOOKUP(A96,Sheet2!A:C,3,0)</f>
        <v>#N/A</v>
      </c>
      <c r="G96" s="4" t="e">
        <f t="shared" si="1"/>
        <v>#N/A</v>
      </c>
      <c r="H96" s="4" t="e">
        <f>$H$1&amp;F96</f>
        <v>#N/A</v>
      </c>
    </row>
    <row r="97" hidden="1" customHeight="1" spans="1:8">
      <c r="A97" s="4">
        <v>915003012</v>
      </c>
      <c r="B97" s="4" t="s">
        <v>77</v>
      </c>
      <c r="C97" s="4" t="s">
        <v>49</v>
      </c>
      <c r="D97" s="4">
        <v>0</v>
      </c>
      <c r="E97" s="4" t="e">
        <f>VLOOKUP(A97,Sheet2!A:L,12,0)</f>
        <v>#N/A</v>
      </c>
      <c r="F97" s="4" t="e">
        <f>VLOOKUP(A97,Sheet2!A:C,3,0)</f>
        <v>#N/A</v>
      </c>
      <c r="G97" s="4" t="e">
        <f t="shared" si="1"/>
        <v>#N/A</v>
      </c>
      <c r="H97" s="4" t="e">
        <f>$H$1&amp;F97</f>
        <v>#N/A</v>
      </c>
    </row>
    <row r="98" hidden="1" customHeight="1" spans="1:8">
      <c r="A98" s="4">
        <v>915918716</v>
      </c>
      <c r="B98" s="4" t="s">
        <v>77</v>
      </c>
      <c r="C98" s="4" t="s">
        <v>49</v>
      </c>
      <c r="D98" s="4">
        <v>0</v>
      </c>
      <c r="E98" s="4" t="e">
        <f>VLOOKUP(A98,Sheet2!A:L,12,0)</f>
        <v>#N/A</v>
      </c>
      <c r="F98" s="4" t="e">
        <f>VLOOKUP(A98,Sheet2!A:C,3,0)</f>
        <v>#N/A</v>
      </c>
      <c r="G98" s="4" t="e">
        <f t="shared" si="1"/>
        <v>#N/A</v>
      </c>
      <c r="H98" s="4" t="e">
        <f>$H$1&amp;F98</f>
        <v>#N/A</v>
      </c>
    </row>
    <row r="99" hidden="1" customHeight="1" spans="1:8">
      <c r="A99" s="4">
        <v>916521720</v>
      </c>
      <c r="B99" s="4" t="s">
        <v>40</v>
      </c>
      <c r="C99" s="4" t="s">
        <v>49</v>
      </c>
      <c r="D99" s="4">
        <v>0</v>
      </c>
      <c r="E99" s="4" t="e">
        <f>VLOOKUP(A99,Sheet2!A:L,12,0)</f>
        <v>#N/A</v>
      </c>
      <c r="F99" s="4" t="e">
        <f>VLOOKUP(A99,Sheet2!A:C,3,0)</f>
        <v>#N/A</v>
      </c>
      <c r="G99" s="4" t="e">
        <f t="shared" si="1"/>
        <v>#N/A</v>
      </c>
      <c r="H99" s="4" t="e">
        <f>$H$1&amp;F99</f>
        <v>#N/A</v>
      </c>
    </row>
    <row r="100" hidden="1" customHeight="1" spans="1:8">
      <c r="A100" s="4">
        <v>919224628</v>
      </c>
      <c r="B100" s="4" t="s">
        <v>82</v>
      </c>
      <c r="C100" s="4" t="s">
        <v>49</v>
      </c>
      <c r="D100" s="4">
        <v>0</v>
      </c>
      <c r="E100" s="4" t="e">
        <f>VLOOKUP(A100,Sheet2!A:L,12,0)</f>
        <v>#N/A</v>
      </c>
      <c r="F100" s="4" t="e">
        <f>VLOOKUP(A100,Sheet2!A:C,3,0)</f>
        <v>#N/A</v>
      </c>
      <c r="G100" s="4" t="e">
        <f t="shared" si="1"/>
        <v>#N/A</v>
      </c>
      <c r="H100" s="4" t="e">
        <f>$H$1&amp;F100</f>
        <v>#N/A</v>
      </c>
    </row>
    <row r="101" hidden="1" customHeight="1" spans="1:8">
      <c r="A101" s="4">
        <v>919434276</v>
      </c>
      <c r="B101" s="4" t="s">
        <v>77</v>
      </c>
      <c r="C101" s="4" t="s">
        <v>49</v>
      </c>
      <c r="D101" s="4">
        <v>0</v>
      </c>
      <c r="E101" s="4" t="e">
        <f>VLOOKUP(A101,Sheet2!A:L,12,0)</f>
        <v>#N/A</v>
      </c>
      <c r="F101" s="4" t="e">
        <f>VLOOKUP(A101,Sheet2!A:C,3,0)</f>
        <v>#N/A</v>
      </c>
      <c r="G101" s="4" t="e">
        <f t="shared" si="1"/>
        <v>#N/A</v>
      </c>
      <c r="H101" s="4" t="e">
        <f>$H$1&amp;F101</f>
        <v>#N/A</v>
      </c>
    </row>
    <row r="102" hidden="1" customHeight="1" spans="1:8">
      <c r="A102" s="4">
        <v>920477424</v>
      </c>
      <c r="B102" s="4" t="s">
        <v>82</v>
      </c>
      <c r="C102" s="4" t="s">
        <v>49</v>
      </c>
      <c r="D102" s="4">
        <v>0</v>
      </c>
      <c r="E102" s="4" t="e">
        <f>VLOOKUP(A102,Sheet2!A:L,12,0)</f>
        <v>#N/A</v>
      </c>
      <c r="F102" s="4" t="e">
        <f>VLOOKUP(A102,Sheet2!A:C,3,0)</f>
        <v>#N/A</v>
      </c>
      <c r="G102" s="4" t="e">
        <f t="shared" si="1"/>
        <v>#N/A</v>
      </c>
      <c r="H102" s="4" t="e">
        <f>$H$1&amp;F102</f>
        <v>#N/A</v>
      </c>
    </row>
    <row r="103" hidden="1" customHeight="1" spans="1:8">
      <c r="A103" s="4">
        <v>920891904</v>
      </c>
      <c r="B103" s="4" t="s">
        <v>40</v>
      </c>
      <c r="C103" s="4" t="s">
        <v>49</v>
      </c>
      <c r="D103" s="4">
        <v>0</v>
      </c>
      <c r="E103" s="4" t="e">
        <f>VLOOKUP(A103,Sheet2!A:L,12,0)</f>
        <v>#N/A</v>
      </c>
      <c r="F103" s="4" t="e">
        <f>VLOOKUP(A103,Sheet2!A:C,3,0)</f>
        <v>#N/A</v>
      </c>
      <c r="G103" s="4" t="e">
        <f t="shared" si="1"/>
        <v>#N/A</v>
      </c>
      <c r="H103" s="4" t="e">
        <f>$H$1&amp;F103</f>
        <v>#N/A</v>
      </c>
    </row>
    <row r="104" hidden="1" customHeight="1" spans="1:8">
      <c r="A104" s="4">
        <v>921717200</v>
      </c>
      <c r="B104" s="4" t="s">
        <v>82</v>
      </c>
      <c r="C104" s="4" t="s">
        <v>49</v>
      </c>
      <c r="D104" s="4">
        <v>0</v>
      </c>
      <c r="E104" s="4" t="str">
        <f>VLOOKUP(A104,Sheet2!A:L,12,0)</f>
        <v>200.00</v>
      </c>
      <c r="F104" s="4" t="str">
        <f>VLOOKUP(A104,Sheet2!A:C,3,0)</f>
        <v>3386494</v>
      </c>
      <c r="G104" s="4">
        <f t="shared" si="1"/>
        <v>-200</v>
      </c>
      <c r="H104" s="4" t="str">
        <f>$H$1&amp;F104</f>
        <v>,3386494</v>
      </c>
    </row>
    <row r="105" hidden="1" customHeight="1" spans="1:8">
      <c r="A105" s="4">
        <v>923112192</v>
      </c>
      <c r="B105" s="4" t="s">
        <v>40</v>
      </c>
      <c r="C105" s="4" t="s">
        <v>49</v>
      </c>
      <c r="D105" s="4">
        <v>0</v>
      </c>
      <c r="E105" s="4" t="e">
        <f>VLOOKUP(A105,Sheet2!A:L,12,0)</f>
        <v>#N/A</v>
      </c>
      <c r="F105" s="4" t="e">
        <f>VLOOKUP(A105,Sheet2!A:C,3,0)</f>
        <v>#N/A</v>
      </c>
      <c r="G105" s="4" t="e">
        <f t="shared" si="1"/>
        <v>#N/A</v>
      </c>
      <c r="H105" s="4" t="e">
        <f>$H$1&amp;F105</f>
        <v>#N/A</v>
      </c>
    </row>
    <row r="106" hidden="1" customHeight="1" spans="1:8">
      <c r="A106" s="4">
        <v>923316272</v>
      </c>
      <c r="B106" s="4" t="s">
        <v>40</v>
      </c>
      <c r="C106" s="4" t="s">
        <v>49</v>
      </c>
      <c r="D106" s="4">
        <v>0</v>
      </c>
      <c r="E106" s="4" t="e">
        <f>VLOOKUP(A106,Sheet2!A:L,12,0)</f>
        <v>#N/A</v>
      </c>
      <c r="F106" s="4" t="e">
        <f>VLOOKUP(A106,Sheet2!A:C,3,0)</f>
        <v>#N/A</v>
      </c>
      <c r="G106" s="4" t="e">
        <f t="shared" si="1"/>
        <v>#N/A</v>
      </c>
      <c r="H106" s="4" t="e">
        <f>$H$1&amp;F106</f>
        <v>#N/A</v>
      </c>
    </row>
    <row r="107" hidden="1" customHeight="1" spans="1:8">
      <c r="A107" s="4">
        <v>923559392</v>
      </c>
      <c r="B107" s="4" t="s">
        <v>77</v>
      </c>
      <c r="C107" s="4" t="s">
        <v>49</v>
      </c>
      <c r="D107" s="4">
        <v>0</v>
      </c>
      <c r="E107" s="4" t="str">
        <f>VLOOKUP(A107,Sheet2!A:L,12,0)</f>
        <v>4752.00</v>
      </c>
      <c r="F107" s="4" t="str">
        <f>VLOOKUP(A107,Sheet2!A:C,3,0)</f>
        <v>3397955</v>
      </c>
      <c r="G107" s="4">
        <f t="shared" si="1"/>
        <v>-4752</v>
      </c>
      <c r="H107" s="4" t="str">
        <f>$H$1&amp;F107</f>
        <v>,3397955</v>
      </c>
    </row>
    <row r="108" hidden="1" customHeight="1" spans="1:8">
      <c r="A108" s="4">
        <v>924113640</v>
      </c>
      <c r="B108" s="4" t="s">
        <v>77</v>
      </c>
      <c r="C108" s="4" t="s">
        <v>49</v>
      </c>
      <c r="D108" s="4">
        <v>0</v>
      </c>
      <c r="E108" s="4" t="e">
        <f>VLOOKUP(A108,Sheet2!A:L,12,0)</f>
        <v>#N/A</v>
      </c>
      <c r="F108" s="4" t="e">
        <f>VLOOKUP(A108,Sheet2!A:C,3,0)</f>
        <v>#N/A</v>
      </c>
      <c r="G108" s="4" t="e">
        <f t="shared" si="1"/>
        <v>#N/A</v>
      </c>
      <c r="H108" s="4" t="e">
        <f>$H$1&amp;F108</f>
        <v>#N/A</v>
      </c>
    </row>
    <row r="109" hidden="1" customHeight="1" spans="1:8">
      <c r="A109" s="4">
        <v>924572876</v>
      </c>
      <c r="B109" s="4" t="s">
        <v>82</v>
      </c>
      <c r="C109" s="4" t="s">
        <v>49</v>
      </c>
      <c r="D109" s="4">
        <v>0</v>
      </c>
      <c r="E109" s="4" t="e">
        <f>VLOOKUP(A109,Sheet2!A:L,12,0)</f>
        <v>#N/A</v>
      </c>
      <c r="F109" s="4" t="e">
        <f>VLOOKUP(A109,Sheet2!A:C,3,0)</f>
        <v>#N/A</v>
      </c>
      <c r="G109" s="4" t="e">
        <f t="shared" si="1"/>
        <v>#N/A</v>
      </c>
      <c r="H109" s="4" t="e">
        <f>$H$1&amp;F109</f>
        <v>#N/A</v>
      </c>
    </row>
    <row r="110" hidden="1" customHeight="1" spans="1:8">
      <c r="A110" s="4">
        <v>924719372</v>
      </c>
      <c r="B110" s="4" t="s">
        <v>77</v>
      </c>
      <c r="C110" s="4" t="s">
        <v>49</v>
      </c>
      <c r="D110" s="4">
        <v>0</v>
      </c>
      <c r="E110" s="4" t="e">
        <f>VLOOKUP(A110,Sheet2!A:L,12,0)</f>
        <v>#N/A</v>
      </c>
      <c r="F110" s="4" t="e">
        <f>VLOOKUP(A110,Sheet2!A:C,3,0)</f>
        <v>#N/A</v>
      </c>
      <c r="G110" s="4" t="e">
        <f t="shared" si="1"/>
        <v>#N/A</v>
      </c>
      <c r="H110" s="4" t="e">
        <f>$H$1&amp;F110</f>
        <v>#N/A</v>
      </c>
    </row>
    <row r="111" hidden="1" customHeight="1" spans="1:8">
      <c r="A111" s="4">
        <v>925718665</v>
      </c>
      <c r="B111" s="4" t="s">
        <v>77</v>
      </c>
      <c r="C111" s="4" t="s">
        <v>49</v>
      </c>
      <c r="D111" s="4">
        <v>0</v>
      </c>
      <c r="E111" s="4" t="e">
        <f>VLOOKUP(A111,Sheet2!A:L,12,0)</f>
        <v>#N/A</v>
      </c>
      <c r="F111" s="4" t="e">
        <f>VLOOKUP(A111,Sheet2!A:C,3,0)</f>
        <v>#N/A</v>
      </c>
      <c r="G111" s="4" t="e">
        <f t="shared" si="1"/>
        <v>#N/A</v>
      </c>
      <c r="H111" s="4" t="e">
        <f>$H$1&amp;F111</f>
        <v>#N/A</v>
      </c>
    </row>
    <row r="112" hidden="1" customHeight="1" spans="1:8">
      <c r="A112" s="4">
        <v>925823508</v>
      </c>
      <c r="B112" s="4" t="s">
        <v>40</v>
      </c>
      <c r="C112" s="4" t="s">
        <v>49</v>
      </c>
      <c r="D112" s="4">
        <v>0</v>
      </c>
      <c r="E112" s="4" t="e">
        <f>VLOOKUP(A112,Sheet2!A:L,12,0)</f>
        <v>#N/A</v>
      </c>
      <c r="F112" s="4" t="e">
        <f>VLOOKUP(A112,Sheet2!A:C,3,0)</f>
        <v>#N/A</v>
      </c>
      <c r="G112" s="4" t="e">
        <f t="shared" si="1"/>
        <v>#N/A</v>
      </c>
      <c r="H112" s="4" t="e">
        <f>$H$1&amp;F112</f>
        <v>#N/A</v>
      </c>
    </row>
    <row r="113" hidden="1" customHeight="1" spans="1:8">
      <c r="A113" s="4">
        <v>925828845</v>
      </c>
      <c r="B113" s="4" t="s">
        <v>48</v>
      </c>
      <c r="C113" s="4" t="s">
        <v>49</v>
      </c>
      <c r="D113" s="4">
        <v>0</v>
      </c>
      <c r="E113" s="4" t="e">
        <f>VLOOKUP(A113,Sheet2!A:L,12,0)</f>
        <v>#N/A</v>
      </c>
      <c r="F113" s="4" t="e">
        <f>VLOOKUP(A113,Sheet2!A:C,3,0)</f>
        <v>#N/A</v>
      </c>
      <c r="G113" s="4" t="e">
        <f t="shared" si="1"/>
        <v>#N/A</v>
      </c>
      <c r="H113" s="4" t="e">
        <f>$H$1&amp;F113</f>
        <v>#N/A</v>
      </c>
    </row>
    <row r="114" hidden="1" customHeight="1" spans="1:8">
      <c r="A114" s="4">
        <v>926549964</v>
      </c>
      <c r="B114" s="4" t="s">
        <v>40</v>
      </c>
      <c r="C114" s="4" t="s">
        <v>49</v>
      </c>
      <c r="D114" s="4">
        <v>0</v>
      </c>
      <c r="E114" s="4" t="e">
        <f>VLOOKUP(A114,Sheet2!A:L,12,0)</f>
        <v>#N/A</v>
      </c>
      <c r="F114" s="4" t="e">
        <f>VLOOKUP(A114,Sheet2!A:C,3,0)</f>
        <v>#N/A</v>
      </c>
      <c r="G114" s="4" t="e">
        <f t="shared" si="1"/>
        <v>#N/A</v>
      </c>
      <c r="H114" s="4" t="e">
        <f>$H$1&amp;F114</f>
        <v>#N/A</v>
      </c>
    </row>
    <row r="115" hidden="1" customHeight="1" spans="1:8">
      <c r="A115" s="4">
        <v>927181785</v>
      </c>
      <c r="B115" s="4" t="s">
        <v>82</v>
      </c>
      <c r="C115" s="4" t="s">
        <v>49</v>
      </c>
      <c r="D115" s="4">
        <v>0</v>
      </c>
      <c r="E115" s="4" t="e">
        <f>VLOOKUP(A115,Sheet2!A:L,12,0)</f>
        <v>#N/A</v>
      </c>
      <c r="F115" s="4" t="e">
        <f>VLOOKUP(A115,Sheet2!A:C,3,0)</f>
        <v>#N/A</v>
      </c>
      <c r="G115" s="4" t="e">
        <f t="shared" si="1"/>
        <v>#N/A</v>
      </c>
      <c r="H115" s="4" t="e">
        <f>$H$1&amp;F115</f>
        <v>#N/A</v>
      </c>
    </row>
    <row r="116" hidden="1" customHeight="1" spans="1:8">
      <c r="A116" s="4">
        <v>928346268</v>
      </c>
      <c r="B116" s="4" t="s">
        <v>48</v>
      </c>
      <c r="C116" s="4" t="s">
        <v>49</v>
      </c>
      <c r="D116" s="4">
        <v>0</v>
      </c>
      <c r="E116" s="4" t="e">
        <f>VLOOKUP(A116,Sheet2!A:L,12,0)</f>
        <v>#N/A</v>
      </c>
      <c r="F116" s="4" t="e">
        <f>VLOOKUP(A116,Sheet2!A:C,3,0)</f>
        <v>#N/A</v>
      </c>
      <c r="G116" s="4" t="e">
        <f t="shared" si="1"/>
        <v>#N/A</v>
      </c>
      <c r="H116" s="4" t="e">
        <f>$H$1&amp;F116</f>
        <v>#N/A</v>
      </c>
    </row>
    <row r="117" hidden="1" customHeight="1" spans="1:8">
      <c r="A117" s="4">
        <v>929002200</v>
      </c>
      <c r="B117" s="4" t="s">
        <v>48</v>
      </c>
      <c r="C117" s="4" t="s">
        <v>49</v>
      </c>
      <c r="D117" s="4">
        <v>0</v>
      </c>
      <c r="E117" s="4" t="e">
        <f>VLOOKUP(A117,Sheet2!A:L,12,0)</f>
        <v>#N/A</v>
      </c>
      <c r="F117" s="4" t="e">
        <f>VLOOKUP(A117,Sheet2!A:C,3,0)</f>
        <v>#N/A</v>
      </c>
      <c r="G117" s="4" t="e">
        <f t="shared" si="1"/>
        <v>#N/A</v>
      </c>
      <c r="H117" s="4" t="e">
        <f>$H$1&amp;F117</f>
        <v>#N/A</v>
      </c>
    </row>
    <row r="118" hidden="1" customHeight="1" spans="1:8">
      <c r="A118" s="4">
        <v>929253092</v>
      </c>
      <c r="B118" s="4" t="s">
        <v>40</v>
      </c>
      <c r="C118" s="4" t="s">
        <v>49</v>
      </c>
      <c r="D118" s="4">
        <v>0</v>
      </c>
      <c r="E118" s="4" t="e">
        <f>VLOOKUP(A118,Sheet2!A:L,12,0)</f>
        <v>#N/A</v>
      </c>
      <c r="F118" s="4" t="e">
        <f>VLOOKUP(A118,Sheet2!A:C,3,0)</f>
        <v>#N/A</v>
      </c>
      <c r="G118" s="4" t="e">
        <f t="shared" si="1"/>
        <v>#N/A</v>
      </c>
      <c r="H118" s="4" t="e">
        <f>$H$1&amp;F118</f>
        <v>#N/A</v>
      </c>
    </row>
    <row r="119" hidden="1" customHeight="1" spans="1:8">
      <c r="A119" s="4">
        <v>929810068</v>
      </c>
      <c r="B119" s="4" t="s">
        <v>40</v>
      </c>
      <c r="C119" s="4" t="s">
        <v>49</v>
      </c>
      <c r="D119" s="4">
        <v>0</v>
      </c>
      <c r="E119" s="4" t="e">
        <f>VLOOKUP(A119,Sheet2!A:L,12,0)</f>
        <v>#N/A</v>
      </c>
      <c r="F119" s="4" t="e">
        <f>VLOOKUP(A119,Sheet2!A:C,3,0)</f>
        <v>#N/A</v>
      </c>
      <c r="G119" s="4" t="e">
        <f t="shared" si="1"/>
        <v>#N/A</v>
      </c>
      <c r="H119" s="4" t="e">
        <f>$H$1&amp;F119</f>
        <v>#N/A</v>
      </c>
    </row>
    <row r="120" hidden="1" customHeight="1" spans="1:8">
      <c r="A120" s="4">
        <v>930665900</v>
      </c>
      <c r="B120" s="4" t="s">
        <v>48</v>
      </c>
      <c r="C120" s="4" t="s">
        <v>49</v>
      </c>
      <c r="D120" s="4">
        <v>0</v>
      </c>
      <c r="E120" s="4" t="e">
        <f>VLOOKUP(A120,Sheet2!A:L,12,0)</f>
        <v>#N/A</v>
      </c>
      <c r="F120" s="4" t="e">
        <f>VLOOKUP(A120,Sheet2!A:C,3,0)</f>
        <v>#N/A</v>
      </c>
      <c r="G120" s="4" t="e">
        <f t="shared" si="1"/>
        <v>#N/A</v>
      </c>
      <c r="H120" s="4" t="e">
        <f>$H$1&amp;F120</f>
        <v>#N/A</v>
      </c>
    </row>
    <row r="121" hidden="1" customHeight="1" spans="1:8">
      <c r="A121" s="4">
        <v>931036352</v>
      </c>
      <c r="B121" s="4" t="s">
        <v>77</v>
      </c>
      <c r="C121" s="4" t="s">
        <v>49</v>
      </c>
      <c r="D121" s="4">
        <v>0</v>
      </c>
      <c r="E121" s="4" t="e">
        <f>VLOOKUP(A121,Sheet2!A:L,12,0)</f>
        <v>#N/A</v>
      </c>
      <c r="F121" s="4" t="e">
        <f>VLOOKUP(A121,Sheet2!A:C,3,0)</f>
        <v>#N/A</v>
      </c>
      <c r="G121" s="4" t="e">
        <f t="shared" si="1"/>
        <v>#N/A</v>
      </c>
      <c r="H121" s="4" t="e">
        <f>$H$1&amp;F121</f>
        <v>#N/A</v>
      </c>
    </row>
    <row r="122" hidden="1" customHeight="1" spans="1:8">
      <c r="A122" s="4">
        <v>931228497</v>
      </c>
      <c r="B122" s="4" t="s">
        <v>77</v>
      </c>
      <c r="C122" s="4" t="s">
        <v>49</v>
      </c>
      <c r="D122" s="4">
        <v>0</v>
      </c>
      <c r="E122" s="4" t="e">
        <f>VLOOKUP(A122,Sheet2!A:L,12,0)</f>
        <v>#N/A</v>
      </c>
      <c r="F122" s="4" t="e">
        <f>VLOOKUP(A122,Sheet2!A:C,3,0)</f>
        <v>#N/A</v>
      </c>
      <c r="G122" s="4" t="e">
        <f t="shared" si="1"/>
        <v>#N/A</v>
      </c>
      <c r="H122" s="4" t="e">
        <f>$H$1&amp;F122</f>
        <v>#N/A</v>
      </c>
    </row>
    <row r="123" hidden="1" customHeight="1" spans="1:8">
      <c r="A123" s="4">
        <v>931230036</v>
      </c>
      <c r="B123" s="4" t="s">
        <v>48</v>
      </c>
      <c r="C123" s="4" t="s">
        <v>49</v>
      </c>
      <c r="D123" s="4">
        <v>0</v>
      </c>
      <c r="E123" s="4" t="e">
        <f>VLOOKUP(A123,Sheet2!A:L,12,0)</f>
        <v>#N/A</v>
      </c>
      <c r="F123" s="4" t="e">
        <f>VLOOKUP(A123,Sheet2!A:C,3,0)</f>
        <v>#N/A</v>
      </c>
      <c r="G123" s="4" t="e">
        <f t="shared" si="1"/>
        <v>#N/A</v>
      </c>
      <c r="H123" s="4" t="e">
        <f>$H$1&amp;F123</f>
        <v>#N/A</v>
      </c>
    </row>
    <row r="124" hidden="1" customHeight="1" spans="1:8">
      <c r="A124" s="4">
        <v>932799976</v>
      </c>
      <c r="B124" s="4" t="s">
        <v>48</v>
      </c>
      <c r="C124" s="4" t="s">
        <v>49</v>
      </c>
      <c r="D124" s="4">
        <v>0</v>
      </c>
      <c r="E124" s="4" t="e">
        <f>VLOOKUP(A124,Sheet2!A:L,12,0)</f>
        <v>#N/A</v>
      </c>
      <c r="F124" s="4" t="e">
        <f>VLOOKUP(A124,Sheet2!A:C,3,0)</f>
        <v>#N/A</v>
      </c>
      <c r="G124" s="4" t="e">
        <f t="shared" si="1"/>
        <v>#N/A</v>
      </c>
      <c r="H124" s="4" t="e">
        <f>$H$1&amp;F124</f>
        <v>#N/A</v>
      </c>
    </row>
    <row r="125" hidden="1" customHeight="1" spans="1:8">
      <c r="A125" s="4">
        <v>934860472</v>
      </c>
      <c r="B125" s="4" t="s">
        <v>77</v>
      </c>
      <c r="C125" s="4" t="s">
        <v>49</v>
      </c>
      <c r="D125" s="4">
        <v>0</v>
      </c>
      <c r="E125" s="4" t="e">
        <f>VLOOKUP(A125,Sheet2!A:L,12,0)</f>
        <v>#N/A</v>
      </c>
      <c r="F125" s="4" t="e">
        <f>VLOOKUP(A125,Sheet2!A:C,3,0)</f>
        <v>#N/A</v>
      </c>
      <c r="G125" s="4" t="e">
        <f t="shared" si="1"/>
        <v>#N/A</v>
      </c>
      <c r="H125" s="4" t="e">
        <f>$H$1&amp;F125</f>
        <v>#N/A</v>
      </c>
    </row>
    <row r="126" hidden="1" customHeight="1" spans="1:8">
      <c r="A126" s="4">
        <v>935193084</v>
      </c>
      <c r="B126" s="4" t="s">
        <v>40</v>
      </c>
      <c r="C126" s="4" t="s">
        <v>49</v>
      </c>
      <c r="D126" s="4">
        <v>0</v>
      </c>
      <c r="E126" s="4" t="e">
        <f>VLOOKUP(A126,Sheet2!A:L,12,0)</f>
        <v>#N/A</v>
      </c>
      <c r="F126" s="4" t="e">
        <f>VLOOKUP(A126,Sheet2!A:C,3,0)</f>
        <v>#N/A</v>
      </c>
      <c r="G126" s="4" t="e">
        <f t="shared" si="1"/>
        <v>#N/A</v>
      </c>
      <c r="H126" s="4" t="e">
        <f>$H$1&amp;F126</f>
        <v>#N/A</v>
      </c>
    </row>
    <row r="127" hidden="1" customHeight="1" spans="1:8">
      <c r="A127" s="4">
        <v>935287964</v>
      </c>
      <c r="B127" s="4" t="s">
        <v>40</v>
      </c>
      <c r="C127" s="4" t="s">
        <v>49</v>
      </c>
      <c r="D127" s="4">
        <v>0</v>
      </c>
      <c r="E127" s="4" t="e">
        <f>VLOOKUP(A127,Sheet2!A:L,12,0)</f>
        <v>#N/A</v>
      </c>
      <c r="F127" s="4" t="e">
        <f>VLOOKUP(A127,Sheet2!A:C,3,0)</f>
        <v>#N/A</v>
      </c>
      <c r="G127" s="4" t="e">
        <f t="shared" si="1"/>
        <v>#N/A</v>
      </c>
      <c r="H127" s="4" t="e">
        <f>$H$1&amp;F127</f>
        <v>#N/A</v>
      </c>
    </row>
    <row r="128" hidden="1" customHeight="1" spans="1:8">
      <c r="A128" s="4">
        <v>935336688</v>
      </c>
      <c r="B128" s="4" t="s">
        <v>40</v>
      </c>
      <c r="C128" s="4" t="s">
        <v>49</v>
      </c>
      <c r="D128" s="4">
        <v>0</v>
      </c>
      <c r="E128" s="4" t="e">
        <f>VLOOKUP(A128,Sheet2!A:L,12,0)</f>
        <v>#N/A</v>
      </c>
      <c r="F128" s="4" t="e">
        <f>VLOOKUP(A128,Sheet2!A:C,3,0)</f>
        <v>#N/A</v>
      </c>
      <c r="G128" s="4" t="e">
        <f t="shared" si="1"/>
        <v>#N/A</v>
      </c>
      <c r="H128" s="4" t="e">
        <f>$H$1&amp;F128</f>
        <v>#N/A</v>
      </c>
    </row>
    <row r="129" hidden="1" customHeight="1" spans="1:8">
      <c r="A129" s="4">
        <v>936226745</v>
      </c>
      <c r="B129" s="4" t="s">
        <v>247</v>
      </c>
      <c r="C129" s="4" t="s">
        <v>49</v>
      </c>
      <c r="D129" s="4">
        <v>0</v>
      </c>
      <c r="E129" s="4" t="e">
        <f>VLOOKUP(A129,Sheet2!A:L,12,0)</f>
        <v>#N/A</v>
      </c>
      <c r="F129" s="4" t="e">
        <f>VLOOKUP(A129,Sheet2!A:C,3,0)</f>
        <v>#N/A</v>
      </c>
      <c r="G129" s="4" t="e">
        <f t="shared" si="1"/>
        <v>#N/A</v>
      </c>
      <c r="H129" s="4" t="e">
        <f>$H$1&amp;F129</f>
        <v>#N/A</v>
      </c>
    </row>
    <row r="130" hidden="1" customHeight="1" spans="1:8">
      <c r="A130" s="4">
        <v>940299940</v>
      </c>
      <c r="B130" s="4" t="s">
        <v>40</v>
      </c>
      <c r="C130" s="4" t="s">
        <v>49</v>
      </c>
      <c r="D130" s="4">
        <v>0</v>
      </c>
      <c r="E130" s="4" t="e">
        <f>VLOOKUP(A130,Sheet2!A:L,12,0)</f>
        <v>#N/A</v>
      </c>
      <c r="F130" s="4" t="e">
        <f>VLOOKUP(A130,Sheet2!A:C,3,0)</f>
        <v>#N/A</v>
      </c>
      <c r="G130" s="4" t="e">
        <f t="shared" ref="G130:G193" si="2">D130-E130</f>
        <v>#N/A</v>
      </c>
      <c r="H130" s="4" t="e">
        <f>$H$1&amp;F130</f>
        <v>#N/A</v>
      </c>
    </row>
    <row r="131" hidden="1" customHeight="1" spans="1:8">
      <c r="A131" s="4">
        <v>941736416</v>
      </c>
      <c r="B131" s="4" t="s">
        <v>48</v>
      </c>
      <c r="C131" s="4" t="s">
        <v>49</v>
      </c>
      <c r="D131" s="4">
        <v>0</v>
      </c>
      <c r="E131" s="4" t="e">
        <f>VLOOKUP(A131,Sheet2!A:L,12,0)</f>
        <v>#N/A</v>
      </c>
      <c r="F131" s="4" t="e">
        <f>VLOOKUP(A131,Sheet2!A:C,3,0)</f>
        <v>#N/A</v>
      </c>
      <c r="G131" s="4" t="e">
        <f t="shared" si="2"/>
        <v>#N/A</v>
      </c>
      <c r="H131" s="4" t="e">
        <f>$H$1&amp;F131</f>
        <v>#N/A</v>
      </c>
    </row>
    <row r="132" hidden="1" customHeight="1" spans="1:8">
      <c r="A132" s="4">
        <v>942695716</v>
      </c>
      <c r="B132" s="4" t="s">
        <v>59</v>
      </c>
      <c r="C132" s="4" t="s">
        <v>49</v>
      </c>
      <c r="D132" s="4">
        <v>0</v>
      </c>
      <c r="E132" s="4" t="e">
        <f>VLOOKUP(A132,Sheet2!A:L,12,0)</f>
        <v>#N/A</v>
      </c>
      <c r="F132" s="4" t="e">
        <f>VLOOKUP(A132,Sheet2!A:C,3,0)</f>
        <v>#N/A</v>
      </c>
      <c r="G132" s="4" t="e">
        <f t="shared" si="2"/>
        <v>#N/A</v>
      </c>
      <c r="H132" s="4" t="e">
        <f>$H$1&amp;F132</f>
        <v>#N/A</v>
      </c>
    </row>
    <row r="133" hidden="1" customHeight="1" spans="1:8">
      <c r="A133" s="4">
        <v>944015228</v>
      </c>
      <c r="B133" s="4" t="s">
        <v>40</v>
      </c>
      <c r="C133" s="4" t="s">
        <v>49</v>
      </c>
      <c r="D133" s="4">
        <v>0</v>
      </c>
      <c r="E133" s="4" t="e">
        <f>VLOOKUP(A133,Sheet2!A:L,12,0)</f>
        <v>#N/A</v>
      </c>
      <c r="F133" s="4" t="e">
        <f>VLOOKUP(A133,Sheet2!A:C,3,0)</f>
        <v>#N/A</v>
      </c>
      <c r="G133" s="4" t="e">
        <f t="shared" si="2"/>
        <v>#N/A</v>
      </c>
      <c r="H133" s="4" t="e">
        <f>$H$1&amp;F133</f>
        <v>#N/A</v>
      </c>
    </row>
    <row r="134" hidden="1" customHeight="1" spans="1:8">
      <c r="A134" s="4">
        <v>945378340</v>
      </c>
      <c r="B134" s="4" t="s">
        <v>77</v>
      </c>
      <c r="C134" s="4" t="s">
        <v>49</v>
      </c>
      <c r="D134" s="4">
        <v>0</v>
      </c>
      <c r="E134" s="4" t="e">
        <f>VLOOKUP(A134,Sheet2!A:L,12,0)</f>
        <v>#N/A</v>
      </c>
      <c r="F134" s="4" t="e">
        <f>VLOOKUP(A134,Sheet2!A:C,3,0)</f>
        <v>#N/A</v>
      </c>
      <c r="G134" s="4" t="e">
        <f t="shared" si="2"/>
        <v>#N/A</v>
      </c>
      <c r="H134" s="4" t="e">
        <f>$H$1&amp;F134</f>
        <v>#N/A</v>
      </c>
    </row>
    <row r="135" hidden="1" customHeight="1" spans="1:8">
      <c r="A135" s="4">
        <v>945748180</v>
      </c>
      <c r="B135" s="4" t="s">
        <v>40</v>
      </c>
      <c r="C135" s="4" t="s">
        <v>49</v>
      </c>
      <c r="D135" s="4">
        <v>0</v>
      </c>
      <c r="E135" s="4" t="e">
        <f>VLOOKUP(A135,Sheet2!A:L,12,0)</f>
        <v>#N/A</v>
      </c>
      <c r="F135" s="4" t="e">
        <f>VLOOKUP(A135,Sheet2!A:C,3,0)</f>
        <v>#N/A</v>
      </c>
      <c r="G135" s="4" t="e">
        <f t="shared" si="2"/>
        <v>#N/A</v>
      </c>
      <c r="H135" s="4" t="e">
        <f>$H$1&amp;F135</f>
        <v>#N/A</v>
      </c>
    </row>
    <row r="136" hidden="1" customHeight="1" spans="1:8">
      <c r="A136" s="4">
        <v>946072173</v>
      </c>
      <c r="B136" s="4" t="s">
        <v>48</v>
      </c>
      <c r="C136" s="4" t="s">
        <v>49</v>
      </c>
      <c r="D136" s="4">
        <v>0</v>
      </c>
      <c r="E136" s="4" t="e">
        <f>VLOOKUP(A136,Sheet2!A:L,12,0)</f>
        <v>#N/A</v>
      </c>
      <c r="F136" s="4" t="e">
        <f>VLOOKUP(A136,Sheet2!A:C,3,0)</f>
        <v>#N/A</v>
      </c>
      <c r="G136" s="4" t="e">
        <f t="shared" si="2"/>
        <v>#N/A</v>
      </c>
      <c r="H136" s="4" t="e">
        <f>$H$1&amp;F136</f>
        <v>#N/A</v>
      </c>
    </row>
    <row r="137" hidden="1" customHeight="1" spans="1:8">
      <c r="A137" s="4">
        <v>948182620</v>
      </c>
      <c r="B137" s="4" t="s">
        <v>77</v>
      </c>
      <c r="C137" s="4" t="s">
        <v>49</v>
      </c>
      <c r="D137" s="4">
        <v>0</v>
      </c>
      <c r="E137" s="4" t="e">
        <f>VLOOKUP(A137,Sheet2!A:L,12,0)</f>
        <v>#N/A</v>
      </c>
      <c r="F137" s="4" t="e">
        <f>VLOOKUP(A137,Sheet2!A:C,3,0)</f>
        <v>#N/A</v>
      </c>
      <c r="G137" s="4" t="e">
        <f t="shared" si="2"/>
        <v>#N/A</v>
      </c>
      <c r="H137" s="4" t="e">
        <f>$H$1&amp;F137</f>
        <v>#N/A</v>
      </c>
    </row>
    <row r="138" hidden="1" customHeight="1" spans="1:8">
      <c r="A138" s="4">
        <v>948649524</v>
      </c>
      <c r="B138" s="4" t="s">
        <v>40</v>
      </c>
      <c r="C138" s="4" t="s">
        <v>49</v>
      </c>
      <c r="D138" s="4">
        <v>0</v>
      </c>
      <c r="E138" s="4" t="e">
        <f>VLOOKUP(A138,Sheet2!A:L,12,0)</f>
        <v>#N/A</v>
      </c>
      <c r="F138" s="4" t="e">
        <f>VLOOKUP(A138,Sheet2!A:C,3,0)</f>
        <v>#N/A</v>
      </c>
      <c r="G138" s="4" t="e">
        <f t="shared" si="2"/>
        <v>#N/A</v>
      </c>
      <c r="H138" s="4" t="e">
        <f>$H$1&amp;F138</f>
        <v>#N/A</v>
      </c>
    </row>
    <row r="139" hidden="1" customHeight="1" spans="1:8">
      <c r="A139" s="4">
        <v>948955576</v>
      </c>
      <c r="B139" s="4" t="s">
        <v>82</v>
      </c>
      <c r="C139" s="4" t="s">
        <v>49</v>
      </c>
      <c r="D139" s="4">
        <v>0</v>
      </c>
      <c r="E139" s="4" t="e">
        <f>VLOOKUP(A139,Sheet2!A:L,12,0)</f>
        <v>#N/A</v>
      </c>
      <c r="F139" s="4" t="e">
        <f>VLOOKUP(A139,Sheet2!A:C,3,0)</f>
        <v>#N/A</v>
      </c>
      <c r="G139" s="4" t="e">
        <f t="shared" si="2"/>
        <v>#N/A</v>
      </c>
      <c r="H139" s="4" t="e">
        <f>$H$1&amp;F139</f>
        <v>#N/A</v>
      </c>
    </row>
    <row r="140" hidden="1" customHeight="1" spans="1:8">
      <c r="A140" s="4">
        <v>950238940</v>
      </c>
      <c r="B140" s="4" t="s">
        <v>39</v>
      </c>
      <c r="C140" s="4" t="s">
        <v>49</v>
      </c>
      <c r="D140" s="4">
        <v>0</v>
      </c>
      <c r="E140" s="4" t="e">
        <f>VLOOKUP(A140,Sheet2!A:L,12,0)</f>
        <v>#N/A</v>
      </c>
      <c r="F140" s="4" t="e">
        <f>VLOOKUP(A140,Sheet2!A:C,3,0)</f>
        <v>#N/A</v>
      </c>
      <c r="G140" s="4" t="e">
        <f t="shared" si="2"/>
        <v>#N/A</v>
      </c>
      <c r="H140" s="4" t="e">
        <f>$H$1&amp;F140</f>
        <v>#N/A</v>
      </c>
    </row>
    <row r="141" hidden="1" customHeight="1" spans="1:8">
      <c r="A141" s="4">
        <v>951217436</v>
      </c>
      <c r="B141" s="4" t="s">
        <v>77</v>
      </c>
      <c r="C141" s="4" t="s">
        <v>49</v>
      </c>
      <c r="D141" s="4">
        <v>0</v>
      </c>
      <c r="E141" s="4" t="e">
        <f>VLOOKUP(A141,Sheet2!A:L,12,0)</f>
        <v>#N/A</v>
      </c>
      <c r="F141" s="4" t="e">
        <f>VLOOKUP(A141,Sheet2!A:C,3,0)</f>
        <v>#N/A</v>
      </c>
      <c r="G141" s="4" t="e">
        <f t="shared" si="2"/>
        <v>#N/A</v>
      </c>
      <c r="H141" s="4" t="e">
        <f>$H$1&amp;F141</f>
        <v>#N/A</v>
      </c>
    </row>
    <row r="142" hidden="1" customHeight="1" spans="1:8">
      <c r="A142" s="4">
        <v>951235360</v>
      </c>
      <c r="B142" s="4" t="s">
        <v>77</v>
      </c>
      <c r="C142" s="4" t="s">
        <v>49</v>
      </c>
      <c r="D142" s="4">
        <v>0</v>
      </c>
      <c r="E142" s="4" t="e">
        <f>VLOOKUP(A142,Sheet2!A:L,12,0)</f>
        <v>#N/A</v>
      </c>
      <c r="F142" s="4" t="e">
        <f>VLOOKUP(A142,Sheet2!A:C,3,0)</f>
        <v>#N/A</v>
      </c>
      <c r="G142" s="4" t="e">
        <f t="shared" si="2"/>
        <v>#N/A</v>
      </c>
      <c r="H142" s="4" t="e">
        <f>$H$1&amp;F142</f>
        <v>#N/A</v>
      </c>
    </row>
    <row r="143" hidden="1" customHeight="1" spans="1:8">
      <c r="A143" s="4">
        <v>951396388</v>
      </c>
      <c r="B143" s="4" t="s">
        <v>48</v>
      </c>
      <c r="C143" s="4" t="s">
        <v>49</v>
      </c>
      <c r="D143" s="4">
        <v>0</v>
      </c>
      <c r="E143" s="4" t="e">
        <f>VLOOKUP(A143,Sheet2!A:L,12,0)</f>
        <v>#N/A</v>
      </c>
      <c r="F143" s="4" t="e">
        <f>VLOOKUP(A143,Sheet2!A:C,3,0)</f>
        <v>#N/A</v>
      </c>
      <c r="G143" s="4" t="e">
        <f t="shared" si="2"/>
        <v>#N/A</v>
      </c>
      <c r="H143" s="4" t="e">
        <f>$H$1&amp;F143</f>
        <v>#N/A</v>
      </c>
    </row>
    <row r="144" hidden="1" customHeight="1" spans="1:8">
      <c r="A144" s="4">
        <v>952661336</v>
      </c>
      <c r="B144" s="4" t="s">
        <v>59</v>
      </c>
      <c r="C144" s="4" t="s">
        <v>49</v>
      </c>
      <c r="D144" s="4">
        <v>0</v>
      </c>
      <c r="E144" s="4" t="e">
        <f>VLOOKUP(A144,Sheet2!A:L,12,0)</f>
        <v>#N/A</v>
      </c>
      <c r="F144" s="4" t="e">
        <f>VLOOKUP(A144,Sheet2!A:C,3,0)</f>
        <v>#N/A</v>
      </c>
      <c r="G144" s="4" t="e">
        <f t="shared" si="2"/>
        <v>#N/A</v>
      </c>
      <c r="H144" s="4" t="e">
        <f>$H$1&amp;F144</f>
        <v>#N/A</v>
      </c>
    </row>
    <row r="145" hidden="1" customHeight="1" spans="1:8">
      <c r="A145" s="4">
        <v>952731372</v>
      </c>
      <c r="B145" s="4" t="s">
        <v>247</v>
      </c>
      <c r="C145" s="4" t="s">
        <v>49</v>
      </c>
      <c r="D145" s="4">
        <v>0</v>
      </c>
      <c r="E145" s="4" t="e">
        <f>VLOOKUP(A145,Sheet2!A:L,12,0)</f>
        <v>#N/A</v>
      </c>
      <c r="F145" s="4" t="e">
        <f>VLOOKUP(A145,Sheet2!A:C,3,0)</f>
        <v>#N/A</v>
      </c>
      <c r="G145" s="4" t="e">
        <f t="shared" si="2"/>
        <v>#N/A</v>
      </c>
      <c r="H145" s="4" t="e">
        <f>$H$1&amp;F145</f>
        <v>#N/A</v>
      </c>
    </row>
    <row r="146" hidden="1" customHeight="1" spans="1:8">
      <c r="A146" s="4">
        <v>952770552</v>
      </c>
      <c r="B146" s="4" t="s">
        <v>40</v>
      </c>
      <c r="C146" s="4" t="s">
        <v>49</v>
      </c>
      <c r="D146" s="4">
        <v>0</v>
      </c>
      <c r="E146" s="4" t="e">
        <f>VLOOKUP(A146,Sheet2!A:L,12,0)</f>
        <v>#N/A</v>
      </c>
      <c r="F146" s="4" t="e">
        <f>VLOOKUP(A146,Sheet2!A:C,3,0)</f>
        <v>#N/A</v>
      </c>
      <c r="G146" s="4" t="e">
        <f t="shared" si="2"/>
        <v>#N/A</v>
      </c>
      <c r="H146" s="4" t="e">
        <f>$H$1&amp;F146</f>
        <v>#N/A</v>
      </c>
    </row>
    <row r="147" hidden="1" customHeight="1" spans="1:8">
      <c r="A147" s="4">
        <v>953888133</v>
      </c>
      <c r="B147" s="4" t="s">
        <v>82</v>
      </c>
      <c r="C147" s="4" t="s">
        <v>49</v>
      </c>
      <c r="D147" s="4">
        <v>0</v>
      </c>
      <c r="E147" s="4" t="e">
        <f>VLOOKUP(A147,Sheet2!A:L,12,0)</f>
        <v>#N/A</v>
      </c>
      <c r="F147" s="4" t="e">
        <f>VLOOKUP(A147,Sheet2!A:C,3,0)</f>
        <v>#N/A</v>
      </c>
      <c r="G147" s="4" t="e">
        <f t="shared" si="2"/>
        <v>#N/A</v>
      </c>
      <c r="H147" s="4" t="e">
        <f>$H$1&amp;F147</f>
        <v>#N/A</v>
      </c>
    </row>
    <row r="148" hidden="1" customHeight="1" spans="1:8">
      <c r="A148" s="4">
        <v>954424116</v>
      </c>
      <c r="B148" s="4" t="s">
        <v>82</v>
      </c>
      <c r="C148" s="4" t="s">
        <v>49</v>
      </c>
      <c r="D148" s="4">
        <v>0</v>
      </c>
      <c r="E148" s="4" t="e">
        <f>VLOOKUP(A148,Sheet2!A:L,12,0)</f>
        <v>#N/A</v>
      </c>
      <c r="F148" s="4" t="e">
        <f>VLOOKUP(A148,Sheet2!A:C,3,0)</f>
        <v>#N/A</v>
      </c>
      <c r="G148" s="4" t="e">
        <f t="shared" si="2"/>
        <v>#N/A</v>
      </c>
      <c r="H148" s="4" t="e">
        <f>$H$1&amp;F148</f>
        <v>#N/A</v>
      </c>
    </row>
    <row r="149" hidden="1" customHeight="1" spans="1:8">
      <c r="A149" s="4">
        <v>954877984</v>
      </c>
      <c r="B149" s="4" t="s">
        <v>82</v>
      </c>
      <c r="C149" s="4" t="s">
        <v>49</v>
      </c>
      <c r="D149" s="4">
        <v>0</v>
      </c>
      <c r="E149" s="4" t="e">
        <f>VLOOKUP(A149,Sheet2!A:L,12,0)</f>
        <v>#N/A</v>
      </c>
      <c r="F149" s="4" t="e">
        <f>VLOOKUP(A149,Sheet2!A:C,3,0)</f>
        <v>#N/A</v>
      </c>
      <c r="G149" s="4" t="e">
        <f t="shared" si="2"/>
        <v>#N/A</v>
      </c>
      <c r="H149" s="4" t="e">
        <f>$H$1&amp;F149</f>
        <v>#N/A</v>
      </c>
    </row>
    <row r="150" hidden="1" customHeight="1" spans="1:8">
      <c r="A150" s="4">
        <v>955488156</v>
      </c>
      <c r="B150" s="4" t="s">
        <v>77</v>
      </c>
      <c r="C150" s="4" t="s">
        <v>49</v>
      </c>
      <c r="D150" s="4">
        <v>0</v>
      </c>
      <c r="E150" s="4" t="e">
        <f>VLOOKUP(A150,Sheet2!A:L,12,0)</f>
        <v>#N/A</v>
      </c>
      <c r="F150" s="4" t="e">
        <f>VLOOKUP(A150,Sheet2!A:C,3,0)</f>
        <v>#N/A</v>
      </c>
      <c r="G150" s="4" t="e">
        <f t="shared" si="2"/>
        <v>#N/A</v>
      </c>
      <c r="H150" s="4" t="e">
        <f>$H$1&amp;F150</f>
        <v>#N/A</v>
      </c>
    </row>
    <row r="151" hidden="1" customHeight="1" spans="1:8">
      <c r="A151" s="4">
        <v>956058712</v>
      </c>
      <c r="B151" s="4" t="s">
        <v>82</v>
      </c>
      <c r="C151" s="4" t="s">
        <v>49</v>
      </c>
      <c r="D151" s="4">
        <v>0</v>
      </c>
      <c r="E151" s="4" t="e">
        <f>VLOOKUP(A151,Sheet2!A:L,12,0)</f>
        <v>#N/A</v>
      </c>
      <c r="F151" s="4" t="e">
        <f>VLOOKUP(A151,Sheet2!A:C,3,0)</f>
        <v>#N/A</v>
      </c>
      <c r="G151" s="4" t="e">
        <f t="shared" si="2"/>
        <v>#N/A</v>
      </c>
      <c r="H151" s="4" t="e">
        <f>$H$1&amp;F151</f>
        <v>#N/A</v>
      </c>
    </row>
    <row r="152" hidden="1" customHeight="1" spans="1:8">
      <c r="A152" s="4">
        <v>956137052</v>
      </c>
      <c r="B152" s="4" t="s">
        <v>48</v>
      </c>
      <c r="C152" s="4" t="s">
        <v>49</v>
      </c>
      <c r="D152" s="4">
        <v>0</v>
      </c>
      <c r="E152" s="4" t="e">
        <f>VLOOKUP(A152,Sheet2!A:L,12,0)</f>
        <v>#N/A</v>
      </c>
      <c r="F152" s="4" t="e">
        <f>VLOOKUP(A152,Sheet2!A:C,3,0)</f>
        <v>#N/A</v>
      </c>
      <c r="G152" s="4" t="e">
        <f t="shared" si="2"/>
        <v>#N/A</v>
      </c>
      <c r="H152" s="4" t="e">
        <f>$H$1&amp;F152</f>
        <v>#N/A</v>
      </c>
    </row>
    <row r="153" hidden="1" customHeight="1" spans="1:8">
      <c r="A153" s="4">
        <v>957638329</v>
      </c>
      <c r="B153" s="4" t="s">
        <v>40</v>
      </c>
      <c r="C153" s="4" t="s">
        <v>49</v>
      </c>
      <c r="D153" s="4">
        <v>0</v>
      </c>
      <c r="E153" s="4" t="e">
        <f>VLOOKUP(A153,Sheet2!A:L,12,0)</f>
        <v>#N/A</v>
      </c>
      <c r="F153" s="4" t="e">
        <f>VLOOKUP(A153,Sheet2!A:C,3,0)</f>
        <v>#N/A</v>
      </c>
      <c r="G153" s="4" t="e">
        <f t="shared" si="2"/>
        <v>#N/A</v>
      </c>
      <c r="H153" s="4" t="e">
        <f>$H$1&amp;F153</f>
        <v>#N/A</v>
      </c>
    </row>
    <row r="154" hidden="1" customHeight="1" spans="1:8">
      <c r="A154" s="4">
        <v>958349536</v>
      </c>
      <c r="B154" s="4" t="s">
        <v>48</v>
      </c>
      <c r="C154" s="4" t="s">
        <v>49</v>
      </c>
      <c r="D154" s="4">
        <v>0</v>
      </c>
      <c r="E154" s="4" t="e">
        <f>VLOOKUP(A154,Sheet2!A:L,12,0)</f>
        <v>#N/A</v>
      </c>
      <c r="F154" s="4" t="e">
        <f>VLOOKUP(A154,Sheet2!A:C,3,0)</f>
        <v>#N/A</v>
      </c>
      <c r="G154" s="4" t="e">
        <f t="shared" si="2"/>
        <v>#N/A</v>
      </c>
      <c r="H154" s="4" t="e">
        <f>$H$1&amp;F154</f>
        <v>#N/A</v>
      </c>
    </row>
    <row r="155" hidden="1" customHeight="1" spans="1:8">
      <c r="A155" s="4">
        <v>958464672</v>
      </c>
      <c r="B155" s="4" t="s">
        <v>82</v>
      </c>
      <c r="C155" s="4" t="s">
        <v>49</v>
      </c>
      <c r="D155" s="4">
        <v>0</v>
      </c>
      <c r="E155" s="4" t="e">
        <f>VLOOKUP(A155,Sheet2!A:L,12,0)</f>
        <v>#N/A</v>
      </c>
      <c r="F155" s="4" t="e">
        <f>VLOOKUP(A155,Sheet2!A:C,3,0)</f>
        <v>#N/A</v>
      </c>
      <c r="G155" s="4" t="e">
        <f t="shared" si="2"/>
        <v>#N/A</v>
      </c>
      <c r="H155" s="4" t="e">
        <f>$H$1&amp;F155</f>
        <v>#N/A</v>
      </c>
    </row>
    <row r="156" hidden="1" customHeight="1" spans="1:8">
      <c r="A156" s="4">
        <v>958935300</v>
      </c>
      <c r="B156" s="4" t="s">
        <v>39</v>
      </c>
      <c r="C156" s="4" t="s">
        <v>49</v>
      </c>
      <c r="D156" s="4">
        <v>0</v>
      </c>
      <c r="E156" s="4" t="e">
        <f>VLOOKUP(A156,Sheet2!A:L,12,0)</f>
        <v>#N/A</v>
      </c>
      <c r="F156" s="4" t="e">
        <f>VLOOKUP(A156,Sheet2!A:C,3,0)</f>
        <v>#N/A</v>
      </c>
      <c r="G156" s="4" t="e">
        <f t="shared" si="2"/>
        <v>#N/A</v>
      </c>
      <c r="H156" s="4" t="e">
        <f>$H$1&amp;F156</f>
        <v>#N/A</v>
      </c>
    </row>
    <row r="157" hidden="1" customHeight="1" spans="1:8">
      <c r="A157" s="4">
        <v>959444932</v>
      </c>
      <c r="B157" s="4" t="s">
        <v>82</v>
      </c>
      <c r="C157" s="4" t="s">
        <v>49</v>
      </c>
      <c r="D157" s="4">
        <v>0</v>
      </c>
      <c r="E157" s="4" t="e">
        <f>VLOOKUP(A157,Sheet2!A:L,12,0)</f>
        <v>#N/A</v>
      </c>
      <c r="F157" s="4" t="e">
        <f>VLOOKUP(A157,Sheet2!A:C,3,0)</f>
        <v>#N/A</v>
      </c>
      <c r="G157" s="4" t="e">
        <f t="shared" si="2"/>
        <v>#N/A</v>
      </c>
      <c r="H157" s="4" t="e">
        <f>$H$1&amp;F157</f>
        <v>#N/A</v>
      </c>
    </row>
    <row r="158" hidden="1" customHeight="1" spans="1:8">
      <c r="A158" s="4">
        <v>962549825</v>
      </c>
      <c r="B158" s="4" t="s">
        <v>40</v>
      </c>
      <c r="C158" s="4" t="s">
        <v>49</v>
      </c>
      <c r="D158" s="4">
        <v>0</v>
      </c>
      <c r="E158" s="4" t="e">
        <f>VLOOKUP(A158,Sheet2!A:L,12,0)</f>
        <v>#N/A</v>
      </c>
      <c r="F158" s="4" t="e">
        <f>VLOOKUP(A158,Sheet2!A:C,3,0)</f>
        <v>#N/A</v>
      </c>
      <c r="G158" s="4" t="e">
        <f t="shared" si="2"/>
        <v>#N/A</v>
      </c>
      <c r="H158" s="4" t="e">
        <f>$H$1&amp;F158</f>
        <v>#N/A</v>
      </c>
    </row>
    <row r="159" hidden="1" customHeight="1" spans="1:8">
      <c r="A159" s="4">
        <v>965828516</v>
      </c>
      <c r="B159" s="4" t="s">
        <v>82</v>
      </c>
      <c r="C159" s="4" t="s">
        <v>49</v>
      </c>
      <c r="D159" s="4">
        <v>0</v>
      </c>
      <c r="E159" s="4" t="e">
        <f>VLOOKUP(A159,Sheet2!A:L,12,0)</f>
        <v>#N/A</v>
      </c>
      <c r="F159" s="4" t="e">
        <f>VLOOKUP(A159,Sheet2!A:C,3,0)</f>
        <v>#N/A</v>
      </c>
      <c r="G159" s="4" t="e">
        <f t="shared" si="2"/>
        <v>#N/A</v>
      </c>
      <c r="H159" s="4" t="e">
        <f>$H$1&amp;F159</f>
        <v>#N/A</v>
      </c>
    </row>
    <row r="160" hidden="1" customHeight="1" spans="1:8">
      <c r="A160" s="4">
        <v>966125816</v>
      </c>
      <c r="B160" s="4" t="s">
        <v>40</v>
      </c>
      <c r="C160" s="4" t="s">
        <v>49</v>
      </c>
      <c r="D160" s="4">
        <v>0</v>
      </c>
      <c r="E160" s="4" t="e">
        <f>VLOOKUP(A160,Sheet2!A:L,12,0)</f>
        <v>#N/A</v>
      </c>
      <c r="F160" s="4" t="e">
        <f>VLOOKUP(A160,Sheet2!A:C,3,0)</f>
        <v>#N/A</v>
      </c>
      <c r="G160" s="4" t="e">
        <f t="shared" si="2"/>
        <v>#N/A</v>
      </c>
      <c r="H160" s="4" t="e">
        <f>$H$1&amp;F160</f>
        <v>#N/A</v>
      </c>
    </row>
    <row r="161" hidden="1" customHeight="1" spans="1:8">
      <c r="A161" s="4">
        <v>966397156</v>
      </c>
      <c r="B161" s="4" t="s">
        <v>77</v>
      </c>
      <c r="C161" s="4" t="s">
        <v>49</v>
      </c>
      <c r="D161" s="4">
        <v>0</v>
      </c>
      <c r="E161" s="4" t="e">
        <f>VLOOKUP(A161,Sheet2!A:L,12,0)</f>
        <v>#N/A</v>
      </c>
      <c r="F161" s="4" t="e">
        <f>VLOOKUP(A161,Sheet2!A:C,3,0)</f>
        <v>#N/A</v>
      </c>
      <c r="G161" s="4" t="e">
        <f t="shared" si="2"/>
        <v>#N/A</v>
      </c>
      <c r="H161" s="4" t="e">
        <f>$H$1&amp;F161</f>
        <v>#N/A</v>
      </c>
    </row>
    <row r="162" hidden="1" customHeight="1" spans="1:8">
      <c r="A162" s="4">
        <v>966573520</v>
      </c>
      <c r="B162" s="4" t="s">
        <v>82</v>
      </c>
      <c r="C162" s="4" t="s">
        <v>49</v>
      </c>
      <c r="D162" s="4">
        <v>0</v>
      </c>
      <c r="E162" s="4" t="e">
        <f>VLOOKUP(A162,Sheet2!A:L,12,0)</f>
        <v>#N/A</v>
      </c>
      <c r="F162" s="4" t="e">
        <f>VLOOKUP(A162,Sheet2!A:C,3,0)</f>
        <v>#N/A</v>
      </c>
      <c r="G162" s="4" t="e">
        <f t="shared" si="2"/>
        <v>#N/A</v>
      </c>
      <c r="H162" s="4" t="e">
        <f>$H$1&amp;F162</f>
        <v>#N/A</v>
      </c>
    </row>
    <row r="163" hidden="1" customHeight="1" spans="1:8">
      <c r="A163" s="4">
        <v>966586736</v>
      </c>
      <c r="B163" s="4" t="s">
        <v>82</v>
      </c>
      <c r="C163" s="4" t="s">
        <v>49</v>
      </c>
      <c r="D163" s="4">
        <v>0</v>
      </c>
      <c r="E163" s="4" t="e">
        <f>VLOOKUP(A163,Sheet2!A:L,12,0)</f>
        <v>#N/A</v>
      </c>
      <c r="F163" s="4" t="e">
        <f>VLOOKUP(A163,Sheet2!A:C,3,0)</f>
        <v>#N/A</v>
      </c>
      <c r="G163" s="4" t="e">
        <f t="shared" si="2"/>
        <v>#N/A</v>
      </c>
      <c r="H163" s="4" t="e">
        <f>$H$1&amp;F163</f>
        <v>#N/A</v>
      </c>
    </row>
    <row r="164" hidden="1" customHeight="1" spans="1:8">
      <c r="A164" s="4">
        <v>966736516</v>
      </c>
      <c r="B164" s="4" t="s">
        <v>40</v>
      </c>
      <c r="C164" s="4" t="s">
        <v>49</v>
      </c>
      <c r="D164" s="4">
        <v>0</v>
      </c>
      <c r="E164" s="4" t="e">
        <f>VLOOKUP(A164,Sheet2!A:L,12,0)</f>
        <v>#N/A</v>
      </c>
      <c r="F164" s="4" t="e">
        <f>VLOOKUP(A164,Sheet2!A:C,3,0)</f>
        <v>#N/A</v>
      </c>
      <c r="G164" s="4" t="e">
        <f t="shared" si="2"/>
        <v>#N/A</v>
      </c>
      <c r="H164" s="4" t="e">
        <f>$H$1&amp;F164</f>
        <v>#N/A</v>
      </c>
    </row>
    <row r="165" hidden="1" customHeight="1" spans="1:8">
      <c r="A165" s="4">
        <v>967009085</v>
      </c>
      <c r="B165" s="4" t="s">
        <v>82</v>
      </c>
      <c r="C165" s="4" t="s">
        <v>49</v>
      </c>
      <c r="D165" s="4">
        <v>0</v>
      </c>
      <c r="E165" s="4" t="e">
        <f>VLOOKUP(A165,Sheet2!A:L,12,0)</f>
        <v>#N/A</v>
      </c>
      <c r="F165" s="4" t="e">
        <f>VLOOKUP(A165,Sheet2!A:C,3,0)</f>
        <v>#N/A</v>
      </c>
      <c r="G165" s="4" t="e">
        <f t="shared" si="2"/>
        <v>#N/A</v>
      </c>
      <c r="H165" s="4" t="e">
        <f>$H$1&amp;F165</f>
        <v>#N/A</v>
      </c>
    </row>
    <row r="166" hidden="1" customHeight="1" spans="1:8">
      <c r="A166" s="4">
        <v>967491740</v>
      </c>
      <c r="B166" s="4" t="s">
        <v>82</v>
      </c>
      <c r="C166" s="4" t="s">
        <v>49</v>
      </c>
      <c r="D166" s="4">
        <v>0</v>
      </c>
      <c r="E166" s="4" t="e">
        <f>VLOOKUP(A166,Sheet2!A:L,12,0)</f>
        <v>#N/A</v>
      </c>
      <c r="F166" s="4" t="e">
        <f>VLOOKUP(A166,Sheet2!A:C,3,0)</f>
        <v>#N/A</v>
      </c>
      <c r="G166" s="4" t="e">
        <f t="shared" si="2"/>
        <v>#N/A</v>
      </c>
      <c r="H166" s="4" t="e">
        <f>$H$1&amp;F166</f>
        <v>#N/A</v>
      </c>
    </row>
    <row r="167" hidden="1" customHeight="1" spans="1:8">
      <c r="A167" s="4">
        <v>967629916</v>
      </c>
      <c r="B167" s="4" t="s">
        <v>82</v>
      </c>
      <c r="C167" s="4" t="s">
        <v>49</v>
      </c>
      <c r="D167" s="4">
        <v>0</v>
      </c>
      <c r="E167" s="4" t="e">
        <f>VLOOKUP(A167,Sheet2!A:L,12,0)</f>
        <v>#N/A</v>
      </c>
      <c r="F167" s="4" t="e">
        <f>VLOOKUP(A167,Sheet2!A:C,3,0)</f>
        <v>#N/A</v>
      </c>
      <c r="G167" s="4" t="e">
        <f t="shared" si="2"/>
        <v>#N/A</v>
      </c>
      <c r="H167" s="4" t="e">
        <f>$H$1&amp;F167</f>
        <v>#N/A</v>
      </c>
    </row>
    <row r="168" hidden="1" customHeight="1" spans="1:8">
      <c r="A168" s="4">
        <v>968131128</v>
      </c>
      <c r="B168" s="4" t="s">
        <v>59</v>
      </c>
      <c r="C168" s="4" t="s">
        <v>49</v>
      </c>
      <c r="D168" s="4">
        <v>0</v>
      </c>
      <c r="E168" s="4" t="e">
        <f>VLOOKUP(A168,Sheet2!A:L,12,0)</f>
        <v>#N/A</v>
      </c>
      <c r="F168" s="4" t="e">
        <f>VLOOKUP(A168,Sheet2!A:C,3,0)</f>
        <v>#N/A</v>
      </c>
      <c r="G168" s="4" t="e">
        <f t="shared" si="2"/>
        <v>#N/A</v>
      </c>
      <c r="H168" s="4" t="e">
        <f>$H$1&amp;F168</f>
        <v>#N/A</v>
      </c>
    </row>
    <row r="169" hidden="1" customHeight="1" spans="1:8">
      <c r="A169" s="4">
        <v>968314885</v>
      </c>
      <c r="B169" s="4" t="s">
        <v>48</v>
      </c>
      <c r="C169" s="4" t="s">
        <v>49</v>
      </c>
      <c r="D169" s="4">
        <v>0</v>
      </c>
      <c r="E169" s="4" t="e">
        <f>VLOOKUP(A169,Sheet2!A:L,12,0)</f>
        <v>#N/A</v>
      </c>
      <c r="F169" s="4" t="e">
        <f>VLOOKUP(A169,Sheet2!A:C,3,0)</f>
        <v>#N/A</v>
      </c>
      <c r="G169" s="4" t="e">
        <f t="shared" si="2"/>
        <v>#N/A</v>
      </c>
      <c r="H169" s="4" t="e">
        <f>$H$1&amp;F169</f>
        <v>#N/A</v>
      </c>
    </row>
    <row r="170" hidden="1" customHeight="1" spans="1:8">
      <c r="A170" s="4">
        <v>969075880</v>
      </c>
      <c r="B170" s="4" t="s">
        <v>40</v>
      </c>
      <c r="C170" s="4" t="s">
        <v>49</v>
      </c>
      <c r="D170" s="4">
        <v>0</v>
      </c>
      <c r="E170" s="4" t="e">
        <f>VLOOKUP(A170,Sheet2!A:L,12,0)</f>
        <v>#N/A</v>
      </c>
      <c r="F170" s="4" t="e">
        <f>VLOOKUP(A170,Sheet2!A:C,3,0)</f>
        <v>#N/A</v>
      </c>
      <c r="G170" s="4" t="e">
        <f t="shared" si="2"/>
        <v>#N/A</v>
      </c>
      <c r="H170" s="4" t="e">
        <f>$H$1&amp;F170</f>
        <v>#N/A</v>
      </c>
    </row>
    <row r="171" hidden="1" customHeight="1" spans="1:8">
      <c r="A171" s="4">
        <v>969543416</v>
      </c>
      <c r="B171" s="4" t="s">
        <v>40</v>
      </c>
      <c r="C171" s="4" t="s">
        <v>49</v>
      </c>
      <c r="D171" s="4">
        <v>0</v>
      </c>
      <c r="E171" s="4" t="e">
        <f>VLOOKUP(A171,Sheet2!A:L,12,0)</f>
        <v>#N/A</v>
      </c>
      <c r="F171" s="4" t="e">
        <f>VLOOKUP(A171,Sheet2!A:C,3,0)</f>
        <v>#N/A</v>
      </c>
      <c r="G171" s="4" t="e">
        <f t="shared" si="2"/>
        <v>#N/A</v>
      </c>
      <c r="H171" s="4" t="e">
        <f>$H$1&amp;F171</f>
        <v>#N/A</v>
      </c>
    </row>
    <row r="172" hidden="1" customHeight="1" spans="1:8">
      <c r="A172" s="4">
        <v>969687308</v>
      </c>
      <c r="B172" s="4" t="s">
        <v>40</v>
      </c>
      <c r="C172" s="4" t="s">
        <v>49</v>
      </c>
      <c r="D172" s="4">
        <v>0</v>
      </c>
      <c r="E172" s="4" t="e">
        <f>VLOOKUP(A172,Sheet2!A:L,12,0)</f>
        <v>#N/A</v>
      </c>
      <c r="F172" s="4" t="e">
        <f>VLOOKUP(A172,Sheet2!A:C,3,0)</f>
        <v>#N/A</v>
      </c>
      <c r="G172" s="4" t="e">
        <f t="shared" si="2"/>
        <v>#N/A</v>
      </c>
      <c r="H172" s="4" t="e">
        <f>$H$1&amp;F172</f>
        <v>#N/A</v>
      </c>
    </row>
    <row r="173" hidden="1" customHeight="1" spans="1:8">
      <c r="A173" s="4">
        <v>970158144</v>
      </c>
      <c r="B173" s="4" t="s">
        <v>48</v>
      </c>
      <c r="C173" s="4" t="s">
        <v>49</v>
      </c>
      <c r="D173" s="4">
        <v>0</v>
      </c>
      <c r="E173" s="4" t="e">
        <f>VLOOKUP(A173,Sheet2!A:L,12,0)</f>
        <v>#N/A</v>
      </c>
      <c r="F173" s="4" t="e">
        <f>VLOOKUP(A173,Sheet2!A:C,3,0)</f>
        <v>#N/A</v>
      </c>
      <c r="G173" s="4" t="e">
        <f t="shared" si="2"/>
        <v>#N/A</v>
      </c>
      <c r="H173" s="4" t="e">
        <f>$H$1&amp;F173</f>
        <v>#N/A</v>
      </c>
    </row>
    <row r="174" hidden="1" customHeight="1" spans="1:8">
      <c r="A174" s="4">
        <v>970675384</v>
      </c>
      <c r="B174" s="4" t="s">
        <v>40</v>
      </c>
      <c r="C174" s="4" t="s">
        <v>49</v>
      </c>
      <c r="D174" s="4">
        <v>0</v>
      </c>
      <c r="E174" s="4" t="e">
        <f>VLOOKUP(A174,Sheet2!A:L,12,0)</f>
        <v>#N/A</v>
      </c>
      <c r="F174" s="4" t="e">
        <f>VLOOKUP(A174,Sheet2!A:C,3,0)</f>
        <v>#N/A</v>
      </c>
      <c r="G174" s="4" t="e">
        <f t="shared" si="2"/>
        <v>#N/A</v>
      </c>
      <c r="H174" s="4" t="e">
        <f>$H$1&amp;F174</f>
        <v>#N/A</v>
      </c>
    </row>
    <row r="175" hidden="1" customHeight="1" spans="1:8">
      <c r="A175" s="4">
        <v>970743208</v>
      </c>
      <c r="B175" s="4" t="s">
        <v>40</v>
      </c>
      <c r="C175" s="4" t="s">
        <v>49</v>
      </c>
      <c r="D175" s="4">
        <v>0</v>
      </c>
      <c r="E175" s="4" t="e">
        <f>VLOOKUP(A175,Sheet2!A:L,12,0)</f>
        <v>#N/A</v>
      </c>
      <c r="F175" s="4" t="e">
        <f>VLOOKUP(A175,Sheet2!A:C,3,0)</f>
        <v>#N/A</v>
      </c>
      <c r="G175" s="4" t="e">
        <f t="shared" si="2"/>
        <v>#N/A</v>
      </c>
      <c r="H175" s="4" t="e">
        <f>$H$1&amp;F175</f>
        <v>#N/A</v>
      </c>
    </row>
    <row r="176" hidden="1" customHeight="1" spans="1:8">
      <c r="A176" s="4">
        <v>970925932</v>
      </c>
      <c r="B176" s="4" t="s">
        <v>40</v>
      </c>
      <c r="C176" s="4" t="s">
        <v>49</v>
      </c>
      <c r="D176" s="4">
        <v>0</v>
      </c>
      <c r="E176" s="4" t="e">
        <f>VLOOKUP(A176,Sheet2!A:L,12,0)</f>
        <v>#N/A</v>
      </c>
      <c r="F176" s="4" t="e">
        <f>VLOOKUP(A176,Sheet2!A:C,3,0)</f>
        <v>#N/A</v>
      </c>
      <c r="G176" s="4" t="e">
        <f t="shared" si="2"/>
        <v>#N/A</v>
      </c>
      <c r="H176" s="4" t="e">
        <f>$H$1&amp;F176</f>
        <v>#N/A</v>
      </c>
    </row>
    <row r="177" hidden="1" customHeight="1" spans="1:8">
      <c r="A177" s="4">
        <v>971577056</v>
      </c>
      <c r="B177" s="4" t="s">
        <v>77</v>
      </c>
      <c r="C177" s="4" t="s">
        <v>49</v>
      </c>
      <c r="D177" s="4">
        <v>0</v>
      </c>
      <c r="E177" s="4" t="e">
        <f>VLOOKUP(A177,Sheet2!A:L,12,0)</f>
        <v>#N/A</v>
      </c>
      <c r="F177" s="4" t="e">
        <f>VLOOKUP(A177,Sheet2!A:C,3,0)</f>
        <v>#N/A</v>
      </c>
      <c r="G177" s="4" t="e">
        <f t="shared" si="2"/>
        <v>#N/A</v>
      </c>
      <c r="H177" s="4" t="e">
        <f>$H$1&amp;F177</f>
        <v>#N/A</v>
      </c>
    </row>
    <row r="178" hidden="1" customHeight="1" spans="1:8">
      <c r="A178" s="4">
        <v>971958468</v>
      </c>
      <c r="B178" s="4" t="s">
        <v>59</v>
      </c>
      <c r="C178" s="4" t="s">
        <v>49</v>
      </c>
      <c r="D178" s="4">
        <v>0</v>
      </c>
      <c r="E178" s="4" t="e">
        <f>VLOOKUP(A178,Sheet2!A:L,12,0)</f>
        <v>#N/A</v>
      </c>
      <c r="F178" s="4" t="e">
        <f>VLOOKUP(A178,Sheet2!A:C,3,0)</f>
        <v>#N/A</v>
      </c>
      <c r="G178" s="4" t="e">
        <f t="shared" si="2"/>
        <v>#N/A</v>
      </c>
      <c r="H178" s="4" t="e">
        <f>$H$1&amp;F178</f>
        <v>#N/A</v>
      </c>
    </row>
    <row r="179" hidden="1" customHeight="1" spans="1:8">
      <c r="A179" s="4">
        <v>972586160</v>
      </c>
      <c r="B179" s="4" t="s">
        <v>40</v>
      </c>
      <c r="C179" s="4" t="s">
        <v>49</v>
      </c>
      <c r="D179" s="4">
        <v>0</v>
      </c>
      <c r="E179" s="4" t="e">
        <f>VLOOKUP(A179,Sheet2!A:L,12,0)</f>
        <v>#N/A</v>
      </c>
      <c r="F179" s="4" t="e">
        <f>VLOOKUP(A179,Sheet2!A:C,3,0)</f>
        <v>#N/A</v>
      </c>
      <c r="G179" s="4" t="e">
        <f t="shared" si="2"/>
        <v>#N/A</v>
      </c>
      <c r="H179" s="4" t="e">
        <f>$H$1&amp;F179</f>
        <v>#N/A</v>
      </c>
    </row>
    <row r="180" hidden="1" customHeight="1" spans="1:8">
      <c r="A180" s="4">
        <v>972851101</v>
      </c>
      <c r="B180" s="4" t="s">
        <v>40</v>
      </c>
      <c r="C180" s="4" t="s">
        <v>49</v>
      </c>
      <c r="D180" s="4">
        <v>0</v>
      </c>
      <c r="E180" s="4" t="e">
        <f>VLOOKUP(A180,Sheet2!A:L,12,0)</f>
        <v>#N/A</v>
      </c>
      <c r="F180" s="4" t="e">
        <f>VLOOKUP(A180,Sheet2!A:C,3,0)</f>
        <v>#N/A</v>
      </c>
      <c r="G180" s="4" t="e">
        <f t="shared" si="2"/>
        <v>#N/A</v>
      </c>
      <c r="H180" s="4" t="e">
        <f>$H$1&amp;F180</f>
        <v>#N/A</v>
      </c>
    </row>
    <row r="181" hidden="1" customHeight="1" spans="1:8">
      <c r="A181" s="4">
        <v>972877228</v>
      </c>
      <c r="B181" s="4" t="s">
        <v>82</v>
      </c>
      <c r="C181" s="4" t="s">
        <v>49</v>
      </c>
      <c r="D181" s="4">
        <v>0</v>
      </c>
      <c r="E181" s="4" t="e">
        <f>VLOOKUP(A181,Sheet2!A:L,12,0)</f>
        <v>#N/A</v>
      </c>
      <c r="F181" s="4" t="e">
        <f>VLOOKUP(A181,Sheet2!A:C,3,0)</f>
        <v>#N/A</v>
      </c>
      <c r="G181" s="4" t="e">
        <f t="shared" si="2"/>
        <v>#N/A</v>
      </c>
      <c r="H181" s="4" t="e">
        <f>$H$1&amp;F181</f>
        <v>#N/A</v>
      </c>
    </row>
    <row r="182" hidden="1" customHeight="1" spans="1:8">
      <c r="A182" s="4">
        <v>973367048</v>
      </c>
      <c r="B182" s="4" t="s">
        <v>40</v>
      </c>
      <c r="C182" s="4" t="s">
        <v>49</v>
      </c>
      <c r="D182" s="4">
        <v>0</v>
      </c>
      <c r="E182" s="4" t="e">
        <f>VLOOKUP(A182,Sheet2!A:L,12,0)</f>
        <v>#N/A</v>
      </c>
      <c r="F182" s="4" t="e">
        <f>VLOOKUP(A182,Sheet2!A:C,3,0)</f>
        <v>#N/A</v>
      </c>
      <c r="G182" s="4" t="e">
        <f t="shared" si="2"/>
        <v>#N/A</v>
      </c>
      <c r="H182" s="4" t="e">
        <f>$H$1&amp;F182</f>
        <v>#N/A</v>
      </c>
    </row>
    <row r="183" hidden="1" customHeight="1" spans="1:8">
      <c r="A183" s="4">
        <v>973599008</v>
      </c>
      <c r="B183" s="4" t="s">
        <v>40</v>
      </c>
      <c r="C183" s="4" t="s">
        <v>49</v>
      </c>
      <c r="D183" s="4">
        <v>0</v>
      </c>
      <c r="E183" s="4" t="e">
        <f>VLOOKUP(A183,Sheet2!A:L,12,0)</f>
        <v>#N/A</v>
      </c>
      <c r="F183" s="4" t="e">
        <f>VLOOKUP(A183,Sheet2!A:C,3,0)</f>
        <v>#N/A</v>
      </c>
      <c r="G183" s="4" t="e">
        <f t="shared" si="2"/>
        <v>#N/A</v>
      </c>
      <c r="H183" s="4" t="e">
        <f>$H$1&amp;F183</f>
        <v>#N/A</v>
      </c>
    </row>
    <row r="184" hidden="1" customHeight="1" spans="1:8">
      <c r="A184" s="4">
        <v>973865392</v>
      </c>
      <c r="B184" s="4" t="s">
        <v>40</v>
      </c>
      <c r="C184" s="4" t="s">
        <v>49</v>
      </c>
      <c r="D184" s="4">
        <v>0</v>
      </c>
      <c r="E184" s="4" t="e">
        <f>VLOOKUP(A184,Sheet2!A:L,12,0)</f>
        <v>#N/A</v>
      </c>
      <c r="F184" s="4" t="e">
        <f>VLOOKUP(A184,Sheet2!A:C,3,0)</f>
        <v>#N/A</v>
      </c>
      <c r="G184" s="4" t="e">
        <f t="shared" si="2"/>
        <v>#N/A</v>
      </c>
      <c r="H184" s="4" t="e">
        <f>$H$1&amp;F184</f>
        <v>#N/A</v>
      </c>
    </row>
    <row r="185" hidden="1" customHeight="1" spans="1:8">
      <c r="A185" s="4">
        <v>974589824</v>
      </c>
      <c r="B185" s="4" t="s">
        <v>82</v>
      </c>
      <c r="C185" s="4" t="s">
        <v>49</v>
      </c>
      <c r="D185" s="4">
        <v>0</v>
      </c>
      <c r="E185" s="4" t="e">
        <f>VLOOKUP(A185,Sheet2!A:L,12,0)</f>
        <v>#N/A</v>
      </c>
      <c r="F185" s="4" t="e">
        <f>VLOOKUP(A185,Sheet2!A:C,3,0)</f>
        <v>#N/A</v>
      </c>
      <c r="G185" s="4" t="e">
        <f t="shared" si="2"/>
        <v>#N/A</v>
      </c>
      <c r="H185" s="4" t="e">
        <f>$H$1&amp;F185</f>
        <v>#N/A</v>
      </c>
    </row>
    <row r="186" hidden="1" customHeight="1" spans="1:8">
      <c r="A186" s="4">
        <v>974699068</v>
      </c>
      <c r="B186" s="4" t="s">
        <v>39</v>
      </c>
      <c r="C186" s="4" t="s">
        <v>49</v>
      </c>
      <c r="D186" s="4">
        <v>0</v>
      </c>
      <c r="E186" s="4" t="e">
        <f>VLOOKUP(A186,Sheet2!A:L,12,0)</f>
        <v>#N/A</v>
      </c>
      <c r="F186" s="4" t="e">
        <f>VLOOKUP(A186,Sheet2!A:C,3,0)</f>
        <v>#N/A</v>
      </c>
      <c r="G186" s="4" t="e">
        <f t="shared" si="2"/>
        <v>#N/A</v>
      </c>
      <c r="H186" s="4" t="e">
        <f>$H$1&amp;F186</f>
        <v>#N/A</v>
      </c>
    </row>
    <row r="187" hidden="1" customHeight="1" spans="1:8">
      <c r="A187" s="4">
        <v>974886616</v>
      </c>
      <c r="B187" s="4" t="s">
        <v>40</v>
      </c>
      <c r="C187" s="4" t="s">
        <v>49</v>
      </c>
      <c r="D187" s="4">
        <v>0</v>
      </c>
      <c r="E187" s="4" t="e">
        <f>VLOOKUP(A187,Sheet2!A:L,12,0)</f>
        <v>#N/A</v>
      </c>
      <c r="F187" s="4" t="e">
        <f>VLOOKUP(A187,Sheet2!A:C,3,0)</f>
        <v>#N/A</v>
      </c>
      <c r="G187" s="4" t="e">
        <f t="shared" si="2"/>
        <v>#N/A</v>
      </c>
      <c r="H187" s="4" t="e">
        <f>$H$1&amp;F187</f>
        <v>#N/A</v>
      </c>
    </row>
    <row r="188" hidden="1" customHeight="1" spans="1:8">
      <c r="A188" s="4">
        <v>977451200</v>
      </c>
      <c r="B188" s="4" t="s">
        <v>77</v>
      </c>
      <c r="C188" s="4" t="s">
        <v>49</v>
      </c>
      <c r="D188" s="4">
        <v>0</v>
      </c>
      <c r="E188" s="4" t="e">
        <f>VLOOKUP(A188,Sheet2!A:L,12,0)</f>
        <v>#N/A</v>
      </c>
      <c r="F188" s="4" t="e">
        <f>VLOOKUP(A188,Sheet2!A:C,3,0)</f>
        <v>#N/A</v>
      </c>
      <c r="G188" s="4" t="e">
        <f t="shared" si="2"/>
        <v>#N/A</v>
      </c>
      <c r="H188" s="4" t="e">
        <f>$H$1&amp;F188</f>
        <v>#N/A</v>
      </c>
    </row>
    <row r="189" hidden="1" customHeight="1" spans="1:8">
      <c r="A189" s="4">
        <v>977840780</v>
      </c>
      <c r="B189" s="4" t="s">
        <v>77</v>
      </c>
      <c r="C189" s="4" t="s">
        <v>49</v>
      </c>
      <c r="D189" s="4">
        <v>0</v>
      </c>
      <c r="E189" s="4" t="e">
        <f>VLOOKUP(A189,Sheet2!A:L,12,0)</f>
        <v>#N/A</v>
      </c>
      <c r="F189" s="4" t="e">
        <f>VLOOKUP(A189,Sheet2!A:C,3,0)</f>
        <v>#N/A</v>
      </c>
      <c r="G189" s="4" t="e">
        <f t="shared" si="2"/>
        <v>#N/A</v>
      </c>
      <c r="H189" s="4" t="e">
        <f>$H$1&amp;F189</f>
        <v>#N/A</v>
      </c>
    </row>
    <row r="190" hidden="1" customHeight="1" spans="1:8">
      <c r="A190" s="4">
        <v>978362512</v>
      </c>
      <c r="B190" s="4" t="s">
        <v>82</v>
      </c>
      <c r="C190" s="4" t="s">
        <v>49</v>
      </c>
      <c r="D190" s="4">
        <v>0</v>
      </c>
      <c r="E190" s="4" t="e">
        <f>VLOOKUP(A190,Sheet2!A:L,12,0)</f>
        <v>#N/A</v>
      </c>
      <c r="F190" s="4" t="e">
        <f>VLOOKUP(A190,Sheet2!A:C,3,0)</f>
        <v>#N/A</v>
      </c>
      <c r="G190" s="4" t="e">
        <f t="shared" si="2"/>
        <v>#N/A</v>
      </c>
      <c r="H190" s="4" t="e">
        <f>$H$1&amp;F190</f>
        <v>#N/A</v>
      </c>
    </row>
    <row r="191" hidden="1" customHeight="1" spans="1:8">
      <c r="A191" s="4">
        <v>978498036</v>
      </c>
      <c r="B191" s="4" t="s">
        <v>82</v>
      </c>
      <c r="C191" s="4" t="s">
        <v>49</v>
      </c>
      <c r="D191" s="4">
        <v>0</v>
      </c>
      <c r="E191" s="4" t="e">
        <f>VLOOKUP(A191,Sheet2!A:L,12,0)</f>
        <v>#N/A</v>
      </c>
      <c r="F191" s="4" t="e">
        <f>VLOOKUP(A191,Sheet2!A:C,3,0)</f>
        <v>#N/A</v>
      </c>
      <c r="G191" s="4" t="e">
        <f t="shared" si="2"/>
        <v>#N/A</v>
      </c>
      <c r="H191" s="4" t="e">
        <f>$H$1&amp;F191</f>
        <v>#N/A</v>
      </c>
    </row>
    <row r="192" hidden="1" customHeight="1" spans="1:8">
      <c r="A192" s="4">
        <v>978528644</v>
      </c>
      <c r="B192" s="4" t="s">
        <v>77</v>
      </c>
      <c r="C192" s="4" t="s">
        <v>49</v>
      </c>
      <c r="D192" s="4">
        <v>0</v>
      </c>
      <c r="E192" s="4" t="e">
        <f>VLOOKUP(A192,Sheet2!A:L,12,0)</f>
        <v>#N/A</v>
      </c>
      <c r="F192" s="4" t="e">
        <f>VLOOKUP(A192,Sheet2!A:C,3,0)</f>
        <v>#N/A</v>
      </c>
      <c r="G192" s="4" t="e">
        <f t="shared" si="2"/>
        <v>#N/A</v>
      </c>
      <c r="H192" s="4" t="e">
        <f>$H$1&amp;F192</f>
        <v>#N/A</v>
      </c>
    </row>
    <row r="193" hidden="1" customHeight="1" spans="1:8">
      <c r="A193" s="4">
        <v>979141268</v>
      </c>
      <c r="B193" s="4" t="s">
        <v>82</v>
      </c>
      <c r="C193" s="4" t="s">
        <v>49</v>
      </c>
      <c r="D193" s="4">
        <v>0</v>
      </c>
      <c r="E193" s="4" t="e">
        <f>VLOOKUP(A193,Sheet2!A:L,12,0)</f>
        <v>#N/A</v>
      </c>
      <c r="F193" s="4" t="e">
        <f>VLOOKUP(A193,Sheet2!A:C,3,0)</f>
        <v>#N/A</v>
      </c>
      <c r="G193" s="4" t="e">
        <f t="shared" si="2"/>
        <v>#N/A</v>
      </c>
      <c r="H193" s="4" t="e">
        <f>$H$1&amp;F193</f>
        <v>#N/A</v>
      </c>
    </row>
    <row r="194" hidden="1" customHeight="1" spans="1:8">
      <c r="A194" s="4">
        <v>979432008</v>
      </c>
      <c r="B194" s="4" t="s">
        <v>48</v>
      </c>
      <c r="C194" s="4" t="s">
        <v>49</v>
      </c>
      <c r="D194" s="4">
        <v>0</v>
      </c>
      <c r="E194" s="4" t="e">
        <f>VLOOKUP(A194,Sheet2!A:L,12,0)</f>
        <v>#N/A</v>
      </c>
      <c r="F194" s="4" t="e">
        <f>VLOOKUP(A194,Sheet2!A:C,3,0)</f>
        <v>#N/A</v>
      </c>
      <c r="G194" s="4" t="e">
        <f t="shared" ref="G194:G257" si="3">D194-E194</f>
        <v>#N/A</v>
      </c>
      <c r="H194" s="4" t="e">
        <f>$H$1&amp;F194</f>
        <v>#N/A</v>
      </c>
    </row>
    <row r="195" hidden="1" customHeight="1" spans="1:8">
      <c r="A195" s="4">
        <v>980420888</v>
      </c>
      <c r="B195" s="4" t="s">
        <v>82</v>
      </c>
      <c r="C195" s="4" t="s">
        <v>49</v>
      </c>
      <c r="D195" s="4">
        <v>0</v>
      </c>
      <c r="E195" s="4" t="e">
        <f>VLOOKUP(A195,Sheet2!A:L,12,0)</f>
        <v>#N/A</v>
      </c>
      <c r="F195" s="4" t="e">
        <f>VLOOKUP(A195,Sheet2!A:C,3,0)</f>
        <v>#N/A</v>
      </c>
      <c r="G195" s="4" t="e">
        <f t="shared" si="3"/>
        <v>#N/A</v>
      </c>
      <c r="H195" s="4" t="e">
        <f>$H$1&amp;F195</f>
        <v>#N/A</v>
      </c>
    </row>
    <row r="196" hidden="1" customHeight="1" spans="1:8">
      <c r="A196" s="4">
        <v>980498664</v>
      </c>
      <c r="B196" s="4" t="s">
        <v>40</v>
      </c>
      <c r="C196" s="4" t="s">
        <v>49</v>
      </c>
      <c r="D196" s="4">
        <v>0</v>
      </c>
      <c r="E196" s="4" t="e">
        <f>VLOOKUP(A196,Sheet2!A:L,12,0)</f>
        <v>#N/A</v>
      </c>
      <c r="F196" s="4" t="e">
        <f>VLOOKUP(A196,Sheet2!A:C,3,0)</f>
        <v>#N/A</v>
      </c>
      <c r="G196" s="4" t="e">
        <f t="shared" si="3"/>
        <v>#N/A</v>
      </c>
      <c r="H196" s="4" t="e">
        <f>$H$1&amp;F196</f>
        <v>#N/A</v>
      </c>
    </row>
    <row r="197" hidden="1" customHeight="1" spans="1:8">
      <c r="A197" s="4">
        <v>980936948</v>
      </c>
      <c r="B197" s="4" t="s">
        <v>40</v>
      </c>
      <c r="C197" s="4" t="s">
        <v>49</v>
      </c>
      <c r="D197" s="4">
        <v>0</v>
      </c>
      <c r="E197" s="4" t="e">
        <f>VLOOKUP(A197,Sheet2!A:L,12,0)</f>
        <v>#N/A</v>
      </c>
      <c r="F197" s="4" t="e">
        <f>VLOOKUP(A197,Sheet2!A:C,3,0)</f>
        <v>#N/A</v>
      </c>
      <c r="G197" s="4" t="e">
        <f t="shared" si="3"/>
        <v>#N/A</v>
      </c>
      <c r="H197" s="4" t="e">
        <f>$H$1&amp;F197</f>
        <v>#N/A</v>
      </c>
    </row>
    <row r="198" hidden="1" customHeight="1" spans="1:8">
      <c r="A198" s="4">
        <v>981093660</v>
      </c>
      <c r="B198" s="4" t="s">
        <v>77</v>
      </c>
      <c r="C198" s="4" t="s">
        <v>49</v>
      </c>
      <c r="D198" s="4">
        <v>0</v>
      </c>
      <c r="E198" s="4" t="e">
        <f>VLOOKUP(A198,Sheet2!A:L,12,0)</f>
        <v>#N/A</v>
      </c>
      <c r="F198" s="4" t="e">
        <f>VLOOKUP(A198,Sheet2!A:C,3,0)</f>
        <v>#N/A</v>
      </c>
      <c r="G198" s="4" t="e">
        <f t="shared" si="3"/>
        <v>#N/A</v>
      </c>
      <c r="H198" s="4" t="e">
        <f>$H$1&amp;F198</f>
        <v>#N/A</v>
      </c>
    </row>
    <row r="199" hidden="1" customHeight="1" spans="1:8">
      <c r="A199" s="4">
        <v>981127248</v>
      </c>
      <c r="B199" s="4" t="s">
        <v>40</v>
      </c>
      <c r="C199" s="4" t="s">
        <v>49</v>
      </c>
      <c r="D199" s="4">
        <v>0</v>
      </c>
      <c r="E199" s="4" t="e">
        <f>VLOOKUP(A199,Sheet2!A:L,12,0)</f>
        <v>#N/A</v>
      </c>
      <c r="F199" s="4" t="e">
        <f>VLOOKUP(A199,Sheet2!A:C,3,0)</f>
        <v>#N/A</v>
      </c>
      <c r="G199" s="4" t="e">
        <f t="shared" si="3"/>
        <v>#N/A</v>
      </c>
      <c r="H199" s="4" t="e">
        <f>$H$1&amp;F199</f>
        <v>#N/A</v>
      </c>
    </row>
    <row r="200" hidden="1" customHeight="1" spans="1:8">
      <c r="A200" s="4">
        <v>981157868</v>
      </c>
      <c r="B200" s="4" t="s">
        <v>40</v>
      </c>
      <c r="C200" s="4" t="s">
        <v>49</v>
      </c>
      <c r="D200" s="4">
        <v>0</v>
      </c>
      <c r="E200" s="4" t="e">
        <f>VLOOKUP(A200,Sheet2!A:L,12,0)</f>
        <v>#N/A</v>
      </c>
      <c r="F200" s="4" t="e">
        <f>VLOOKUP(A200,Sheet2!A:C,3,0)</f>
        <v>#N/A</v>
      </c>
      <c r="G200" s="4" t="e">
        <f t="shared" si="3"/>
        <v>#N/A</v>
      </c>
      <c r="H200" s="4" t="e">
        <f>$H$1&amp;F200</f>
        <v>#N/A</v>
      </c>
    </row>
    <row r="201" hidden="1" customHeight="1" spans="1:8">
      <c r="A201" s="4">
        <v>981517680</v>
      </c>
      <c r="B201" s="4" t="s">
        <v>82</v>
      </c>
      <c r="C201" s="4" t="s">
        <v>49</v>
      </c>
      <c r="D201" s="4">
        <v>0</v>
      </c>
      <c r="E201" s="4" t="e">
        <f>VLOOKUP(A201,Sheet2!A:L,12,0)</f>
        <v>#N/A</v>
      </c>
      <c r="F201" s="4" t="e">
        <f>VLOOKUP(A201,Sheet2!A:C,3,0)</f>
        <v>#N/A</v>
      </c>
      <c r="G201" s="4" t="e">
        <f t="shared" si="3"/>
        <v>#N/A</v>
      </c>
      <c r="H201" s="4" t="e">
        <f>$H$1&amp;F201</f>
        <v>#N/A</v>
      </c>
    </row>
    <row r="202" hidden="1" customHeight="1" spans="1:8">
      <c r="A202" s="4">
        <v>981531960</v>
      </c>
      <c r="B202" s="4" t="s">
        <v>48</v>
      </c>
      <c r="C202" s="4" t="s">
        <v>49</v>
      </c>
      <c r="D202" s="4">
        <v>0</v>
      </c>
      <c r="E202" s="4" t="e">
        <f>VLOOKUP(A202,Sheet2!A:L,12,0)</f>
        <v>#N/A</v>
      </c>
      <c r="F202" s="4" t="e">
        <f>VLOOKUP(A202,Sheet2!A:C,3,0)</f>
        <v>#N/A</v>
      </c>
      <c r="G202" s="4" t="e">
        <f t="shared" si="3"/>
        <v>#N/A</v>
      </c>
      <c r="H202" s="4" t="e">
        <f>$H$1&amp;F202</f>
        <v>#N/A</v>
      </c>
    </row>
    <row r="203" hidden="1" customHeight="1" spans="1:8">
      <c r="A203" s="4">
        <v>982644604</v>
      </c>
      <c r="B203" s="4" t="s">
        <v>82</v>
      </c>
      <c r="C203" s="4" t="s">
        <v>49</v>
      </c>
      <c r="D203" s="4">
        <v>0</v>
      </c>
      <c r="E203" s="4" t="e">
        <f>VLOOKUP(A203,Sheet2!A:L,12,0)</f>
        <v>#N/A</v>
      </c>
      <c r="F203" s="4" t="e">
        <f>VLOOKUP(A203,Sheet2!A:C,3,0)</f>
        <v>#N/A</v>
      </c>
      <c r="G203" s="4" t="e">
        <f t="shared" si="3"/>
        <v>#N/A</v>
      </c>
      <c r="H203" s="4" t="e">
        <f>$H$1&amp;F203</f>
        <v>#N/A</v>
      </c>
    </row>
    <row r="204" hidden="1" customHeight="1" spans="1:8">
      <c r="A204" s="4">
        <v>983684288</v>
      </c>
      <c r="B204" s="4" t="s">
        <v>40</v>
      </c>
      <c r="C204" s="4" t="s">
        <v>49</v>
      </c>
      <c r="D204" s="4">
        <v>0</v>
      </c>
      <c r="E204" s="4" t="e">
        <f>VLOOKUP(A204,Sheet2!A:L,12,0)</f>
        <v>#N/A</v>
      </c>
      <c r="F204" s="4" t="e">
        <f>VLOOKUP(A204,Sheet2!A:C,3,0)</f>
        <v>#N/A</v>
      </c>
      <c r="G204" s="4" t="e">
        <f t="shared" si="3"/>
        <v>#N/A</v>
      </c>
      <c r="H204" s="4" t="e">
        <f>$H$1&amp;F204</f>
        <v>#N/A</v>
      </c>
    </row>
    <row r="205" hidden="1" customHeight="1" spans="1:8">
      <c r="A205" s="4">
        <v>984141652</v>
      </c>
      <c r="B205" s="4" t="s">
        <v>40</v>
      </c>
      <c r="C205" s="4" t="s">
        <v>49</v>
      </c>
      <c r="D205" s="4">
        <v>0</v>
      </c>
      <c r="E205" s="4" t="e">
        <f>VLOOKUP(A205,Sheet2!A:L,12,0)</f>
        <v>#N/A</v>
      </c>
      <c r="F205" s="4" t="e">
        <f>VLOOKUP(A205,Sheet2!A:C,3,0)</f>
        <v>#N/A</v>
      </c>
      <c r="G205" s="4" t="e">
        <f t="shared" si="3"/>
        <v>#N/A</v>
      </c>
      <c r="H205" s="4" t="e">
        <f>$H$1&amp;F205</f>
        <v>#N/A</v>
      </c>
    </row>
    <row r="206" hidden="1" customHeight="1" spans="1:8">
      <c r="A206" s="4">
        <v>984482440</v>
      </c>
      <c r="B206" s="4" t="s">
        <v>82</v>
      </c>
      <c r="C206" s="4" t="s">
        <v>49</v>
      </c>
      <c r="D206" s="4">
        <v>0</v>
      </c>
      <c r="E206" s="4" t="e">
        <f>VLOOKUP(A206,Sheet2!A:L,12,0)</f>
        <v>#N/A</v>
      </c>
      <c r="F206" s="4" t="e">
        <f>VLOOKUP(A206,Sheet2!A:C,3,0)</f>
        <v>#N/A</v>
      </c>
      <c r="G206" s="4" t="e">
        <f t="shared" si="3"/>
        <v>#N/A</v>
      </c>
      <c r="H206" s="4" t="e">
        <f>$H$1&amp;F206</f>
        <v>#N/A</v>
      </c>
    </row>
    <row r="207" hidden="1" customHeight="1" spans="1:8">
      <c r="A207" s="4">
        <v>984539148</v>
      </c>
      <c r="B207" s="4" t="s">
        <v>82</v>
      </c>
      <c r="C207" s="4" t="s">
        <v>49</v>
      </c>
      <c r="D207" s="4">
        <v>0</v>
      </c>
      <c r="E207" s="4" t="e">
        <f>VLOOKUP(A207,Sheet2!A:L,12,0)</f>
        <v>#N/A</v>
      </c>
      <c r="F207" s="4" t="e">
        <f>VLOOKUP(A207,Sheet2!A:C,3,0)</f>
        <v>#N/A</v>
      </c>
      <c r="G207" s="4" t="e">
        <f t="shared" si="3"/>
        <v>#N/A</v>
      </c>
      <c r="H207" s="4" t="e">
        <f>$H$1&amp;F207</f>
        <v>#N/A</v>
      </c>
    </row>
    <row r="208" hidden="1" customHeight="1" spans="1:8">
      <c r="A208" s="4">
        <v>985107252</v>
      </c>
      <c r="B208" s="4" t="s">
        <v>40</v>
      </c>
      <c r="C208" s="4" t="s">
        <v>49</v>
      </c>
      <c r="D208" s="4">
        <v>0</v>
      </c>
      <c r="E208" s="4" t="e">
        <f>VLOOKUP(A208,Sheet2!A:L,12,0)</f>
        <v>#N/A</v>
      </c>
      <c r="F208" s="4" t="e">
        <f>VLOOKUP(A208,Sheet2!A:C,3,0)</f>
        <v>#N/A</v>
      </c>
      <c r="G208" s="4" t="e">
        <f t="shared" si="3"/>
        <v>#N/A</v>
      </c>
      <c r="H208" s="4" t="e">
        <f>$H$1&amp;F208</f>
        <v>#N/A</v>
      </c>
    </row>
    <row r="209" hidden="1" customHeight="1" spans="1:8">
      <c r="A209" s="4">
        <v>986896412</v>
      </c>
      <c r="B209" s="4" t="s">
        <v>82</v>
      </c>
      <c r="C209" s="4" t="s">
        <v>49</v>
      </c>
      <c r="D209" s="4">
        <v>0</v>
      </c>
      <c r="E209" s="4" t="e">
        <f>VLOOKUP(A209,Sheet2!A:L,12,0)</f>
        <v>#N/A</v>
      </c>
      <c r="F209" s="4" t="e">
        <f>VLOOKUP(A209,Sheet2!A:C,3,0)</f>
        <v>#N/A</v>
      </c>
      <c r="G209" s="4" t="e">
        <f t="shared" si="3"/>
        <v>#N/A</v>
      </c>
      <c r="H209" s="4" t="e">
        <f>$H$1&amp;F209</f>
        <v>#N/A</v>
      </c>
    </row>
    <row r="210" hidden="1" customHeight="1" spans="1:8">
      <c r="A210" s="4">
        <v>988090296</v>
      </c>
      <c r="B210" s="4" t="s">
        <v>82</v>
      </c>
      <c r="C210" s="4" t="s">
        <v>49</v>
      </c>
      <c r="D210" s="4">
        <v>0</v>
      </c>
      <c r="E210" s="4" t="e">
        <f>VLOOKUP(A210,Sheet2!A:L,12,0)</f>
        <v>#N/A</v>
      </c>
      <c r="F210" s="4" t="e">
        <f>VLOOKUP(A210,Sheet2!A:C,3,0)</f>
        <v>#N/A</v>
      </c>
      <c r="G210" s="4" t="e">
        <f t="shared" si="3"/>
        <v>#N/A</v>
      </c>
      <c r="H210" s="4" t="e">
        <f>$H$1&amp;F210</f>
        <v>#N/A</v>
      </c>
    </row>
    <row r="211" hidden="1" customHeight="1" spans="1:8">
      <c r="A211" s="4">
        <v>988096392</v>
      </c>
      <c r="B211" s="4" t="s">
        <v>82</v>
      </c>
      <c r="C211" s="4" t="s">
        <v>49</v>
      </c>
      <c r="D211" s="4">
        <v>0</v>
      </c>
      <c r="E211" s="4" t="e">
        <f>VLOOKUP(A211,Sheet2!A:L,12,0)</f>
        <v>#N/A</v>
      </c>
      <c r="F211" s="4" t="e">
        <f>VLOOKUP(A211,Sheet2!A:C,3,0)</f>
        <v>#N/A</v>
      </c>
      <c r="G211" s="4" t="e">
        <f t="shared" si="3"/>
        <v>#N/A</v>
      </c>
      <c r="H211" s="4" t="e">
        <f>$H$1&amp;F211</f>
        <v>#N/A</v>
      </c>
    </row>
    <row r="212" hidden="1" customHeight="1" spans="1:8">
      <c r="A212" s="4">
        <v>988106588</v>
      </c>
      <c r="B212" s="4" t="s">
        <v>82</v>
      </c>
      <c r="C212" s="4" t="s">
        <v>49</v>
      </c>
      <c r="D212" s="4">
        <v>0</v>
      </c>
      <c r="E212" s="4" t="e">
        <f>VLOOKUP(A212,Sheet2!A:L,12,0)</f>
        <v>#N/A</v>
      </c>
      <c r="F212" s="4" t="e">
        <f>VLOOKUP(A212,Sheet2!A:C,3,0)</f>
        <v>#N/A</v>
      </c>
      <c r="G212" s="4" t="e">
        <f t="shared" si="3"/>
        <v>#N/A</v>
      </c>
      <c r="H212" s="4" t="e">
        <f>$H$1&amp;F212</f>
        <v>#N/A</v>
      </c>
    </row>
    <row r="213" hidden="1" customHeight="1" spans="1:8">
      <c r="A213" s="4">
        <v>988144592</v>
      </c>
      <c r="B213" s="4" t="s">
        <v>82</v>
      </c>
      <c r="C213" s="4" t="s">
        <v>49</v>
      </c>
      <c r="D213" s="4">
        <v>0</v>
      </c>
      <c r="E213" s="4" t="e">
        <f>VLOOKUP(A213,Sheet2!A:L,12,0)</f>
        <v>#N/A</v>
      </c>
      <c r="F213" s="4" t="e">
        <f>VLOOKUP(A213,Sheet2!A:C,3,0)</f>
        <v>#N/A</v>
      </c>
      <c r="G213" s="4" t="e">
        <f t="shared" si="3"/>
        <v>#N/A</v>
      </c>
      <c r="H213" s="4" t="e">
        <f>$H$1&amp;F213</f>
        <v>#N/A</v>
      </c>
    </row>
    <row r="214" hidden="1" customHeight="1" spans="1:8">
      <c r="A214" s="4">
        <v>988236336</v>
      </c>
      <c r="B214" s="4" t="s">
        <v>77</v>
      </c>
      <c r="C214" s="4" t="s">
        <v>49</v>
      </c>
      <c r="D214" s="4">
        <v>0</v>
      </c>
      <c r="E214" s="4" t="e">
        <f>VLOOKUP(A214,Sheet2!A:L,12,0)</f>
        <v>#N/A</v>
      </c>
      <c r="F214" s="4" t="e">
        <f>VLOOKUP(A214,Sheet2!A:C,3,0)</f>
        <v>#N/A</v>
      </c>
      <c r="G214" s="4" t="e">
        <f t="shared" si="3"/>
        <v>#N/A</v>
      </c>
      <c r="H214" s="4" t="e">
        <f>$H$1&amp;F214</f>
        <v>#N/A</v>
      </c>
    </row>
    <row r="215" hidden="1" customHeight="1" spans="1:8">
      <c r="A215" s="4">
        <v>989065061</v>
      </c>
      <c r="B215" s="4" t="s">
        <v>82</v>
      </c>
      <c r="C215" s="4" t="s">
        <v>49</v>
      </c>
      <c r="D215" s="4">
        <v>0</v>
      </c>
      <c r="E215" s="4" t="e">
        <f>VLOOKUP(A215,Sheet2!A:L,12,0)</f>
        <v>#N/A</v>
      </c>
      <c r="F215" s="4" t="e">
        <f>VLOOKUP(A215,Sheet2!A:C,3,0)</f>
        <v>#N/A</v>
      </c>
      <c r="G215" s="4" t="e">
        <f t="shared" si="3"/>
        <v>#N/A</v>
      </c>
      <c r="H215" s="4" t="e">
        <f>$H$1&amp;F215</f>
        <v>#N/A</v>
      </c>
    </row>
    <row r="216" hidden="1" customHeight="1" spans="1:8">
      <c r="A216" s="4">
        <v>989358688</v>
      </c>
      <c r="B216" s="4" t="s">
        <v>82</v>
      </c>
      <c r="C216" s="4" t="s">
        <v>49</v>
      </c>
      <c r="D216" s="4">
        <v>0</v>
      </c>
      <c r="E216" s="4" t="e">
        <f>VLOOKUP(A216,Sheet2!A:L,12,0)</f>
        <v>#N/A</v>
      </c>
      <c r="F216" s="4" t="e">
        <f>VLOOKUP(A216,Sheet2!A:C,3,0)</f>
        <v>#N/A</v>
      </c>
      <c r="G216" s="4" t="e">
        <f t="shared" si="3"/>
        <v>#N/A</v>
      </c>
      <c r="H216" s="4" t="e">
        <f>$H$1&amp;F216</f>
        <v>#N/A</v>
      </c>
    </row>
    <row r="217" hidden="1" customHeight="1" spans="1:8">
      <c r="A217" s="4">
        <v>989765688</v>
      </c>
      <c r="B217" s="4" t="s">
        <v>82</v>
      </c>
      <c r="C217" s="4" t="s">
        <v>49</v>
      </c>
      <c r="D217" s="4">
        <v>0</v>
      </c>
      <c r="E217" s="4" t="e">
        <f>VLOOKUP(A217,Sheet2!A:L,12,0)</f>
        <v>#N/A</v>
      </c>
      <c r="F217" s="4" t="e">
        <f>VLOOKUP(A217,Sheet2!A:C,3,0)</f>
        <v>#N/A</v>
      </c>
      <c r="G217" s="4" t="e">
        <f t="shared" si="3"/>
        <v>#N/A</v>
      </c>
      <c r="H217" s="4" t="e">
        <f>$H$1&amp;F217</f>
        <v>#N/A</v>
      </c>
    </row>
    <row r="218" hidden="1" customHeight="1" spans="1:8">
      <c r="A218" s="4">
        <v>990593864</v>
      </c>
      <c r="B218" s="4" t="s">
        <v>82</v>
      </c>
      <c r="C218" s="4" t="s">
        <v>49</v>
      </c>
      <c r="D218" s="4">
        <v>0</v>
      </c>
      <c r="E218" s="4" t="e">
        <f>VLOOKUP(A218,Sheet2!A:L,12,0)</f>
        <v>#N/A</v>
      </c>
      <c r="F218" s="4" t="e">
        <f>VLOOKUP(A218,Sheet2!A:C,3,0)</f>
        <v>#N/A</v>
      </c>
      <c r="G218" s="4" t="e">
        <f t="shared" si="3"/>
        <v>#N/A</v>
      </c>
      <c r="H218" s="4" t="e">
        <f>$H$1&amp;F218</f>
        <v>#N/A</v>
      </c>
    </row>
    <row r="219" hidden="1" customHeight="1" spans="1:8">
      <c r="A219" s="4">
        <v>990804352</v>
      </c>
      <c r="B219" s="4" t="s">
        <v>40</v>
      </c>
      <c r="C219" s="4" t="s">
        <v>49</v>
      </c>
      <c r="D219" s="4">
        <v>0</v>
      </c>
      <c r="E219" s="4" t="e">
        <f>VLOOKUP(A219,Sheet2!A:L,12,0)</f>
        <v>#N/A</v>
      </c>
      <c r="F219" s="4" t="e">
        <f>VLOOKUP(A219,Sheet2!A:C,3,0)</f>
        <v>#N/A</v>
      </c>
      <c r="G219" s="4" t="e">
        <f t="shared" si="3"/>
        <v>#N/A</v>
      </c>
      <c r="H219" s="4" t="e">
        <f>$H$1&amp;F219</f>
        <v>#N/A</v>
      </c>
    </row>
    <row r="220" hidden="1" customHeight="1" spans="1:8">
      <c r="A220" s="4">
        <v>991029436</v>
      </c>
      <c r="B220" s="4" t="s">
        <v>82</v>
      </c>
      <c r="C220" s="4" t="s">
        <v>49</v>
      </c>
      <c r="D220" s="4">
        <v>0</v>
      </c>
      <c r="E220" s="4" t="e">
        <f>VLOOKUP(A220,Sheet2!A:L,12,0)</f>
        <v>#N/A</v>
      </c>
      <c r="F220" s="4" t="e">
        <f>VLOOKUP(A220,Sheet2!A:C,3,0)</f>
        <v>#N/A</v>
      </c>
      <c r="G220" s="4" t="e">
        <f t="shared" si="3"/>
        <v>#N/A</v>
      </c>
      <c r="H220" s="4" t="e">
        <f>$H$1&amp;F220</f>
        <v>#N/A</v>
      </c>
    </row>
    <row r="221" hidden="1" customHeight="1" spans="1:8">
      <c r="A221" s="4">
        <v>991128988</v>
      </c>
      <c r="B221" s="4" t="s">
        <v>40</v>
      </c>
      <c r="C221" s="4" t="s">
        <v>49</v>
      </c>
      <c r="D221" s="4">
        <v>0</v>
      </c>
      <c r="E221" s="4" t="e">
        <f>VLOOKUP(A221,Sheet2!A:L,12,0)</f>
        <v>#N/A</v>
      </c>
      <c r="F221" s="4" t="e">
        <f>VLOOKUP(A221,Sheet2!A:C,3,0)</f>
        <v>#N/A</v>
      </c>
      <c r="G221" s="4" t="e">
        <f t="shared" si="3"/>
        <v>#N/A</v>
      </c>
      <c r="H221" s="4" t="e">
        <f>$H$1&amp;F221</f>
        <v>#N/A</v>
      </c>
    </row>
    <row r="222" hidden="1" customHeight="1" spans="1:8">
      <c r="A222" s="4">
        <v>991509553</v>
      </c>
      <c r="B222" s="4" t="s">
        <v>82</v>
      </c>
      <c r="C222" s="4" t="s">
        <v>49</v>
      </c>
      <c r="D222" s="4">
        <v>0</v>
      </c>
      <c r="E222" s="4" t="e">
        <f>VLOOKUP(A222,Sheet2!A:L,12,0)</f>
        <v>#N/A</v>
      </c>
      <c r="F222" s="4" t="e">
        <f>VLOOKUP(A222,Sheet2!A:C,3,0)</f>
        <v>#N/A</v>
      </c>
      <c r="G222" s="4" t="e">
        <f t="shared" si="3"/>
        <v>#N/A</v>
      </c>
      <c r="H222" s="4" t="e">
        <f>$H$1&amp;F222</f>
        <v>#N/A</v>
      </c>
    </row>
    <row r="223" hidden="1" customHeight="1" spans="1:8">
      <c r="A223" s="4">
        <v>991697816</v>
      </c>
      <c r="B223" s="4" t="s">
        <v>82</v>
      </c>
      <c r="C223" s="4" t="s">
        <v>49</v>
      </c>
      <c r="D223" s="4">
        <v>0</v>
      </c>
      <c r="E223" s="4" t="e">
        <f>VLOOKUP(A223,Sheet2!A:L,12,0)</f>
        <v>#N/A</v>
      </c>
      <c r="F223" s="4" t="e">
        <f>VLOOKUP(A223,Sheet2!A:C,3,0)</f>
        <v>#N/A</v>
      </c>
      <c r="G223" s="4" t="e">
        <f t="shared" si="3"/>
        <v>#N/A</v>
      </c>
      <c r="H223" s="4" t="e">
        <f>$H$1&amp;F223</f>
        <v>#N/A</v>
      </c>
    </row>
    <row r="224" hidden="1" customHeight="1" spans="1:8">
      <c r="A224" s="4">
        <v>991898008</v>
      </c>
      <c r="B224" s="4" t="s">
        <v>40</v>
      </c>
      <c r="C224" s="4" t="s">
        <v>49</v>
      </c>
      <c r="D224" s="4">
        <v>0</v>
      </c>
      <c r="E224" s="4" t="e">
        <f>VLOOKUP(A224,Sheet2!A:L,12,0)</f>
        <v>#N/A</v>
      </c>
      <c r="F224" s="4" t="e">
        <f>VLOOKUP(A224,Sheet2!A:C,3,0)</f>
        <v>#N/A</v>
      </c>
      <c r="G224" s="4" t="e">
        <f t="shared" si="3"/>
        <v>#N/A</v>
      </c>
      <c r="H224" s="4" t="e">
        <f>$H$1&amp;F224</f>
        <v>#N/A</v>
      </c>
    </row>
    <row r="225" hidden="1" customHeight="1" spans="1:8">
      <c r="A225" s="4">
        <v>992558704</v>
      </c>
      <c r="B225" s="4" t="s">
        <v>77</v>
      </c>
      <c r="C225" s="4" t="s">
        <v>49</v>
      </c>
      <c r="D225" s="4">
        <v>0</v>
      </c>
      <c r="E225" s="4" t="e">
        <f>VLOOKUP(A225,Sheet2!A:L,12,0)</f>
        <v>#N/A</v>
      </c>
      <c r="F225" s="4" t="e">
        <f>VLOOKUP(A225,Sheet2!A:C,3,0)</f>
        <v>#N/A</v>
      </c>
      <c r="G225" s="4" t="e">
        <f t="shared" si="3"/>
        <v>#N/A</v>
      </c>
      <c r="H225" s="4" t="e">
        <f>$H$1&amp;F225</f>
        <v>#N/A</v>
      </c>
    </row>
    <row r="226" hidden="1" customHeight="1" spans="1:8">
      <c r="A226" s="4">
        <v>992717612</v>
      </c>
      <c r="B226" s="4" t="s">
        <v>77</v>
      </c>
      <c r="C226" s="4" t="s">
        <v>49</v>
      </c>
      <c r="D226" s="4">
        <v>0</v>
      </c>
      <c r="E226" s="4" t="e">
        <f>VLOOKUP(A226,Sheet2!A:L,12,0)</f>
        <v>#N/A</v>
      </c>
      <c r="F226" s="4" t="e">
        <f>VLOOKUP(A226,Sheet2!A:C,3,0)</f>
        <v>#N/A</v>
      </c>
      <c r="G226" s="4" t="e">
        <f t="shared" si="3"/>
        <v>#N/A</v>
      </c>
      <c r="H226" s="4" t="e">
        <f>$H$1&amp;F226</f>
        <v>#N/A</v>
      </c>
    </row>
    <row r="227" hidden="1" customHeight="1" spans="1:8">
      <c r="A227" s="4">
        <v>992880740</v>
      </c>
      <c r="B227" s="4" t="s">
        <v>48</v>
      </c>
      <c r="C227" s="4" t="s">
        <v>77</v>
      </c>
      <c r="D227" s="4">
        <v>0</v>
      </c>
      <c r="E227" s="4" t="e">
        <f>VLOOKUP(A227,Sheet2!A:L,12,0)</f>
        <v>#N/A</v>
      </c>
      <c r="F227" s="4" t="e">
        <f>VLOOKUP(A227,Sheet2!A:C,3,0)</f>
        <v>#N/A</v>
      </c>
      <c r="G227" s="4" t="e">
        <f t="shared" si="3"/>
        <v>#N/A</v>
      </c>
      <c r="H227" s="4" t="e">
        <f>$H$1&amp;F227</f>
        <v>#N/A</v>
      </c>
    </row>
    <row r="228" hidden="1" customHeight="1" spans="1:8">
      <c r="A228" s="4">
        <v>992931016</v>
      </c>
      <c r="B228" s="4" t="s">
        <v>82</v>
      </c>
      <c r="C228" s="4" t="s">
        <v>49</v>
      </c>
      <c r="D228" s="4">
        <v>0</v>
      </c>
      <c r="E228" s="4" t="e">
        <f>VLOOKUP(A228,Sheet2!A:L,12,0)</f>
        <v>#N/A</v>
      </c>
      <c r="F228" s="4" t="e">
        <f>VLOOKUP(A228,Sheet2!A:C,3,0)</f>
        <v>#N/A</v>
      </c>
      <c r="G228" s="4" t="e">
        <f t="shared" si="3"/>
        <v>#N/A</v>
      </c>
      <c r="H228" s="4" t="e">
        <f>$H$1&amp;F228</f>
        <v>#N/A</v>
      </c>
    </row>
    <row r="229" hidden="1" customHeight="1" spans="1:8">
      <c r="A229" s="4">
        <v>993752520</v>
      </c>
      <c r="B229" s="4" t="s">
        <v>82</v>
      </c>
      <c r="C229" s="4" t="s">
        <v>49</v>
      </c>
      <c r="D229" s="4">
        <v>0</v>
      </c>
      <c r="E229" s="4" t="e">
        <f>VLOOKUP(A229,Sheet2!A:L,12,0)</f>
        <v>#N/A</v>
      </c>
      <c r="F229" s="4" t="e">
        <f>VLOOKUP(A229,Sheet2!A:C,3,0)</f>
        <v>#N/A</v>
      </c>
      <c r="G229" s="4" t="e">
        <f t="shared" si="3"/>
        <v>#N/A</v>
      </c>
      <c r="H229" s="4" t="e">
        <f>$H$1&amp;F229</f>
        <v>#N/A</v>
      </c>
    </row>
    <row r="230" hidden="1" customHeight="1" spans="1:8">
      <c r="A230" s="4">
        <v>993802228</v>
      </c>
      <c r="B230" s="4" t="s">
        <v>82</v>
      </c>
      <c r="C230" s="4" t="s">
        <v>49</v>
      </c>
      <c r="D230" s="4">
        <v>0</v>
      </c>
      <c r="E230" s="4" t="e">
        <f>VLOOKUP(A230,Sheet2!A:L,12,0)</f>
        <v>#N/A</v>
      </c>
      <c r="F230" s="4" t="e">
        <f>VLOOKUP(A230,Sheet2!A:C,3,0)</f>
        <v>#N/A</v>
      </c>
      <c r="G230" s="4" t="e">
        <f t="shared" si="3"/>
        <v>#N/A</v>
      </c>
      <c r="H230" s="4" t="e">
        <f>$H$1&amp;F230</f>
        <v>#N/A</v>
      </c>
    </row>
    <row r="231" hidden="1" customHeight="1" spans="1:8">
      <c r="A231" s="4">
        <v>993830012</v>
      </c>
      <c r="B231" s="4" t="s">
        <v>40</v>
      </c>
      <c r="C231" s="4" t="s">
        <v>49</v>
      </c>
      <c r="D231" s="4">
        <v>0</v>
      </c>
      <c r="E231" s="4" t="e">
        <f>VLOOKUP(A231,Sheet2!A:L,12,0)</f>
        <v>#N/A</v>
      </c>
      <c r="F231" s="4" t="e">
        <f>VLOOKUP(A231,Sheet2!A:C,3,0)</f>
        <v>#N/A</v>
      </c>
      <c r="G231" s="4" t="e">
        <f t="shared" si="3"/>
        <v>#N/A</v>
      </c>
      <c r="H231" s="4" t="e">
        <f>$H$1&amp;F231</f>
        <v>#N/A</v>
      </c>
    </row>
    <row r="232" hidden="1" customHeight="1" spans="1:8">
      <c r="A232" s="4">
        <v>994496244</v>
      </c>
      <c r="B232" s="4" t="s">
        <v>40</v>
      </c>
      <c r="C232" s="4" t="s">
        <v>49</v>
      </c>
      <c r="D232" s="4">
        <v>0</v>
      </c>
      <c r="E232" s="4" t="e">
        <f>VLOOKUP(A232,Sheet2!A:L,12,0)</f>
        <v>#N/A</v>
      </c>
      <c r="F232" s="4" t="e">
        <f>VLOOKUP(A232,Sheet2!A:C,3,0)</f>
        <v>#N/A</v>
      </c>
      <c r="G232" s="4" t="e">
        <f t="shared" si="3"/>
        <v>#N/A</v>
      </c>
      <c r="H232" s="4" t="e">
        <f>$H$1&amp;F232</f>
        <v>#N/A</v>
      </c>
    </row>
    <row r="233" hidden="1" customHeight="1" spans="1:8">
      <c r="A233" s="4">
        <v>994995517</v>
      </c>
      <c r="B233" s="4" t="s">
        <v>82</v>
      </c>
      <c r="C233" s="4" t="s">
        <v>49</v>
      </c>
      <c r="D233" s="4">
        <v>0</v>
      </c>
      <c r="E233" s="4" t="e">
        <f>VLOOKUP(A233,Sheet2!A:L,12,0)</f>
        <v>#N/A</v>
      </c>
      <c r="F233" s="4" t="e">
        <f>VLOOKUP(A233,Sheet2!A:C,3,0)</f>
        <v>#N/A</v>
      </c>
      <c r="G233" s="4" t="e">
        <f t="shared" si="3"/>
        <v>#N/A</v>
      </c>
      <c r="H233" s="4" t="e">
        <f>$H$1&amp;F233</f>
        <v>#N/A</v>
      </c>
    </row>
    <row r="234" hidden="1" customHeight="1" spans="1:8">
      <c r="A234" s="4">
        <v>996412744</v>
      </c>
      <c r="B234" s="4" t="s">
        <v>40</v>
      </c>
      <c r="C234" s="4" t="s">
        <v>49</v>
      </c>
      <c r="D234" s="4">
        <v>0</v>
      </c>
      <c r="E234" s="4" t="e">
        <f>VLOOKUP(A234,Sheet2!A:L,12,0)</f>
        <v>#N/A</v>
      </c>
      <c r="F234" s="4" t="e">
        <f>VLOOKUP(A234,Sheet2!A:C,3,0)</f>
        <v>#N/A</v>
      </c>
      <c r="G234" s="4" t="e">
        <f t="shared" si="3"/>
        <v>#N/A</v>
      </c>
      <c r="H234" s="4" t="e">
        <f>$H$1&amp;F234</f>
        <v>#N/A</v>
      </c>
    </row>
    <row r="235" hidden="1" customHeight="1" spans="1:8">
      <c r="A235" s="4">
        <v>997164829</v>
      </c>
      <c r="B235" s="4" t="s">
        <v>40</v>
      </c>
      <c r="C235" s="4" t="s">
        <v>49</v>
      </c>
      <c r="D235" s="4">
        <v>0</v>
      </c>
      <c r="E235" s="4" t="e">
        <f>VLOOKUP(A235,Sheet2!A:L,12,0)</f>
        <v>#N/A</v>
      </c>
      <c r="F235" s="4" t="e">
        <f>VLOOKUP(A235,Sheet2!A:C,3,0)</f>
        <v>#N/A</v>
      </c>
      <c r="G235" s="4" t="e">
        <f t="shared" si="3"/>
        <v>#N/A</v>
      </c>
      <c r="H235" s="4" t="e">
        <f>$H$1&amp;F235</f>
        <v>#N/A</v>
      </c>
    </row>
    <row r="236" hidden="1" customHeight="1" spans="1:8">
      <c r="A236" s="4">
        <v>998409412</v>
      </c>
      <c r="B236" s="4" t="s">
        <v>59</v>
      </c>
      <c r="C236" s="4" t="s">
        <v>49</v>
      </c>
      <c r="D236" s="4">
        <v>0</v>
      </c>
      <c r="E236" s="4" t="e">
        <f>VLOOKUP(A236,Sheet2!A:L,12,0)</f>
        <v>#N/A</v>
      </c>
      <c r="F236" s="4" t="e">
        <f>VLOOKUP(A236,Sheet2!A:C,3,0)</f>
        <v>#N/A</v>
      </c>
      <c r="G236" s="4" t="e">
        <f t="shared" si="3"/>
        <v>#N/A</v>
      </c>
      <c r="H236" s="4" t="e">
        <f>$H$1&amp;F236</f>
        <v>#N/A</v>
      </c>
    </row>
    <row r="237" hidden="1" customHeight="1" spans="1:8">
      <c r="A237" s="4">
        <v>998630609</v>
      </c>
      <c r="B237" s="4" t="s">
        <v>40</v>
      </c>
      <c r="C237" s="4" t="s">
        <v>49</v>
      </c>
      <c r="D237" s="4">
        <v>0</v>
      </c>
      <c r="E237" s="4" t="e">
        <f>VLOOKUP(A237,Sheet2!A:L,12,0)</f>
        <v>#N/A</v>
      </c>
      <c r="F237" s="4" t="e">
        <f>VLOOKUP(A237,Sheet2!A:C,3,0)</f>
        <v>#N/A</v>
      </c>
      <c r="G237" s="4" t="e">
        <f t="shared" si="3"/>
        <v>#N/A</v>
      </c>
      <c r="H237" s="4" t="e">
        <f>$H$1&amp;F237</f>
        <v>#N/A</v>
      </c>
    </row>
    <row r="238" hidden="1" customHeight="1" spans="1:8">
      <c r="A238" s="4">
        <v>998779752</v>
      </c>
      <c r="B238" s="4" t="s">
        <v>40</v>
      </c>
      <c r="C238" s="4" t="s">
        <v>49</v>
      </c>
      <c r="D238" s="4">
        <v>0</v>
      </c>
      <c r="E238" s="4" t="e">
        <f>VLOOKUP(A238,Sheet2!A:L,12,0)</f>
        <v>#N/A</v>
      </c>
      <c r="F238" s="4" t="e">
        <f>VLOOKUP(A238,Sheet2!A:C,3,0)</f>
        <v>#N/A</v>
      </c>
      <c r="G238" s="4" t="e">
        <f t="shared" si="3"/>
        <v>#N/A</v>
      </c>
      <c r="H238" s="4" t="e">
        <f>$H$1&amp;F238</f>
        <v>#N/A</v>
      </c>
    </row>
    <row r="239" hidden="1" customHeight="1" spans="1:8">
      <c r="A239" s="4">
        <v>998914768</v>
      </c>
      <c r="B239" s="4" t="s">
        <v>82</v>
      </c>
      <c r="C239" s="4" t="s">
        <v>49</v>
      </c>
      <c r="D239" s="4">
        <v>0</v>
      </c>
      <c r="E239" s="4" t="e">
        <f>VLOOKUP(A239,Sheet2!A:L,12,0)</f>
        <v>#N/A</v>
      </c>
      <c r="F239" s="4" t="e">
        <f>VLOOKUP(A239,Sheet2!A:C,3,0)</f>
        <v>#N/A</v>
      </c>
      <c r="G239" s="4" t="e">
        <f t="shared" si="3"/>
        <v>#N/A</v>
      </c>
      <c r="H239" s="4" t="e">
        <f>$H$1&amp;F239</f>
        <v>#N/A</v>
      </c>
    </row>
    <row r="240" hidden="1" customHeight="1" spans="1:8">
      <c r="A240" s="4">
        <v>998963337</v>
      </c>
      <c r="B240" s="4" t="s">
        <v>48</v>
      </c>
      <c r="C240" s="4" t="s">
        <v>49</v>
      </c>
      <c r="D240" s="4">
        <v>0</v>
      </c>
      <c r="E240" s="4" t="e">
        <f>VLOOKUP(A240,Sheet2!A:L,12,0)</f>
        <v>#N/A</v>
      </c>
      <c r="F240" s="4" t="e">
        <f>VLOOKUP(A240,Sheet2!A:C,3,0)</f>
        <v>#N/A</v>
      </c>
      <c r="G240" s="4" t="e">
        <f t="shared" si="3"/>
        <v>#N/A</v>
      </c>
      <c r="H240" s="4" t="e">
        <f>$H$1&amp;F240</f>
        <v>#N/A</v>
      </c>
    </row>
    <row r="241" hidden="1" customHeight="1" spans="1:8">
      <c r="A241" s="4">
        <v>999963877</v>
      </c>
      <c r="B241" s="4" t="s">
        <v>77</v>
      </c>
      <c r="C241" s="4" t="s">
        <v>49</v>
      </c>
      <c r="D241" s="4">
        <v>0</v>
      </c>
      <c r="E241" s="4" t="e">
        <f>VLOOKUP(A241,Sheet2!A:L,12,0)</f>
        <v>#N/A</v>
      </c>
      <c r="F241" s="4" t="e">
        <f>VLOOKUP(A241,Sheet2!A:C,3,0)</f>
        <v>#N/A</v>
      </c>
      <c r="G241" s="4" t="e">
        <f t="shared" si="3"/>
        <v>#N/A</v>
      </c>
      <c r="H241" s="4" t="e">
        <f>$H$1&amp;F241</f>
        <v>#N/A</v>
      </c>
    </row>
    <row r="242" hidden="1" customHeight="1" spans="1:8">
      <c r="A242" s="4">
        <v>1001510184</v>
      </c>
      <c r="B242" s="4" t="s">
        <v>40</v>
      </c>
      <c r="C242" s="4" t="s">
        <v>49</v>
      </c>
      <c r="D242" s="4">
        <v>0</v>
      </c>
      <c r="E242" s="4" t="e">
        <f>VLOOKUP(A242,Sheet2!A:L,12,0)</f>
        <v>#N/A</v>
      </c>
      <c r="F242" s="4" t="e">
        <f>VLOOKUP(A242,Sheet2!A:C,3,0)</f>
        <v>#N/A</v>
      </c>
      <c r="G242" s="4" t="e">
        <f t="shared" si="3"/>
        <v>#N/A</v>
      </c>
      <c r="H242" s="4" t="e">
        <f>$H$1&amp;F242</f>
        <v>#N/A</v>
      </c>
    </row>
    <row r="243" hidden="1" customHeight="1" spans="1:8">
      <c r="A243" s="4">
        <v>1001738432</v>
      </c>
      <c r="B243" s="4" t="s">
        <v>40</v>
      </c>
      <c r="C243" s="4" t="s">
        <v>49</v>
      </c>
      <c r="D243" s="4">
        <v>0</v>
      </c>
      <c r="E243" s="4" t="e">
        <f>VLOOKUP(A243,Sheet2!A:L,12,0)</f>
        <v>#N/A</v>
      </c>
      <c r="F243" s="4" t="e">
        <f>VLOOKUP(A243,Sheet2!A:C,3,0)</f>
        <v>#N/A</v>
      </c>
      <c r="G243" s="4" t="e">
        <f t="shared" si="3"/>
        <v>#N/A</v>
      </c>
      <c r="H243" s="4" t="e">
        <f>$H$1&amp;F243</f>
        <v>#N/A</v>
      </c>
    </row>
    <row r="244" hidden="1" customHeight="1" spans="1:8">
      <c r="A244" s="4">
        <v>1002138104</v>
      </c>
      <c r="B244" s="4" t="s">
        <v>40</v>
      </c>
      <c r="C244" s="4" t="s">
        <v>49</v>
      </c>
      <c r="D244" s="4">
        <v>0</v>
      </c>
      <c r="E244" s="4" t="str">
        <f>VLOOKUP(A244,Sheet2!A:L,12,0)</f>
        <v>743.15</v>
      </c>
      <c r="F244" s="4" t="str">
        <f>VLOOKUP(A244,Sheet2!A:C,3,0)</f>
        <v>3816453</v>
      </c>
      <c r="G244" s="4">
        <f t="shared" si="3"/>
        <v>-743.15</v>
      </c>
      <c r="H244" s="4" t="str">
        <f>$H$1&amp;F244</f>
        <v>,3816453</v>
      </c>
    </row>
    <row r="245" hidden="1" customHeight="1" spans="1:8">
      <c r="A245" s="4">
        <v>1004688905</v>
      </c>
      <c r="B245" s="4" t="s">
        <v>40</v>
      </c>
      <c r="C245" s="4" t="s">
        <v>49</v>
      </c>
      <c r="D245" s="4">
        <v>0</v>
      </c>
      <c r="E245" s="4" t="e">
        <f>VLOOKUP(A245,Sheet2!A:L,12,0)</f>
        <v>#N/A</v>
      </c>
      <c r="F245" s="4" t="e">
        <f>VLOOKUP(A245,Sheet2!A:C,3,0)</f>
        <v>#N/A</v>
      </c>
      <c r="G245" s="4" t="e">
        <f t="shared" si="3"/>
        <v>#N/A</v>
      </c>
      <c r="H245" s="4" t="e">
        <f>$H$1&amp;F245</f>
        <v>#N/A</v>
      </c>
    </row>
    <row r="246" hidden="1" customHeight="1" spans="1:8">
      <c r="A246" s="4">
        <v>1006709861</v>
      </c>
      <c r="B246" s="4" t="s">
        <v>82</v>
      </c>
      <c r="C246" s="4" t="s">
        <v>49</v>
      </c>
      <c r="D246" s="4">
        <v>0</v>
      </c>
      <c r="E246" s="4" t="e">
        <f>VLOOKUP(A246,Sheet2!A:L,12,0)</f>
        <v>#N/A</v>
      </c>
      <c r="F246" s="4" t="e">
        <f>VLOOKUP(A246,Sheet2!A:C,3,0)</f>
        <v>#N/A</v>
      </c>
      <c r="G246" s="4" t="e">
        <f t="shared" si="3"/>
        <v>#N/A</v>
      </c>
      <c r="H246" s="4" t="e">
        <f>$H$1&amp;F246</f>
        <v>#N/A</v>
      </c>
    </row>
    <row r="247" hidden="1" customHeight="1" spans="1:8">
      <c r="A247" s="4">
        <v>1009094313</v>
      </c>
      <c r="B247" s="4" t="s">
        <v>82</v>
      </c>
      <c r="C247" s="4" t="s">
        <v>49</v>
      </c>
      <c r="D247" s="4">
        <v>0</v>
      </c>
      <c r="E247" s="4" t="e">
        <f>VLOOKUP(A247,Sheet2!A:L,12,0)</f>
        <v>#N/A</v>
      </c>
      <c r="F247" s="4" t="e">
        <f>VLOOKUP(A247,Sheet2!A:C,3,0)</f>
        <v>#N/A</v>
      </c>
      <c r="G247" s="4" t="e">
        <f t="shared" si="3"/>
        <v>#N/A</v>
      </c>
      <c r="H247" s="4" t="e">
        <f>$H$1&amp;F247</f>
        <v>#N/A</v>
      </c>
    </row>
    <row r="248" hidden="1" customHeight="1" spans="1:8">
      <c r="A248" s="4">
        <v>1010628009</v>
      </c>
      <c r="B248" s="4" t="s">
        <v>40</v>
      </c>
      <c r="C248" s="4" t="s">
        <v>49</v>
      </c>
      <c r="D248" s="4">
        <v>0</v>
      </c>
      <c r="E248" s="4" t="e">
        <f>VLOOKUP(A248,Sheet2!A:L,12,0)</f>
        <v>#N/A</v>
      </c>
      <c r="F248" s="4" t="e">
        <f>VLOOKUP(A248,Sheet2!A:C,3,0)</f>
        <v>#N/A</v>
      </c>
      <c r="G248" s="4" t="e">
        <f t="shared" si="3"/>
        <v>#N/A</v>
      </c>
      <c r="H248" s="4" t="e">
        <f>$H$1&amp;F248</f>
        <v>#N/A</v>
      </c>
    </row>
    <row r="249" hidden="1" customHeight="1" spans="1:8">
      <c r="A249" s="4">
        <v>1010703173</v>
      </c>
      <c r="B249" s="4" t="s">
        <v>59</v>
      </c>
      <c r="C249" s="4" t="s">
        <v>49</v>
      </c>
      <c r="D249" s="4">
        <v>0</v>
      </c>
      <c r="E249" s="4" t="e">
        <f>VLOOKUP(A249,Sheet2!A:L,12,0)</f>
        <v>#N/A</v>
      </c>
      <c r="F249" s="4" t="e">
        <f>VLOOKUP(A249,Sheet2!A:C,3,0)</f>
        <v>#N/A</v>
      </c>
      <c r="G249" s="4" t="e">
        <f t="shared" si="3"/>
        <v>#N/A</v>
      </c>
      <c r="H249" s="4" t="e">
        <f>$H$1&amp;F249</f>
        <v>#N/A</v>
      </c>
    </row>
    <row r="250" hidden="1" customHeight="1" spans="1:8">
      <c r="A250" s="4">
        <v>1012793865</v>
      </c>
      <c r="B250" s="4" t="s">
        <v>77</v>
      </c>
      <c r="C250" s="4" t="s">
        <v>49</v>
      </c>
      <c r="D250" s="4">
        <v>0</v>
      </c>
      <c r="E250" s="4" t="e">
        <f>VLOOKUP(A250,Sheet2!A:L,12,0)</f>
        <v>#N/A</v>
      </c>
      <c r="F250" s="4" t="e">
        <f>VLOOKUP(A250,Sheet2!A:C,3,0)</f>
        <v>#N/A</v>
      </c>
      <c r="G250" s="4" t="e">
        <f t="shared" si="3"/>
        <v>#N/A</v>
      </c>
      <c r="H250" s="4" t="e">
        <f>$H$1&amp;F250</f>
        <v>#N/A</v>
      </c>
    </row>
    <row r="251" hidden="1" customHeight="1" spans="1:8">
      <c r="A251" s="4">
        <v>1015326189</v>
      </c>
      <c r="B251" s="4" t="s">
        <v>82</v>
      </c>
      <c r="C251" s="4" t="s">
        <v>49</v>
      </c>
      <c r="D251" s="4">
        <v>0</v>
      </c>
      <c r="E251" s="4" t="e">
        <f>VLOOKUP(A251,Sheet2!A:L,12,0)</f>
        <v>#N/A</v>
      </c>
      <c r="F251" s="4" t="e">
        <f>VLOOKUP(A251,Sheet2!A:C,3,0)</f>
        <v>#N/A</v>
      </c>
      <c r="G251" s="4" t="e">
        <f t="shared" si="3"/>
        <v>#N/A</v>
      </c>
      <c r="H251" s="4" t="e">
        <f>$H$1&amp;F251</f>
        <v>#N/A</v>
      </c>
    </row>
    <row r="252" hidden="1" customHeight="1" spans="1:8">
      <c r="A252" s="4">
        <v>1015701337</v>
      </c>
      <c r="B252" s="4" t="s">
        <v>40</v>
      </c>
      <c r="C252" s="4" t="s">
        <v>49</v>
      </c>
      <c r="D252" s="4">
        <v>0</v>
      </c>
      <c r="E252" s="4" t="e">
        <f>VLOOKUP(A252,Sheet2!A:L,12,0)</f>
        <v>#N/A</v>
      </c>
      <c r="F252" s="4" t="e">
        <f>VLOOKUP(A252,Sheet2!A:C,3,0)</f>
        <v>#N/A</v>
      </c>
      <c r="G252" s="4" t="e">
        <f t="shared" si="3"/>
        <v>#N/A</v>
      </c>
      <c r="H252" s="4" t="e">
        <f>$H$1&amp;F252</f>
        <v>#N/A</v>
      </c>
    </row>
    <row r="253" hidden="1" customHeight="1" spans="1:8">
      <c r="A253" s="4">
        <v>1015900609</v>
      </c>
      <c r="B253" s="4" t="s">
        <v>82</v>
      </c>
      <c r="C253" s="4" t="s">
        <v>49</v>
      </c>
      <c r="D253" s="4">
        <v>0</v>
      </c>
      <c r="E253" s="4" t="e">
        <f>VLOOKUP(A253,Sheet2!A:L,12,0)</f>
        <v>#N/A</v>
      </c>
      <c r="F253" s="4" t="e">
        <f>VLOOKUP(A253,Sheet2!A:C,3,0)</f>
        <v>#N/A</v>
      </c>
      <c r="G253" s="4" t="e">
        <f t="shared" si="3"/>
        <v>#N/A</v>
      </c>
      <c r="H253" s="4" t="e">
        <f>$H$1&amp;F253</f>
        <v>#N/A</v>
      </c>
    </row>
    <row r="254" hidden="1" customHeight="1" spans="1:8">
      <c r="A254" s="4">
        <v>1019860305</v>
      </c>
      <c r="B254" s="4" t="s">
        <v>40</v>
      </c>
      <c r="C254" s="4" t="s">
        <v>49</v>
      </c>
      <c r="D254" s="4">
        <v>0</v>
      </c>
      <c r="E254" s="4" t="e">
        <f>VLOOKUP(A254,Sheet2!A:L,12,0)</f>
        <v>#N/A</v>
      </c>
      <c r="F254" s="4" t="e">
        <f>VLOOKUP(A254,Sheet2!A:C,3,0)</f>
        <v>#N/A</v>
      </c>
      <c r="G254" s="4" t="e">
        <f t="shared" si="3"/>
        <v>#N/A</v>
      </c>
      <c r="H254" s="4" t="e">
        <f>$H$1&amp;F254</f>
        <v>#N/A</v>
      </c>
    </row>
    <row r="255" hidden="1" customHeight="1" spans="1:8">
      <c r="A255" s="4">
        <v>1021545257</v>
      </c>
      <c r="B255" s="4" t="s">
        <v>77</v>
      </c>
      <c r="C255" s="4" t="s">
        <v>49</v>
      </c>
      <c r="D255" s="4">
        <v>0</v>
      </c>
      <c r="E255" s="4" t="e">
        <f>VLOOKUP(A255,Sheet2!A:L,12,0)</f>
        <v>#N/A</v>
      </c>
      <c r="F255" s="4" t="e">
        <f>VLOOKUP(A255,Sheet2!A:C,3,0)</f>
        <v>#N/A</v>
      </c>
      <c r="G255" s="4" t="e">
        <f t="shared" si="3"/>
        <v>#N/A</v>
      </c>
      <c r="H255" s="4" t="e">
        <f>$H$1&amp;F255</f>
        <v>#N/A</v>
      </c>
    </row>
    <row r="256" hidden="1" customHeight="1" spans="1:8">
      <c r="A256" s="4">
        <v>1021791277</v>
      </c>
      <c r="B256" s="4" t="s">
        <v>77</v>
      </c>
      <c r="C256" s="4" t="s">
        <v>49</v>
      </c>
      <c r="D256" s="4">
        <v>0</v>
      </c>
      <c r="E256" s="4" t="e">
        <f>VLOOKUP(A256,Sheet2!A:L,12,0)</f>
        <v>#N/A</v>
      </c>
      <c r="F256" s="4" t="e">
        <f>VLOOKUP(A256,Sheet2!A:C,3,0)</f>
        <v>#N/A</v>
      </c>
      <c r="G256" s="4" t="e">
        <f t="shared" si="3"/>
        <v>#N/A</v>
      </c>
      <c r="H256" s="4" t="e">
        <f>$H$1&amp;F256</f>
        <v>#N/A</v>
      </c>
    </row>
    <row r="257" hidden="1" customHeight="1" spans="1:8">
      <c r="A257" s="4">
        <v>1021984793</v>
      </c>
      <c r="B257" s="4" t="s">
        <v>48</v>
      </c>
      <c r="C257" s="4" t="s">
        <v>49</v>
      </c>
      <c r="D257" s="4">
        <v>0</v>
      </c>
      <c r="E257" s="4" t="e">
        <f>VLOOKUP(A257,Sheet2!A:L,12,0)</f>
        <v>#N/A</v>
      </c>
      <c r="F257" s="4" t="e">
        <f>VLOOKUP(A257,Sheet2!A:C,3,0)</f>
        <v>#N/A</v>
      </c>
      <c r="G257" s="4" t="e">
        <f t="shared" si="3"/>
        <v>#N/A</v>
      </c>
      <c r="H257" s="4" t="e">
        <f>$H$1&amp;F257</f>
        <v>#N/A</v>
      </c>
    </row>
    <row r="258" hidden="1" customHeight="1" spans="1:8">
      <c r="A258" s="4">
        <v>1022126553</v>
      </c>
      <c r="B258" s="4" t="s">
        <v>82</v>
      </c>
      <c r="C258" s="4" t="s">
        <v>49</v>
      </c>
      <c r="D258" s="4">
        <v>0</v>
      </c>
      <c r="E258" s="4" t="e">
        <f>VLOOKUP(A258,Sheet2!A:L,12,0)</f>
        <v>#N/A</v>
      </c>
      <c r="F258" s="4" t="e">
        <f>VLOOKUP(A258,Sheet2!A:C,3,0)</f>
        <v>#N/A</v>
      </c>
      <c r="G258" s="4" t="e">
        <f t="shared" ref="G258:G321" si="4">D258-E258</f>
        <v>#N/A</v>
      </c>
      <c r="H258" s="4" t="e">
        <f>$H$1&amp;F258</f>
        <v>#N/A</v>
      </c>
    </row>
    <row r="259" hidden="1" customHeight="1" spans="1:8">
      <c r="A259" s="4">
        <v>1022819133</v>
      </c>
      <c r="B259" s="4" t="s">
        <v>247</v>
      </c>
      <c r="C259" s="4" t="s">
        <v>49</v>
      </c>
      <c r="D259" s="4">
        <v>0</v>
      </c>
      <c r="E259" s="4" t="e">
        <f>VLOOKUP(A259,Sheet2!A:L,12,0)</f>
        <v>#N/A</v>
      </c>
      <c r="F259" s="4" t="e">
        <f>VLOOKUP(A259,Sheet2!A:C,3,0)</f>
        <v>#N/A</v>
      </c>
      <c r="G259" s="4" t="e">
        <f t="shared" si="4"/>
        <v>#N/A</v>
      </c>
      <c r="H259" s="4" t="e">
        <f>$H$1&amp;F259</f>
        <v>#N/A</v>
      </c>
    </row>
    <row r="260" hidden="1" customHeight="1" spans="1:8">
      <c r="A260" s="4">
        <v>1024058705</v>
      </c>
      <c r="B260" s="4" t="s">
        <v>48</v>
      </c>
      <c r="C260" s="4" t="s">
        <v>49</v>
      </c>
      <c r="D260" s="4">
        <v>0</v>
      </c>
      <c r="E260" s="4" t="e">
        <f>VLOOKUP(A260,Sheet2!A:L,12,0)</f>
        <v>#N/A</v>
      </c>
      <c r="F260" s="4" t="e">
        <f>VLOOKUP(A260,Sheet2!A:C,3,0)</f>
        <v>#N/A</v>
      </c>
      <c r="G260" s="4" t="e">
        <f t="shared" si="4"/>
        <v>#N/A</v>
      </c>
      <c r="H260" s="4" t="e">
        <f>$H$1&amp;F260</f>
        <v>#N/A</v>
      </c>
    </row>
    <row r="261" hidden="1" customHeight="1" spans="1:8">
      <c r="A261" s="4">
        <v>1025301977</v>
      </c>
      <c r="B261" s="4" t="s">
        <v>82</v>
      </c>
      <c r="C261" s="4" t="s">
        <v>49</v>
      </c>
      <c r="D261" s="4">
        <v>0</v>
      </c>
      <c r="E261" s="4" t="e">
        <f>VLOOKUP(A261,Sheet2!A:L,12,0)</f>
        <v>#N/A</v>
      </c>
      <c r="F261" s="4" t="e">
        <f>VLOOKUP(A261,Sheet2!A:C,3,0)</f>
        <v>#N/A</v>
      </c>
      <c r="G261" s="4" t="e">
        <f t="shared" si="4"/>
        <v>#N/A</v>
      </c>
      <c r="H261" s="4" t="e">
        <f>$H$1&amp;F261</f>
        <v>#N/A</v>
      </c>
    </row>
    <row r="262" hidden="1" customHeight="1" spans="1:8">
      <c r="A262" s="4">
        <v>1029461085</v>
      </c>
      <c r="B262" s="4" t="s">
        <v>77</v>
      </c>
      <c r="C262" s="4" t="s">
        <v>49</v>
      </c>
      <c r="D262" s="4">
        <v>0</v>
      </c>
      <c r="E262" s="4" t="e">
        <f>VLOOKUP(A262,Sheet2!A:L,12,0)</f>
        <v>#N/A</v>
      </c>
      <c r="F262" s="4" t="e">
        <f>VLOOKUP(A262,Sheet2!A:C,3,0)</f>
        <v>#N/A</v>
      </c>
      <c r="G262" s="4" t="e">
        <f t="shared" si="4"/>
        <v>#N/A</v>
      </c>
      <c r="H262" s="4" t="e">
        <f>$H$1&amp;F262</f>
        <v>#N/A</v>
      </c>
    </row>
    <row r="263" hidden="1" customHeight="1" spans="1:8">
      <c r="A263" s="4">
        <v>1033497453</v>
      </c>
      <c r="B263" s="4" t="s">
        <v>40</v>
      </c>
      <c r="C263" s="4" t="s">
        <v>49</v>
      </c>
      <c r="D263" s="4">
        <v>0</v>
      </c>
      <c r="E263" s="4" t="e">
        <f>VLOOKUP(A263,Sheet2!A:L,12,0)</f>
        <v>#N/A</v>
      </c>
      <c r="F263" s="4" t="e">
        <f>VLOOKUP(A263,Sheet2!A:C,3,0)</f>
        <v>#N/A</v>
      </c>
      <c r="G263" s="4" t="e">
        <f t="shared" si="4"/>
        <v>#N/A</v>
      </c>
      <c r="H263" s="4" t="e">
        <f>$H$1&amp;F263</f>
        <v>#N/A</v>
      </c>
    </row>
    <row r="264" hidden="1" customHeight="1" spans="1:8">
      <c r="A264" s="4">
        <v>1035953533</v>
      </c>
      <c r="B264" s="4" t="s">
        <v>40</v>
      </c>
      <c r="C264" s="4" t="s">
        <v>49</v>
      </c>
      <c r="D264" s="4">
        <v>0</v>
      </c>
      <c r="E264" s="4" t="e">
        <f>VLOOKUP(A264,Sheet2!A:L,12,0)</f>
        <v>#N/A</v>
      </c>
      <c r="F264" s="4" t="e">
        <f>VLOOKUP(A264,Sheet2!A:C,3,0)</f>
        <v>#N/A</v>
      </c>
      <c r="G264" s="4" t="e">
        <f t="shared" si="4"/>
        <v>#N/A</v>
      </c>
      <c r="H264" s="4" t="e">
        <f>$H$1&amp;F264</f>
        <v>#N/A</v>
      </c>
    </row>
    <row r="265" hidden="1" customHeight="1" spans="1:8">
      <c r="A265" s="4">
        <v>1036015877</v>
      </c>
      <c r="B265" s="4" t="s">
        <v>40</v>
      </c>
      <c r="C265" s="4" t="s">
        <v>49</v>
      </c>
      <c r="D265" s="4">
        <v>0</v>
      </c>
      <c r="E265" s="4" t="e">
        <f>VLOOKUP(A265,Sheet2!A:L,12,0)</f>
        <v>#N/A</v>
      </c>
      <c r="F265" s="4" t="e">
        <f>VLOOKUP(A265,Sheet2!A:C,3,0)</f>
        <v>#N/A</v>
      </c>
      <c r="G265" s="4" t="e">
        <f t="shared" si="4"/>
        <v>#N/A</v>
      </c>
      <c r="H265" s="4" t="e">
        <f>$H$1&amp;F265</f>
        <v>#N/A</v>
      </c>
    </row>
    <row r="266" hidden="1" customHeight="1" spans="1:8">
      <c r="A266" s="4">
        <v>1037966729</v>
      </c>
      <c r="B266" s="4" t="s">
        <v>40</v>
      </c>
      <c r="C266" s="4" t="s">
        <v>49</v>
      </c>
      <c r="D266" s="4">
        <v>0</v>
      </c>
      <c r="E266" s="4" t="str">
        <f>VLOOKUP(A266,Sheet2!A:L,12,0)</f>
        <v>0.00</v>
      </c>
      <c r="F266" s="4" t="str">
        <f>VLOOKUP(A266,Sheet2!A:C,3,0)</f>
        <v>3813502</v>
      </c>
      <c r="G266" s="4">
        <f t="shared" si="4"/>
        <v>0</v>
      </c>
      <c r="H266" s="4" t="str">
        <f>$H$1&amp;F266</f>
        <v>,3813502</v>
      </c>
    </row>
    <row r="267" hidden="1" customHeight="1" spans="1:8">
      <c r="A267" s="4">
        <v>1038696465</v>
      </c>
      <c r="B267" s="4" t="s">
        <v>40</v>
      </c>
      <c r="C267" s="4" t="s">
        <v>49</v>
      </c>
      <c r="D267" s="4">
        <v>0</v>
      </c>
      <c r="E267" s="4" t="e">
        <f>VLOOKUP(A267,Sheet2!A:L,12,0)</f>
        <v>#N/A</v>
      </c>
      <c r="F267" s="4" t="e">
        <f>VLOOKUP(A267,Sheet2!A:C,3,0)</f>
        <v>#N/A</v>
      </c>
      <c r="G267" s="4" t="e">
        <f t="shared" si="4"/>
        <v>#N/A</v>
      </c>
      <c r="H267" s="4" t="e">
        <f>$H$1&amp;F267</f>
        <v>#N/A</v>
      </c>
    </row>
    <row r="268" hidden="1" customHeight="1" spans="1:8">
      <c r="A268" s="4">
        <v>348599451</v>
      </c>
      <c r="B268" s="4" t="s">
        <v>82</v>
      </c>
      <c r="C268" s="4" t="s">
        <v>49</v>
      </c>
      <c r="D268" s="4">
        <v>1796</v>
      </c>
      <c r="E268" s="4" t="str">
        <f>VLOOKUP(A268,Sheet2!A:L,12,0)</f>
        <v>1796.00</v>
      </c>
      <c r="F268" s="4" t="str">
        <f>VLOOKUP(A268,Sheet2!A:C,3,0)</f>
        <v>2950094</v>
      </c>
      <c r="G268" s="4">
        <f t="shared" si="4"/>
        <v>0</v>
      </c>
      <c r="H268" s="4" t="str">
        <f>$H$1&amp;F268</f>
        <v>,2950094</v>
      </c>
    </row>
    <row r="269" hidden="1" customHeight="1" spans="1:8">
      <c r="A269" s="4">
        <v>357375175</v>
      </c>
      <c r="B269" s="4" t="s">
        <v>48</v>
      </c>
      <c r="C269" s="4" t="s">
        <v>49</v>
      </c>
      <c r="D269" s="4">
        <v>2292</v>
      </c>
      <c r="E269" s="4" t="str">
        <f>VLOOKUP(A269,Sheet2!A:L,12,0)</f>
        <v>2292.00</v>
      </c>
      <c r="F269" s="4" t="str">
        <f>VLOOKUP(A269,Sheet2!A:C,3,0)</f>
        <v>3127369</v>
      </c>
      <c r="G269" s="4">
        <f t="shared" si="4"/>
        <v>0</v>
      </c>
      <c r="H269" s="4" t="str">
        <f>$H$1&amp;F269</f>
        <v>,3127369</v>
      </c>
    </row>
    <row r="270" hidden="1" customHeight="1" spans="1:8">
      <c r="A270" s="4">
        <v>357589907</v>
      </c>
      <c r="B270" s="4" t="s">
        <v>82</v>
      </c>
      <c r="C270" s="4" t="s">
        <v>49</v>
      </c>
      <c r="D270" s="4">
        <v>1244</v>
      </c>
      <c r="E270" s="4" t="str">
        <f>VLOOKUP(A270,Sheet2!A:L,12,0)</f>
        <v>1244.00</v>
      </c>
      <c r="F270" s="4" t="str">
        <f>VLOOKUP(A270,Sheet2!A:C,3,0)</f>
        <v>3131765</v>
      </c>
      <c r="G270" s="4">
        <f t="shared" si="4"/>
        <v>0</v>
      </c>
      <c r="H270" s="4" t="str">
        <f>$H$1&amp;F270</f>
        <v>,3131765</v>
      </c>
    </row>
    <row r="271" hidden="1" customHeight="1" spans="1:8">
      <c r="A271" s="4">
        <v>359911255</v>
      </c>
      <c r="B271" s="4" t="s">
        <v>82</v>
      </c>
      <c r="C271" s="4" t="s">
        <v>49</v>
      </c>
      <c r="D271" s="4">
        <v>1092</v>
      </c>
      <c r="E271" s="4" t="str">
        <f>VLOOKUP(A271,Sheet2!A:L,12,0)</f>
        <v>1092.00</v>
      </c>
      <c r="F271" s="4" t="str">
        <f>VLOOKUP(A271,Sheet2!A:C,3,0)</f>
        <v>3179324</v>
      </c>
      <c r="G271" s="4">
        <f t="shared" si="4"/>
        <v>0</v>
      </c>
      <c r="H271" s="4" t="str">
        <f>$H$1&amp;F271</f>
        <v>,3179324</v>
      </c>
    </row>
    <row r="272" hidden="1" customHeight="1" spans="1:8">
      <c r="A272" s="4">
        <v>360198823</v>
      </c>
      <c r="B272" s="4" t="s">
        <v>82</v>
      </c>
      <c r="C272" s="4" t="s">
        <v>49</v>
      </c>
      <c r="D272" s="4">
        <v>964</v>
      </c>
      <c r="E272" s="4" t="str">
        <f>VLOOKUP(A272,Sheet2!A:L,12,0)</f>
        <v>964.00</v>
      </c>
      <c r="F272" s="4" t="str">
        <f>VLOOKUP(A272,Sheet2!A:C,3,0)</f>
        <v>3184764</v>
      </c>
      <c r="G272" s="4">
        <f t="shared" si="4"/>
        <v>0</v>
      </c>
      <c r="H272" s="4" t="str">
        <f>$H$1&amp;F272</f>
        <v>,3184764</v>
      </c>
    </row>
    <row r="273" hidden="1" customHeight="1" spans="1:8">
      <c r="A273" s="4">
        <v>363384511</v>
      </c>
      <c r="B273" s="4" t="s">
        <v>40</v>
      </c>
      <c r="C273" s="4" t="s">
        <v>49</v>
      </c>
      <c r="D273" s="4">
        <v>243</v>
      </c>
      <c r="E273" s="4" t="str">
        <f>VLOOKUP(A273,Sheet2!A:L,12,0)</f>
        <v>243.00</v>
      </c>
      <c r="F273" s="4" t="str">
        <f>VLOOKUP(A273,Sheet2!A:C,3,0)</f>
        <v>3263657</v>
      </c>
      <c r="G273" s="4">
        <f t="shared" si="4"/>
        <v>0</v>
      </c>
      <c r="H273" s="4" t="str">
        <f>$H$1&amp;F273</f>
        <v>,3263657</v>
      </c>
    </row>
    <row r="274" hidden="1" customHeight="1" spans="1:8">
      <c r="A274" s="4">
        <v>364566123</v>
      </c>
      <c r="B274" s="4" t="s">
        <v>40</v>
      </c>
      <c r="C274" s="4" t="s">
        <v>49</v>
      </c>
      <c r="D274" s="4">
        <v>517</v>
      </c>
      <c r="E274" s="4" t="str">
        <f>VLOOKUP(A274,Sheet2!A:L,12,0)</f>
        <v>517.00</v>
      </c>
      <c r="F274" s="4" t="str">
        <f>VLOOKUP(A274,Sheet2!A:C,3,0)</f>
        <v>3298841</v>
      </c>
      <c r="G274" s="4">
        <f t="shared" si="4"/>
        <v>0</v>
      </c>
      <c r="H274" s="4" t="str">
        <f>$H$1&amp;F274</f>
        <v>,3298841</v>
      </c>
    </row>
    <row r="275" hidden="1" customHeight="1" spans="1:8">
      <c r="A275" s="4">
        <v>365173127</v>
      </c>
      <c r="B275" s="4" t="s">
        <v>247</v>
      </c>
      <c r="C275" s="4" t="s">
        <v>49</v>
      </c>
      <c r="D275" s="4">
        <v>10136</v>
      </c>
      <c r="E275" s="4" t="str">
        <f>VLOOKUP(A275,Sheet2!A:L,12,0)</f>
        <v>10136.00</v>
      </c>
      <c r="F275" s="4" t="str">
        <f>VLOOKUP(A275,Sheet2!A:C,3,0)</f>
        <v>3313356</v>
      </c>
      <c r="G275" s="4">
        <f t="shared" si="4"/>
        <v>0</v>
      </c>
      <c r="H275" s="4" t="str">
        <f>$H$1&amp;F275</f>
        <v>,3313356</v>
      </c>
    </row>
    <row r="276" hidden="1" customHeight="1" spans="1:8">
      <c r="A276" s="4">
        <v>366720223</v>
      </c>
      <c r="B276" s="4" t="s">
        <v>48</v>
      </c>
      <c r="C276" s="4" t="s">
        <v>49</v>
      </c>
      <c r="D276" s="4">
        <v>11708</v>
      </c>
      <c r="E276" s="4" t="str">
        <f>VLOOKUP(A276,Sheet2!A:L,12,0)</f>
        <v>11708.00</v>
      </c>
      <c r="F276" s="4" t="str">
        <f>VLOOKUP(A276,Sheet2!A:C,3,0)</f>
        <v>3350883</v>
      </c>
      <c r="G276" s="4">
        <f t="shared" si="4"/>
        <v>0</v>
      </c>
      <c r="H276" s="4" t="str">
        <f>$H$1&amp;F276</f>
        <v>,3350883</v>
      </c>
    </row>
    <row r="277" hidden="1" customHeight="1" spans="1:8">
      <c r="A277" s="4">
        <v>366790887</v>
      </c>
      <c r="B277" s="4" t="s">
        <v>48</v>
      </c>
      <c r="C277" s="4" t="s">
        <v>49</v>
      </c>
      <c r="D277" s="4">
        <v>1324</v>
      </c>
      <c r="E277" s="4" t="str">
        <f>VLOOKUP(A277,Sheet2!A:L,12,0)</f>
        <v>1324.00</v>
      </c>
      <c r="F277" s="4" t="str">
        <f>VLOOKUP(A277,Sheet2!A:C,3,0)</f>
        <v>3353356</v>
      </c>
      <c r="G277" s="4">
        <f t="shared" si="4"/>
        <v>0</v>
      </c>
      <c r="H277" s="4" t="str">
        <f>$H$1&amp;F277</f>
        <v>,3353356</v>
      </c>
    </row>
    <row r="278" hidden="1" customHeight="1" spans="1:8">
      <c r="A278" s="4">
        <v>369737015</v>
      </c>
      <c r="B278" s="4" t="s">
        <v>77</v>
      </c>
      <c r="C278" s="4" t="s">
        <v>49</v>
      </c>
      <c r="D278" s="4">
        <v>483</v>
      </c>
      <c r="E278" s="4" t="str">
        <f>VLOOKUP(A278,Sheet2!A:L,12,0)</f>
        <v>483.00</v>
      </c>
      <c r="F278" s="4" t="str">
        <f>VLOOKUP(A278,Sheet2!A:C,3,0)</f>
        <v>3437040</v>
      </c>
      <c r="G278" s="4">
        <f t="shared" si="4"/>
        <v>0</v>
      </c>
      <c r="H278" s="4" t="str">
        <f>$H$1&amp;F278</f>
        <v>,3437040</v>
      </c>
    </row>
    <row r="279" hidden="1" customHeight="1" spans="1:8">
      <c r="A279" s="4">
        <v>371083507</v>
      </c>
      <c r="B279" s="4" t="s">
        <v>40</v>
      </c>
      <c r="C279" s="4" t="s">
        <v>49</v>
      </c>
      <c r="D279" s="4">
        <v>961</v>
      </c>
      <c r="E279" s="4" t="str">
        <f>VLOOKUP(A279,Sheet2!A:L,12,0)</f>
        <v>961.00</v>
      </c>
      <c r="F279" s="4" t="str">
        <f>VLOOKUP(A279,Sheet2!A:C,3,0)</f>
        <v>3475940</v>
      </c>
      <c r="G279" s="4">
        <f t="shared" si="4"/>
        <v>0</v>
      </c>
      <c r="H279" s="4" t="str">
        <f>$H$1&amp;F279</f>
        <v>,3475940</v>
      </c>
    </row>
    <row r="280" hidden="1" customHeight="1" spans="1:8">
      <c r="A280" s="4">
        <v>374843935</v>
      </c>
      <c r="B280" s="4" t="s">
        <v>82</v>
      </c>
      <c r="C280" s="4" t="s">
        <v>49</v>
      </c>
      <c r="D280" s="4">
        <v>1558.62</v>
      </c>
      <c r="E280" s="4" t="str">
        <f>VLOOKUP(A280,Sheet2!A:L,12,0)</f>
        <v>1558.62</v>
      </c>
      <c r="F280" s="4" t="str">
        <f>VLOOKUP(A280,Sheet2!A:C,3,0)</f>
        <v>3583477</v>
      </c>
      <c r="G280" s="4">
        <f t="shared" si="4"/>
        <v>0</v>
      </c>
      <c r="H280" s="4" t="str">
        <f>$H$1&amp;F280</f>
        <v>,3583477</v>
      </c>
    </row>
    <row r="281" hidden="1" customHeight="1" spans="1:8">
      <c r="A281" s="4">
        <v>375307531</v>
      </c>
      <c r="B281" s="4" t="s">
        <v>48</v>
      </c>
      <c r="C281" s="4" t="s">
        <v>49</v>
      </c>
      <c r="D281" s="4">
        <v>5563.44</v>
      </c>
      <c r="E281" s="4" t="str">
        <f>VLOOKUP(A281,Sheet2!A:L,12,0)</f>
        <v>5563.44</v>
      </c>
      <c r="F281" s="4" t="str">
        <f>VLOOKUP(A281,Sheet2!A:C,3,0)</f>
        <v>3595823</v>
      </c>
      <c r="G281" s="4">
        <f t="shared" si="4"/>
        <v>0</v>
      </c>
      <c r="H281" s="4" t="str">
        <f>$H$1&amp;F281</f>
        <v>,3595823</v>
      </c>
    </row>
    <row r="282" hidden="1" customHeight="1" spans="1:8">
      <c r="A282" s="4">
        <v>376473111</v>
      </c>
      <c r="B282" s="4" t="s">
        <v>40</v>
      </c>
      <c r="C282" s="4" t="s">
        <v>49</v>
      </c>
      <c r="D282" s="4">
        <v>318.78</v>
      </c>
      <c r="E282" s="4" t="str">
        <f>VLOOKUP(A282,Sheet2!A:L,12,0)</f>
        <v>318.78</v>
      </c>
      <c r="F282" s="4" t="str">
        <f>VLOOKUP(A282,Sheet2!A:C,3,0)</f>
        <v>3626111</v>
      </c>
      <c r="G282" s="4">
        <f t="shared" si="4"/>
        <v>0</v>
      </c>
      <c r="H282" s="4" t="str">
        <f>$H$1&amp;F282</f>
        <v>,3626111</v>
      </c>
    </row>
    <row r="283" hidden="1" customHeight="1" spans="1:8">
      <c r="A283" s="4">
        <v>377322351</v>
      </c>
      <c r="B283" s="4" t="s">
        <v>82</v>
      </c>
      <c r="C283" s="4" t="s">
        <v>49</v>
      </c>
      <c r="D283" s="4">
        <v>2213.39</v>
      </c>
      <c r="E283" s="4" t="str">
        <f>VLOOKUP(A283,Sheet2!A:L,12,0)</f>
        <v>2213.40</v>
      </c>
      <c r="F283" s="4" t="str">
        <f>VLOOKUP(A283,Sheet2!A:C,3,0)</f>
        <v>3650069</v>
      </c>
      <c r="G283" s="4">
        <f t="shared" si="4"/>
        <v>-0.0100000000002183</v>
      </c>
      <c r="H283" s="4" t="str">
        <f>$H$1&amp;F283</f>
        <v>,3650069</v>
      </c>
    </row>
    <row r="284" hidden="1" customHeight="1" spans="1:8">
      <c r="A284" s="4">
        <v>377731387</v>
      </c>
      <c r="B284" s="4" t="s">
        <v>77</v>
      </c>
      <c r="C284" s="4" t="s">
        <v>49</v>
      </c>
      <c r="D284" s="4">
        <v>1196.31</v>
      </c>
      <c r="E284" s="4" t="str">
        <f>VLOOKUP(A284,Sheet2!A:L,12,0)</f>
        <v>1196.31</v>
      </c>
      <c r="F284" s="4" t="str">
        <f>VLOOKUP(A284,Sheet2!A:C,3,0)</f>
        <v>3660621</v>
      </c>
      <c r="G284" s="4">
        <f t="shared" si="4"/>
        <v>0</v>
      </c>
      <c r="H284" s="4" t="str">
        <f>$H$1&amp;F284</f>
        <v>,3660621</v>
      </c>
    </row>
    <row r="285" hidden="1" customHeight="1" spans="1:8">
      <c r="A285" s="4">
        <v>378637951</v>
      </c>
      <c r="B285" s="4" t="s">
        <v>77</v>
      </c>
      <c r="C285" s="4" t="s">
        <v>49</v>
      </c>
      <c r="D285" s="4">
        <v>2277.6</v>
      </c>
      <c r="E285" s="4" t="str">
        <f>VLOOKUP(A285,Sheet2!A:L,12,0)</f>
        <v>2277.60</v>
      </c>
      <c r="F285" s="4" t="str">
        <f>VLOOKUP(A285,Sheet2!A:C,3,0)</f>
        <v>3684419</v>
      </c>
      <c r="G285" s="4">
        <f t="shared" si="4"/>
        <v>0</v>
      </c>
      <c r="H285" s="4" t="str">
        <f>$H$1&amp;F285</f>
        <v>,3684419</v>
      </c>
    </row>
    <row r="286" hidden="1" customHeight="1" spans="1:8">
      <c r="A286" s="4">
        <v>378860483</v>
      </c>
      <c r="B286" s="4" t="s">
        <v>77</v>
      </c>
      <c r="C286" s="4" t="s">
        <v>49</v>
      </c>
      <c r="D286" s="4">
        <v>1213.2</v>
      </c>
      <c r="E286" s="4" t="str">
        <f>VLOOKUP(A286,Sheet2!A:L,12,0)</f>
        <v>1213.20</v>
      </c>
      <c r="F286" s="4" t="str">
        <f>VLOOKUP(A286,Sheet2!A:C,3,0)</f>
        <v>3690216</v>
      </c>
      <c r="G286" s="4">
        <f t="shared" si="4"/>
        <v>0</v>
      </c>
      <c r="H286" s="4" t="str">
        <f>$H$1&amp;F286</f>
        <v>,3690216</v>
      </c>
    </row>
    <row r="287" hidden="1" customHeight="1" spans="1:8">
      <c r="A287" s="4">
        <v>379055175</v>
      </c>
      <c r="B287" s="4" t="s">
        <v>82</v>
      </c>
      <c r="C287" s="4" t="s">
        <v>49</v>
      </c>
      <c r="D287" s="4">
        <v>5830</v>
      </c>
      <c r="E287" s="4" t="str">
        <f>VLOOKUP(A287,Sheet2!A:L,12,0)</f>
        <v>5830.00</v>
      </c>
      <c r="F287" s="4" t="str">
        <f>VLOOKUP(A287,Sheet2!A:C,3,0)</f>
        <v>3694844</v>
      </c>
      <c r="G287" s="4">
        <f t="shared" si="4"/>
        <v>0</v>
      </c>
      <c r="H287" s="4" t="str">
        <f>$H$1&amp;F287</f>
        <v>,3694844</v>
      </c>
    </row>
    <row r="288" hidden="1" customHeight="1" spans="1:8">
      <c r="A288" s="4">
        <v>379468231</v>
      </c>
      <c r="B288" s="4" t="s">
        <v>40</v>
      </c>
      <c r="C288" s="4" t="s">
        <v>49</v>
      </c>
      <c r="D288" s="4">
        <v>1527.57</v>
      </c>
      <c r="E288" s="4" t="str">
        <f>VLOOKUP(A288,Sheet2!A:L,12,0)</f>
        <v>1527.57</v>
      </c>
      <c r="F288" s="4" t="str">
        <f>VLOOKUP(A288,Sheet2!A:C,3,0)</f>
        <v>3704306</v>
      </c>
      <c r="G288" s="4">
        <f t="shared" si="4"/>
        <v>0</v>
      </c>
      <c r="H288" s="4" t="str">
        <f>$H$1&amp;F288</f>
        <v>,3704306</v>
      </c>
    </row>
    <row r="289" hidden="1" customHeight="1" spans="1:8">
      <c r="A289" s="4">
        <v>379608199</v>
      </c>
      <c r="B289" s="4" t="s">
        <v>77</v>
      </c>
      <c r="C289" s="4" t="s">
        <v>49</v>
      </c>
      <c r="D289" s="4">
        <v>3097.74</v>
      </c>
      <c r="E289" s="4" t="str">
        <f>VLOOKUP(A289,Sheet2!A:L,12,0)</f>
        <v>3097.74</v>
      </c>
      <c r="F289" s="4" t="str">
        <f>VLOOKUP(A289,Sheet2!A:C,3,0)</f>
        <v>3708012</v>
      </c>
      <c r="G289" s="4">
        <f t="shared" si="4"/>
        <v>0</v>
      </c>
      <c r="H289" s="4" t="str">
        <f>$H$1&amp;F289</f>
        <v>,3708012</v>
      </c>
    </row>
    <row r="290" hidden="1" customHeight="1" spans="1:8">
      <c r="A290" s="4">
        <v>379612355</v>
      </c>
      <c r="B290" s="4" t="s">
        <v>40</v>
      </c>
      <c r="C290" s="4" t="s">
        <v>49</v>
      </c>
      <c r="D290" s="4">
        <v>628.43</v>
      </c>
      <c r="E290" s="4" t="str">
        <f>VLOOKUP(A290,Sheet2!A:L,12,0)</f>
        <v>628.43</v>
      </c>
      <c r="F290" s="4" t="str">
        <f>VLOOKUP(A290,Sheet2!A:C,3,0)</f>
        <v>3708226</v>
      </c>
      <c r="G290" s="4">
        <f t="shared" si="4"/>
        <v>0</v>
      </c>
      <c r="H290" s="4" t="str">
        <f>$H$1&amp;F290</f>
        <v>,3708226</v>
      </c>
    </row>
    <row r="291" hidden="1" customHeight="1" spans="1:8">
      <c r="A291" s="4">
        <v>379826623</v>
      </c>
      <c r="B291" s="4" t="s">
        <v>82</v>
      </c>
      <c r="C291" s="4" t="s">
        <v>49</v>
      </c>
      <c r="D291" s="4">
        <v>1482.42</v>
      </c>
      <c r="E291" s="4" t="str">
        <f>VLOOKUP(A291,Sheet2!A:L,12,0)</f>
        <v>1482.42</v>
      </c>
      <c r="F291" s="4" t="str">
        <f>VLOOKUP(A291,Sheet2!A:C,3,0)</f>
        <v>3714132</v>
      </c>
      <c r="G291" s="4">
        <f t="shared" si="4"/>
        <v>0</v>
      </c>
      <c r="H291" s="4" t="str">
        <f>$H$1&amp;F291</f>
        <v>,3714132</v>
      </c>
    </row>
    <row r="292" hidden="1" customHeight="1" spans="1:8">
      <c r="A292" s="4">
        <v>379967867</v>
      </c>
      <c r="B292" s="4" t="s">
        <v>40</v>
      </c>
      <c r="C292" s="4" t="s">
        <v>49</v>
      </c>
      <c r="D292" s="4">
        <v>1611.1</v>
      </c>
      <c r="E292" s="4" t="str">
        <f>VLOOKUP(A292,Sheet2!A:L,12,0)</f>
        <v>1611.10</v>
      </c>
      <c r="F292" s="4" t="str">
        <f>VLOOKUP(A292,Sheet2!A:C,3,0)</f>
        <v>3718728</v>
      </c>
      <c r="G292" s="4">
        <f t="shared" si="4"/>
        <v>0</v>
      </c>
      <c r="H292" s="4" t="str">
        <f>$H$1&amp;F292</f>
        <v>,3718728</v>
      </c>
    </row>
    <row r="293" hidden="1" customHeight="1" spans="1:8">
      <c r="A293" s="4">
        <v>379998751</v>
      </c>
      <c r="B293" s="4" t="s">
        <v>77</v>
      </c>
      <c r="C293" s="4" t="s">
        <v>49</v>
      </c>
      <c r="D293" s="4">
        <v>1976.49</v>
      </c>
      <c r="E293" s="4" t="str">
        <f>VLOOKUP(A293,Sheet2!A:L,12,0)</f>
        <v>1976.49</v>
      </c>
      <c r="F293" s="4" t="str">
        <f>VLOOKUP(A293,Sheet2!A:C,3,0)</f>
        <v>3719660</v>
      </c>
      <c r="G293" s="4">
        <f t="shared" si="4"/>
        <v>0</v>
      </c>
      <c r="H293" s="4" t="str">
        <f>$H$1&amp;F293</f>
        <v>,3719660</v>
      </c>
    </row>
    <row r="294" hidden="1" customHeight="1" spans="1:8">
      <c r="A294" s="4">
        <v>380142019</v>
      </c>
      <c r="B294" s="4" t="s">
        <v>40</v>
      </c>
      <c r="C294" s="4" t="s">
        <v>49</v>
      </c>
      <c r="D294" s="4">
        <v>728.07</v>
      </c>
      <c r="E294" s="4" t="str">
        <f>VLOOKUP(A294,Sheet2!A:L,12,0)</f>
        <v>728.07</v>
      </c>
      <c r="F294" s="4" t="str">
        <f>VLOOKUP(A294,Sheet2!A:C,3,0)</f>
        <v>3723000</v>
      </c>
      <c r="G294" s="4">
        <f t="shared" si="4"/>
        <v>0</v>
      </c>
      <c r="H294" s="4" t="str">
        <f>$H$1&amp;F294</f>
        <v>,3723000</v>
      </c>
    </row>
    <row r="295" hidden="1" customHeight="1" spans="1:8">
      <c r="A295" s="4">
        <v>380149415</v>
      </c>
      <c r="B295" s="4" t="s">
        <v>82</v>
      </c>
      <c r="C295" s="4" t="s">
        <v>49</v>
      </c>
      <c r="D295" s="4">
        <v>4874.18</v>
      </c>
      <c r="E295" s="4" t="str">
        <f>VLOOKUP(A295,Sheet2!A:L,12,0)</f>
        <v>4874.18</v>
      </c>
      <c r="F295" s="4" t="str">
        <f>VLOOKUP(A295,Sheet2!A:C,3,0)</f>
        <v>3723278</v>
      </c>
      <c r="G295" s="4">
        <f t="shared" si="4"/>
        <v>0</v>
      </c>
      <c r="H295" s="4" t="str">
        <f>$H$1&amp;F295</f>
        <v>,3723278</v>
      </c>
    </row>
    <row r="296" hidden="1" customHeight="1" spans="1:8">
      <c r="A296" s="4">
        <v>380569851</v>
      </c>
      <c r="B296" s="4" t="s">
        <v>40</v>
      </c>
      <c r="C296" s="4" t="s">
        <v>49</v>
      </c>
      <c r="D296" s="4">
        <v>719.47</v>
      </c>
      <c r="E296" s="4" t="str">
        <f>VLOOKUP(A296,Sheet2!A:L,12,0)</f>
        <v>719.47</v>
      </c>
      <c r="F296" s="4" t="str">
        <f>VLOOKUP(A296,Sheet2!A:C,3,0)</f>
        <v>3734344</v>
      </c>
      <c r="G296" s="4">
        <f t="shared" si="4"/>
        <v>0</v>
      </c>
      <c r="H296" s="4" t="str">
        <f>$H$1&amp;F296</f>
        <v>,3734344</v>
      </c>
    </row>
    <row r="297" hidden="1" customHeight="1" spans="1:8">
      <c r="A297" s="4">
        <v>380786739</v>
      </c>
      <c r="B297" s="4" t="s">
        <v>82</v>
      </c>
      <c r="C297" s="4" t="s">
        <v>49</v>
      </c>
      <c r="D297" s="4">
        <v>1211.62</v>
      </c>
      <c r="E297" s="4" t="str">
        <f>VLOOKUP(A297,Sheet2!A:L,12,0)</f>
        <v>1211.62</v>
      </c>
      <c r="F297" s="4" t="str">
        <f>VLOOKUP(A297,Sheet2!A:C,3,0)</f>
        <v>3739782</v>
      </c>
      <c r="G297" s="4">
        <f t="shared" si="4"/>
        <v>0</v>
      </c>
      <c r="H297" s="4" t="str">
        <f>$H$1&amp;F297</f>
        <v>,3739782</v>
      </c>
    </row>
    <row r="298" hidden="1" customHeight="1" spans="1:8">
      <c r="A298" s="4">
        <v>380818527</v>
      </c>
      <c r="B298" s="4" t="s">
        <v>40</v>
      </c>
      <c r="C298" s="4" t="s">
        <v>49</v>
      </c>
      <c r="D298" s="4">
        <v>330.56</v>
      </c>
      <c r="E298" s="4" t="str">
        <f>VLOOKUP(A298,Sheet2!A:L,12,0)</f>
        <v>330.56</v>
      </c>
      <c r="F298" s="4" t="str">
        <f>VLOOKUP(A298,Sheet2!A:C,3,0)</f>
        <v>3740128</v>
      </c>
      <c r="G298" s="4">
        <f t="shared" si="4"/>
        <v>0</v>
      </c>
      <c r="H298" s="4" t="str">
        <f>$H$1&amp;F298</f>
        <v>,3740128</v>
      </c>
    </row>
    <row r="299" hidden="1" customHeight="1" spans="1:8">
      <c r="A299" s="4">
        <v>381084103</v>
      </c>
      <c r="B299" s="4" t="s">
        <v>82</v>
      </c>
      <c r="C299" s="4" t="s">
        <v>49</v>
      </c>
      <c r="D299" s="4">
        <v>2666.32</v>
      </c>
      <c r="E299" s="4" t="str">
        <f>VLOOKUP(A299,Sheet2!A:L,12,0)</f>
        <v>2666.32</v>
      </c>
      <c r="F299" s="4" t="str">
        <f>VLOOKUP(A299,Sheet2!A:C,3,0)</f>
        <v>3747933</v>
      </c>
      <c r="G299" s="4">
        <f t="shared" si="4"/>
        <v>0</v>
      </c>
      <c r="H299" s="4" t="str">
        <f>$H$1&amp;F299</f>
        <v>,3747933</v>
      </c>
    </row>
    <row r="300" hidden="1" customHeight="1" spans="1:8">
      <c r="A300" s="4">
        <v>381119763</v>
      </c>
      <c r="B300" s="4" t="s">
        <v>77</v>
      </c>
      <c r="C300" s="4" t="s">
        <v>49</v>
      </c>
      <c r="D300" s="4">
        <v>2766.45</v>
      </c>
      <c r="E300" s="4" t="str">
        <f>VLOOKUP(A300,Sheet2!A:L,12,0)</f>
        <v>2766.45</v>
      </c>
      <c r="F300" s="4" t="str">
        <f>VLOOKUP(A300,Sheet2!A:C,3,0)</f>
        <v>3748612</v>
      </c>
      <c r="G300" s="4">
        <f t="shared" si="4"/>
        <v>0</v>
      </c>
      <c r="H300" s="4" t="str">
        <f>$H$1&amp;F300</f>
        <v>,3748612</v>
      </c>
    </row>
    <row r="301" hidden="1" customHeight="1" spans="1:8">
      <c r="A301" s="4">
        <v>381155335</v>
      </c>
      <c r="B301" s="4" t="s">
        <v>40</v>
      </c>
      <c r="C301" s="4" t="s">
        <v>49</v>
      </c>
      <c r="D301" s="4">
        <v>677.74</v>
      </c>
      <c r="E301" s="4" t="str">
        <f>VLOOKUP(A301,Sheet2!A:L,12,0)</f>
        <v>677.74</v>
      </c>
      <c r="F301" s="4" t="str">
        <f>VLOOKUP(A301,Sheet2!A:C,3,0)</f>
        <v>3748824</v>
      </c>
      <c r="G301" s="4">
        <f t="shared" si="4"/>
        <v>0</v>
      </c>
      <c r="H301" s="4" t="str">
        <f>$H$1&amp;F301</f>
        <v>,3748824</v>
      </c>
    </row>
    <row r="302" hidden="1" customHeight="1" spans="1:8">
      <c r="A302" s="4">
        <v>381264511</v>
      </c>
      <c r="B302" s="4" t="s">
        <v>40</v>
      </c>
      <c r="C302" s="4" t="s">
        <v>49</v>
      </c>
      <c r="D302" s="4">
        <v>541.38</v>
      </c>
      <c r="E302" s="4" t="str">
        <f>VLOOKUP(A302,Sheet2!A:L,12,0)</f>
        <v>541.38</v>
      </c>
      <c r="F302" s="4" t="str">
        <f>VLOOKUP(A302,Sheet2!A:C,3,0)</f>
        <v>3752458</v>
      </c>
      <c r="G302" s="4">
        <f t="shared" si="4"/>
        <v>0</v>
      </c>
      <c r="H302" s="4" t="str">
        <f>$H$1&amp;F302</f>
        <v>,3752458</v>
      </c>
    </row>
    <row r="303" hidden="1" customHeight="1" spans="1:8">
      <c r="A303" s="4">
        <v>381905851</v>
      </c>
      <c r="B303" s="4" t="s">
        <v>40</v>
      </c>
      <c r="C303" s="4" t="s">
        <v>49</v>
      </c>
      <c r="D303" s="4">
        <v>1001.88</v>
      </c>
      <c r="E303" s="4" t="str">
        <f>VLOOKUP(A303,Sheet2!A:L,12,0)</f>
        <v>1001.88</v>
      </c>
      <c r="F303" s="4" t="str">
        <f>VLOOKUP(A303,Sheet2!A:C,3,0)</f>
        <v>3769488</v>
      </c>
      <c r="G303" s="4">
        <f t="shared" si="4"/>
        <v>0</v>
      </c>
      <c r="H303" s="4" t="str">
        <f>$H$1&amp;F303</f>
        <v>,3769488</v>
      </c>
    </row>
    <row r="304" hidden="1" customHeight="1" spans="1:8">
      <c r="A304" s="4">
        <v>382234651</v>
      </c>
      <c r="B304" s="4" t="s">
        <v>82</v>
      </c>
      <c r="C304" s="4" t="s">
        <v>49</v>
      </c>
      <c r="D304" s="4">
        <v>2840.28</v>
      </c>
      <c r="E304" s="4" t="str">
        <f>VLOOKUP(A304,Sheet2!A:L,12,0)</f>
        <v>2840.28</v>
      </c>
      <c r="F304" s="4" t="str">
        <f>VLOOKUP(A304,Sheet2!A:C,3,0)</f>
        <v>3779018</v>
      </c>
      <c r="G304" s="4">
        <f t="shared" si="4"/>
        <v>0</v>
      </c>
      <c r="H304" s="4" t="str">
        <f>$H$1&amp;F304</f>
        <v>,3779018</v>
      </c>
    </row>
    <row r="305" hidden="1" customHeight="1" spans="1:8">
      <c r="A305" s="4">
        <v>382399007</v>
      </c>
      <c r="B305" s="4" t="s">
        <v>40</v>
      </c>
      <c r="C305" s="4" t="s">
        <v>49</v>
      </c>
      <c r="D305" s="4">
        <v>1210.32</v>
      </c>
      <c r="E305" s="4" t="str">
        <f>VLOOKUP(A305,Sheet2!A:L,12,0)</f>
        <v>1210.32</v>
      </c>
      <c r="F305" s="4" t="str">
        <f>VLOOKUP(A305,Sheet2!A:C,3,0)</f>
        <v>3783503</v>
      </c>
      <c r="G305" s="4">
        <f t="shared" si="4"/>
        <v>0</v>
      </c>
      <c r="H305" s="4" t="str">
        <f>$H$1&amp;F305</f>
        <v>,3783503</v>
      </c>
    </row>
    <row r="306" hidden="1" customHeight="1" spans="1:8">
      <c r="A306" s="4">
        <v>382544739</v>
      </c>
      <c r="B306" s="4" t="s">
        <v>40</v>
      </c>
      <c r="C306" s="4" t="s">
        <v>49</v>
      </c>
      <c r="D306" s="4">
        <v>482.56</v>
      </c>
      <c r="E306" s="4" t="str">
        <f>VLOOKUP(A306,Sheet2!A:L,12,0)</f>
        <v>482.56</v>
      </c>
      <c r="F306" s="4" t="str">
        <f>VLOOKUP(A306,Sheet2!A:C,3,0)</f>
        <v>3788283</v>
      </c>
      <c r="G306" s="4">
        <f t="shared" si="4"/>
        <v>0</v>
      </c>
      <c r="H306" s="4" t="str">
        <f>$H$1&amp;F306</f>
        <v>,3788283</v>
      </c>
    </row>
    <row r="307" hidden="1" customHeight="1" spans="1:8">
      <c r="A307" s="4">
        <v>382713371</v>
      </c>
      <c r="B307" s="4" t="s">
        <v>40</v>
      </c>
      <c r="C307" s="4" t="s">
        <v>49</v>
      </c>
      <c r="D307" s="4">
        <v>340.81</v>
      </c>
      <c r="E307" s="4" t="str">
        <f>VLOOKUP(A307,Sheet2!A:L,12,0)</f>
        <v>340.81</v>
      </c>
      <c r="F307" s="4" t="str">
        <f>VLOOKUP(A307,Sheet2!A:C,3,0)</f>
        <v>3793095</v>
      </c>
      <c r="G307" s="4">
        <f t="shared" si="4"/>
        <v>0</v>
      </c>
      <c r="H307" s="4" t="str">
        <f>$H$1&amp;F307</f>
        <v>,3793095</v>
      </c>
    </row>
    <row r="308" hidden="1" customHeight="1" spans="1:8">
      <c r="A308" s="4">
        <v>382914707</v>
      </c>
      <c r="B308" s="4" t="s">
        <v>48</v>
      </c>
      <c r="C308" s="4" t="s">
        <v>49</v>
      </c>
      <c r="D308" s="4">
        <v>645.12</v>
      </c>
      <c r="E308" s="4" t="str">
        <f>VLOOKUP(A308,Sheet2!A:L,12,0)</f>
        <v>645.12</v>
      </c>
      <c r="F308" s="4" t="str">
        <f>VLOOKUP(A308,Sheet2!A:C,3,0)</f>
        <v>3798203</v>
      </c>
      <c r="G308" s="4">
        <f t="shared" si="4"/>
        <v>0</v>
      </c>
      <c r="H308" s="4" t="str">
        <f>$H$1&amp;F308</f>
        <v>,3798203</v>
      </c>
    </row>
    <row r="309" hidden="1" customHeight="1" spans="1:8">
      <c r="A309" s="4">
        <v>382981135</v>
      </c>
      <c r="B309" s="4" t="s">
        <v>77</v>
      </c>
      <c r="C309" s="4" t="s">
        <v>49</v>
      </c>
      <c r="D309" s="4">
        <v>6149.25</v>
      </c>
      <c r="E309" s="4" t="str">
        <f>VLOOKUP(A309,Sheet2!A:L,12,0)</f>
        <v>6149.25</v>
      </c>
      <c r="F309" s="4" t="str">
        <f>VLOOKUP(A309,Sheet2!A:C,3,0)</f>
        <v>3800404</v>
      </c>
      <c r="G309" s="4">
        <f t="shared" si="4"/>
        <v>0</v>
      </c>
      <c r="H309" s="4" t="str">
        <f>$H$1&amp;F309</f>
        <v>,3800404</v>
      </c>
    </row>
    <row r="310" hidden="1" customHeight="1" spans="1:8">
      <c r="A310" s="4">
        <v>383121267</v>
      </c>
      <c r="B310" s="4" t="s">
        <v>82</v>
      </c>
      <c r="C310" s="4" t="s">
        <v>49</v>
      </c>
      <c r="D310" s="4">
        <v>1798.98</v>
      </c>
      <c r="E310" s="4" t="str">
        <f>VLOOKUP(A310,Sheet2!A:L,12,0)</f>
        <v>1798.98</v>
      </c>
      <c r="F310" s="4" t="str">
        <f>VLOOKUP(A310,Sheet2!A:C,3,0)</f>
        <v>3803331</v>
      </c>
      <c r="G310" s="4">
        <f t="shared" si="4"/>
        <v>0</v>
      </c>
      <c r="H310" s="4" t="str">
        <f>$H$1&amp;F310</f>
        <v>,3803331</v>
      </c>
    </row>
    <row r="311" hidden="1" customHeight="1" spans="1:8">
      <c r="A311" s="4">
        <v>383158739</v>
      </c>
      <c r="B311" s="4" t="s">
        <v>77</v>
      </c>
      <c r="C311" s="4" t="s">
        <v>49</v>
      </c>
      <c r="D311" s="4">
        <v>2304.46</v>
      </c>
      <c r="E311" s="4" t="str">
        <f>VLOOKUP(A311,Sheet2!A:L,12,0)</f>
        <v>2304.45</v>
      </c>
      <c r="F311" s="4" t="str">
        <f>VLOOKUP(A311,Sheet2!A:C,3,0)</f>
        <v>3805434</v>
      </c>
      <c r="G311" s="4">
        <f t="shared" si="4"/>
        <v>0.0100000000002183</v>
      </c>
      <c r="H311" s="4" t="str">
        <f>$H$1&amp;F311</f>
        <v>,3805434</v>
      </c>
    </row>
    <row r="312" hidden="1" customHeight="1" spans="1:8">
      <c r="A312" s="4">
        <v>383161767</v>
      </c>
      <c r="B312" s="4" t="s">
        <v>82</v>
      </c>
      <c r="C312" s="4" t="s">
        <v>49</v>
      </c>
      <c r="D312" s="4">
        <v>1119.94</v>
      </c>
      <c r="E312" s="4" t="str">
        <f>VLOOKUP(A312,Sheet2!A:L,12,0)</f>
        <v>1119.94</v>
      </c>
      <c r="F312" s="4" t="str">
        <f>VLOOKUP(A312,Sheet2!A:C,3,0)</f>
        <v>3805488</v>
      </c>
      <c r="G312" s="4">
        <f t="shared" si="4"/>
        <v>0</v>
      </c>
      <c r="H312" s="4" t="str">
        <f>$H$1&amp;F312</f>
        <v>,3805488</v>
      </c>
    </row>
    <row r="313" hidden="1" customHeight="1" spans="1:8">
      <c r="A313" s="4">
        <v>383205907</v>
      </c>
      <c r="B313" s="4" t="s">
        <v>40</v>
      </c>
      <c r="C313" s="4" t="s">
        <v>49</v>
      </c>
      <c r="D313" s="4">
        <v>864.25</v>
      </c>
      <c r="E313" s="4" t="str">
        <f>VLOOKUP(A313,Sheet2!A:L,12,0)</f>
        <v>864.25</v>
      </c>
      <c r="F313" s="4" t="str">
        <f>VLOOKUP(A313,Sheet2!A:C,3,0)</f>
        <v>3806921</v>
      </c>
      <c r="G313" s="4">
        <f t="shared" si="4"/>
        <v>0</v>
      </c>
      <c r="H313" s="4" t="str">
        <f>$H$1&amp;F313</f>
        <v>,3806921</v>
      </c>
    </row>
    <row r="314" hidden="1" customHeight="1" spans="1:8">
      <c r="A314" s="4">
        <v>383216827</v>
      </c>
      <c r="B314" s="4" t="s">
        <v>77</v>
      </c>
      <c r="C314" s="4" t="s">
        <v>49</v>
      </c>
      <c r="D314" s="4">
        <v>2789.88</v>
      </c>
      <c r="E314" s="4" t="str">
        <f>VLOOKUP(A314,Sheet2!A:L,12,0)</f>
        <v>2789.88</v>
      </c>
      <c r="F314" s="4" t="str">
        <f>VLOOKUP(A314,Sheet2!A:C,3,0)</f>
        <v>3807105</v>
      </c>
      <c r="G314" s="4">
        <f t="shared" si="4"/>
        <v>0</v>
      </c>
      <c r="H314" s="4" t="str">
        <f>$H$1&amp;F314</f>
        <v>,3807105</v>
      </c>
    </row>
    <row r="315" hidden="1" customHeight="1" spans="1:8">
      <c r="A315" s="4">
        <v>383335271</v>
      </c>
      <c r="B315" s="4" t="s">
        <v>40</v>
      </c>
      <c r="C315" s="4" t="s">
        <v>49</v>
      </c>
      <c r="D315" s="4">
        <v>109.86</v>
      </c>
      <c r="E315" s="4" t="str">
        <f>VLOOKUP(A315,Sheet2!A:L,12,0)</f>
        <v>109.86</v>
      </c>
      <c r="F315" s="4" t="str">
        <f>VLOOKUP(A315,Sheet2!A:C,3,0)</f>
        <v>3810116</v>
      </c>
      <c r="G315" s="4">
        <f t="shared" si="4"/>
        <v>0</v>
      </c>
      <c r="H315" s="4" t="str">
        <f>$H$1&amp;F315</f>
        <v>,3810116</v>
      </c>
    </row>
    <row r="316" hidden="1" customHeight="1" spans="1:8">
      <c r="A316" s="4">
        <v>383384327</v>
      </c>
      <c r="B316" s="4" t="s">
        <v>82</v>
      </c>
      <c r="C316" s="4" t="s">
        <v>49</v>
      </c>
      <c r="D316" s="4">
        <v>2357.24</v>
      </c>
      <c r="E316" s="4" t="str">
        <f>VLOOKUP(A316,Sheet2!A:L,12,0)</f>
        <v>2357.24</v>
      </c>
      <c r="F316" s="4" t="str">
        <f>VLOOKUP(A316,Sheet2!A:C,3,0)</f>
        <v>3811723</v>
      </c>
      <c r="G316" s="4">
        <f t="shared" si="4"/>
        <v>0</v>
      </c>
      <c r="H316" s="4" t="str">
        <f>$H$1&amp;F316</f>
        <v>,3811723</v>
      </c>
    </row>
    <row r="317" hidden="1" customHeight="1" spans="1:8">
      <c r="A317" s="4">
        <v>383541315</v>
      </c>
      <c r="B317" s="4" t="s">
        <v>82</v>
      </c>
      <c r="C317" s="4" t="s">
        <v>49</v>
      </c>
      <c r="D317" s="4">
        <v>630.6</v>
      </c>
      <c r="E317" s="4" t="str">
        <f>VLOOKUP(A317,Sheet2!A:L,12,0)</f>
        <v>630.60</v>
      </c>
      <c r="F317" s="4" t="str">
        <f>VLOOKUP(A317,Sheet2!A:C,3,0)</f>
        <v>3816118</v>
      </c>
      <c r="G317" s="4">
        <f t="shared" si="4"/>
        <v>0</v>
      </c>
      <c r="H317" s="4" t="str">
        <f>$H$1&amp;F317</f>
        <v>,3816118</v>
      </c>
    </row>
    <row r="318" hidden="1" customHeight="1" spans="1:8">
      <c r="A318" s="4">
        <v>383549403</v>
      </c>
      <c r="B318" s="4" t="s">
        <v>82</v>
      </c>
      <c r="C318" s="4" t="s">
        <v>49</v>
      </c>
      <c r="D318" s="4">
        <v>770.82</v>
      </c>
      <c r="E318" s="4" t="str">
        <f>VLOOKUP(A318,Sheet2!A:L,12,0)</f>
        <v>770.82</v>
      </c>
      <c r="F318" s="4" t="str">
        <f>VLOOKUP(A318,Sheet2!A:C,3,0)</f>
        <v>3816305</v>
      </c>
      <c r="G318" s="4">
        <f t="shared" si="4"/>
        <v>0</v>
      </c>
      <c r="H318" s="4" t="str">
        <f>$H$1&amp;F318</f>
        <v>,3816305</v>
      </c>
    </row>
    <row r="319" hidden="1" customHeight="1" spans="1:8">
      <c r="A319" s="4">
        <v>383551503</v>
      </c>
      <c r="B319" s="4" t="s">
        <v>40</v>
      </c>
      <c r="C319" s="4" t="s">
        <v>49</v>
      </c>
      <c r="D319" s="4">
        <v>797.38</v>
      </c>
      <c r="E319" s="4" t="str">
        <f>VLOOKUP(A319,Sheet2!A:L,12,0)</f>
        <v>797.38</v>
      </c>
      <c r="F319" s="4" t="str">
        <f>VLOOKUP(A319,Sheet2!A:C,3,0)</f>
        <v>3816336</v>
      </c>
      <c r="G319" s="4">
        <f t="shared" si="4"/>
        <v>0</v>
      </c>
      <c r="H319" s="4" t="str">
        <f>$H$1&amp;F319</f>
        <v>,3816336</v>
      </c>
    </row>
    <row r="320" hidden="1" customHeight="1" spans="1:8">
      <c r="A320" s="4">
        <v>383619263</v>
      </c>
      <c r="B320" s="4" t="s">
        <v>40</v>
      </c>
      <c r="C320" s="4" t="s">
        <v>49</v>
      </c>
      <c r="D320" s="4">
        <v>437.49</v>
      </c>
      <c r="E320" s="4" t="str">
        <f>VLOOKUP(A320,Sheet2!A:L,12,0)</f>
        <v>437.49</v>
      </c>
      <c r="F320" s="4" t="str">
        <f>VLOOKUP(A320,Sheet2!A:C,3,0)</f>
        <v>3817157</v>
      </c>
      <c r="G320" s="4">
        <f t="shared" si="4"/>
        <v>0</v>
      </c>
      <c r="H320" s="4" t="str">
        <f>$H$1&amp;F320</f>
        <v>,3817157</v>
      </c>
    </row>
    <row r="321" hidden="1" customHeight="1" spans="1:8">
      <c r="A321" s="4">
        <v>383620415</v>
      </c>
      <c r="B321" s="4" t="s">
        <v>40</v>
      </c>
      <c r="C321" s="4" t="s">
        <v>49</v>
      </c>
      <c r="D321" s="4">
        <v>645.41</v>
      </c>
      <c r="E321" s="4" t="str">
        <f>VLOOKUP(A321,Sheet2!A:L,12,0)</f>
        <v>645.41</v>
      </c>
      <c r="F321" s="4" t="str">
        <f>VLOOKUP(A321,Sheet2!A:C,3,0)</f>
        <v>3817163</v>
      </c>
      <c r="G321" s="4">
        <f t="shared" si="4"/>
        <v>0</v>
      </c>
      <c r="H321" s="4" t="str">
        <f>$H$1&amp;F321</f>
        <v>,3817163</v>
      </c>
    </row>
    <row r="322" hidden="1" customHeight="1" spans="1:8">
      <c r="A322" s="4">
        <v>383636419</v>
      </c>
      <c r="B322" s="4" t="s">
        <v>40</v>
      </c>
      <c r="C322" s="4" t="s">
        <v>49</v>
      </c>
      <c r="D322" s="4">
        <v>422.92</v>
      </c>
      <c r="E322" s="4" t="str">
        <f>VLOOKUP(A322,Sheet2!A:L,12,0)</f>
        <v>422.92</v>
      </c>
      <c r="F322" s="4" t="str">
        <f>VLOOKUP(A322,Sheet2!A:C,3,0)</f>
        <v>3817253</v>
      </c>
      <c r="G322" s="4">
        <f t="shared" ref="G322:G385" si="5">D322-E322</f>
        <v>0</v>
      </c>
      <c r="H322" s="4" t="str">
        <f>$H$1&amp;F322</f>
        <v>,3817253</v>
      </c>
    </row>
    <row r="323" hidden="1" customHeight="1" spans="1:8">
      <c r="A323" s="4">
        <v>383637783</v>
      </c>
      <c r="B323" s="4" t="s">
        <v>40</v>
      </c>
      <c r="C323" s="4" t="s">
        <v>49</v>
      </c>
      <c r="D323" s="4">
        <v>1312.62</v>
      </c>
      <c r="E323" s="4" t="str">
        <f>VLOOKUP(A323,Sheet2!A:L,12,0)</f>
        <v>1312.62</v>
      </c>
      <c r="F323" s="4" t="str">
        <f>VLOOKUP(A323,Sheet2!A:C,3,0)</f>
        <v>3817310</v>
      </c>
      <c r="G323" s="4">
        <f t="shared" si="5"/>
        <v>0</v>
      </c>
      <c r="H323" s="4" t="str">
        <f>$H$1&amp;F323</f>
        <v>,3817310</v>
      </c>
    </row>
    <row r="324" hidden="1" customHeight="1" spans="1:8">
      <c r="A324" s="4">
        <v>383676631</v>
      </c>
      <c r="B324" s="4" t="s">
        <v>40</v>
      </c>
      <c r="C324" s="4" t="s">
        <v>49</v>
      </c>
      <c r="D324" s="4">
        <v>413.45</v>
      </c>
      <c r="E324" s="4" t="str">
        <f>VLOOKUP(A324,Sheet2!A:L,12,0)</f>
        <v>413.45</v>
      </c>
      <c r="F324" s="4" t="str">
        <f>VLOOKUP(A324,Sheet2!A:C,3,0)</f>
        <v>3819196</v>
      </c>
      <c r="G324" s="4">
        <f t="shared" si="5"/>
        <v>0</v>
      </c>
      <c r="H324" s="4" t="str">
        <f>$H$1&amp;F324</f>
        <v>,3819196</v>
      </c>
    </row>
    <row r="325" hidden="1" customHeight="1" spans="1:8">
      <c r="A325" s="4">
        <v>383680255</v>
      </c>
      <c r="B325" s="4" t="s">
        <v>40</v>
      </c>
      <c r="C325" s="4" t="s">
        <v>49</v>
      </c>
      <c r="D325" s="4">
        <v>485.37</v>
      </c>
      <c r="E325" s="4" t="str">
        <f>VLOOKUP(A325,Sheet2!A:L,12,0)</f>
        <v>485.37</v>
      </c>
      <c r="F325" s="4" t="str">
        <f>VLOOKUP(A325,Sheet2!A:C,3,0)</f>
        <v>3819268</v>
      </c>
      <c r="G325" s="4">
        <f t="shared" si="5"/>
        <v>0</v>
      </c>
      <c r="H325" s="4" t="str">
        <f>$H$1&amp;F325</f>
        <v>,3819268</v>
      </c>
    </row>
    <row r="326" hidden="1" customHeight="1" spans="1:8">
      <c r="A326" s="4">
        <v>383682571</v>
      </c>
      <c r="B326" s="4" t="s">
        <v>40</v>
      </c>
      <c r="C326" s="4" t="s">
        <v>49</v>
      </c>
      <c r="D326" s="4">
        <v>814.99</v>
      </c>
      <c r="E326" s="4" t="str">
        <f>VLOOKUP(A326,Sheet2!A:L,12,0)</f>
        <v>814.99</v>
      </c>
      <c r="F326" s="4" t="str">
        <f>VLOOKUP(A326,Sheet2!A:C,3,0)</f>
        <v>3819432</v>
      </c>
      <c r="G326" s="4">
        <f t="shared" si="5"/>
        <v>0</v>
      </c>
      <c r="H326" s="4" t="str">
        <f>$H$1&amp;F326</f>
        <v>,3819432</v>
      </c>
    </row>
    <row r="327" hidden="1" customHeight="1" spans="1:8">
      <c r="A327" s="4">
        <v>383683875</v>
      </c>
      <c r="B327" s="4" t="s">
        <v>40</v>
      </c>
      <c r="C327" s="4" t="s">
        <v>49</v>
      </c>
      <c r="D327" s="4">
        <v>415.4</v>
      </c>
      <c r="E327" s="4" t="str">
        <f>VLOOKUP(A327,Sheet2!A:L,12,0)</f>
        <v>415.40</v>
      </c>
      <c r="F327" s="4" t="str">
        <f>VLOOKUP(A327,Sheet2!A:C,3,0)</f>
        <v>3819463</v>
      </c>
      <c r="G327" s="4">
        <f t="shared" si="5"/>
        <v>0</v>
      </c>
      <c r="H327" s="4" t="str">
        <f>$H$1&amp;F327</f>
        <v>,3819463</v>
      </c>
    </row>
    <row r="328" hidden="1" customHeight="1" spans="1:8">
      <c r="A328" s="4">
        <v>383744087</v>
      </c>
      <c r="B328" s="4" t="s">
        <v>40</v>
      </c>
      <c r="C328" s="4" t="s">
        <v>49</v>
      </c>
      <c r="D328" s="4">
        <v>388.99</v>
      </c>
      <c r="E328" s="4" t="str">
        <f>VLOOKUP(A328,Sheet2!A:L,12,0)</f>
        <v>388.99</v>
      </c>
      <c r="F328" s="4" t="str">
        <f>VLOOKUP(A328,Sheet2!A:C,3,0)</f>
        <v>3821075</v>
      </c>
      <c r="G328" s="4">
        <f t="shared" si="5"/>
        <v>0</v>
      </c>
      <c r="H328" s="4" t="str">
        <f>$H$1&amp;F328</f>
        <v>,3821075</v>
      </c>
    </row>
    <row r="329" hidden="1" customHeight="1" spans="1:8">
      <c r="A329" s="4">
        <v>587297298</v>
      </c>
      <c r="B329" s="4" t="s">
        <v>82</v>
      </c>
      <c r="C329" s="4" t="s">
        <v>49</v>
      </c>
      <c r="D329" s="4">
        <v>2423</v>
      </c>
      <c r="E329" s="4" t="str">
        <f>VLOOKUP(A329,Sheet2!A:L,12,0)</f>
        <v>2423.00</v>
      </c>
      <c r="F329" s="4" t="str">
        <f>VLOOKUP(A329,Sheet2!A:C,3,0)</f>
        <v>3152880</v>
      </c>
      <c r="G329" s="4">
        <f t="shared" si="5"/>
        <v>0</v>
      </c>
      <c r="H329" s="4" t="str">
        <f>$H$1&amp;F329</f>
        <v>,3152880</v>
      </c>
    </row>
    <row r="330" hidden="1" customHeight="1" spans="1:8">
      <c r="A330" s="4">
        <v>590347622</v>
      </c>
      <c r="B330" s="4" t="s">
        <v>48</v>
      </c>
      <c r="C330" s="4" t="s">
        <v>49</v>
      </c>
      <c r="D330" s="4">
        <v>3588</v>
      </c>
      <c r="E330" s="4" t="str">
        <f>VLOOKUP(A330,Sheet2!A:L,12,0)</f>
        <v>3588.00</v>
      </c>
      <c r="F330" s="4" t="str">
        <f>VLOOKUP(A330,Sheet2!A:C,3,0)</f>
        <v>3177127</v>
      </c>
      <c r="G330" s="4">
        <f t="shared" si="5"/>
        <v>0</v>
      </c>
      <c r="H330" s="4" t="str">
        <f>$H$1&amp;F330</f>
        <v>,3177127</v>
      </c>
    </row>
    <row r="331" hidden="1" customHeight="1" spans="1:8">
      <c r="A331" s="4">
        <v>592349022</v>
      </c>
      <c r="B331" s="4" t="s">
        <v>77</v>
      </c>
      <c r="C331" s="4" t="s">
        <v>49</v>
      </c>
      <c r="D331" s="4">
        <v>2105</v>
      </c>
      <c r="E331" s="4" t="str">
        <f>VLOOKUP(A331,Sheet2!A:L,12,0)</f>
        <v>2105.00</v>
      </c>
      <c r="F331" s="4" t="str">
        <f>VLOOKUP(A331,Sheet2!A:C,3,0)</f>
        <v>3193580</v>
      </c>
      <c r="G331" s="4">
        <f t="shared" si="5"/>
        <v>0</v>
      </c>
      <c r="H331" s="4" t="str">
        <f>$H$1&amp;F331</f>
        <v>,3193580</v>
      </c>
    </row>
    <row r="332" hidden="1" customHeight="1" spans="1:8">
      <c r="A332" s="4">
        <v>595493570</v>
      </c>
      <c r="B332" s="4" t="s">
        <v>82</v>
      </c>
      <c r="C332" s="4" t="s">
        <v>49</v>
      </c>
      <c r="D332" s="4">
        <v>1652</v>
      </c>
      <c r="E332" s="4" t="str">
        <f>VLOOKUP(A332,Sheet2!A:L,12,0)</f>
        <v>1652.00</v>
      </c>
      <c r="F332" s="4" t="str">
        <f>VLOOKUP(A332,Sheet2!A:C,3,0)</f>
        <v>3219271</v>
      </c>
      <c r="G332" s="4">
        <f t="shared" si="5"/>
        <v>0</v>
      </c>
      <c r="H332" s="4" t="str">
        <f>$H$1&amp;F332</f>
        <v>,3219271</v>
      </c>
    </row>
    <row r="333" hidden="1" customHeight="1" spans="1:8">
      <c r="A333" s="4">
        <v>603548566</v>
      </c>
      <c r="B333" s="4" t="s">
        <v>48</v>
      </c>
      <c r="C333" s="4" t="s">
        <v>49</v>
      </c>
      <c r="D333" s="4">
        <v>4992</v>
      </c>
      <c r="E333" s="4" t="str">
        <f>VLOOKUP(A333,Sheet2!A:L,12,0)</f>
        <v>4992.00</v>
      </c>
      <c r="F333" s="4" t="str">
        <f>VLOOKUP(A333,Sheet2!A:C,3,0)</f>
        <v>3331641</v>
      </c>
      <c r="G333" s="4">
        <f t="shared" si="5"/>
        <v>0</v>
      </c>
      <c r="H333" s="4" t="str">
        <f>$H$1&amp;F333</f>
        <v>,3331641</v>
      </c>
    </row>
    <row r="334" hidden="1" customHeight="1" spans="1:8">
      <c r="A334" s="4">
        <v>605430374</v>
      </c>
      <c r="B334" s="4" t="s">
        <v>82</v>
      </c>
      <c r="C334" s="4" t="s">
        <v>49</v>
      </c>
      <c r="D334" s="4">
        <v>1879</v>
      </c>
      <c r="E334" s="4" t="str">
        <f>VLOOKUP(A334,Sheet2!A:L,12,0)</f>
        <v>1879.00</v>
      </c>
      <c r="F334" s="4" t="str">
        <f>VLOOKUP(A334,Sheet2!A:C,3,0)</f>
        <v>3354547</v>
      </c>
      <c r="G334" s="4">
        <f t="shared" si="5"/>
        <v>0</v>
      </c>
      <c r="H334" s="4" t="str">
        <f>$H$1&amp;F334</f>
        <v>,3354547</v>
      </c>
    </row>
    <row r="335" hidden="1" customHeight="1" spans="1:8">
      <c r="A335" s="4">
        <v>606272258</v>
      </c>
      <c r="B335" s="4" t="s">
        <v>48</v>
      </c>
      <c r="C335" s="4" t="s">
        <v>49</v>
      </c>
      <c r="D335" s="4">
        <v>2880</v>
      </c>
      <c r="E335" s="4" t="str">
        <f>VLOOKUP(A335,Sheet2!A:L,12,0)</f>
        <v>2880.00</v>
      </c>
      <c r="F335" s="4" t="str">
        <f>VLOOKUP(A335,Sheet2!A:C,3,0)</f>
        <v>3369197</v>
      </c>
      <c r="G335" s="4">
        <f t="shared" si="5"/>
        <v>0</v>
      </c>
      <c r="H335" s="4" t="str">
        <f>$H$1&amp;F335</f>
        <v>,3369197</v>
      </c>
    </row>
    <row r="336" hidden="1" customHeight="1" spans="1:8">
      <c r="A336" s="4">
        <v>615071494</v>
      </c>
      <c r="B336" s="4" t="s">
        <v>77</v>
      </c>
      <c r="C336" s="4" t="s">
        <v>49</v>
      </c>
      <c r="D336" s="4">
        <v>3546</v>
      </c>
      <c r="E336" s="4" t="str">
        <f>VLOOKUP(A336,Sheet2!A:L,12,0)</f>
        <v>3546.00</v>
      </c>
      <c r="F336" s="4" t="str">
        <f>VLOOKUP(A336,Sheet2!A:C,3,0)</f>
        <v>3476429</v>
      </c>
      <c r="G336" s="4">
        <f t="shared" si="5"/>
        <v>0</v>
      </c>
      <c r="H336" s="4" t="str">
        <f>$H$1&amp;F336</f>
        <v>,3476429</v>
      </c>
    </row>
    <row r="337" hidden="1" customHeight="1" spans="1:8">
      <c r="A337" s="4">
        <v>617198022</v>
      </c>
      <c r="B337" s="4" t="s">
        <v>77</v>
      </c>
      <c r="C337" s="4" t="s">
        <v>49</v>
      </c>
      <c r="D337" s="4">
        <v>627.03</v>
      </c>
      <c r="E337" s="4" t="str">
        <f>VLOOKUP(A337,Sheet2!A:L,12,0)</f>
        <v>627.03</v>
      </c>
      <c r="F337" s="4" t="str">
        <f>VLOOKUP(A337,Sheet2!A:C,3,0)</f>
        <v>3502053</v>
      </c>
      <c r="G337" s="4">
        <f t="shared" si="5"/>
        <v>0</v>
      </c>
      <c r="H337" s="4" t="str">
        <f>$H$1&amp;F337</f>
        <v>,3502053</v>
      </c>
    </row>
    <row r="338" hidden="1" customHeight="1" spans="1:8">
      <c r="A338" s="4">
        <v>619945082</v>
      </c>
      <c r="B338" s="4" t="s">
        <v>40</v>
      </c>
      <c r="C338" s="4" t="s">
        <v>49</v>
      </c>
      <c r="D338" s="4">
        <v>511.68</v>
      </c>
      <c r="E338" s="4" t="str">
        <f>VLOOKUP(A338,Sheet2!A:L,12,0)</f>
        <v>511.68</v>
      </c>
      <c r="F338" s="4" t="str">
        <f>VLOOKUP(A338,Sheet2!A:C,3,0)</f>
        <v>3535852</v>
      </c>
      <c r="G338" s="4">
        <f t="shared" si="5"/>
        <v>0</v>
      </c>
      <c r="H338" s="4" t="str">
        <f>$H$1&amp;F338</f>
        <v>,3535852</v>
      </c>
    </row>
    <row r="339" hidden="1" customHeight="1" spans="1:8">
      <c r="A339" s="4">
        <v>621139666</v>
      </c>
      <c r="B339" s="4" t="s">
        <v>48</v>
      </c>
      <c r="C339" s="4" t="s">
        <v>49</v>
      </c>
      <c r="D339" s="4">
        <v>4078.52</v>
      </c>
      <c r="E339" s="4" t="str">
        <f>VLOOKUP(A339,Sheet2!A:L,12,0)</f>
        <v>4078.52</v>
      </c>
      <c r="F339" s="4" t="str">
        <f>VLOOKUP(A339,Sheet2!A:C,3,0)</f>
        <v>3548248</v>
      </c>
      <c r="G339" s="4">
        <f t="shared" si="5"/>
        <v>0</v>
      </c>
      <c r="H339" s="4" t="str">
        <f>$H$1&amp;F339</f>
        <v>,3548248</v>
      </c>
    </row>
    <row r="340" hidden="1" customHeight="1" spans="1:8">
      <c r="A340" s="4">
        <v>621551738</v>
      </c>
      <c r="B340" s="4" t="s">
        <v>59</v>
      </c>
      <c r="C340" s="4" t="s">
        <v>49</v>
      </c>
      <c r="D340" s="4">
        <v>4890.6</v>
      </c>
      <c r="E340" s="4" t="str">
        <f>VLOOKUP(A340,Sheet2!A:L,12,0)</f>
        <v>4890.60</v>
      </c>
      <c r="F340" s="4" t="str">
        <f>VLOOKUP(A340,Sheet2!A:C,3,0)</f>
        <v>3552691</v>
      </c>
      <c r="G340" s="4">
        <f t="shared" si="5"/>
        <v>0</v>
      </c>
      <c r="H340" s="4" t="str">
        <f>$H$1&amp;F340</f>
        <v>,3552691</v>
      </c>
    </row>
    <row r="341" hidden="1" customHeight="1" spans="1:8">
      <c r="A341" s="4">
        <v>622174546</v>
      </c>
      <c r="B341" s="4" t="s">
        <v>39</v>
      </c>
      <c r="C341" s="4" t="s">
        <v>49</v>
      </c>
      <c r="D341" s="4">
        <v>1633.39</v>
      </c>
      <c r="E341" s="4" t="str">
        <f>VLOOKUP(A341,Sheet2!A:L,12,0)</f>
        <v>1633.38</v>
      </c>
      <c r="F341" s="4" t="str">
        <f>VLOOKUP(A341,Sheet2!A:C,3,0)</f>
        <v>3561176</v>
      </c>
      <c r="G341" s="4">
        <f t="shared" si="5"/>
        <v>0.00999999999999091</v>
      </c>
      <c r="H341" s="4" t="str">
        <f>$H$1&amp;F341</f>
        <v>,3561176</v>
      </c>
    </row>
    <row r="342" hidden="1" customHeight="1" spans="1:8">
      <c r="A342" s="4">
        <v>624569570</v>
      </c>
      <c r="B342" s="4" t="s">
        <v>59</v>
      </c>
      <c r="C342" s="4" t="s">
        <v>49</v>
      </c>
      <c r="D342" s="4">
        <v>2193.5</v>
      </c>
      <c r="E342" s="4" t="str">
        <f>VLOOKUP(A342,Sheet2!A:L,12,0)</f>
        <v>2193.50</v>
      </c>
      <c r="F342" s="4" t="str">
        <f>VLOOKUP(A342,Sheet2!A:C,3,0)</f>
        <v>3589220</v>
      </c>
      <c r="G342" s="4">
        <f t="shared" si="5"/>
        <v>0</v>
      </c>
      <c r="H342" s="4" t="str">
        <f>$H$1&amp;F342</f>
        <v>,3589220</v>
      </c>
    </row>
    <row r="343" hidden="1" customHeight="1" spans="1:8">
      <c r="A343" s="4">
        <v>625042226</v>
      </c>
      <c r="B343" s="4" t="s">
        <v>77</v>
      </c>
      <c r="C343" s="4" t="s">
        <v>49</v>
      </c>
      <c r="D343" s="4">
        <v>4040.61</v>
      </c>
      <c r="E343" s="4" t="str">
        <f>VLOOKUP(A343,Sheet2!A:L,12,0)</f>
        <v>4040.61</v>
      </c>
      <c r="F343" s="4" t="str">
        <f>VLOOKUP(A343,Sheet2!A:C,3,0)</f>
        <v>3597351</v>
      </c>
      <c r="G343" s="4">
        <f t="shared" si="5"/>
        <v>0</v>
      </c>
      <c r="H343" s="4" t="str">
        <f>$H$1&amp;F343</f>
        <v>,3597351</v>
      </c>
    </row>
    <row r="344" hidden="1" customHeight="1" spans="1:8">
      <c r="A344" s="4">
        <v>625674450</v>
      </c>
      <c r="B344" s="4" t="s">
        <v>82</v>
      </c>
      <c r="C344" s="4" t="s">
        <v>49</v>
      </c>
      <c r="D344" s="4">
        <v>1241.26</v>
      </c>
      <c r="E344" s="4" t="str">
        <f>VLOOKUP(A344,Sheet2!A:L,12,0)</f>
        <v>1241.26</v>
      </c>
      <c r="F344" s="4" t="str">
        <f>VLOOKUP(A344,Sheet2!A:C,3,0)</f>
        <v>3602990</v>
      </c>
      <c r="G344" s="4">
        <f t="shared" si="5"/>
        <v>0</v>
      </c>
      <c r="H344" s="4" t="str">
        <f>$H$1&amp;F344</f>
        <v>,3602990</v>
      </c>
    </row>
    <row r="345" hidden="1" customHeight="1" spans="1:8">
      <c r="A345" s="4">
        <v>626997058</v>
      </c>
      <c r="B345" s="4" t="s">
        <v>59</v>
      </c>
      <c r="C345" s="4" t="s">
        <v>49</v>
      </c>
      <c r="D345" s="4">
        <v>3996.4</v>
      </c>
      <c r="E345" s="4" t="str">
        <f>VLOOKUP(A345,Sheet2!A:L,12,0)</f>
        <v>3996.40</v>
      </c>
      <c r="F345" s="4" t="str">
        <f>VLOOKUP(A345,Sheet2!A:C,3,0)</f>
        <v>3618865</v>
      </c>
      <c r="G345" s="4">
        <f t="shared" si="5"/>
        <v>0</v>
      </c>
      <c r="H345" s="4" t="str">
        <f>$H$1&amp;F345</f>
        <v>,3618865</v>
      </c>
    </row>
    <row r="346" hidden="1" customHeight="1" spans="1:8">
      <c r="A346" s="4">
        <v>627493926</v>
      </c>
      <c r="B346" s="4" t="s">
        <v>40</v>
      </c>
      <c r="C346" s="4" t="s">
        <v>49</v>
      </c>
      <c r="D346" s="4">
        <v>332.56</v>
      </c>
      <c r="E346" s="4" t="str">
        <f>VLOOKUP(A346,Sheet2!A:L,12,0)</f>
        <v>332.56</v>
      </c>
      <c r="F346" s="4" t="str">
        <f>VLOOKUP(A346,Sheet2!A:C,3,0)</f>
        <v>3623811</v>
      </c>
      <c r="G346" s="4">
        <f t="shared" si="5"/>
        <v>0</v>
      </c>
      <c r="H346" s="4" t="str">
        <f>$H$1&amp;F346</f>
        <v>,3623811</v>
      </c>
    </row>
    <row r="347" hidden="1" customHeight="1" spans="1:8">
      <c r="A347" s="4">
        <v>628567978</v>
      </c>
      <c r="B347" s="4" t="s">
        <v>77</v>
      </c>
      <c r="C347" s="4" t="s">
        <v>49</v>
      </c>
      <c r="D347" s="4">
        <v>1230.21</v>
      </c>
      <c r="E347" s="4" t="str">
        <f>VLOOKUP(A347,Sheet2!A:L,12,0)</f>
        <v>1230.21</v>
      </c>
      <c r="F347" s="4" t="str">
        <f>VLOOKUP(A347,Sheet2!A:C,3,0)</f>
        <v>3636956</v>
      </c>
      <c r="G347" s="4">
        <f t="shared" si="5"/>
        <v>0</v>
      </c>
      <c r="H347" s="4" t="str">
        <f>$H$1&amp;F347</f>
        <v>,3636956</v>
      </c>
    </row>
    <row r="348" hidden="1" customHeight="1" spans="1:8">
      <c r="A348" s="4">
        <v>629232138</v>
      </c>
      <c r="B348" s="4" t="s">
        <v>77</v>
      </c>
      <c r="C348" s="4" t="s">
        <v>49</v>
      </c>
      <c r="D348" s="4">
        <v>606.81</v>
      </c>
      <c r="E348" s="4" t="str">
        <f>VLOOKUP(A348,Sheet2!A:L,12,0)</f>
        <v>606.81</v>
      </c>
      <c r="F348" s="4" t="str">
        <f>VLOOKUP(A348,Sheet2!A:C,3,0)</f>
        <v>3645023</v>
      </c>
      <c r="G348" s="4">
        <f t="shared" si="5"/>
        <v>0</v>
      </c>
      <c r="H348" s="4" t="str">
        <f>$H$1&amp;F348</f>
        <v>,3645023</v>
      </c>
    </row>
    <row r="349" hidden="1" customHeight="1" spans="1:8">
      <c r="A349" s="4">
        <v>629582010</v>
      </c>
      <c r="B349" s="4" t="s">
        <v>40</v>
      </c>
      <c r="C349" s="4" t="s">
        <v>49</v>
      </c>
      <c r="D349" s="4">
        <v>690.75</v>
      </c>
      <c r="E349" s="4" t="str">
        <f>VLOOKUP(A349,Sheet2!A:L,12,0)</f>
        <v>690.75</v>
      </c>
      <c r="F349" s="4" t="str">
        <f>VLOOKUP(A349,Sheet2!A:C,3,0)</f>
        <v>3648050</v>
      </c>
      <c r="G349" s="4">
        <f t="shared" si="5"/>
        <v>0</v>
      </c>
      <c r="H349" s="4" t="str">
        <f>$H$1&amp;F349</f>
        <v>,3648050</v>
      </c>
    </row>
    <row r="350" hidden="1" customHeight="1" spans="1:8">
      <c r="A350" s="4">
        <v>629596898</v>
      </c>
      <c r="B350" s="4" t="s">
        <v>77</v>
      </c>
      <c r="C350" s="4" t="s">
        <v>49</v>
      </c>
      <c r="D350" s="4">
        <v>1898.22</v>
      </c>
      <c r="E350" s="4" t="str">
        <f>VLOOKUP(A350,Sheet2!A:L,12,0)</f>
        <v>1898.22</v>
      </c>
      <c r="F350" s="4" t="str">
        <f>VLOOKUP(A350,Sheet2!A:C,3,0)</f>
        <v>3648310</v>
      </c>
      <c r="G350" s="4">
        <f t="shared" si="5"/>
        <v>0</v>
      </c>
      <c r="H350" s="4" t="str">
        <f>$H$1&amp;F350</f>
        <v>,3648310</v>
      </c>
    </row>
    <row r="351" hidden="1" customHeight="1" spans="1:8">
      <c r="A351" s="4">
        <v>629752886</v>
      </c>
      <c r="B351" s="4" t="s">
        <v>40</v>
      </c>
      <c r="C351" s="4" t="s">
        <v>49</v>
      </c>
      <c r="D351" s="4">
        <v>3621.82</v>
      </c>
      <c r="E351" s="4" t="str">
        <f>VLOOKUP(A351,Sheet2!A:L,12,0)</f>
        <v>3621.82</v>
      </c>
      <c r="F351" s="4" t="str">
        <f>VLOOKUP(A351,Sheet2!A:C,3,0)</f>
        <v>3650004</v>
      </c>
      <c r="G351" s="4">
        <f t="shared" si="5"/>
        <v>0</v>
      </c>
      <c r="H351" s="4" t="str">
        <f>$H$1&amp;F351</f>
        <v>,3650004</v>
      </c>
    </row>
    <row r="352" hidden="1" customHeight="1" spans="1:8">
      <c r="A352" s="4">
        <v>631577894</v>
      </c>
      <c r="B352" s="4" t="s">
        <v>77</v>
      </c>
      <c r="C352" s="4" t="s">
        <v>49</v>
      </c>
      <c r="D352" s="4">
        <v>2929.44</v>
      </c>
      <c r="E352" s="4" t="str">
        <f>VLOOKUP(A352,Sheet2!A:L,12,0)</f>
        <v>2929.44</v>
      </c>
      <c r="F352" s="4" t="str">
        <f>VLOOKUP(A352,Sheet2!A:C,3,0)</f>
        <v>3670049</v>
      </c>
      <c r="G352" s="4">
        <f t="shared" si="5"/>
        <v>0</v>
      </c>
      <c r="H352" s="4" t="str">
        <f>$H$1&amp;F352</f>
        <v>,3670049</v>
      </c>
    </row>
    <row r="353" hidden="1" customHeight="1" spans="1:8">
      <c r="A353" s="4">
        <v>631693414</v>
      </c>
      <c r="B353" s="4" t="s">
        <v>247</v>
      </c>
      <c r="C353" s="4" t="s">
        <v>49</v>
      </c>
      <c r="D353" s="4">
        <v>10826.75</v>
      </c>
      <c r="E353" s="4" t="str">
        <f>VLOOKUP(A353,Sheet2!A:L,12,0)</f>
        <v>10826.76</v>
      </c>
      <c r="F353" s="4" t="str">
        <f>VLOOKUP(A353,Sheet2!A:C,3,0)</f>
        <v>3672428</v>
      </c>
      <c r="G353" s="4">
        <f t="shared" si="5"/>
        <v>-0.0100000000002183</v>
      </c>
      <c r="H353" s="4" t="str">
        <f>$H$1&amp;F353</f>
        <v>,3672428</v>
      </c>
    </row>
    <row r="354" hidden="1" customHeight="1" spans="1:8">
      <c r="A354" s="4">
        <v>631907718</v>
      </c>
      <c r="B354" s="4" t="s">
        <v>77</v>
      </c>
      <c r="C354" s="4" t="s">
        <v>49</v>
      </c>
      <c r="D354" s="4">
        <v>6344.28</v>
      </c>
      <c r="E354" s="4" t="str">
        <f>VLOOKUP(A354,Sheet2!A:L,12,0)</f>
        <v>6344.28</v>
      </c>
      <c r="F354" s="4" t="str">
        <f>VLOOKUP(A354,Sheet2!A:C,3,0)</f>
        <v>3673743</v>
      </c>
      <c r="G354" s="4">
        <f t="shared" si="5"/>
        <v>0</v>
      </c>
      <c r="H354" s="4" t="str">
        <f>$H$1&amp;F354</f>
        <v>,3673743</v>
      </c>
    </row>
    <row r="355" hidden="1" customHeight="1" spans="1:8">
      <c r="A355" s="4">
        <v>632859790</v>
      </c>
      <c r="B355" s="4" t="s">
        <v>40</v>
      </c>
      <c r="C355" s="4" t="s">
        <v>49</v>
      </c>
      <c r="D355" s="4">
        <v>1735.43</v>
      </c>
      <c r="E355" s="4" t="str">
        <f>VLOOKUP(A355,Sheet2!A:L,12,0)</f>
        <v>1735.43</v>
      </c>
      <c r="F355" s="4" t="str">
        <f>VLOOKUP(A355,Sheet2!A:C,3,0)</f>
        <v>3685929</v>
      </c>
      <c r="G355" s="4">
        <f t="shared" si="5"/>
        <v>0</v>
      </c>
      <c r="H355" s="4" t="str">
        <f>$H$1&amp;F355</f>
        <v>,3685929</v>
      </c>
    </row>
    <row r="356" hidden="1" customHeight="1" spans="1:8">
      <c r="A356" s="4">
        <v>633243746</v>
      </c>
      <c r="B356" s="4" t="s">
        <v>40</v>
      </c>
      <c r="C356" s="4" t="s">
        <v>49</v>
      </c>
      <c r="D356" s="4">
        <v>1932.11</v>
      </c>
      <c r="E356" s="4" t="str">
        <f>VLOOKUP(A356,Sheet2!A:L,12,0)</f>
        <v>1932.11</v>
      </c>
      <c r="F356" s="4" t="str">
        <f>VLOOKUP(A356,Sheet2!A:C,3,0)</f>
        <v>3690889</v>
      </c>
      <c r="G356" s="4">
        <f t="shared" si="5"/>
        <v>0</v>
      </c>
      <c r="H356" s="4" t="str">
        <f>$H$1&amp;F356</f>
        <v>,3690889</v>
      </c>
    </row>
    <row r="357" hidden="1" customHeight="1" spans="1:8">
      <c r="A357" s="4">
        <v>634136874</v>
      </c>
      <c r="B357" s="4" t="s">
        <v>48</v>
      </c>
      <c r="C357" s="4" t="s">
        <v>49</v>
      </c>
      <c r="D357" s="4">
        <v>5528.56</v>
      </c>
      <c r="E357" s="4" t="str">
        <f>VLOOKUP(A357,Sheet2!A:L,12,0)</f>
        <v>5528.56</v>
      </c>
      <c r="F357" s="4" t="str">
        <f>VLOOKUP(A357,Sheet2!A:C,3,0)</f>
        <v>3705230</v>
      </c>
      <c r="G357" s="4">
        <f t="shared" si="5"/>
        <v>0</v>
      </c>
      <c r="H357" s="4" t="str">
        <f>$H$1&amp;F357</f>
        <v>,3705230</v>
      </c>
    </row>
    <row r="358" hidden="1" customHeight="1" spans="1:8">
      <c r="A358" s="4">
        <v>634195118</v>
      </c>
      <c r="B358" s="4" t="s">
        <v>77</v>
      </c>
      <c r="C358" s="4" t="s">
        <v>49</v>
      </c>
      <c r="D358" s="4">
        <v>802.56</v>
      </c>
      <c r="E358" s="4" t="str">
        <f>VLOOKUP(A358,Sheet2!A:L,12,0)</f>
        <v>802.56</v>
      </c>
      <c r="F358" s="4" t="str">
        <f>VLOOKUP(A358,Sheet2!A:C,3,0)</f>
        <v>3705409</v>
      </c>
      <c r="G358" s="4">
        <f t="shared" si="5"/>
        <v>0</v>
      </c>
      <c r="H358" s="4" t="str">
        <f>$H$1&amp;F358</f>
        <v>,3705409</v>
      </c>
    </row>
    <row r="359" hidden="1" customHeight="1" spans="1:8">
      <c r="A359" s="4">
        <v>635106538</v>
      </c>
      <c r="B359" s="4" t="s">
        <v>77</v>
      </c>
      <c r="C359" s="4" t="s">
        <v>49</v>
      </c>
      <c r="D359" s="4">
        <v>4432.59</v>
      </c>
      <c r="E359" s="4" t="str">
        <f>VLOOKUP(A359,Sheet2!A:L,12,0)</f>
        <v>4432.59</v>
      </c>
      <c r="F359" s="4" t="str">
        <f>VLOOKUP(A359,Sheet2!A:C,3,0)</f>
        <v>3717219</v>
      </c>
      <c r="G359" s="4">
        <f t="shared" si="5"/>
        <v>0</v>
      </c>
      <c r="H359" s="4" t="str">
        <f>$H$1&amp;F359</f>
        <v>,3717219</v>
      </c>
    </row>
    <row r="360" hidden="1" customHeight="1" spans="1:8">
      <c r="A360" s="4">
        <v>635181746</v>
      </c>
      <c r="B360" s="4" t="s">
        <v>40</v>
      </c>
      <c r="C360" s="4" t="s">
        <v>49</v>
      </c>
      <c r="D360" s="4">
        <v>651.48</v>
      </c>
      <c r="E360" s="4" t="str">
        <f>VLOOKUP(A360,Sheet2!A:L,12,0)</f>
        <v>651.48</v>
      </c>
      <c r="F360" s="4" t="str">
        <f>VLOOKUP(A360,Sheet2!A:C,3,0)</f>
        <v>3719124</v>
      </c>
      <c r="G360" s="4">
        <f t="shared" si="5"/>
        <v>0</v>
      </c>
      <c r="H360" s="4" t="str">
        <f>$H$1&amp;F360</f>
        <v>,3719124</v>
      </c>
    </row>
    <row r="361" hidden="1" customHeight="1" spans="1:8">
      <c r="A361" s="4">
        <v>635340070</v>
      </c>
      <c r="B361" s="4" t="s">
        <v>40</v>
      </c>
      <c r="C361" s="4" t="s">
        <v>49</v>
      </c>
      <c r="D361" s="4">
        <v>955.44</v>
      </c>
      <c r="E361" s="4" t="str">
        <f>VLOOKUP(A361,Sheet2!A:L,12,0)</f>
        <v>955.44</v>
      </c>
      <c r="F361" s="4" t="str">
        <f>VLOOKUP(A361,Sheet2!A:C,3,0)</f>
        <v>3720367</v>
      </c>
      <c r="G361" s="4">
        <f t="shared" si="5"/>
        <v>0</v>
      </c>
      <c r="H361" s="4" t="str">
        <f>$H$1&amp;F361</f>
        <v>,3720367</v>
      </c>
    </row>
    <row r="362" hidden="1" customHeight="1" spans="1:8">
      <c r="A362" s="4">
        <v>635372158</v>
      </c>
      <c r="B362" s="4" t="s">
        <v>40</v>
      </c>
      <c r="C362" s="4" t="s">
        <v>49</v>
      </c>
      <c r="D362" s="4">
        <v>112.85</v>
      </c>
      <c r="E362" s="4" t="str">
        <f>VLOOKUP(A362,Sheet2!A:L,12,0)</f>
        <v>112.85</v>
      </c>
      <c r="F362" s="4" t="str">
        <f>VLOOKUP(A362,Sheet2!A:C,3,0)</f>
        <v>3720473</v>
      </c>
      <c r="G362" s="4">
        <f t="shared" si="5"/>
        <v>0</v>
      </c>
      <c r="H362" s="4" t="str">
        <f>$H$1&amp;F362</f>
        <v>,3720473</v>
      </c>
    </row>
    <row r="363" hidden="1" customHeight="1" spans="1:8">
      <c r="A363" s="4">
        <v>635631414</v>
      </c>
      <c r="B363" s="4" t="s">
        <v>40</v>
      </c>
      <c r="C363" s="4" t="s">
        <v>49</v>
      </c>
      <c r="D363" s="4">
        <v>565.93</v>
      </c>
      <c r="E363" s="4" t="str">
        <f>VLOOKUP(A363,Sheet2!A:L,12,0)</f>
        <v>565.93</v>
      </c>
      <c r="F363" s="4" t="str">
        <f>VLOOKUP(A363,Sheet2!A:C,3,0)</f>
        <v>3725287</v>
      </c>
      <c r="G363" s="4">
        <f t="shared" si="5"/>
        <v>0</v>
      </c>
      <c r="H363" s="4" t="str">
        <f>$H$1&amp;F363</f>
        <v>,3725287</v>
      </c>
    </row>
    <row r="364" hidden="1" customHeight="1" spans="1:8">
      <c r="A364" s="4">
        <v>635867302</v>
      </c>
      <c r="B364" s="4" t="s">
        <v>59</v>
      </c>
      <c r="C364" s="4" t="s">
        <v>49</v>
      </c>
      <c r="D364" s="4">
        <v>18513.68</v>
      </c>
      <c r="E364" s="4" t="str">
        <f>VLOOKUP(A364,Sheet2!A:L,12,0)</f>
        <v>18513.70</v>
      </c>
      <c r="F364" s="4" t="str">
        <f>VLOOKUP(A364,Sheet2!A:C,3,0)</f>
        <v>3726718</v>
      </c>
      <c r="G364" s="4">
        <f t="shared" si="5"/>
        <v>-0.0200000000004366</v>
      </c>
      <c r="H364" s="4" t="str">
        <f>$H$1&amp;F364</f>
        <v>,3726718</v>
      </c>
    </row>
    <row r="365" hidden="1" customHeight="1" spans="1:8">
      <c r="A365" s="4">
        <v>636273298</v>
      </c>
      <c r="B365" s="4" t="s">
        <v>82</v>
      </c>
      <c r="C365" s="4" t="s">
        <v>49</v>
      </c>
      <c r="D365" s="4">
        <v>3816</v>
      </c>
      <c r="E365" s="4" t="str">
        <f>VLOOKUP(A365,Sheet2!A:L,12,0)</f>
        <v>3816.00</v>
      </c>
      <c r="F365" s="4" t="str">
        <f>VLOOKUP(A365,Sheet2!A:C,3,0)</f>
        <v>3731987</v>
      </c>
      <c r="G365" s="4">
        <f t="shared" si="5"/>
        <v>0</v>
      </c>
      <c r="H365" s="4" t="str">
        <f>$H$1&amp;F365</f>
        <v>,3731987</v>
      </c>
    </row>
    <row r="366" hidden="1" customHeight="1" spans="1:8">
      <c r="A366" s="4">
        <v>636552946</v>
      </c>
      <c r="B366" s="4" t="s">
        <v>77</v>
      </c>
      <c r="C366" s="4" t="s">
        <v>49</v>
      </c>
      <c r="D366" s="4">
        <v>956.64</v>
      </c>
      <c r="E366" s="4" t="str">
        <f>VLOOKUP(A366,Sheet2!A:L,12,0)</f>
        <v>956.64</v>
      </c>
      <c r="F366" s="4" t="str">
        <f>VLOOKUP(A366,Sheet2!A:C,3,0)</f>
        <v>3735478</v>
      </c>
      <c r="G366" s="4">
        <f t="shared" si="5"/>
        <v>0</v>
      </c>
      <c r="H366" s="4" t="str">
        <f>$H$1&amp;F366</f>
        <v>,3735478</v>
      </c>
    </row>
    <row r="367" hidden="1" customHeight="1" spans="1:8">
      <c r="A367" s="4">
        <v>636728882</v>
      </c>
      <c r="B367" s="4" t="s">
        <v>40</v>
      </c>
      <c r="C367" s="4" t="s">
        <v>49</v>
      </c>
      <c r="D367" s="4">
        <v>1127.31</v>
      </c>
      <c r="E367" s="4" t="str">
        <f>VLOOKUP(A367,Sheet2!A:L,12,0)</f>
        <v>1127.31</v>
      </c>
      <c r="F367" s="4" t="str">
        <f>VLOOKUP(A367,Sheet2!A:C,3,0)</f>
        <v>3738542</v>
      </c>
      <c r="G367" s="4">
        <f t="shared" si="5"/>
        <v>0</v>
      </c>
      <c r="H367" s="4" t="str">
        <f>$H$1&amp;F367</f>
        <v>,3738542</v>
      </c>
    </row>
    <row r="368" hidden="1" customHeight="1" spans="1:8">
      <c r="A368" s="4">
        <v>637506386</v>
      </c>
      <c r="B368" s="4" t="s">
        <v>82</v>
      </c>
      <c r="C368" s="4" t="s">
        <v>49</v>
      </c>
      <c r="D368" s="4">
        <v>1028.18</v>
      </c>
      <c r="E368" s="4" t="str">
        <f>VLOOKUP(A368,Sheet2!A:L,12,0)</f>
        <v>1028.18</v>
      </c>
      <c r="F368" s="4" t="str">
        <f>VLOOKUP(A368,Sheet2!A:C,3,0)</f>
        <v>3748585</v>
      </c>
      <c r="G368" s="4">
        <f t="shared" si="5"/>
        <v>0</v>
      </c>
      <c r="H368" s="4" t="str">
        <f>$H$1&amp;F368</f>
        <v>,3748585</v>
      </c>
    </row>
    <row r="369" hidden="1" customHeight="1" spans="1:8">
      <c r="A369" s="4">
        <v>637871026</v>
      </c>
      <c r="B369" s="4" t="s">
        <v>40</v>
      </c>
      <c r="C369" s="4" t="s">
        <v>49</v>
      </c>
      <c r="D369" s="4">
        <v>1655.16</v>
      </c>
      <c r="E369" s="4" t="str">
        <f>VLOOKUP(A369,Sheet2!A:L,12,0)</f>
        <v>1655.16</v>
      </c>
      <c r="F369" s="4" t="str">
        <f>VLOOKUP(A369,Sheet2!A:C,3,0)</f>
        <v>3753504</v>
      </c>
      <c r="G369" s="4">
        <f t="shared" si="5"/>
        <v>0</v>
      </c>
      <c r="H369" s="4" t="str">
        <f>$H$1&amp;F369</f>
        <v>,3753504</v>
      </c>
    </row>
    <row r="370" hidden="1" customHeight="1" spans="1:8">
      <c r="A370" s="4">
        <v>637878494</v>
      </c>
      <c r="B370" s="4" t="s">
        <v>40</v>
      </c>
      <c r="C370" s="4" t="s">
        <v>49</v>
      </c>
      <c r="D370" s="4">
        <v>2097.24</v>
      </c>
      <c r="E370" s="4" t="str">
        <f>VLOOKUP(A370,Sheet2!A:L,12,0)</f>
        <v>2097.24</v>
      </c>
      <c r="F370" s="4" t="str">
        <f>VLOOKUP(A370,Sheet2!A:C,3,0)</f>
        <v>3753633</v>
      </c>
      <c r="G370" s="4">
        <f t="shared" si="5"/>
        <v>0</v>
      </c>
      <c r="H370" s="4" t="str">
        <f>$H$1&amp;F370</f>
        <v>,3753633</v>
      </c>
    </row>
    <row r="371" hidden="1" customHeight="1" spans="1:8">
      <c r="A371" s="4">
        <v>637956190</v>
      </c>
      <c r="B371" s="4" t="s">
        <v>40</v>
      </c>
      <c r="C371" s="4" t="s">
        <v>49</v>
      </c>
      <c r="D371" s="4">
        <v>411.61</v>
      </c>
      <c r="E371" s="4" t="str">
        <f>VLOOKUP(A371,Sheet2!A:L,12,0)</f>
        <v>411.61</v>
      </c>
      <c r="F371" s="4" t="str">
        <f>VLOOKUP(A371,Sheet2!A:C,3,0)</f>
        <v>3753931</v>
      </c>
      <c r="G371" s="4">
        <f t="shared" si="5"/>
        <v>0</v>
      </c>
      <c r="H371" s="4" t="str">
        <f>$H$1&amp;F371</f>
        <v>,3753931</v>
      </c>
    </row>
    <row r="372" hidden="1" customHeight="1" spans="1:8">
      <c r="A372" s="4">
        <v>638413070</v>
      </c>
      <c r="B372" s="4" t="s">
        <v>40</v>
      </c>
      <c r="C372" s="4" t="s">
        <v>49</v>
      </c>
      <c r="D372" s="4">
        <v>1275.33</v>
      </c>
      <c r="E372" s="4" t="str">
        <f>VLOOKUP(A372,Sheet2!A:L,12,0)</f>
        <v>1275.33</v>
      </c>
      <c r="F372" s="4" t="str">
        <f>VLOOKUP(A372,Sheet2!A:C,3,0)</f>
        <v>3759378</v>
      </c>
      <c r="G372" s="4">
        <f t="shared" si="5"/>
        <v>0</v>
      </c>
      <c r="H372" s="4" t="str">
        <f>$H$1&amp;F372</f>
        <v>,3759378</v>
      </c>
    </row>
    <row r="373" hidden="1" customHeight="1" spans="1:8">
      <c r="A373" s="4">
        <v>639238482</v>
      </c>
      <c r="B373" s="4" t="s">
        <v>48</v>
      </c>
      <c r="C373" s="4" t="s">
        <v>49</v>
      </c>
      <c r="D373" s="4">
        <v>3031.27</v>
      </c>
      <c r="E373" s="4" t="str">
        <f>VLOOKUP(A373,Sheet2!A:L,12,0)</f>
        <v>3031.28</v>
      </c>
      <c r="F373" s="4" t="str">
        <f>VLOOKUP(A373,Sheet2!A:C,3,0)</f>
        <v>3769394</v>
      </c>
      <c r="G373" s="4">
        <f t="shared" si="5"/>
        <v>-0.0100000000002183</v>
      </c>
      <c r="H373" s="4" t="str">
        <f>$H$1&amp;F373</f>
        <v>,3769394</v>
      </c>
    </row>
    <row r="374" hidden="1" customHeight="1" spans="1:8">
      <c r="A374" s="4">
        <v>639542146</v>
      </c>
      <c r="B374" s="4" t="s">
        <v>40</v>
      </c>
      <c r="C374" s="4" t="s">
        <v>49</v>
      </c>
      <c r="D374" s="4">
        <v>1899.4</v>
      </c>
      <c r="E374" s="4" t="str">
        <f>VLOOKUP(A374,Sheet2!A:L,12,0)</f>
        <v>1899.40</v>
      </c>
      <c r="F374" s="4" t="str">
        <f>VLOOKUP(A374,Sheet2!A:C,3,0)</f>
        <v>3773769</v>
      </c>
      <c r="G374" s="4">
        <f t="shared" si="5"/>
        <v>0</v>
      </c>
      <c r="H374" s="4" t="str">
        <f>$H$1&amp;F374</f>
        <v>,3773769</v>
      </c>
    </row>
    <row r="375" hidden="1" customHeight="1" spans="1:8">
      <c r="A375" s="4">
        <v>639965574</v>
      </c>
      <c r="B375" s="4" t="s">
        <v>40</v>
      </c>
      <c r="C375" s="4" t="s">
        <v>49</v>
      </c>
      <c r="D375" s="4">
        <v>540.62</v>
      </c>
      <c r="E375" s="4" t="str">
        <f>VLOOKUP(A375,Sheet2!A:L,12,0)</f>
        <v>540.62</v>
      </c>
      <c r="F375" s="4" t="str">
        <f>VLOOKUP(A375,Sheet2!A:C,3,0)</f>
        <v>3778885</v>
      </c>
      <c r="G375" s="4">
        <f t="shared" si="5"/>
        <v>0</v>
      </c>
      <c r="H375" s="4" t="str">
        <f>$H$1&amp;F375</f>
        <v>,3778885</v>
      </c>
    </row>
    <row r="376" hidden="1" customHeight="1" spans="1:8">
      <c r="A376" s="4">
        <v>639984098</v>
      </c>
      <c r="B376" s="4" t="s">
        <v>40</v>
      </c>
      <c r="C376" s="4" t="s">
        <v>49</v>
      </c>
      <c r="D376" s="4">
        <v>1081.95</v>
      </c>
      <c r="E376" s="4" t="str">
        <f>VLOOKUP(A376,Sheet2!A:L,12,0)</f>
        <v>1081.95</v>
      </c>
      <c r="F376" s="4" t="str">
        <f>VLOOKUP(A376,Sheet2!A:C,3,0)</f>
        <v>3779024</v>
      </c>
      <c r="G376" s="4">
        <f t="shared" si="5"/>
        <v>0</v>
      </c>
      <c r="H376" s="4" t="str">
        <f>$H$1&amp;F376</f>
        <v>,3779024</v>
      </c>
    </row>
    <row r="377" hidden="1" customHeight="1" spans="1:8">
      <c r="A377" s="4">
        <v>640091778</v>
      </c>
      <c r="B377" s="4" t="s">
        <v>40</v>
      </c>
      <c r="C377" s="4" t="s">
        <v>49</v>
      </c>
      <c r="D377" s="4">
        <v>774.03</v>
      </c>
      <c r="E377" s="4" t="str">
        <f>VLOOKUP(A377,Sheet2!A:L,12,0)</f>
        <v>774.03</v>
      </c>
      <c r="F377" s="4" t="str">
        <f>VLOOKUP(A377,Sheet2!A:C,3,0)</f>
        <v>3782804</v>
      </c>
      <c r="G377" s="4">
        <f t="shared" si="5"/>
        <v>0</v>
      </c>
      <c r="H377" s="4" t="str">
        <f>$H$1&amp;F377</f>
        <v>,3782804</v>
      </c>
    </row>
    <row r="378" hidden="1" customHeight="1" spans="1:8">
      <c r="A378" s="4">
        <v>640177030</v>
      </c>
      <c r="B378" s="4" t="s">
        <v>82</v>
      </c>
      <c r="C378" s="4" t="s">
        <v>49</v>
      </c>
      <c r="D378" s="4">
        <v>2745.76</v>
      </c>
      <c r="E378" s="4" t="str">
        <f>VLOOKUP(A378,Sheet2!A:L,12,0)</f>
        <v>2745.76</v>
      </c>
      <c r="F378" s="4" t="str">
        <f>VLOOKUP(A378,Sheet2!A:C,3,0)</f>
        <v>3783301</v>
      </c>
      <c r="G378" s="4">
        <f t="shared" si="5"/>
        <v>0</v>
      </c>
      <c r="H378" s="4" t="str">
        <f>$H$1&amp;F378</f>
        <v>,3783301</v>
      </c>
    </row>
    <row r="379" hidden="1" customHeight="1" spans="1:8">
      <c r="A379" s="4">
        <v>640195522</v>
      </c>
      <c r="B379" s="4" t="s">
        <v>40</v>
      </c>
      <c r="C379" s="4" t="s">
        <v>49</v>
      </c>
      <c r="D379" s="4">
        <v>1008.07</v>
      </c>
      <c r="E379" s="4" t="str">
        <f>VLOOKUP(A379,Sheet2!A:L,12,0)</f>
        <v>1008.07</v>
      </c>
      <c r="F379" s="4" t="str">
        <f>VLOOKUP(A379,Sheet2!A:C,3,0)</f>
        <v>3783342</v>
      </c>
      <c r="G379" s="4">
        <f t="shared" si="5"/>
        <v>0</v>
      </c>
      <c r="H379" s="4" t="str">
        <f>$H$1&amp;F379</f>
        <v>,3783342</v>
      </c>
    </row>
    <row r="380" hidden="1" customHeight="1" spans="1:8">
      <c r="A380" s="4">
        <v>640241970</v>
      </c>
      <c r="B380" s="4" t="s">
        <v>82</v>
      </c>
      <c r="C380" s="4" t="s">
        <v>49</v>
      </c>
      <c r="D380" s="4">
        <v>4027.01</v>
      </c>
      <c r="E380" s="4" t="str">
        <f>VLOOKUP(A380,Sheet2!A:L,12,0)</f>
        <v>4027.02</v>
      </c>
      <c r="F380" s="4" t="str">
        <f>VLOOKUP(A380,Sheet2!A:C,3,0)</f>
        <v>3783431</v>
      </c>
      <c r="G380" s="4">
        <f t="shared" si="5"/>
        <v>-0.00999999999976353</v>
      </c>
      <c r="H380" s="4" t="str">
        <f>$H$1&amp;F380</f>
        <v>,3783431</v>
      </c>
    </row>
    <row r="381" hidden="1" customHeight="1" spans="1:8">
      <c r="A381" s="4">
        <v>640520354</v>
      </c>
      <c r="B381" s="4" t="s">
        <v>40</v>
      </c>
      <c r="C381" s="4" t="s">
        <v>49</v>
      </c>
      <c r="D381" s="4">
        <v>1485.93</v>
      </c>
      <c r="E381" s="4" t="str">
        <f>VLOOKUP(A381,Sheet2!A:L,12,0)</f>
        <v>1485.93</v>
      </c>
      <c r="F381" s="4" t="str">
        <f>VLOOKUP(A381,Sheet2!A:C,3,0)</f>
        <v>3788109</v>
      </c>
      <c r="G381" s="4">
        <f t="shared" si="5"/>
        <v>0</v>
      </c>
      <c r="H381" s="4" t="str">
        <f>$H$1&amp;F381</f>
        <v>,3788109</v>
      </c>
    </row>
    <row r="382" hidden="1" customHeight="1" spans="1:8">
      <c r="A382" s="4">
        <v>640648890</v>
      </c>
      <c r="B382" s="4" t="s">
        <v>82</v>
      </c>
      <c r="C382" s="4" t="s">
        <v>49</v>
      </c>
      <c r="D382" s="4">
        <v>2293.13</v>
      </c>
      <c r="E382" s="4" t="str">
        <f>VLOOKUP(A382,Sheet2!A:L,12,0)</f>
        <v>2293.14</v>
      </c>
      <c r="F382" s="4" t="str">
        <f>VLOOKUP(A382,Sheet2!A:C,3,0)</f>
        <v>3788492</v>
      </c>
      <c r="G382" s="4">
        <f t="shared" si="5"/>
        <v>-0.00999999999976353</v>
      </c>
      <c r="H382" s="4" t="str">
        <f>$H$1&amp;F382</f>
        <v>,3788492</v>
      </c>
    </row>
    <row r="383" hidden="1" customHeight="1" spans="1:8">
      <c r="A383" s="4">
        <v>640691702</v>
      </c>
      <c r="B383" s="4" t="s">
        <v>48</v>
      </c>
      <c r="C383" s="4" t="s">
        <v>49</v>
      </c>
      <c r="D383" s="4">
        <v>2350.44</v>
      </c>
      <c r="E383" s="4" t="str">
        <f>VLOOKUP(A383,Sheet2!A:L,12,0)</f>
        <v>2350.44</v>
      </c>
      <c r="F383" s="4" t="str">
        <f>VLOOKUP(A383,Sheet2!A:C,3,0)</f>
        <v>3788741</v>
      </c>
      <c r="G383" s="4">
        <f t="shared" si="5"/>
        <v>0</v>
      </c>
      <c r="H383" s="4" t="str">
        <f>$H$1&amp;F383</f>
        <v>,3788741</v>
      </c>
    </row>
    <row r="384" hidden="1" customHeight="1" spans="1:8">
      <c r="A384" s="4">
        <v>640752878</v>
      </c>
      <c r="B384" s="4" t="s">
        <v>40</v>
      </c>
      <c r="C384" s="4" t="s">
        <v>49</v>
      </c>
      <c r="D384" s="4">
        <v>369.54</v>
      </c>
      <c r="E384" s="4" t="str">
        <f>VLOOKUP(A384,Sheet2!A:L,12,0)</f>
        <v>369.54</v>
      </c>
      <c r="F384" s="4" t="str">
        <f>VLOOKUP(A384,Sheet2!A:C,3,0)</f>
        <v>3789332</v>
      </c>
      <c r="G384" s="4">
        <f t="shared" si="5"/>
        <v>0</v>
      </c>
      <c r="H384" s="4" t="str">
        <f>$H$1&amp;F384</f>
        <v>,3789332</v>
      </c>
    </row>
    <row r="385" hidden="1" customHeight="1" spans="1:8">
      <c r="A385" s="4">
        <v>640846046</v>
      </c>
      <c r="B385" s="4" t="s">
        <v>82</v>
      </c>
      <c r="C385" s="4" t="s">
        <v>49</v>
      </c>
      <c r="D385" s="4">
        <v>954.34</v>
      </c>
      <c r="E385" s="4" t="str">
        <f>VLOOKUP(A385,Sheet2!A:L,12,0)</f>
        <v>954.34</v>
      </c>
      <c r="F385" s="4" t="str">
        <f>VLOOKUP(A385,Sheet2!A:C,3,0)</f>
        <v>3792612</v>
      </c>
      <c r="G385" s="4">
        <f t="shared" si="5"/>
        <v>0</v>
      </c>
      <c r="H385" s="4" t="str">
        <f>$H$1&amp;F385</f>
        <v>,3792612</v>
      </c>
    </row>
    <row r="386" hidden="1" customHeight="1" spans="1:8">
      <c r="A386" s="4">
        <v>640937878</v>
      </c>
      <c r="B386" s="4" t="s">
        <v>40</v>
      </c>
      <c r="C386" s="4" t="s">
        <v>49</v>
      </c>
      <c r="D386" s="4">
        <v>1408.56</v>
      </c>
      <c r="E386" s="4" t="str">
        <f>VLOOKUP(A386,Sheet2!A:L,12,0)</f>
        <v>1408.56</v>
      </c>
      <c r="F386" s="4" t="str">
        <f>VLOOKUP(A386,Sheet2!A:C,3,0)</f>
        <v>3793219</v>
      </c>
      <c r="G386" s="4">
        <f t="shared" ref="G386:G449" si="6">D386-E386</f>
        <v>0</v>
      </c>
      <c r="H386" s="4" t="str">
        <f>$H$1&amp;F386</f>
        <v>,3793219</v>
      </c>
    </row>
    <row r="387" hidden="1" customHeight="1" spans="1:8">
      <c r="A387" s="4">
        <v>641101394</v>
      </c>
      <c r="B387" s="4" t="s">
        <v>77</v>
      </c>
      <c r="C387" s="4" t="s">
        <v>49</v>
      </c>
      <c r="D387" s="4">
        <v>878.88</v>
      </c>
      <c r="E387" s="4" t="str">
        <f>VLOOKUP(A387,Sheet2!A:L,12,0)</f>
        <v>878.88</v>
      </c>
      <c r="F387" s="4" t="str">
        <f>VLOOKUP(A387,Sheet2!A:C,3,0)</f>
        <v>3793948</v>
      </c>
      <c r="G387" s="4">
        <f t="shared" si="6"/>
        <v>0</v>
      </c>
      <c r="H387" s="4" t="str">
        <f>$H$1&amp;F387</f>
        <v>,3793948</v>
      </c>
    </row>
    <row r="388" hidden="1" customHeight="1" spans="1:8">
      <c r="A388" s="4">
        <v>641120278</v>
      </c>
      <c r="B388" s="4" t="s">
        <v>40</v>
      </c>
      <c r="C388" s="4" t="s">
        <v>49</v>
      </c>
      <c r="D388" s="4">
        <v>439.54</v>
      </c>
      <c r="E388" s="4" t="str">
        <f>VLOOKUP(A388,Sheet2!A:L,12,0)</f>
        <v>439.54</v>
      </c>
      <c r="F388" s="4" t="str">
        <f>VLOOKUP(A388,Sheet2!A:C,3,0)</f>
        <v>3794171</v>
      </c>
      <c r="G388" s="4">
        <f t="shared" si="6"/>
        <v>0</v>
      </c>
      <c r="H388" s="4" t="str">
        <f>$H$1&amp;F388</f>
        <v>,3794171</v>
      </c>
    </row>
    <row r="389" hidden="1" customHeight="1" spans="1:8">
      <c r="A389" s="4">
        <v>641166870</v>
      </c>
      <c r="B389" s="4" t="s">
        <v>77</v>
      </c>
      <c r="C389" s="4" t="s">
        <v>49</v>
      </c>
      <c r="D389" s="4">
        <v>15410.44</v>
      </c>
      <c r="E389" s="4" t="str">
        <f>VLOOKUP(A389,Sheet2!A:L,12,0)</f>
        <v>15410.44</v>
      </c>
      <c r="F389" s="4" t="str">
        <f>VLOOKUP(A389,Sheet2!A:C,3,0)</f>
        <v>3795529</v>
      </c>
      <c r="G389" s="4">
        <f t="shared" si="6"/>
        <v>0</v>
      </c>
      <c r="H389" s="4" t="str">
        <f>$H$1&amp;F389</f>
        <v>,3795529</v>
      </c>
    </row>
    <row r="390" hidden="1" customHeight="1" spans="1:8">
      <c r="A390" s="4">
        <v>641222526</v>
      </c>
      <c r="B390" s="4" t="s">
        <v>82</v>
      </c>
      <c r="C390" s="4" t="s">
        <v>49</v>
      </c>
      <c r="D390" s="4">
        <v>2147.59</v>
      </c>
      <c r="E390" s="4" t="str">
        <f>VLOOKUP(A390,Sheet2!A:L,12,0)</f>
        <v>2147.60</v>
      </c>
      <c r="F390" s="4" t="str">
        <f>VLOOKUP(A390,Sheet2!A:C,3,0)</f>
        <v>3797295</v>
      </c>
      <c r="G390" s="4">
        <f t="shared" si="6"/>
        <v>-0.00999999999976353</v>
      </c>
      <c r="H390" s="4" t="str">
        <f>$H$1&amp;F390</f>
        <v>,3797295</v>
      </c>
    </row>
    <row r="391" hidden="1" customHeight="1" spans="1:8">
      <c r="A391" s="4">
        <v>641400366</v>
      </c>
      <c r="B391" s="4" t="s">
        <v>40</v>
      </c>
      <c r="C391" s="4" t="s">
        <v>49</v>
      </c>
      <c r="D391" s="4">
        <v>427.58</v>
      </c>
      <c r="E391" s="4" t="str">
        <f>VLOOKUP(A391,Sheet2!A:L,12,0)</f>
        <v>427.58</v>
      </c>
      <c r="F391" s="4" t="str">
        <f>VLOOKUP(A391,Sheet2!A:C,3,0)</f>
        <v>3798329</v>
      </c>
      <c r="G391" s="4">
        <f t="shared" si="6"/>
        <v>0</v>
      </c>
      <c r="H391" s="4" t="str">
        <f>$H$1&amp;F391</f>
        <v>,3798329</v>
      </c>
    </row>
    <row r="392" hidden="1" customHeight="1" spans="1:8">
      <c r="A392" s="4">
        <v>641458470</v>
      </c>
      <c r="B392" s="4" t="s">
        <v>40</v>
      </c>
      <c r="C392" s="4" t="s">
        <v>49</v>
      </c>
      <c r="D392" s="4">
        <v>534.06</v>
      </c>
      <c r="E392" s="4" t="str">
        <f>VLOOKUP(A392,Sheet2!A:L,12,0)</f>
        <v>534.06</v>
      </c>
      <c r="F392" s="4" t="str">
        <f>VLOOKUP(A392,Sheet2!A:C,3,0)</f>
        <v>3798614</v>
      </c>
      <c r="G392" s="4">
        <f t="shared" si="6"/>
        <v>0</v>
      </c>
      <c r="H392" s="4" t="str">
        <f>$H$1&amp;F392</f>
        <v>,3798614</v>
      </c>
    </row>
    <row r="393" hidden="1" customHeight="1" spans="1:8">
      <c r="A393" s="4">
        <v>641694674</v>
      </c>
      <c r="B393" s="4" t="s">
        <v>77</v>
      </c>
      <c r="C393" s="4" t="s">
        <v>49</v>
      </c>
      <c r="D393" s="4">
        <v>3335.83</v>
      </c>
      <c r="E393" s="4" t="str">
        <f>VLOOKUP(A393,Sheet2!A:L,12,0)</f>
        <v>3335.82</v>
      </c>
      <c r="F393" s="4" t="str">
        <f>VLOOKUP(A393,Sheet2!A:C,3,0)</f>
        <v>3802943</v>
      </c>
      <c r="G393" s="4">
        <f t="shared" si="6"/>
        <v>0.00999999999976353</v>
      </c>
      <c r="H393" s="4" t="str">
        <f>$H$1&amp;F393</f>
        <v>,3802943</v>
      </c>
    </row>
    <row r="394" hidden="1" customHeight="1" spans="1:8">
      <c r="A394" s="4">
        <v>641803842</v>
      </c>
      <c r="B394" s="4" t="s">
        <v>82</v>
      </c>
      <c r="C394" s="4" t="s">
        <v>49</v>
      </c>
      <c r="D394" s="4">
        <v>1813.7</v>
      </c>
      <c r="E394" s="4" t="str">
        <f>VLOOKUP(A394,Sheet2!A:L,12,0)</f>
        <v>1813.70</v>
      </c>
      <c r="F394" s="4" t="str">
        <f>VLOOKUP(A394,Sheet2!A:C,3,0)</f>
        <v>3803217</v>
      </c>
      <c r="G394" s="4">
        <f t="shared" si="6"/>
        <v>0</v>
      </c>
      <c r="H394" s="4" t="str">
        <f>$H$1&amp;F394</f>
        <v>,3803217</v>
      </c>
    </row>
    <row r="395" hidden="1" customHeight="1" spans="1:8">
      <c r="A395" s="4">
        <v>641850170</v>
      </c>
      <c r="B395" s="4" t="s">
        <v>40</v>
      </c>
      <c r="C395" s="4" t="s">
        <v>49</v>
      </c>
      <c r="D395" s="4">
        <v>915.32</v>
      </c>
      <c r="E395" s="4" t="str">
        <f>VLOOKUP(A395,Sheet2!A:L,12,0)</f>
        <v>915.32</v>
      </c>
      <c r="F395" s="4" t="str">
        <f>VLOOKUP(A395,Sheet2!A:C,3,0)</f>
        <v>3803510</v>
      </c>
      <c r="G395" s="4">
        <f t="shared" si="6"/>
        <v>0</v>
      </c>
      <c r="H395" s="4" t="str">
        <f>$H$1&amp;F395</f>
        <v>,3803510</v>
      </c>
    </row>
    <row r="396" hidden="1" customHeight="1" spans="1:8">
      <c r="A396" s="4">
        <v>641964462</v>
      </c>
      <c r="B396" s="4" t="s">
        <v>77</v>
      </c>
      <c r="C396" s="4" t="s">
        <v>49</v>
      </c>
      <c r="D396" s="4">
        <v>1894.68</v>
      </c>
      <c r="E396" s="4" t="str">
        <f>VLOOKUP(A396,Sheet2!A:L,12,0)</f>
        <v>1894.68</v>
      </c>
      <c r="F396" s="4" t="str">
        <f>VLOOKUP(A396,Sheet2!A:C,3,0)</f>
        <v>3806870</v>
      </c>
      <c r="G396" s="4">
        <f t="shared" si="6"/>
        <v>0</v>
      </c>
      <c r="H396" s="4" t="str">
        <f>$H$1&amp;F396</f>
        <v>,3806870</v>
      </c>
    </row>
    <row r="397" hidden="1" customHeight="1" spans="1:8">
      <c r="A397" s="4">
        <v>642025026</v>
      </c>
      <c r="B397" s="4" t="s">
        <v>82</v>
      </c>
      <c r="C397" s="4" t="s">
        <v>49</v>
      </c>
      <c r="D397" s="4">
        <v>930.12</v>
      </c>
      <c r="E397" s="4" t="str">
        <f>VLOOKUP(A397,Sheet2!A:L,12,0)</f>
        <v>930.12</v>
      </c>
      <c r="F397" s="4" t="str">
        <f>VLOOKUP(A397,Sheet2!A:C,3,0)</f>
        <v>3807400</v>
      </c>
      <c r="G397" s="4">
        <f t="shared" si="6"/>
        <v>0</v>
      </c>
      <c r="H397" s="4" t="str">
        <f>$H$1&amp;F397</f>
        <v>,3807400</v>
      </c>
    </row>
    <row r="398" hidden="1" customHeight="1" spans="1:8">
      <c r="A398" s="4">
        <v>642044010</v>
      </c>
      <c r="B398" s="4" t="s">
        <v>77</v>
      </c>
      <c r="C398" s="4" t="s">
        <v>49</v>
      </c>
      <c r="D398" s="4">
        <v>1296.6</v>
      </c>
      <c r="E398" s="4" t="str">
        <f>VLOOKUP(A398,Sheet2!A:L,12,0)</f>
        <v>1296.60</v>
      </c>
      <c r="F398" s="4" t="str">
        <f>VLOOKUP(A398,Sheet2!A:C,3,0)</f>
        <v>3807472</v>
      </c>
      <c r="G398" s="4">
        <f t="shared" si="6"/>
        <v>0</v>
      </c>
      <c r="H398" s="4" t="str">
        <f>$H$1&amp;F398</f>
        <v>,3807472</v>
      </c>
    </row>
    <row r="399" hidden="1" customHeight="1" spans="1:8">
      <c r="A399" s="4">
        <v>642216650</v>
      </c>
      <c r="B399" s="4" t="s">
        <v>77</v>
      </c>
      <c r="C399" s="4" t="s">
        <v>49</v>
      </c>
      <c r="D399" s="4">
        <v>2201.52</v>
      </c>
      <c r="E399" s="4" t="str">
        <f>VLOOKUP(A399,Sheet2!A:L,12,0)</f>
        <v>2201.52</v>
      </c>
      <c r="F399" s="4" t="str">
        <f>VLOOKUP(A399,Sheet2!A:C,3,0)</f>
        <v>3808309</v>
      </c>
      <c r="G399" s="4">
        <f t="shared" si="6"/>
        <v>0</v>
      </c>
      <c r="H399" s="4" t="str">
        <f>$H$1&amp;F399</f>
        <v>,3808309</v>
      </c>
    </row>
    <row r="400" hidden="1" customHeight="1" spans="1:8">
      <c r="A400" s="4">
        <v>642300706</v>
      </c>
      <c r="B400" s="4" t="s">
        <v>77</v>
      </c>
      <c r="C400" s="4" t="s">
        <v>49</v>
      </c>
      <c r="D400" s="4">
        <v>3767.61</v>
      </c>
      <c r="E400" s="4" t="str">
        <f>VLOOKUP(A400,Sheet2!A:L,12,0)</f>
        <v>3767.61</v>
      </c>
      <c r="F400" s="4" t="str">
        <f>VLOOKUP(A400,Sheet2!A:C,3,0)</f>
        <v>3811531</v>
      </c>
      <c r="G400" s="4">
        <f t="shared" si="6"/>
        <v>0</v>
      </c>
      <c r="H400" s="4" t="str">
        <f>$H$1&amp;F400</f>
        <v>,3811531</v>
      </c>
    </row>
    <row r="401" hidden="1" customHeight="1" spans="1:8">
      <c r="A401" s="4">
        <v>642308142</v>
      </c>
      <c r="B401" s="4" t="s">
        <v>82</v>
      </c>
      <c r="C401" s="4" t="s">
        <v>49</v>
      </c>
      <c r="D401" s="4">
        <v>1602.54</v>
      </c>
      <c r="E401" s="4" t="str">
        <f>VLOOKUP(A401,Sheet2!A:L,12,0)</f>
        <v>1602.54</v>
      </c>
      <c r="F401" s="4" t="str">
        <f>VLOOKUP(A401,Sheet2!A:C,3,0)</f>
        <v>3811638</v>
      </c>
      <c r="G401" s="4">
        <f t="shared" si="6"/>
        <v>0</v>
      </c>
      <c r="H401" s="4" t="str">
        <f>$H$1&amp;F401</f>
        <v>,3811638</v>
      </c>
    </row>
    <row r="402" hidden="1" customHeight="1" spans="1:8">
      <c r="A402" s="4">
        <v>642366966</v>
      </c>
      <c r="B402" s="4" t="s">
        <v>82</v>
      </c>
      <c r="C402" s="4" t="s">
        <v>49</v>
      </c>
      <c r="D402" s="4">
        <v>1620.1</v>
      </c>
      <c r="E402" s="4" t="str">
        <f>VLOOKUP(A402,Sheet2!A:L,12,0)</f>
        <v>1620.10</v>
      </c>
      <c r="F402" s="4" t="str">
        <f>VLOOKUP(A402,Sheet2!A:C,3,0)</f>
        <v>3812078</v>
      </c>
      <c r="G402" s="4">
        <f t="shared" si="6"/>
        <v>0</v>
      </c>
      <c r="H402" s="4" t="str">
        <f>$H$1&amp;F402</f>
        <v>,3812078</v>
      </c>
    </row>
    <row r="403" hidden="1" customHeight="1" spans="1:8">
      <c r="A403" s="4">
        <v>642386282</v>
      </c>
      <c r="B403" s="4" t="s">
        <v>40</v>
      </c>
      <c r="C403" s="4" t="s">
        <v>49</v>
      </c>
      <c r="D403" s="4">
        <v>491.45</v>
      </c>
      <c r="E403" s="4" t="str">
        <f>VLOOKUP(A403,Sheet2!A:L,12,0)</f>
        <v>491.45</v>
      </c>
      <c r="F403" s="4" t="str">
        <f>VLOOKUP(A403,Sheet2!A:C,3,0)</f>
        <v>3812137</v>
      </c>
      <c r="G403" s="4">
        <f t="shared" si="6"/>
        <v>0</v>
      </c>
      <c r="H403" s="4" t="str">
        <f>$H$1&amp;F403</f>
        <v>,3812137</v>
      </c>
    </row>
    <row r="404" hidden="1" customHeight="1" spans="1:8">
      <c r="A404" s="4">
        <v>642394026</v>
      </c>
      <c r="B404" s="4" t="s">
        <v>82</v>
      </c>
      <c r="C404" s="4" t="s">
        <v>49</v>
      </c>
      <c r="D404" s="4">
        <v>3814.48</v>
      </c>
      <c r="E404" s="4" t="str">
        <f>VLOOKUP(A404,Sheet2!A:L,12,0)</f>
        <v>3814.48</v>
      </c>
      <c r="F404" s="4" t="str">
        <f>VLOOKUP(A404,Sheet2!A:C,3,0)</f>
        <v>3812159</v>
      </c>
      <c r="G404" s="4">
        <f t="shared" si="6"/>
        <v>0</v>
      </c>
      <c r="H404" s="4" t="str">
        <f>$H$1&amp;F404</f>
        <v>,3812159</v>
      </c>
    </row>
    <row r="405" hidden="1" customHeight="1" spans="1:8">
      <c r="A405" s="4">
        <v>642409826</v>
      </c>
      <c r="B405" s="4" t="s">
        <v>82</v>
      </c>
      <c r="C405" s="4" t="s">
        <v>49</v>
      </c>
      <c r="D405" s="4">
        <v>229.1</v>
      </c>
      <c r="E405" s="4" t="str">
        <f>VLOOKUP(A405,Sheet2!A:L,12,0)</f>
        <v>229.10</v>
      </c>
      <c r="F405" s="4" t="str">
        <f>VLOOKUP(A405,Sheet2!A:C,3,0)</f>
        <v>3812205</v>
      </c>
      <c r="G405" s="4">
        <f t="shared" si="6"/>
        <v>0</v>
      </c>
      <c r="H405" s="4" t="str">
        <f>$H$1&amp;F405</f>
        <v>,3812205</v>
      </c>
    </row>
    <row r="406" hidden="1" customHeight="1" spans="1:8">
      <c r="A406" s="4">
        <v>642433702</v>
      </c>
      <c r="B406" s="4" t="s">
        <v>40</v>
      </c>
      <c r="C406" s="4" t="s">
        <v>49</v>
      </c>
      <c r="D406" s="4">
        <v>951.01</v>
      </c>
      <c r="E406" s="4" t="str">
        <f>VLOOKUP(A406,Sheet2!A:L,12,0)</f>
        <v>951.01</v>
      </c>
      <c r="F406" s="4" t="str">
        <f>VLOOKUP(A406,Sheet2!A:C,3,0)</f>
        <v>3812252</v>
      </c>
      <c r="G406" s="4">
        <f t="shared" si="6"/>
        <v>0</v>
      </c>
      <c r="H406" s="4" t="str">
        <f>$H$1&amp;F406</f>
        <v>,3812252</v>
      </c>
    </row>
    <row r="407" hidden="1" customHeight="1" spans="1:8">
      <c r="A407" s="4">
        <v>642475366</v>
      </c>
      <c r="B407" s="4" t="s">
        <v>40</v>
      </c>
      <c r="C407" s="4" t="s">
        <v>49</v>
      </c>
      <c r="D407" s="4">
        <v>901.77</v>
      </c>
      <c r="E407" s="4" t="str">
        <f>VLOOKUP(A407,Sheet2!A:L,12,0)</f>
        <v>901.77</v>
      </c>
      <c r="F407" s="4" t="str">
        <f>VLOOKUP(A407,Sheet2!A:C,3,0)</f>
        <v>3812376</v>
      </c>
      <c r="G407" s="4">
        <f t="shared" si="6"/>
        <v>0</v>
      </c>
      <c r="H407" s="4" t="str">
        <f>$H$1&amp;F407</f>
        <v>,3812376</v>
      </c>
    </row>
    <row r="408" hidden="1" customHeight="1" spans="1:8">
      <c r="A408" s="4">
        <v>642549286</v>
      </c>
      <c r="B408" s="4" t="s">
        <v>40</v>
      </c>
      <c r="C408" s="4" t="s">
        <v>49</v>
      </c>
      <c r="D408" s="4">
        <v>433.32</v>
      </c>
      <c r="E408" s="4" t="str">
        <f>VLOOKUP(A408,Sheet2!A:L,12,0)</f>
        <v>433.32</v>
      </c>
      <c r="F408" s="4" t="str">
        <f>VLOOKUP(A408,Sheet2!A:C,3,0)</f>
        <v>3813083</v>
      </c>
      <c r="G408" s="4">
        <f t="shared" si="6"/>
        <v>0</v>
      </c>
      <c r="H408" s="4" t="str">
        <f>$H$1&amp;F408</f>
        <v>,3813083</v>
      </c>
    </row>
    <row r="409" hidden="1" customHeight="1" spans="1:8">
      <c r="A409" s="4">
        <v>642564574</v>
      </c>
      <c r="B409" s="4" t="s">
        <v>40</v>
      </c>
      <c r="C409" s="4" t="s">
        <v>49</v>
      </c>
      <c r="D409" s="4">
        <v>296.44</v>
      </c>
      <c r="E409" s="4" t="str">
        <f>VLOOKUP(A409,Sheet2!A:L,12,0)</f>
        <v>296.44</v>
      </c>
      <c r="F409" s="4" t="str">
        <f>VLOOKUP(A409,Sheet2!A:C,3,0)</f>
        <v>3813396</v>
      </c>
      <c r="G409" s="4">
        <f t="shared" si="6"/>
        <v>0</v>
      </c>
      <c r="H409" s="4" t="str">
        <f>$H$1&amp;F409</f>
        <v>,3813396</v>
      </c>
    </row>
    <row r="410" hidden="1" customHeight="1" spans="1:8">
      <c r="A410" s="4">
        <v>642690034</v>
      </c>
      <c r="B410" s="4" t="s">
        <v>40</v>
      </c>
      <c r="C410" s="4" t="s">
        <v>49</v>
      </c>
      <c r="D410" s="4">
        <v>742.83</v>
      </c>
      <c r="E410" s="4" t="str">
        <f>VLOOKUP(A410,Sheet2!A:L,12,0)</f>
        <v>742.83</v>
      </c>
      <c r="F410" s="4" t="str">
        <f>VLOOKUP(A410,Sheet2!A:C,3,0)</f>
        <v>3816936</v>
      </c>
      <c r="G410" s="4">
        <f t="shared" si="6"/>
        <v>0</v>
      </c>
      <c r="H410" s="4" t="str">
        <f>$H$1&amp;F410</f>
        <v>,3816936</v>
      </c>
    </row>
    <row r="411" hidden="1" customHeight="1" spans="1:8">
      <c r="A411" s="4">
        <v>642694970</v>
      </c>
      <c r="B411" s="4" t="s">
        <v>40</v>
      </c>
      <c r="C411" s="4" t="s">
        <v>49</v>
      </c>
      <c r="D411" s="4">
        <v>891.54</v>
      </c>
      <c r="E411" s="4" t="str">
        <f>VLOOKUP(A411,Sheet2!A:L,12,0)</f>
        <v>891.54</v>
      </c>
      <c r="F411" s="4" t="str">
        <f>VLOOKUP(A411,Sheet2!A:C,3,0)</f>
        <v>3816951</v>
      </c>
      <c r="G411" s="4">
        <f t="shared" si="6"/>
        <v>0</v>
      </c>
      <c r="H411" s="4" t="str">
        <f>$H$1&amp;F411</f>
        <v>,3816951</v>
      </c>
    </row>
    <row r="412" hidden="1" customHeight="1" spans="1:8">
      <c r="A412" s="4">
        <v>642801450</v>
      </c>
      <c r="B412" s="4" t="s">
        <v>40</v>
      </c>
      <c r="C412" s="4" t="s">
        <v>49</v>
      </c>
      <c r="D412" s="4">
        <v>710.35</v>
      </c>
      <c r="E412" s="4" t="str">
        <f>VLOOKUP(A412,Sheet2!A:L,12,0)</f>
        <v>710.35</v>
      </c>
      <c r="F412" s="4" t="str">
        <f>VLOOKUP(A412,Sheet2!A:C,3,0)</f>
        <v>3817230</v>
      </c>
      <c r="G412" s="4">
        <f t="shared" si="6"/>
        <v>0</v>
      </c>
      <c r="H412" s="4" t="str">
        <f>$H$1&amp;F412</f>
        <v>,3817230</v>
      </c>
    </row>
    <row r="413" hidden="1" customHeight="1" spans="1:8">
      <c r="A413" s="4">
        <v>642817534</v>
      </c>
      <c r="B413" s="4" t="s">
        <v>40</v>
      </c>
      <c r="C413" s="4" t="s">
        <v>49</v>
      </c>
      <c r="D413" s="4">
        <v>588.51</v>
      </c>
      <c r="E413" s="4" t="str">
        <f>VLOOKUP(A413,Sheet2!A:L,12,0)</f>
        <v>588.51</v>
      </c>
      <c r="F413" s="4" t="str">
        <f>VLOOKUP(A413,Sheet2!A:C,3,0)</f>
        <v>3817264</v>
      </c>
      <c r="G413" s="4">
        <f t="shared" si="6"/>
        <v>0</v>
      </c>
      <c r="H413" s="4" t="str">
        <f>$H$1&amp;F413</f>
        <v>,3817264</v>
      </c>
    </row>
    <row r="414" hidden="1" customHeight="1" spans="1:8">
      <c r="A414" s="4">
        <v>642821766</v>
      </c>
      <c r="B414" s="4" t="s">
        <v>40</v>
      </c>
      <c r="C414" s="4" t="s">
        <v>49</v>
      </c>
      <c r="D414" s="4">
        <v>1626</v>
      </c>
      <c r="E414" s="4" t="str">
        <f>VLOOKUP(A414,Sheet2!A:L,12,0)</f>
        <v>1626.00</v>
      </c>
      <c r="F414" s="4" t="str">
        <f>VLOOKUP(A414,Sheet2!A:C,3,0)</f>
        <v>3817314</v>
      </c>
      <c r="G414" s="4">
        <f t="shared" si="6"/>
        <v>0</v>
      </c>
      <c r="H414" s="4" t="str">
        <f>$H$1&amp;F414</f>
        <v>,3817314</v>
      </c>
    </row>
    <row r="415" hidden="1" customHeight="1" spans="1:8">
      <c r="A415" s="4">
        <v>642846954</v>
      </c>
      <c r="B415" s="4" t="s">
        <v>40</v>
      </c>
      <c r="C415" s="4" t="s">
        <v>49</v>
      </c>
      <c r="D415" s="4">
        <v>722.33</v>
      </c>
      <c r="E415" s="4" t="str">
        <f>VLOOKUP(A415,Sheet2!A:L,12,0)</f>
        <v>722.33</v>
      </c>
      <c r="F415" s="4" t="str">
        <f>VLOOKUP(A415,Sheet2!A:C,3,0)</f>
        <v>3817420</v>
      </c>
      <c r="G415" s="4">
        <f t="shared" si="6"/>
        <v>0</v>
      </c>
      <c r="H415" s="4" t="str">
        <f>$H$1&amp;F415</f>
        <v>,3817420</v>
      </c>
    </row>
    <row r="416" hidden="1" customHeight="1" spans="1:8">
      <c r="A416" s="4">
        <v>642854590</v>
      </c>
      <c r="B416" s="4" t="s">
        <v>40</v>
      </c>
      <c r="C416" s="4" t="s">
        <v>49</v>
      </c>
      <c r="D416" s="4">
        <v>1129.96</v>
      </c>
      <c r="E416" s="4" t="str">
        <f>VLOOKUP(A416,Sheet2!A:L,12,0)</f>
        <v>1129.96</v>
      </c>
      <c r="F416" s="4" t="str">
        <f>VLOOKUP(A416,Sheet2!A:C,3,0)</f>
        <v>3817462</v>
      </c>
      <c r="G416" s="4">
        <f t="shared" si="6"/>
        <v>0</v>
      </c>
      <c r="H416" s="4" t="str">
        <f>$H$1&amp;F416</f>
        <v>,3817462</v>
      </c>
    </row>
    <row r="417" hidden="1" customHeight="1" spans="1:8">
      <c r="A417" s="4">
        <v>642860466</v>
      </c>
      <c r="B417" s="4" t="s">
        <v>40</v>
      </c>
      <c r="C417" s="4" t="s">
        <v>49</v>
      </c>
      <c r="D417" s="4">
        <v>433.2</v>
      </c>
      <c r="E417" s="4" t="str">
        <f>VLOOKUP(A417,Sheet2!A:L,12,0)</f>
        <v>433.20</v>
      </c>
      <c r="F417" s="4" t="str">
        <f>VLOOKUP(A417,Sheet2!A:C,3,0)</f>
        <v>3817491</v>
      </c>
      <c r="G417" s="4">
        <f t="shared" si="6"/>
        <v>0</v>
      </c>
      <c r="H417" s="4" t="str">
        <f>$H$1&amp;F417</f>
        <v>,3817491</v>
      </c>
    </row>
    <row r="418" hidden="1" customHeight="1" spans="1:8">
      <c r="A418" s="4">
        <v>642889442</v>
      </c>
      <c r="B418" s="4" t="s">
        <v>40</v>
      </c>
      <c r="C418" s="4" t="s">
        <v>49</v>
      </c>
      <c r="D418" s="4">
        <v>1014.81</v>
      </c>
      <c r="E418" s="4" t="str">
        <f>VLOOKUP(A418,Sheet2!A:L,12,0)</f>
        <v>1014.81</v>
      </c>
      <c r="F418" s="4" t="str">
        <f>VLOOKUP(A418,Sheet2!A:C,3,0)</f>
        <v>3817726</v>
      </c>
      <c r="G418" s="4">
        <f t="shared" si="6"/>
        <v>0</v>
      </c>
      <c r="H418" s="4" t="str">
        <f>$H$1&amp;F418</f>
        <v>,3817726</v>
      </c>
    </row>
    <row r="419" hidden="1" customHeight="1" spans="1:8">
      <c r="A419" s="4">
        <v>642907418</v>
      </c>
      <c r="B419" s="4" t="s">
        <v>40</v>
      </c>
      <c r="C419" s="4" t="s">
        <v>49</v>
      </c>
      <c r="D419" s="4">
        <v>474.05</v>
      </c>
      <c r="E419" s="4" t="str">
        <f>VLOOKUP(A419,Sheet2!A:L,12,0)</f>
        <v>474.05</v>
      </c>
      <c r="F419" s="4" t="str">
        <f>VLOOKUP(A419,Sheet2!A:C,3,0)</f>
        <v>3817865</v>
      </c>
      <c r="G419" s="4">
        <f t="shared" si="6"/>
        <v>0</v>
      </c>
      <c r="H419" s="4" t="str">
        <f>$H$1&amp;F419</f>
        <v>,3817865</v>
      </c>
    </row>
    <row r="420" hidden="1" customHeight="1" spans="1:8">
      <c r="A420" s="4">
        <v>642909110</v>
      </c>
      <c r="B420" s="4" t="s">
        <v>40</v>
      </c>
      <c r="C420" s="4" t="s">
        <v>49</v>
      </c>
      <c r="D420" s="4">
        <v>557.83</v>
      </c>
      <c r="E420" s="4" t="str">
        <f>VLOOKUP(A420,Sheet2!A:L,12,0)</f>
        <v>557.83</v>
      </c>
      <c r="F420" s="4" t="str">
        <f>VLOOKUP(A420,Sheet2!A:C,3,0)</f>
        <v>3817971</v>
      </c>
      <c r="G420" s="4">
        <f t="shared" si="6"/>
        <v>0</v>
      </c>
      <c r="H420" s="4" t="str">
        <f>$H$1&amp;F420</f>
        <v>,3817971</v>
      </c>
    </row>
    <row r="421" hidden="1" customHeight="1" spans="1:8">
      <c r="A421" s="4">
        <v>642956494</v>
      </c>
      <c r="B421" s="4" t="s">
        <v>40</v>
      </c>
      <c r="C421" s="4" t="s">
        <v>49</v>
      </c>
      <c r="D421" s="4">
        <v>466.09</v>
      </c>
      <c r="E421" s="4" t="str">
        <f>VLOOKUP(A421,Sheet2!A:L,12,0)</f>
        <v>466.09</v>
      </c>
      <c r="F421" s="4" t="str">
        <f>VLOOKUP(A421,Sheet2!A:C,3,0)</f>
        <v>3819144</v>
      </c>
      <c r="G421" s="4">
        <f t="shared" si="6"/>
        <v>0</v>
      </c>
      <c r="H421" s="4" t="str">
        <f>$H$1&amp;F421</f>
        <v>,3819144</v>
      </c>
    </row>
    <row r="422" hidden="1" customHeight="1" spans="1:8">
      <c r="A422" s="4">
        <v>642960326</v>
      </c>
      <c r="B422" s="4" t="s">
        <v>40</v>
      </c>
      <c r="C422" s="4" t="s">
        <v>49</v>
      </c>
      <c r="D422" s="4">
        <v>647.71</v>
      </c>
      <c r="E422" s="4" t="str">
        <f>VLOOKUP(A422,Sheet2!A:L,12,0)</f>
        <v>647.71</v>
      </c>
      <c r="F422" s="4" t="str">
        <f>VLOOKUP(A422,Sheet2!A:C,3,0)</f>
        <v>3819279</v>
      </c>
      <c r="G422" s="4">
        <f t="shared" si="6"/>
        <v>0</v>
      </c>
      <c r="H422" s="4" t="str">
        <f>$H$1&amp;F422</f>
        <v>,3819279</v>
      </c>
    </row>
    <row r="423" hidden="1" customHeight="1" spans="1:8">
      <c r="A423" s="4">
        <v>642965026</v>
      </c>
      <c r="B423" s="4" t="s">
        <v>40</v>
      </c>
      <c r="C423" s="4" t="s">
        <v>49</v>
      </c>
      <c r="D423" s="4">
        <v>415.4</v>
      </c>
      <c r="E423" s="4" t="str">
        <f>VLOOKUP(A423,Sheet2!A:L,12,0)</f>
        <v>415.40</v>
      </c>
      <c r="F423" s="4" t="str">
        <f>VLOOKUP(A423,Sheet2!A:C,3,0)</f>
        <v>3819722</v>
      </c>
      <c r="G423" s="4">
        <f t="shared" si="6"/>
        <v>0</v>
      </c>
      <c r="H423" s="4" t="str">
        <f>$H$1&amp;F423</f>
        <v>,3819722</v>
      </c>
    </row>
    <row r="424" hidden="1" customHeight="1" spans="1:8">
      <c r="A424" s="4">
        <v>642970814</v>
      </c>
      <c r="B424" s="4" t="s">
        <v>40</v>
      </c>
      <c r="C424" s="4" t="s">
        <v>49</v>
      </c>
      <c r="D424" s="4">
        <v>577.45</v>
      </c>
      <c r="E424" s="4" t="str">
        <f>VLOOKUP(A424,Sheet2!A:L,12,0)</f>
        <v>577.45</v>
      </c>
      <c r="F424" s="4" t="str">
        <f>VLOOKUP(A424,Sheet2!A:C,3,0)</f>
        <v>3820096</v>
      </c>
      <c r="G424" s="4">
        <f t="shared" si="6"/>
        <v>0</v>
      </c>
      <c r="H424" s="4" t="str">
        <f>$H$1&amp;F424</f>
        <v>,3820096</v>
      </c>
    </row>
    <row r="425" hidden="1" customHeight="1" spans="1:8">
      <c r="A425" s="4">
        <v>642978990</v>
      </c>
      <c r="B425" s="4" t="s">
        <v>40</v>
      </c>
      <c r="C425" s="4" t="s">
        <v>49</v>
      </c>
      <c r="D425" s="4">
        <v>930.12</v>
      </c>
      <c r="E425" s="4" t="str">
        <f>VLOOKUP(A425,Sheet2!A:L,12,0)</f>
        <v>930.12</v>
      </c>
      <c r="F425" s="4" t="str">
        <f>VLOOKUP(A425,Sheet2!A:C,3,0)</f>
        <v>3820427</v>
      </c>
      <c r="G425" s="4">
        <f t="shared" si="6"/>
        <v>0</v>
      </c>
      <c r="H425" s="4" t="str">
        <f>$H$1&amp;F425</f>
        <v>,3820427</v>
      </c>
    </row>
    <row r="426" hidden="1" customHeight="1" spans="1:8">
      <c r="A426" s="4">
        <v>642985210</v>
      </c>
      <c r="B426" s="4" t="s">
        <v>40</v>
      </c>
      <c r="C426" s="4" t="s">
        <v>49</v>
      </c>
      <c r="D426" s="4">
        <v>525.1</v>
      </c>
      <c r="E426" s="4" t="str">
        <f>VLOOKUP(A426,Sheet2!A:L,12,0)</f>
        <v>525.10</v>
      </c>
      <c r="F426" s="4" t="str">
        <f>VLOOKUP(A426,Sheet2!A:C,3,0)</f>
        <v>3820693</v>
      </c>
      <c r="G426" s="4">
        <f t="shared" si="6"/>
        <v>0</v>
      </c>
      <c r="H426" s="4" t="str">
        <f>$H$1&amp;F426</f>
        <v>,3820693</v>
      </c>
    </row>
    <row r="427" hidden="1" customHeight="1" spans="1:8">
      <c r="A427" s="4">
        <v>840298800</v>
      </c>
      <c r="B427" s="4" t="s">
        <v>82</v>
      </c>
      <c r="C427" s="4" t="s">
        <v>49</v>
      </c>
      <c r="D427" s="4">
        <v>3122</v>
      </c>
      <c r="E427" s="4" t="str">
        <f>VLOOKUP(A427,Sheet2!A:L,12,0)</f>
        <v>3122.00</v>
      </c>
      <c r="F427" s="4" t="str">
        <f>VLOOKUP(A427,Sheet2!A:C,3,0)</f>
        <v>2984085</v>
      </c>
      <c r="G427" s="4">
        <f t="shared" si="6"/>
        <v>0</v>
      </c>
      <c r="H427" s="4" t="str">
        <f>$H$1&amp;F427</f>
        <v>,2984085</v>
      </c>
    </row>
    <row r="428" hidden="1" customHeight="1" spans="1:8">
      <c r="A428" s="4">
        <v>843320196</v>
      </c>
      <c r="B428" s="4" t="s">
        <v>39</v>
      </c>
      <c r="C428" s="4" t="s">
        <v>49</v>
      </c>
      <c r="D428" s="4">
        <v>4974</v>
      </c>
      <c r="E428" s="4" t="str">
        <f>VLOOKUP(A428,Sheet2!A:L,12,0)</f>
        <v>4974.00</v>
      </c>
      <c r="F428" s="4" t="str">
        <f>VLOOKUP(A428,Sheet2!A:C,3,0)</f>
        <v>2995215</v>
      </c>
      <c r="G428" s="4">
        <f t="shared" si="6"/>
        <v>0</v>
      </c>
      <c r="H428" s="4" t="str">
        <f>$H$1&amp;F428</f>
        <v>,2995215</v>
      </c>
    </row>
    <row r="429" hidden="1" customHeight="1" spans="1:8">
      <c r="A429" s="4">
        <v>846762876</v>
      </c>
      <c r="B429" s="4" t="s">
        <v>40</v>
      </c>
      <c r="C429" s="4" t="s">
        <v>49</v>
      </c>
      <c r="D429" s="4">
        <v>474</v>
      </c>
      <c r="E429" s="4" t="str">
        <f>VLOOKUP(A429,Sheet2!A:L,12,0)</f>
        <v>474.00</v>
      </c>
      <c r="F429" s="4" t="str">
        <f>VLOOKUP(A429,Sheet2!A:C,3,0)</f>
        <v>3007157</v>
      </c>
      <c r="G429" s="4">
        <f t="shared" si="6"/>
        <v>0</v>
      </c>
      <c r="H429" s="4" t="str">
        <f>$H$1&amp;F429</f>
        <v>,3007157</v>
      </c>
    </row>
    <row r="430" hidden="1" customHeight="1" spans="1:8">
      <c r="A430" s="4">
        <v>859704540</v>
      </c>
      <c r="B430" s="4" t="s">
        <v>77</v>
      </c>
      <c r="C430" s="4" t="s">
        <v>49</v>
      </c>
      <c r="D430" s="4">
        <v>4231</v>
      </c>
      <c r="E430" s="4" t="str">
        <f>VLOOKUP(A430,Sheet2!A:L,12,0)</f>
        <v>4230.99</v>
      </c>
      <c r="F430" s="4" t="str">
        <f>VLOOKUP(A430,Sheet2!A:C,3,0)</f>
        <v>3061429</v>
      </c>
      <c r="G430" s="4">
        <f t="shared" si="6"/>
        <v>0.0100000000002183</v>
      </c>
      <c r="H430" s="4" t="str">
        <f>$H$1&amp;F430</f>
        <v>,3061429</v>
      </c>
    </row>
    <row r="431" hidden="1" customHeight="1" spans="1:8">
      <c r="A431" s="4">
        <v>874894708</v>
      </c>
      <c r="B431" s="4" t="s">
        <v>77</v>
      </c>
      <c r="C431" s="4" t="s">
        <v>49</v>
      </c>
      <c r="D431" s="4">
        <v>817</v>
      </c>
      <c r="E431" s="4" t="str">
        <f>VLOOKUP(A431,Sheet2!A:L,12,0)</f>
        <v>816.99</v>
      </c>
      <c r="F431" s="4" t="str">
        <f>VLOOKUP(A431,Sheet2!A:C,3,0)</f>
        <v>3147478</v>
      </c>
      <c r="G431" s="4">
        <f t="shared" si="6"/>
        <v>0.00999999999999091</v>
      </c>
      <c r="H431" s="4" t="str">
        <f>$H$1&amp;F431</f>
        <v>,3147478</v>
      </c>
    </row>
    <row r="432" hidden="1" customHeight="1" spans="1:8">
      <c r="A432" s="4">
        <v>876484352</v>
      </c>
      <c r="B432" s="4" t="s">
        <v>77</v>
      </c>
      <c r="C432" s="4" t="s">
        <v>49</v>
      </c>
      <c r="D432" s="4">
        <v>2280</v>
      </c>
      <c r="E432" s="4" t="str">
        <f>VLOOKUP(A432,Sheet2!A:L,12,0)</f>
        <v>2280.00</v>
      </c>
      <c r="F432" s="4" t="str">
        <f>VLOOKUP(A432,Sheet2!A:C,3,0)</f>
        <v>3155496</v>
      </c>
      <c r="G432" s="4">
        <f t="shared" si="6"/>
        <v>0</v>
      </c>
      <c r="H432" s="4" t="str">
        <f>$H$1&amp;F432</f>
        <v>,3155496</v>
      </c>
    </row>
    <row r="433" hidden="1" customHeight="1" spans="1:8">
      <c r="A433" s="4">
        <v>881165620</v>
      </c>
      <c r="B433" s="4" t="s">
        <v>82</v>
      </c>
      <c r="C433" s="4" t="s">
        <v>49</v>
      </c>
      <c r="D433" s="4">
        <v>1971</v>
      </c>
      <c r="E433" s="4" t="str">
        <f>VLOOKUP(A433,Sheet2!A:L,12,0)</f>
        <v>1971.00</v>
      </c>
      <c r="F433" s="4" t="str">
        <f>VLOOKUP(A433,Sheet2!A:C,3,0)</f>
        <v>3172094</v>
      </c>
      <c r="G433" s="4">
        <f t="shared" si="6"/>
        <v>0</v>
      </c>
      <c r="H433" s="4" t="str">
        <f>$H$1&amp;F433</f>
        <v>,3172094</v>
      </c>
    </row>
    <row r="434" hidden="1" customHeight="1" spans="1:8">
      <c r="A434" s="4">
        <v>884779492</v>
      </c>
      <c r="B434" s="4" t="s">
        <v>77</v>
      </c>
      <c r="C434" s="4" t="s">
        <v>49</v>
      </c>
      <c r="D434" s="4">
        <v>2736</v>
      </c>
      <c r="E434" s="4" t="str">
        <f>VLOOKUP(A434,Sheet2!A:L,12,0)</f>
        <v>2736.00</v>
      </c>
      <c r="F434" s="4" t="str">
        <f>VLOOKUP(A434,Sheet2!A:C,3,0)</f>
        <v>3183248</v>
      </c>
      <c r="G434" s="4">
        <f t="shared" si="6"/>
        <v>0</v>
      </c>
      <c r="H434" s="4" t="str">
        <f>$H$1&amp;F434</f>
        <v>,3183248</v>
      </c>
    </row>
    <row r="435" hidden="1" customHeight="1" spans="1:8">
      <c r="A435" s="4">
        <v>884866928</v>
      </c>
      <c r="B435" s="4" t="s">
        <v>82</v>
      </c>
      <c r="C435" s="4" t="s">
        <v>49</v>
      </c>
      <c r="D435" s="4">
        <v>1083</v>
      </c>
      <c r="E435" s="4" t="str">
        <f>VLOOKUP(A435,Sheet2!A:L,12,0)</f>
        <v>1083.00</v>
      </c>
      <c r="F435" s="4" t="str">
        <f>VLOOKUP(A435,Sheet2!A:C,3,0)</f>
        <v>3183584</v>
      </c>
      <c r="G435" s="4">
        <f t="shared" si="6"/>
        <v>0</v>
      </c>
      <c r="H435" s="4" t="str">
        <f>$H$1&amp;F435</f>
        <v>,3183584</v>
      </c>
    </row>
    <row r="436" hidden="1" customHeight="1" spans="1:8">
      <c r="A436" s="4">
        <v>885212216</v>
      </c>
      <c r="B436" s="4" t="s">
        <v>40</v>
      </c>
      <c r="C436" s="4" t="s">
        <v>49</v>
      </c>
      <c r="D436" s="4">
        <v>1299</v>
      </c>
      <c r="E436" s="4" t="str">
        <f>VLOOKUP(A436,Sheet2!A:L,12,0)</f>
        <v>1299.00</v>
      </c>
      <c r="F436" s="4" t="str">
        <f>VLOOKUP(A436,Sheet2!A:C,3,0)</f>
        <v>3185198</v>
      </c>
      <c r="G436" s="4">
        <f t="shared" si="6"/>
        <v>0</v>
      </c>
      <c r="H436" s="4" t="str">
        <f>$H$1&amp;F436</f>
        <v>,3185198</v>
      </c>
    </row>
    <row r="437" hidden="1" customHeight="1" spans="1:8">
      <c r="A437" s="4">
        <v>890293776</v>
      </c>
      <c r="B437" s="4" t="s">
        <v>77</v>
      </c>
      <c r="C437" s="4" t="s">
        <v>49</v>
      </c>
      <c r="D437" s="4">
        <v>1617</v>
      </c>
      <c r="E437" s="4" t="str">
        <f>VLOOKUP(A437,Sheet2!A:L,12,0)</f>
        <v>1617.00</v>
      </c>
      <c r="F437" s="4" t="str">
        <f>VLOOKUP(A437,Sheet2!A:C,3,0)</f>
        <v>3204471</v>
      </c>
      <c r="G437" s="4">
        <f t="shared" si="6"/>
        <v>0</v>
      </c>
      <c r="H437" s="4" t="str">
        <f>$H$1&amp;F437</f>
        <v>,3204471</v>
      </c>
    </row>
    <row r="438" hidden="1" customHeight="1" spans="1:8">
      <c r="A438" s="4">
        <v>893140552</v>
      </c>
      <c r="B438" s="4" t="s">
        <v>82</v>
      </c>
      <c r="C438" s="4" t="s">
        <v>49</v>
      </c>
      <c r="D438" s="4">
        <v>1071</v>
      </c>
      <c r="E438" s="4" t="str">
        <f>VLOOKUP(A438,Sheet2!A:L,12,0)</f>
        <v>1071.00</v>
      </c>
      <c r="F438" s="4" t="str">
        <f>VLOOKUP(A438,Sheet2!A:C,3,0)</f>
        <v>3214538</v>
      </c>
      <c r="G438" s="4">
        <f t="shared" si="6"/>
        <v>0</v>
      </c>
      <c r="H438" s="4" t="str">
        <f>$H$1&amp;F438</f>
        <v>,3214538</v>
      </c>
    </row>
    <row r="439" hidden="1" customHeight="1" spans="1:8">
      <c r="A439" s="4">
        <v>896365428</v>
      </c>
      <c r="B439" s="4" t="s">
        <v>48</v>
      </c>
      <c r="C439" s="4" t="s">
        <v>49</v>
      </c>
      <c r="D439" s="4">
        <v>3400</v>
      </c>
      <c r="E439" s="4" t="str">
        <f>VLOOKUP(A439,Sheet2!A:L,12,0)</f>
        <v>3400.00</v>
      </c>
      <c r="F439" s="4" t="str">
        <f>VLOOKUP(A439,Sheet2!A:C,3,0)</f>
        <v>3229402</v>
      </c>
      <c r="G439" s="4">
        <f t="shared" si="6"/>
        <v>0</v>
      </c>
      <c r="H439" s="4" t="str">
        <f>$H$1&amp;F439</f>
        <v>,3229402</v>
      </c>
    </row>
    <row r="440" hidden="1" customHeight="1" spans="1:8">
      <c r="A440" s="4">
        <v>896436636</v>
      </c>
      <c r="B440" s="4" t="s">
        <v>82</v>
      </c>
      <c r="C440" s="4" t="s">
        <v>49</v>
      </c>
      <c r="D440" s="4">
        <v>1355</v>
      </c>
      <c r="E440" s="4" t="str">
        <f>VLOOKUP(A440,Sheet2!A:L,12,0)</f>
        <v>1355.00</v>
      </c>
      <c r="F440" s="4" t="str">
        <f>VLOOKUP(A440,Sheet2!A:C,3,0)</f>
        <v>3229643</v>
      </c>
      <c r="G440" s="4">
        <f t="shared" si="6"/>
        <v>0</v>
      </c>
      <c r="H440" s="4" t="str">
        <f>$H$1&amp;F440</f>
        <v>,3229643</v>
      </c>
    </row>
    <row r="441" hidden="1" customHeight="1" spans="1:8">
      <c r="A441" s="4">
        <v>901263360</v>
      </c>
      <c r="B441" s="4" t="s">
        <v>40</v>
      </c>
      <c r="C441" s="4" t="s">
        <v>49</v>
      </c>
      <c r="D441" s="4">
        <v>1086</v>
      </c>
      <c r="E441" s="4" t="str">
        <f>VLOOKUP(A441,Sheet2!A:L,12,0)</f>
        <v>1086.00</v>
      </c>
      <c r="F441" s="4" t="str">
        <f>VLOOKUP(A441,Sheet2!A:C,3,0)</f>
        <v>3262176</v>
      </c>
      <c r="G441" s="4">
        <f t="shared" si="6"/>
        <v>0</v>
      </c>
      <c r="H441" s="4" t="str">
        <f>$H$1&amp;F441</f>
        <v>,3262176</v>
      </c>
    </row>
    <row r="442" hidden="1" customHeight="1" spans="1:8">
      <c r="A442" s="4">
        <v>901934328</v>
      </c>
      <c r="B442" s="4" t="s">
        <v>40</v>
      </c>
      <c r="C442" s="4" t="s">
        <v>49</v>
      </c>
      <c r="D442" s="4">
        <v>540</v>
      </c>
      <c r="E442" s="4" t="str">
        <f>VLOOKUP(A442,Sheet2!A:L,12,0)</f>
        <v>540.00</v>
      </c>
      <c r="F442" s="4" t="str">
        <f>VLOOKUP(A442,Sheet2!A:C,3,0)</f>
        <v>3267446</v>
      </c>
      <c r="G442" s="4">
        <f t="shared" si="6"/>
        <v>0</v>
      </c>
      <c r="H442" s="4" t="str">
        <f>$H$1&amp;F442</f>
        <v>,3267446</v>
      </c>
    </row>
    <row r="443" hidden="1" customHeight="1" spans="1:8">
      <c r="A443" s="4">
        <v>902894572</v>
      </c>
      <c r="B443" s="4" t="s">
        <v>48</v>
      </c>
      <c r="C443" s="4" t="s">
        <v>49</v>
      </c>
      <c r="D443" s="4">
        <v>2960</v>
      </c>
      <c r="E443" s="4" t="str">
        <f>VLOOKUP(A443,Sheet2!A:L,12,0)</f>
        <v>2960.00</v>
      </c>
      <c r="F443" s="4" t="str">
        <f>VLOOKUP(A443,Sheet2!A:C,3,0)</f>
        <v>3274129</v>
      </c>
      <c r="G443" s="4">
        <f t="shared" si="6"/>
        <v>0</v>
      </c>
      <c r="H443" s="4" t="str">
        <f>$H$1&amp;F443</f>
        <v>,3274129</v>
      </c>
    </row>
    <row r="444" hidden="1" customHeight="1" spans="1:8">
      <c r="A444" s="4">
        <v>906568800</v>
      </c>
      <c r="B444" s="4" t="s">
        <v>82</v>
      </c>
      <c r="C444" s="4" t="s">
        <v>49</v>
      </c>
      <c r="D444" s="4">
        <v>936</v>
      </c>
      <c r="E444" s="4" t="str">
        <f>VLOOKUP(A444,Sheet2!A:L,12,0)</f>
        <v>936.00</v>
      </c>
      <c r="F444" s="4" t="str">
        <f>VLOOKUP(A444,Sheet2!A:C,3,0)</f>
        <v>3296193</v>
      </c>
      <c r="G444" s="4">
        <f t="shared" si="6"/>
        <v>0</v>
      </c>
      <c r="H444" s="4" t="str">
        <f>$H$1&amp;F444</f>
        <v>,3296193</v>
      </c>
    </row>
    <row r="445" hidden="1" customHeight="1" spans="1:8">
      <c r="A445" s="4">
        <v>908839788</v>
      </c>
      <c r="B445" s="4" t="s">
        <v>59</v>
      </c>
      <c r="C445" s="4" t="s">
        <v>49</v>
      </c>
      <c r="D445" s="4">
        <v>3296</v>
      </c>
      <c r="E445" s="4" t="str">
        <f>VLOOKUP(A445,Sheet2!A:L,12,0)</f>
        <v>3296.00</v>
      </c>
      <c r="F445" s="4" t="str">
        <f>VLOOKUP(A445,Sheet2!A:C,3,0)</f>
        <v>3308348</v>
      </c>
      <c r="G445" s="4">
        <f t="shared" si="6"/>
        <v>0</v>
      </c>
      <c r="H445" s="4" t="str">
        <f>$H$1&amp;F445</f>
        <v>,3308348</v>
      </c>
    </row>
    <row r="446" hidden="1" customHeight="1" spans="1:8">
      <c r="A446" s="4">
        <v>913595576</v>
      </c>
      <c r="B446" s="4" t="s">
        <v>82</v>
      </c>
      <c r="C446" s="4" t="s">
        <v>49</v>
      </c>
      <c r="D446" s="4">
        <v>2049</v>
      </c>
      <c r="E446" s="4" t="str">
        <f>VLOOKUP(A446,Sheet2!A:L,12,0)</f>
        <v>2049.00</v>
      </c>
      <c r="F446" s="4" t="str">
        <f>VLOOKUP(A446,Sheet2!A:C,3,0)</f>
        <v>3334976</v>
      </c>
      <c r="G446" s="4">
        <f t="shared" si="6"/>
        <v>0</v>
      </c>
      <c r="H446" s="4" t="str">
        <f>$H$1&amp;F446</f>
        <v>,3334976</v>
      </c>
    </row>
    <row r="447" hidden="1" customHeight="1" spans="1:8">
      <c r="A447" s="4">
        <v>915406884</v>
      </c>
      <c r="B447" s="4" t="s">
        <v>77</v>
      </c>
      <c r="C447" s="4" t="s">
        <v>49</v>
      </c>
      <c r="D447" s="4">
        <v>3387</v>
      </c>
      <c r="E447" s="4" t="str">
        <f>VLOOKUP(A447,Sheet2!A:L,12,0)</f>
        <v>3387.00</v>
      </c>
      <c r="F447" s="4" t="str">
        <f>VLOOKUP(A447,Sheet2!A:C,3,0)</f>
        <v>3345542</v>
      </c>
      <c r="G447" s="4">
        <f t="shared" si="6"/>
        <v>0</v>
      </c>
      <c r="H447" s="4" t="str">
        <f>$H$1&amp;F447</f>
        <v>,3345542</v>
      </c>
    </row>
    <row r="448" hidden="1" customHeight="1" spans="1:8">
      <c r="A448" s="4">
        <v>915584868</v>
      </c>
      <c r="B448" s="4" t="s">
        <v>82</v>
      </c>
      <c r="C448" s="4" t="s">
        <v>49</v>
      </c>
      <c r="D448" s="4">
        <v>3060</v>
      </c>
      <c r="E448" s="4" t="str">
        <f>VLOOKUP(A448,Sheet2!A:L,12,0)</f>
        <v>3060.00</v>
      </c>
      <c r="F448" s="4" t="str">
        <f>VLOOKUP(A448,Sheet2!A:C,3,0)</f>
        <v>3346588</v>
      </c>
      <c r="G448" s="4">
        <f t="shared" si="6"/>
        <v>0</v>
      </c>
      <c r="H448" s="4" t="str">
        <f>$H$1&amp;F448</f>
        <v>,3346588</v>
      </c>
    </row>
    <row r="449" hidden="1" customHeight="1" spans="1:8">
      <c r="A449" s="4">
        <v>915715592</v>
      </c>
      <c r="B449" s="4" t="s">
        <v>82</v>
      </c>
      <c r="C449" s="4" t="s">
        <v>49</v>
      </c>
      <c r="D449" s="4">
        <v>2598</v>
      </c>
      <c r="E449" s="4" t="str">
        <f>VLOOKUP(A449,Sheet2!A:L,12,0)</f>
        <v>2598.00</v>
      </c>
      <c r="F449" s="4" t="str">
        <f>VLOOKUP(A449,Sheet2!A:C,3,0)</f>
        <v>3347379</v>
      </c>
      <c r="G449" s="4">
        <f t="shared" si="6"/>
        <v>0</v>
      </c>
      <c r="H449" s="4" t="str">
        <f>$H$1&amp;F449</f>
        <v>,3347379</v>
      </c>
    </row>
    <row r="450" hidden="1" customHeight="1" spans="1:8">
      <c r="A450" s="4">
        <v>916397300</v>
      </c>
      <c r="B450" s="4" t="s">
        <v>77</v>
      </c>
      <c r="C450" s="4" t="s">
        <v>49</v>
      </c>
      <c r="D450" s="4">
        <v>2130</v>
      </c>
      <c r="E450" s="4" t="str">
        <f>VLOOKUP(A450,Sheet2!A:L,12,0)</f>
        <v>2130.00</v>
      </c>
      <c r="F450" s="4" t="str">
        <f>VLOOKUP(A450,Sheet2!A:C,3,0)</f>
        <v>3351473</v>
      </c>
      <c r="G450" s="4">
        <f t="shared" ref="G450:G513" si="7">D450-E450</f>
        <v>0</v>
      </c>
      <c r="H450" s="4" t="str">
        <f>$H$1&amp;F450</f>
        <v>,3351473</v>
      </c>
    </row>
    <row r="451" hidden="1" customHeight="1" spans="1:8">
      <c r="A451" s="4">
        <v>917217696</v>
      </c>
      <c r="B451" s="4" t="s">
        <v>48</v>
      </c>
      <c r="C451" s="4" t="s">
        <v>49</v>
      </c>
      <c r="D451" s="4">
        <v>2840</v>
      </c>
      <c r="E451" s="4" t="str">
        <f>VLOOKUP(A451,Sheet2!A:L,12,0)</f>
        <v>2840.00</v>
      </c>
      <c r="F451" s="4" t="str">
        <f>VLOOKUP(A451,Sheet2!A:C,3,0)</f>
        <v>3357133</v>
      </c>
      <c r="G451" s="4">
        <f t="shared" si="7"/>
        <v>0</v>
      </c>
      <c r="H451" s="4" t="str">
        <f>$H$1&amp;F451</f>
        <v>,3357133</v>
      </c>
    </row>
    <row r="452" hidden="1" customHeight="1" spans="1:8">
      <c r="A452" s="4">
        <v>917262472</v>
      </c>
      <c r="B452" s="4" t="s">
        <v>40</v>
      </c>
      <c r="C452" s="4" t="s">
        <v>49</v>
      </c>
      <c r="D452" s="4">
        <v>2988</v>
      </c>
      <c r="E452" s="4" t="str">
        <f>VLOOKUP(A452,Sheet2!A:L,12,0)</f>
        <v>2988.00</v>
      </c>
      <c r="F452" s="4" t="str">
        <f>VLOOKUP(A452,Sheet2!A:C,3,0)</f>
        <v>3357445</v>
      </c>
      <c r="G452" s="4">
        <f t="shared" si="7"/>
        <v>0</v>
      </c>
      <c r="H452" s="4" t="str">
        <f>$H$1&amp;F452</f>
        <v>,3357445</v>
      </c>
    </row>
    <row r="453" hidden="1" customHeight="1" spans="1:8">
      <c r="A453" s="4">
        <v>918054180</v>
      </c>
      <c r="B453" s="4" t="s">
        <v>82</v>
      </c>
      <c r="C453" s="4" t="s">
        <v>49</v>
      </c>
      <c r="D453" s="4">
        <v>1864</v>
      </c>
      <c r="E453" s="4" t="str">
        <f>VLOOKUP(A453,Sheet2!A:L,12,0)</f>
        <v>1864.00</v>
      </c>
      <c r="F453" s="4" t="str">
        <f>VLOOKUP(A453,Sheet2!A:C,3,0)</f>
        <v>3362792</v>
      </c>
      <c r="G453" s="4">
        <f t="shared" si="7"/>
        <v>0</v>
      </c>
      <c r="H453" s="4" t="str">
        <f>$H$1&amp;F453</f>
        <v>,3362792</v>
      </c>
    </row>
    <row r="454" hidden="1" customHeight="1" spans="1:8">
      <c r="A454" s="4">
        <v>919736012</v>
      </c>
      <c r="B454" s="4" t="s">
        <v>247</v>
      </c>
      <c r="C454" s="4" t="s">
        <v>49</v>
      </c>
      <c r="D454" s="4">
        <v>14797</v>
      </c>
      <c r="E454" s="4" t="str">
        <f>VLOOKUP(A454,Sheet2!A:L,12,0)</f>
        <v>14797.02</v>
      </c>
      <c r="F454" s="4" t="str">
        <f>VLOOKUP(A454,Sheet2!A:C,3,0)</f>
        <v>3374719</v>
      </c>
      <c r="G454" s="4">
        <f t="shared" si="7"/>
        <v>-0.0200000000004366</v>
      </c>
      <c r="H454" s="4" t="str">
        <f>$H$1&amp;F454</f>
        <v>,3374719</v>
      </c>
    </row>
    <row r="455" hidden="1" customHeight="1" spans="1:8">
      <c r="A455" s="4">
        <v>919951320</v>
      </c>
      <c r="B455" s="4" t="s">
        <v>48</v>
      </c>
      <c r="C455" s="4" t="s">
        <v>49</v>
      </c>
      <c r="D455" s="4">
        <v>5796</v>
      </c>
      <c r="E455" s="4" t="str">
        <f>VLOOKUP(A455,Sheet2!A:L,12,0)</f>
        <v>5796.00</v>
      </c>
      <c r="F455" s="4" t="str">
        <f>VLOOKUP(A455,Sheet2!A:C,3,0)</f>
        <v>3376162</v>
      </c>
      <c r="G455" s="4">
        <f t="shared" si="7"/>
        <v>0</v>
      </c>
      <c r="H455" s="4" t="str">
        <f>$H$1&amp;F455</f>
        <v>,3376162</v>
      </c>
    </row>
    <row r="456" hidden="1" customHeight="1" spans="1:8">
      <c r="A456" s="4">
        <v>920742596</v>
      </c>
      <c r="B456" s="4" t="s">
        <v>82</v>
      </c>
      <c r="C456" s="4" t="s">
        <v>49</v>
      </c>
      <c r="D456" s="4">
        <v>2320</v>
      </c>
      <c r="E456" s="4" t="str">
        <f>VLOOKUP(A456,Sheet2!A:L,12,0)</f>
        <v>2320.00</v>
      </c>
      <c r="F456" s="4" t="str">
        <f>VLOOKUP(A456,Sheet2!A:C,3,0)</f>
        <v>3380671</v>
      </c>
      <c r="G456" s="4">
        <f t="shared" si="7"/>
        <v>0</v>
      </c>
      <c r="H456" s="4" t="str">
        <f>$H$1&amp;F456</f>
        <v>,3380671</v>
      </c>
    </row>
    <row r="457" hidden="1" customHeight="1" spans="1:8">
      <c r="A457" s="4">
        <v>921289801</v>
      </c>
      <c r="B457" s="4" t="s">
        <v>82</v>
      </c>
      <c r="C457" s="4" t="s">
        <v>49</v>
      </c>
      <c r="D457" s="4">
        <v>2171</v>
      </c>
      <c r="E457" s="4" t="str">
        <f>VLOOKUP(A457,Sheet2!A:L,12,0)</f>
        <v>2171.00</v>
      </c>
      <c r="F457" s="4" t="str">
        <f>VLOOKUP(A457,Sheet2!A:C,3,0)</f>
        <v>3175007</v>
      </c>
      <c r="G457" s="4">
        <f t="shared" si="7"/>
        <v>0</v>
      </c>
      <c r="H457" s="4" t="str">
        <f>$H$1&amp;F457</f>
        <v>,3175007</v>
      </c>
    </row>
    <row r="458" hidden="1" customHeight="1" spans="1:8">
      <c r="A458" s="4">
        <v>922105304</v>
      </c>
      <c r="B458" s="4" t="s">
        <v>77</v>
      </c>
      <c r="C458" s="4" t="s">
        <v>49</v>
      </c>
      <c r="D458" s="4">
        <v>2130</v>
      </c>
      <c r="E458" s="4" t="str">
        <f>VLOOKUP(A458,Sheet2!A:L,12,0)</f>
        <v>2130.00</v>
      </c>
      <c r="F458" s="4" t="str">
        <f>VLOOKUP(A458,Sheet2!A:C,3,0)</f>
        <v>3388804</v>
      </c>
      <c r="G458" s="4">
        <f t="shared" si="7"/>
        <v>0</v>
      </c>
      <c r="H458" s="4" t="str">
        <f>$H$1&amp;F458</f>
        <v>,3388804</v>
      </c>
    </row>
    <row r="459" hidden="1" customHeight="1" spans="1:8">
      <c r="A459" s="4">
        <v>923874928</v>
      </c>
      <c r="B459" s="4" t="s">
        <v>77</v>
      </c>
      <c r="C459" s="4" t="s">
        <v>49</v>
      </c>
      <c r="D459" s="4">
        <v>4140</v>
      </c>
      <c r="E459" s="4" t="str">
        <f>VLOOKUP(A459,Sheet2!A:L,12,0)</f>
        <v>4140.00</v>
      </c>
      <c r="F459" s="4" t="str">
        <f>VLOOKUP(A459,Sheet2!A:C,3,0)</f>
        <v>3399690</v>
      </c>
      <c r="G459" s="4">
        <f t="shared" si="7"/>
        <v>0</v>
      </c>
      <c r="H459" s="4" t="str">
        <f>$H$1&amp;F459</f>
        <v>,3399690</v>
      </c>
    </row>
    <row r="460" hidden="1" customHeight="1" spans="1:8">
      <c r="A460" s="4">
        <v>924979760</v>
      </c>
      <c r="B460" s="4" t="s">
        <v>82</v>
      </c>
      <c r="C460" s="4" t="s">
        <v>49</v>
      </c>
      <c r="D460" s="4">
        <v>3369</v>
      </c>
      <c r="E460" s="4" t="str">
        <f>VLOOKUP(A460,Sheet2!A:L,12,0)</f>
        <v>3369.00</v>
      </c>
      <c r="F460" s="4" t="str">
        <f>VLOOKUP(A460,Sheet2!A:C,3,0)</f>
        <v>3404647</v>
      </c>
      <c r="G460" s="4">
        <f t="shared" si="7"/>
        <v>0</v>
      </c>
      <c r="H460" s="4" t="str">
        <f>$H$1&amp;F460</f>
        <v>,3404647</v>
      </c>
    </row>
    <row r="461" hidden="1" customHeight="1" spans="1:8">
      <c r="A461" s="4">
        <v>925273948</v>
      </c>
      <c r="B461" s="4" t="s">
        <v>82</v>
      </c>
      <c r="C461" s="4" t="s">
        <v>49</v>
      </c>
      <c r="D461" s="4">
        <v>3202</v>
      </c>
      <c r="E461" s="4" t="str">
        <f>VLOOKUP(A461,Sheet2!A:L,12,0)</f>
        <v>3202.00</v>
      </c>
      <c r="F461" s="4" t="str">
        <f>VLOOKUP(A461,Sheet2!A:C,3,0)</f>
        <v>3406100</v>
      </c>
      <c r="G461" s="4">
        <f t="shared" si="7"/>
        <v>0</v>
      </c>
      <c r="H461" s="4" t="str">
        <f>$H$1&amp;F461</f>
        <v>,3406100</v>
      </c>
    </row>
    <row r="462" hidden="1" customHeight="1" spans="1:8">
      <c r="A462" s="4">
        <v>926140980</v>
      </c>
      <c r="B462" s="4" t="s">
        <v>48</v>
      </c>
      <c r="C462" s="4" t="s">
        <v>49</v>
      </c>
      <c r="D462" s="4">
        <v>2840</v>
      </c>
      <c r="E462" s="4" t="str">
        <f>VLOOKUP(A462,Sheet2!A:L,12,0)</f>
        <v>2840.00</v>
      </c>
      <c r="F462" s="4" t="str">
        <f>VLOOKUP(A462,Sheet2!A:C,3,0)</f>
        <v>3411345</v>
      </c>
      <c r="G462" s="4">
        <f t="shared" si="7"/>
        <v>0</v>
      </c>
      <c r="H462" s="4" t="str">
        <f>$H$1&amp;F462</f>
        <v>,3411345</v>
      </c>
    </row>
    <row r="463" hidden="1" customHeight="1" spans="1:8">
      <c r="A463" s="4">
        <v>926983004</v>
      </c>
      <c r="B463" s="4" t="s">
        <v>59</v>
      </c>
      <c r="C463" s="4" t="s">
        <v>49</v>
      </c>
      <c r="D463" s="4">
        <v>1925</v>
      </c>
      <c r="E463" s="4" t="str">
        <f>VLOOKUP(A463,Sheet2!A:L,12,0)</f>
        <v>1925.00</v>
      </c>
      <c r="F463" s="4" t="str">
        <f>VLOOKUP(A463,Sheet2!A:C,3,0)</f>
        <v>3415943</v>
      </c>
      <c r="G463" s="4">
        <f t="shared" si="7"/>
        <v>0</v>
      </c>
      <c r="H463" s="4" t="str">
        <f>$H$1&amp;F463</f>
        <v>,3415943</v>
      </c>
    </row>
    <row r="464" hidden="1" customHeight="1" spans="1:8">
      <c r="A464" s="4">
        <v>928877936</v>
      </c>
      <c r="B464" s="4" t="s">
        <v>82</v>
      </c>
      <c r="C464" s="4" t="s">
        <v>49</v>
      </c>
      <c r="D464" s="4">
        <v>2190</v>
      </c>
      <c r="E464" s="4" t="str">
        <f>VLOOKUP(A464,Sheet2!A:L,12,0)</f>
        <v>2190.00</v>
      </c>
      <c r="F464" s="4" t="str">
        <f>VLOOKUP(A464,Sheet2!A:C,3,0)</f>
        <v>3427491</v>
      </c>
      <c r="G464" s="4">
        <f t="shared" si="7"/>
        <v>0</v>
      </c>
      <c r="H464" s="4" t="str">
        <f>$H$1&amp;F464</f>
        <v>,3427491</v>
      </c>
    </row>
    <row r="465" hidden="1" customHeight="1" spans="1:8">
      <c r="A465" s="4">
        <v>928935196</v>
      </c>
      <c r="B465" s="4" t="s">
        <v>77</v>
      </c>
      <c r="C465" s="4" t="s">
        <v>49</v>
      </c>
      <c r="D465" s="4">
        <v>3747</v>
      </c>
      <c r="E465" s="4" t="str">
        <f>VLOOKUP(A465,Sheet2!A:L,12,0)</f>
        <v>3747.00</v>
      </c>
      <c r="F465" s="4" t="str">
        <f>VLOOKUP(A465,Sheet2!A:C,3,0)</f>
        <v>3427873</v>
      </c>
      <c r="G465" s="4">
        <f t="shared" si="7"/>
        <v>0</v>
      </c>
      <c r="H465" s="4" t="str">
        <f>$H$1&amp;F465</f>
        <v>,3427873</v>
      </c>
    </row>
    <row r="466" hidden="1" customHeight="1" spans="1:8">
      <c r="A466" s="4">
        <v>929531064</v>
      </c>
      <c r="B466" s="4" t="s">
        <v>59</v>
      </c>
      <c r="C466" s="4" t="s">
        <v>49</v>
      </c>
      <c r="D466" s="4">
        <v>10780</v>
      </c>
      <c r="E466" s="4" t="str">
        <f>VLOOKUP(A466,Sheet2!A:L,12,0)</f>
        <v>10780.00</v>
      </c>
      <c r="F466" s="4" t="str">
        <f>VLOOKUP(A466,Sheet2!A:C,3,0)</f>
        <v>3431528</v>
      </c>
      <c r="G466" s="4">
        <f t="shared" si="7"/>
        <v>0</v>
      </c>
      <c r="H466" s="4" t="str">
        <f>$H$1&amp;F466</f>
        <v>,3431528</v>
      </c>
    </row>
    <row r="467" hidden="1" customHeight="1" spans="1:8">
      <c r="A467" s="4">
        <v>930074256</v>
      </c>
      <c r="B467" s="4" t="s">
        <v>82</v>
      </c>
      <c r="C467" s="4" t="s">
        <v>49</v>
      </c>
      <c r="D467" s="4">
        <v>3334</v>
      </c>
      <c r="E467" s="4" t="str">
        <f>VLOOKUP(A467,Sheet2!A:L,12,0)</f>
        <v>3334.00</v>
      </c>
      <c r="F467" s="4" t="str">
        <f>VLOOKUP(A467,Sheet2!A:C,3,0)</f>
        <v>3433807</v>
      </c>
      <c r="G467" s="4">
        <f t="shared" si="7"/>
        <v>0</v>
      </c>
      <c r="H467" s="4" t="str">
        <f>$H$1&amp;F467</f>
        <v>,3433807</v>
      </c>
    </row>
    <row r="468" hidden="1" customHeight="1" spans="1:8">
      <c r="A468" s="4">
        <v>930330736</v>
      </c>
      <c r="B468" s="4" t="s">
        <v>40</v>
      </c>
      <c r="C468" s="4" t="s">
        <v>49</v>
      </c>
      <c r="D468" s="4">
        <v>742</v>
      </c>
      <c r="E468" s="4" t="str">
        <f>VLOOKUP(A468,Sheet2!A:L,12,0)</f>
        <v>742.00</v>
      </c>
      <c r="F468" s="4" t="str">
        <f>VLOOKUP(A468,Sheet2!A:C,3,0)</f>
        <v>3434602</v>
      </c>
      <c r="G468" s="4">
        <f t="shared" si="7"/>
        <v>0</v>
      </c>
      <c r="H468" s="4" t="str">
        <f>$H$1&amp;F468</f>
        <v>,3434602</v>
      </c>
    </row>
    <row r="469" hidden="1" customHeight="1" spans="1:8">
      <c r="A469" s="4">
        <v>930344236</v>
      </c>
      <c r="B469" s="4" t="s">
        <v>82</v>
      </c>
      <c r="C469" s="4" t="s">
        <v>49</v>
      </c>
      <c r="D469" s="4">
        <v>1064</v>
      </c>
      <c r="E469" s="4" t="str">
        <f>VLOOKUP(A469,Sheet2!A:L,12,0)</f>
        <v>1064.00</v>
      </c>
      <c r="F469" s="4" t="str">
        <f>VLOOKUP(A469,Sheet2!A:C,3,0)</f>
        <v>3434637</v>
      </c>
      <c r="G469" s="4">
        <f t="shared" si="7"/>
        <v>0</v>
      </c>
      <c r="H469" s="4" t="str">
        <f>$H$1&amp;F469</f>
        <v>,3434637</v>
      </c>
    </row>
    <row r="470" hidden="1" customHeight="1" spans="1:8">
      <c r="A470" s="4">
        <v>930432032</v>
      </c>
      <c r="B470" s="4" t="s">
        <v>40</v>
      </c>
      <c r="C470" s="4" t="s">
        <v>49</v>
      </c>
      <c r="D470" s="4">
        <v>607</v>
      </c>
      <c r="E470" s="4" t="str">
        <f>VLOOKUP(A470,Sheet2!A:L,12,0)</f>
        <v>607.00</v>
      </c>
      <c r="F470" s="4" t="str">
        <f>VLOOKUP(A470,Sheet2!A:C,3,0)</f>
        <v>3435080</v>
      </c>
      <c r="G470" s="4">
        <f t="shared" si="7"/>
        <v>0</v>
      </c>
      <c r="H470" s="4" t="str">
        <f>$H$1&amp;F470</f>
        <v>,3435080</v>
      </c>
    </row>
    <row r="471" hidden="1" customHeight="1" spans="1:8">
      <c r="A471" s="4">
        <v>930568420</v>
      </c>
      <c r="B471" s="4" t="s">
        <v>48</v>
      </c>
      <c r="C471" s="4" t="s">
        <v>49</v>
      </c>
      <c r="D471" s="4">
        <v>5924</v>
      </c>
      <c r="E471" s="4" t="str">
        <f>VLOOKUP(A471,Sheet2!A:L,12,0)</f>
        <v>5924.00</v>
      </c>
      <c r="F471" s="4" t="str">
        <f>VLOOKUP(A471,Sheet2!A:C,3,0)</f>
        <v>3435838</v>
      </c>
      <c r="G471" s="4">
        <f t="shared" si="7"/>
        <v>0</v>
      </c>
      <c r="H471" s="4" t="str">
        <f>$H$1&amp;F471</f>
        <v>,3435838</v>
      </c>
    </row>
    <row r="472" hidden="1" customHeight="1" spans="1:8">
      <c r="A472" s="4">
        <v>930687928</v>
      </c>
      <c r="B472" s="4" t="s">
        <v>48</v>
      </c>
      <c r="C472" s="4" t="s">
        <v>49</v>
      </c>
      <c r="D472" s="4">
        <v>2896</v>
      </c>
      <c r="E472" s="4" t="str">
        <f>VLOOKUP(A472,Sheet2!A:L,12,0)</f>
        <v>2896.00</v>
      </c>
      <c r="F472" s="4" t="str">
        <f>VLOOKUP(A472,Sheet2!A:C,3,0)</f>
        <v>3436380</v>
      </c>
      <c r="G472" s="4">
        <f t="shared" si="7"/>
        <v>0</v>
      </c>
      <c r="H472" s="4" t="str">
        <f>$H$1&amp;F472</f>
        <v>,3436380</v>
      </c>
    </row>
    <row r="473" hidden="1" customHeight="1" spans="1:8">
      <c r="A473" s="4">
        <v>930793116</v>
      </c>
      <c r="B473" s="4" t="s">
        <v>40</v>
      </c>
      <c r="C473" s="4" t="s">
        <v>49</v>
      </c>
      <c r="D473" s="4">
        <v>852</v>
      </c>
      <c r="E473" s="4" t="str">
        <f>VLOOKUP(A473,Sheet2!A:L,12,0)</f>
        <v>852.00</v>
      </c>
      <c r="F473" s="4" t="str">
        <f>VLOOKUP(A473,Sheet2!A:C,3,0)</f>
        <v>3436784</v>
      </c>
      <c r="G473" s="4">
        <f t="shared" si="7"/>
        <v>0</v>
      </c>
      <c r="H473" s="4" t="str">
        <f>$H$1&amp;F473</f>
        <v>,3436784</v>
      </c>
    </row>
    <row r="474" hidden="1" customHeight="1" spans="1:8">
      <c r="A474" s="4">
        <v>934112196</v>
      </c>
      <c r="B474" s="4" t="s">
        <v>40</v>
      </c>
      <c r="C474" s="4" t="s">
        <v>49</v>
      </c>
      <c r="D474" s="4">
        <v>825</v>
      </c>
      <c r="E474" s="4" t="str">
        <f>VLOOKUP(A474,Sheet2!A:L,12,0)</f>
        <v>825.00</v>
      </c>
      <c r="F474" s="4" t="str">
        <f>VLOOKUP(A474,Sheet2!A:C,3,0)</f>
        <v>3454748</v>
      </c>
      <c r="G474" s="4">
        <f t="shared" si="7"/>
        <v>0</v>
      </c>
      <c r="H474" s="4" t="str">
        <f>$H$1&amp;F474</f>
        <v>,3454748</v>
      </c>
    </row>
    <row r="475" hidden="1" customHeight="1" spans="1:8">
      <c r="A475" s="4">
        <v>935348156</v>
      </c>
      <c r="B475" s="4" t="s">
        <v>40</v>
      </c>
      <c r="C475" s="4" t="s">
        <v>49</v>
      </c>
      <c r="D475" s="4">
        <v>650</v>
      </c>
      <c r="E475" s="4" t="str">
        <f>VLOOKUP(A475,Sheet2!A:L,12,0)</f>
        <v>650.00</v>
      </c>
      <c r="F475" s="4" t="str">
        <f>VLOOKUP(A475,Sheet2!A:C,3,0)</f>
        <v>3461890</v>
      </c>
      <c r="G475" s="4">
        <f t="shared" si="7"/>
        <v>0</v>
      </c>
      <c r="H475" s="4" t="str">
        <f>$H$1&amp;F475</f>
        <v>,3461890</v>
      </c>
    </row>
    <row r="476" hidden="1" customHeight="1" spans="1:8">
      <c r="A476" s="4">
        <v>935647028</v>
      </c>
      <c r="B476" s="4" t="s">
        <v>77</v>
      </c>
      <c r="C476" s="4" t="s">
        <v>49</v>
      </c>
      <c r="D476" s="4">
        <v>2838</v>
      </c>
      <c r="E476" s="4" t="str">
        <f>VLOOKUP(A476,Sheet2!A:L,12,0)</f>
        <v>2838.00</v>
      </c>
      <c r="F476" s="4" t="str">
        <f>VLOOKUP(A476,Sheet2!A:C,3,0)</f>
        <v>3463302</v>
      </c>
      <c r="G476" s="4">
        <f t="shared" si="7"/>
        <v>0</v>
      </c>
      <c r="H476" s="4" t="str">
        <f>$H$1&amp;F476</f>
        <v>,3463302</v>
      </c>
    </row>
    <row r="477" hidden="1" customHeight="1" spans="1:8">
      <c r="A477" s="4">
        <v>935717953</v>
      </c>
      <c r="B477" s="4" t="s">
        <v>77</v>
      </c>
      <c r="C477" s="4" t="s">
        <v>49</v>
      </c>
      <c r="D477" s="4">
        <v>1738</v>
      </c>
      <c r="E477" s="4" t="str">
        <f>VLOOKUP(A477,Sheet2!A:L,12,0)</f>
        <v>1737.99</v>
      </c>
      <c r="F477" s="4" t="str">
        <f>VLOOKUP(A477,Sheet2!A:C,3,0)</f>
        <v>3233817</v>
      </c>
      <c r="G477" s="4">
        <f t="shared" si="7"/>
        <v>0.00999999999999091</v>
      </c>
      <c r="H477" s="4" t="str">
        <f>$H$1&amp;F477</f>
        <v>,3233817</v>
      </c>
    </row>
    <row r="478" hidden="1" customHeight="1" spans="1:8">
      <c r="A478" s="4">
        <v>935872508</v>
      </c>
      <c r="B478" s="4" t="s">
        <v>48</v>
      </c>
      <c r="C478" s="4" t="s">
        <v>49</v>
      </c>
      <c r="D478" s="4">
        <v>2592</v>
      </c>
      <c r="E478" s="4" t="str">
        <f>VLOOKUP(A478,Sheet2!A:L,12,0)</f>
        <v>2592.00</v>
      </c>
      <c r="F478" s="4" t="str">
        <f>VLOOKUP(A478,Sheet2!A:C,3,0)</f>
        <v>3463956</v>
      </c>
      <c r="G478" s="4">
        <f t="shared" si="7"/>
        <v>0</v>
      </c>
      <c r="H478" s="4" t="str">
        <f>$H$1&amp;F478</f>
        <v>,3463956</v>
      </c>
    </row>
    <row r="479" hidden="1" customHeight="1" spans="1:8">
      <c r="A479" s="4">
        <v>938552713</v>
      </c>
      <c r="B479" s="4" t="s">
        <v>82</v>
      </c>
      <c r="C479" s="4" t="s">
        <v>49</v>
      </c>
      <c r="D479" s="4">
        <v>1492</v>
      </c>
      <c r="E479" s="4" t="str">
        <f>VLOOKUP(A479,Sheet2!A:L,12,0)</f>
        <v>1492.00</v>
      </c>
      <c r="F479" s="4" t="str">
        <f>VLOOKUP(A479,Sheet2!A:C,3,0)</f>
        <v>3255351</v>
      </c>
      <c r="G479" s="4">
        <f t="shared" si="7"/>
        <v>0</v>
      </c>
      <c r="H479" s="4" t="str">
        <f>$H$1&amp;F479</f>
        <v>,3255351</v>
      </c>
    </row>
    <row r="480" hidden="1" customHeight="1" spans="1:8">
      <c r="A480" s="4">
        <v>939585620</v>
      </c>
      <c r="B480" s="4" t="s">
        <v>40</v>
      </c>
      <c r="C480" s="4" t="s">
        <v>49</v>
      </c>
      <c r="D480" s="4">
        <v>1477</v>
      </c>
      <c r="E480" s="4" t="str">
        <f>VLOOKUP(A480,Sheet2!A:L,12,0)</f>
        <v>1477.00</v>
      </c>
      <c r="F480" s="4" t="str">
        <f>VLOOKUP(A480,Sheet2!A:C,3,0)</f>
        <v>3483697</v>
      </c>
      <c r="G480" s="4">
        <f t="shared" si="7"/>
        <v>0</v>
      </c>
      <c r="H480" s="4" t="str">
        <f>$H$1&amp;F480</f>
        <v>,3483697</v>
      </c>
    </row>
    <row r="481" hidden="1" customHeight="1" spans="1:8">
      <c r="A481" s="4">
        <v>940675829</v>
      </c>
      <c r="B481" s="4" t="s">
        <v>40</v>
      </c>
      <c r="C481" s="4" t="s">
        <v>49</v>
      </c>
      <c r="D481" s="4">
        <v>760</v>
      </c>
      <c r="E481" s="4" t="str">
        <f>VLOOKUP(A481,Sheet2!A:L,12,0)</f>
        <v>760.00</v>
      </c>
      <c r="F481" s="4" t="str">
        <f>VLOOKUP(A481,Sheet2!A:C,3,0)</f>
        <v>3274400</v>
      </c>
      <c r="G481" s="4">
        <f t="shared" si="7"/>
        <v>0</v>
      </c>
      <c r="H481" s="4" t="str">
        <f>$H$1&amp;F481</f>
        <v>,3274400</v>
      </c>
    </row>
    <row r="482" hidden="1" customHeight="1" spans="1:8">
      <c r="A482" s="4">
        <v>941925284</v>
      </c>
      <c r="B482" s="4" t="s">
        <v>40</v>
      </c>
      <c r="C482" s="4" t="s">
        <v>49</v>
      </c>
      <c r="D482" s="4">
        <v>2867.01</v>
      </c>
      <c r="E482" s="4" t="str">
        <f>VLOOKUP(A482,Sheet2!A:L,12,0)</f>
        <v>2867.01</v>
      </c>
      <c r="F482" s="4" t="str">
        <f>VLOOKUP(A482,Sheet2!A:C,3,0)</f>
        <v>3496473</v>
      </c>
      <c r="G482" s="4">
        <f t="shared" si="7"/>
        <v>0</v>
      </c>
      <c r="H482" s="4" t="str">
        <f>$H$1&amp;F482</f>
        <v>,3496473</v>
      </c>
    </row>
    <row r="483" hidden="1" customHeight="1" spans="1:8">
      <c r="A483" s="4">
        <v>942349776</v>
      </c>
      <c r="B483" s="4" t="s">
        <v>82</v>
      </c>
      <c r="C483" s="4" t="s">
        <v>49</v>
      </c>
      <c r="D483" s="4">
        <v>2012.18</v>
      </c>
      <c r="E483" s="4" t="str">
        <f>VLOOKUP(A483,Sheet2!A:L,12,0)</f>
        <v>2012.18</v>
      </c>
      <c r="F483" s="4" t="str">
        <f>VLOOKUP(A483,Sheet2!A:C,3,0)</f>
        <v>3498502</v>
      </c>
      <c r="G483" s="4">
        <f t="shared" si="7"/>
        <v>0</v>
      </c>
      <c r="H483" s="4" t="str">
        <f>$H$1&amp;F483</f>
        <v>,3498502</v>
      </c>
    </row>
    <row r="484" hidden="1" customHeight="1" spans="1:8">
      <c r="A484" s="4">
        <v>944954132</v>
      </c>
      <c r="B484" s="4" t="s">
        <v>40</v>
      </c>
      <c r="C484" s="4" t="s">
        <v>49</v>
      </c>
      <c r="D484" s="4">
        <v>873.1</v>
      </c>
      <c r="E484" s="4" t="str">
        <f>VLOOKUP(A484,Sheet2!A:L,12,0)</f>
        <v>873.10</v>
      </c>
      <c r="F484" s="4" t="str">
        <f>VLOOKUP(A484,Sheet2!A:C,3,0)</f>
        <v>3511590</v>
      </c>
      <c r="G484" s="4">
        <f t="shared" si="7"/>
        <v>0</v>
      </c>
      <c r="H484" s="4" t="str">
        <f>$H$1&amp;F484</f>
        <v>,3511590</v>
      </c>
    </row>
    <row r="485" hidden="1" customHeight="1" spans="1:8">
      <c r="A485" s="4">
        <v>945314540</v>
      </c>
      <c r="B485" s="4" t="s">
        <v>48</v>
      </c>
      <c r="C485" s="4" t="s">
        <v>49</v>
      </c>
      <c r="D485" s="4">
        <v>5214.2</v>
      </c>
      <c r="E485" s="4" t="str">
        <f>VLOOKUP(A485,Sheet2!A:L,12,0)</f>
        <v>5214.20</v>
      </c>
      <c r="F485" s="4" t="str">
        <f>VLOOKUP(A485,Sheet2!A:C,3,0)</f>
        <v>3513809</v>
      </c>
      <c r="G485" s="4">
        <f t="shared" si="7"/>
        <v>0</v>
      </c>
      <c r="H485" s="4" t="str">
        <f>$H$1&amp;F485</f>
        <v>,3513809</v>
      </c>
    </row>
    <row r="486" hidden="1" customHeight="1" spans="1:8">
      <c r="A486" s="4">
        <v>945855756</v>
      </c>
      <c r="B486" s="4" t="s">
        <v>40</v>
      </c>
      <c r="C486" s="4" t="s">
        <v>49</v>
      </c>
      <c r="D486" s="4">
        <v>1725.89</v>
      </c>
      <c r="E486" s="4" t="str">
        <f>VLOOKUP(A486,Sheet2!A:L,12,0)</f>
        <v>1725.89</v>
      </c>
      <c r="F486" s="4" t="str">
        <f>VLOOKUP(A486,Sheet2!A:C,3,0)</f>
        <v>3517197</v>
      </c>
      <c r="G486" s="4">
        <f t="shared" si="7"/>
        <v>0</v>
      </c>
      <c r="H486" s="4" t="str">
        <f>$H$1&amp;F486</f>
        <v>,3517197</v>
      </c>
    </row>
    <row r="487" hidden="1" customHeight="1" spans="1:8">
      <c r="A487" s="4">
        <v>946325596</v>
      </c>
      <c r="B487" s="4" t="s">
        <v>40</v>
      </c>
      <c r="C487" s="4" t="s">
        <v>49</v>
      </c>
      <c r="D487" s="4">
        <v>996.95</v>
      </c>
      <c r="E487" s="4" t="str">
        <f>VLOOKUP(A487,Sheet2!A:L,12,0)</f>
        <v>996.95</v>
      </c>
      <c r="F487" s="4" t="str">
        <f>VLOOKUP(A487,Sheet2!A:C,3,0)</f>
        <v>3520063</v>
      </c>
      <c r="G487" s="4">
        <f t="shared" si="7"/>
        <v>0</v>
      </c>
      <c r="H487" s="4" t="str">
        <f>$H$1&amp;F487</f>
        <v>,3520063</v>
      </c>
    </row>
    <row r="488" hidden="1" customHeight="1" spans="1:8">
      <c r="A488" s="4">
        <v>946464648</v>
      </c>
      <c r="B488" s="4" t="s">
        <v>82</v>
      </c>
      <c r="C488" s="4" t="s">
        <v>49</v>
      </c>
      <c r="D488" s="4">
        <v>3533</v>
      </c>
      <c r="E488" s="4" t="str">
        <f>VLOOKUP(A488,Sheet2!A:L,12,0)</f>
        <v>3533.00</v>
      </c>
      <c r="F488" s="4" t="str">
        <f>VLOOKUP(A488,Sheet2!A:C,3,0)</f>
        <v>3520815</v>
      </c>
      <c r="G488" s="4">
        <f t="shared" si="7"/>
        <v>0</v>
      </c>
      <c r="H488" s="4" t="str">
        <f>$H$1&amp;F488</f>
        <v>,3520815</v>
      </c>
    </row>
    <row r="489" hidden="1" customHeight="1" spans="1:8">
      <c r="A489" s="4">
        <v>946559324</v>
      </c>
      <c r="B489" s="4" t="s">
        <v>39</v>
      </c>
      <c r="C489" s="4" t="s">
        <v>49</v>
      </c>
      <c r="D489" s="4">
        <v>9459.9</v>
      </c>
      <c r="E489" s="4" t="str">
        <f>VLOOKUP(A489,Sheet2!A:L,12,0)</f>
        <v>9459.90</v>
      </c>
      <c r="F489" s="4" t="str">
        <f>VLOOKUP(A489,Sheet2!A:C,3,0)</f>
        <v>3521371</v>
      </c>
      <c r="G489" s="4">
        <f t="shared" si="7"/>
        <v>0</v>
      </c>
      <c r="H489" s="4" t="str">
        <f>$H$1&amp;F489</f>
        <v>,3521371</v>
      </c>
    </row>
    <row r="490" hidden="1" customHeight="1" spans="1:8">
      <c r="A490" s="4">
        <v>947095208</v>
      </c>
      <c r="B490" s="4" t="s">
        <v>82</v>
      </c>
      <c r="C490" s="4" t="s">
        <v>49</v>
      </c>
      <c r="D490" s="4">
        <v>1156.72</v>
      </c>
      <c r="E490" s="4" t="str">
        <f>VLOOKUP(A490,Sheet2!A:L,12,0)</f>
        <v>1156.72</v>
      </c>
      <c r="F490" s="4" t="str">
        <f>VLOOKUP(A490,Sheet2!A:C,3,0)</f>
        <v>3524167</v>
      </c>
      <c r="G490" s="4">
        <f t="shared" si="7"/>
        <v>0</v>
      </c>
      <c r="H490" s="4" t="str">
        <f>$H$1&amp;F490</f>
        <v>,3524167</v>
      </c>
    </row>
    <row r="491" hidden="1" customHeight="1" spans="1:8">
      <c r="A491" s="4">
        <v>947501900</v>
      </c>
      <c r="B491" s="4" t="s">
        <v>82</v>
      </c>
      <c r="C491" s="4" t="s">
        <v>49</v>
      </c>
      <c r="D491" s="4">
        <v>2442.64</v>
      </c>
      <c r="E491" s="4" t="str">
        <f>VLOOKUP(A491,Sheet2!A:L,12,0)</f>
        <v>2442.64</v>
      </c>
      <c r="F491" s="4" t="str">
        <f>VLOOKUP(A491,Sheet2!A:C,3,0)</f>
        <v>3527003</v>
      </c>
      <c r="G491" s="4">
        <f t="shared" si="7"/>
        <v>0</v>
      </c>
      <c r="H491" s="4" t="str">
        <f>$H$1&amp;F491</f>
        <v>,3527003</v>
      </c>
    </row>
    <row r="492" hidden="1" customHeight="1" spans="1:8">
      <c r="A492" s="4">
        <v>948610320</v>
      </c>
      <c r="B492" s="4" t="s">
        <v>48</v>
      </c>
      <c r="C492" s="4" t="s">
        <v>49</v>
      </c>
      <c r="D492" s="4">
        <v>3641.28</v>
      </c>
      <c r="E492" s="4" t="str">
        <f>VLOOKUP(A492,Sheet2!A:L,12,0)</f>
        <v>3641.28</v>
      </c>
      <c r="F492" s="4" t="str">
        <f>VLOOKUP(A492,Sheet2!A:C,3,0)</f>
        <v>3533183</v>
      </c>
      <c r="G492" s="4">
        <f t="shared" si="7"/>
        <v>0</v>
      </c>
      <c r="H492" s="4" t="str">
        <f>$H$1&amp;F492</f>
        <v>,3533183</v>
      </c>
    </row>
    <row r="493" hidden="1" customHeight="1" spans="1:8">
      <c r="A493" s="4">
        <v>948633784</v>
      </c>
      <c r="B493" s="4" t="s">
        <v>40</v>
      </c>
      <c r="C493" s="4" t="s">
        <v>49</v>
      </c>
      <c r="D493" s="4">
        <v>1386.09</v>
      </c>
      <c r="E493" s="4" t="str">
        <f>VLOOKUP(A493,Sheet2!A:L,12,0)</f>
        <v>1386.09</v>
      </c>
      <c r="F493" s="4" t="str">
        <f>VLOOKUP(A493,Sheet2!A:C,3,0)</f>
        <v>3533361</v>
      </c>
      <c r="G493" s="4">
        <f t="shared" si="7"/>
        <v>0</v>
      </c>
      <c r="H493" s="4" t="str">
        <f>$H$1&amp;F493</f>
        <v>,3533361</v>
      </c>
    </row>
    <row r="494" hidden="1" customHeight="1" spans="1:8">
      <c r="A494" s="4">
        <v>948946412</v>
      </c>
      <c r="B494" s="4" t="s">
        <v>40</v>
      </c>
      <c r="C494" s="4" t="s">
        <v>49</v>
      </c>
      <c r="D494" s="4">
        <v>477.76</v>
      </c>
      <c r="E494" s="4" t="str">
        <f>VLOOKUP(A494,Sheet2!A:L,12,0)</f>
        <v>477.76</v>
      </c>
      <c r="F494" s="4" t="str">
        <f>VLOOKUP(A494,Sheet2!A:C,3,0)</f>
        <v>3535081</v>
      </c>
      <c r="G494" s="4">
        <f t="shared" si="7"/>
        <v>0</v>
      </c>
      <c r="H494" s="4" t="str">
        <f>$H$1&amp;F494</f>
        <v>,3535081</v>
      </c>
    </row>
    <row r="495" hidden="1" customHeight="1" spans="1:8">
      <c r="A495" s="4">
        <v>949097544</v>
      </c>
      <c r="B495" s="4" t="s">
        <v>40</v>
      </c>
      <c r="C495" s="4" t="s">
        <v>49</v>
      </c>
      <c r="D495" s="4">
        <v>598.98</v>
      </c>
      <c r="E495" s="4" t="str">
        <f>VLOOKUP(A495,Sheet2!A:L,12,0)</f>
        <v>598.98</v>
      </c>
      <c r="F495" s="4" t="str">
        <f>VLOOKUP(A495,Sheet2!A:C,3,0)</f>
        <v>3535635</v>
      </c>
      <c r="G495" s="4">
        <f t="shared" si="7"/>
        <v>0</v>
      </c>
      <c r="H495" s="4" t="str">
        <f>$H$1&amp;F495</f>
        <v>,3535635</v>
      </c>
    </row>
    <row r="496" hidden="1" customHeight="1" spans="1:8">
      <c r="A496" s="4">
        <v>950037532</v>
      </c>
      <c r="B496" s="4" t="s">
        <v>82</v>
      </c>
      <c r="C496" s="4" t="s">
        <v>49</v>
      </c>
      <c r="D496" s="4">
        <v>2268.02</v>
      </c>
      <c r="E496" s="4" t="str">
        <f>VLOOKUP(A496,Sheet2!A:L,12,0)</f>
        <v>2268.02</v>
      </c>
      <c r="F496" s="4" t="str">
        <f>VLOOKUP(A496,Sheet2!A:C,3,0)</f>
        <v>3540520</v>
      </c>
      <c r="G496" s="4">
        <f t="shared" si="7"/>
        <v>0</v>
      </c>
      <c r="H496" s="4" t="str">
        <f>$H$1&amp;F496</f>
        <v>,3540520</v>
      </c>
    </row>
    <row r="497" hidden="1" customHeight="1" spans="1:8">
      <c r="A497" s="4">
        <v>950482468</v>
      </c>
      <c r="B497" s="4" t="s">
        <v>77</v>
      </c>
      <c r="C497" s="4" t="s">
        <v>49</v>
      </c>
      <c r="D497" s="4">
        <v>4240.95</v>
      </c>
      <c r="E497" s="4" t="str">
        <f>VLOOKUP(A497,Sheet2!A:L,12,0)</f>
        <v>4240.95</v>
      </c>
      <c r="F497" s="4" t="str">
        <f>VLOOKUP(A497,Sheet2!A:C,3,0)</f>
        <v>3543285</v>
      </c>
      <c r="G497" s="4">
        <f t="shared" si="7"/>
        <v>0</v>
      </c>
      <c r="H497" s="4" t="str">
        <f>$H$1&amp;F497</f>
        <v>,3543285</v>
      </c>
    </row>
    <row r="498" hidden="1" customHeight="1" spans="1:8">
      <c r="A498" s="4">
        <v>951392508</v>
      </c>
      <c r="B498" s="4" t="s">
        <v>48</v>
      </c>
      <c r="C498" s="4" t="s">
        <v>49</v>
      </c>
      <c r="D498" s="4">
        <v>856.12</v>
      </c>
      <c r="E498" s="4" t="str">
        <f>VLOOKUP(A498,Sheet2!A:L,12,0)</f>
        <v>856.12</v>
      </c>
      <c r="F498" s="4" t="str">
        <f>VLOOKUP(A498,Sheet2!A:C,3,0)</f>
        <v>3547659</v>
      </c>
      <c r="G498" s="4">
        <f t="shared" si="7"/>
        <v>0</v>
      </c>
      <c r="H498" s="4" t="str">
        <f>$H$1&amp;F498</f>
        <v>,3547659</v>
      </c>
    </row>
    <row r="499" hidden="1" customHeight="1" spans="1:8">
      <c r="A499" s="4">
        <v>951415540</v>
      </c>
      <c r="B499" s="4" t="s">
        <v>48</v>
      </c>
      <c r="C499" s="4" t="s">
        <v>49</v>
      </c>
      <c r="D499" s="4">
        <v>856.12</v>
      </c>
      <c r="E499" s="4" t="str">
        <f>VLOOKUP(A499,Sheet2!A:L,12,0)</f>
        <v>856.12</v>
      </c>
      <c r="F499" s="4" t="str">
        <f>VLOOKUP(A499,Sheet2!A:C,3,0)</f>
        <v>3547701</v>
      </c>
      <c r="G499" s="4">
        <f t="shared" si="7"/>
        <v>0</v>
      </c>
      <c r="H499" s="4" t="str">
        <f>$H$1&amp;F499</f>
        <v>,3547701</v>
      </c>
    </row>
    <row r="500" hidden="1" customHeight="1" spans="1:8">
      <c r="A500" s="4">
        <v>952258164</v>
      </c>
      <c r="B500" s="4" t="s">
        <v>77</v>
      </c>
      <c r="C500" s="4" t="s">
        <v>49</v>
      </c>
      <c r="D500" s="4">
        <v>1128.06</v>
      </c>
      <c r="E500" s="4" t="str">
        <f>VLOOKUP(A500,Sheet2!A:L,12,0)</f>
        <v>1128.06</v>
      </c>
      <c r="F500" s="4" t="str">
        <f>VLOOKUP(A500,Sheet2!A:C,3,0)</f>
        <v>3551559</v>
      </c>
      <c r="G500" s="4">
        <f t="shared" si="7"/>
        <v>0</v>
      </c>
      <c r="H500" s="4" t="str">
        <f>$H$1&amp;F500</f>
        <v>,3551559</v>
      </c>
    </row>
    <row r="501" hidden="1" customHeight="1" spans="1:8">
      <c r="A501" s="4">
        <v>952580304</v>
      </c>
      <c r="B501" s="4" t="s">
        <v>48</v>
      </c>
      <c r="C501" s="4" t="s">
        <v>49</v>
      </c>
      <c r="D501" s="4">
        <v>2873.36</v>
      </c>
      <c r="E501" s="4" t="str">
        <f>VLOOKUP(A501,Sheet2!A:L,12,0)</f>
        <v>2873.36</v>
      </c>
      <c r="F501" s="4" t="str">
        <f>VLOOKUP(A501,Sheet2!A:C,3,0)</f>
        <v>3553139</v>
      </c>
      <c r="G501" s="4">
        <f t="shared" si="7"/>
        <v>0</v>
      </c>
      <c r="H501" s="4" t="str">
        <f>$H$1&amp;F501</f>
        <v>,3553139</v>
      </c>
    </row>
    <row r="502" hidden="1" customHeight="1" spans="1:8">
      <c r="A502" s="4">
        <v>953017404</v>
      </c>
      <c r="B502" s="4" t="s">
        <v>40</v>
      </c>
      <c r="C502" s="4" t="s">
        <v>49</v>
      </c>
      <c r="D502" s="4">
        <v>186.5</v>
      </c>
      <c r="E502" s="4" t="str">
        <f>VLOOKUP(A502,Sheet2!A:L,12,0)</f>
        <v>186.50</v>
      </c>
      <c r="F502" s="4" t="str">
        <f>VLOOKUP(A502,Sheet2!A:C,3,0)</f>
        <v>3555558</v>
      </c>
      <c r="G502" s="4">
        <f t="shared" si="7"/>
        <v>0</v>
      </c>
      <c r="H502" s="4" t="str">
        <f>$H$1&amp;F502</f>
        <v>,3555558</v>
      </c>
    </row>
    <row r="503" hidden="1" customHeight="1" spans="1:8">
      <c r="A503" s="4">
        <v>953118604</v>
      </c>
      <c r="B503" s="4" t="s">
        <v>59</v>
      </c>
      <c r="C503" s="4" t="s">
        <v>49</v>
      </c>
      <c r="D503" s="4">
        <v>5486.15</v>
      </c>
      <c r="E503" s="4" t="str">
        <f>VLOOKUP(A503,Sheet2!A:L,12,0)</f>
        <v>5486.15</v>
      </c>
      <c r="F503" s="4" t="str">
        <f>VLOOKUP(A503,Sheet2!A:C,3,0)</f>
        <v>3555785</v>
      </c>
      <c r="G503" s="4">
        <f t="shared" si="7"/>
        <v>0</v>
      </c>
      <c r="H503" s="4" t="str">
        <f>$H$1&amp;F503</f>
        <v>,3555785</v>
      </c>
    </row>
    <row r="504" hidden="1" customHeight="1" spans="1:8">
      <c r="A504" s="4">
        <v>953335840</v>
      </c>
      <c r="B504" s="4" t="s">
        <v>77</v>
      </c>
      <c r="C504" s="4" t="s">
        <v>49</v>
      </c>
      <c r="D504" s="4">
        <v>4873.11</v>
      </c>
      <c r="E504" s="4" t="str">
        <f>VLOOKUP(A504,Sheet2!A:L,12,0)</f>
        <v>4873.11</v>
      </c>
      <c r="F504" s="4" t="str">
        <f>VLOOKUP(A504,Sheet2!A:C,3,0)</f>
        <v>3556746</v>
      </c>
      <c r="G504" s="4">
        <f t="shared" si="7"/>
        <v>0</v>
      </c>
      <c r="H504" s="4" t="str">
        <f>$H$1&amp;F504</f>
        <v>,3556746</v>
      </c>
    </row>
    <row r="505" hidden="1" customHeight="1" spans="1:8">
      <c r="A505" s="4">
        <v>953559528</v>
      </c>
      <c r="B505" s="4" t="s">
        <v>82</v>
      </c>
      <c r="C505" s="4" t="s">
        <v>49</v>
      </c>
      <c r="D505" s="4">
        <v>2842.64</v>
      </c>
      <c r="E505" s="4" t="str">
        <f>VLOOKUP(A505,Sheet2!A:L,12,0)</f>
        <v>2842.64</v>
      </c>
      <c r="F505" s="4" t="str">
        <f>VLOOKUP(A505,Sheet2!A:C,3,0)</f>
        <v>3558029</v>
      </c>
      <c r="G505" s="4">
        <f t="shared" si="7"/>
        <v>0</v>
      </c>
      <c r="H505" s="4" t="str">
        <f>$H$1&amp;F505</f>
        <v>,3558029</v>
      </c>
    </row>
    <row r="506" hidden="1" customHeight="1" spans="1:8">
      <c r="A506" s="4">
        <v>954615840</v>
      </c>
      <c r="B506" s="4" t="s">
        <v>40</v>
      </c>
      <c r="C506" s="4" t="s">
        <v>49</v>
      </c>
      <c r="D506" s="4">
        <v>3559.4</v>
      </c>
      <c r="E506" s="4" t="str">
        <f>VLOOKUP(A506,Sheet2!A:L,12,0)</f>
        <v>3559.40</v>
      </c>
      <c r="F506" s="4" t="str">
        <f>VLOOKUP(A506,Sheet2!A:C,3,0)</f>
        <v>3564082</v>
      </c>
      <c r="G506" s="4">
        <f t="shared" si="7"/>
        <v>0</v>
      </c>
      <c r="H506" s="4" t="str">
        <f>$H$1&amp;F506</f>
        <v>,3564082</v>
      </c>
    </row>
    <row r="507" hidden="1" customHeight="1" spans="1:8">
      <c r="A507" s="4">
        <v>954779364</v>
      </c>
      <c r="B507" s="4" t="s">
        <v>77</v>
      </c>
      <c r="C507" s="4" t="s">
        <v>49</v>
      </c>
      <c r="D507" s="4">
        <v>5043.66</v>
      </c>
      <c r="E507" s="4" t="str">
        <f>VLOOKUP(A507,Sheet2!A:L,12,0)</f>
        <v>5043.66</v>
      </c>
      <c r="F507" s="4" t="str">
        <f>VLOOKUP(A507,Sheet2!A:C,3,0)</f>
        <v>3565072</v>
      </c>
      <c r="G507" s="4">
        <f t="shared" si="7"/>
        <v>0</v>
      </c>
      <c r="H507" s="4" t="str">
        <f>$H$1&amp;F507</f>
        <v>,3565072</v>
      </c>
    </row>
    <row r="508" hidden="1" customHeight="1" spans="1:8">
      <c r="A508" s="4">
        <v>955009593</v>
      </c>
      <c r="B508" s="4" t="s">
        <v>82</v>
      </c>
      <c r="C508" s="4" t="s">
        <v>49</v>
      </c>
      <c r="D508" s="4">
        <v>1244</v>
      </c>
      <c r="E508" s="4" t="str">
        <f>VLOOKUP(A508,Sheet2!A:L,12,0)</f>
        <v>1244.00</v>
      </c>
      <c r="F508" s="4" t="str">
        <f>VLOOKUP(A508,Sheet2!A:C,3,0)</f>
        <v>3350666</v>
      </c>
      <c r="G508" s="4">
        <f t="shared" si="7"/>
        <v>0</v>
      </c>
      <c r="H508" s="4" t="str">
        <f>$H$1&amp;F508</f>
        <v>,3350666</v>
      </c>
    </row>
    <row r="509" hidden="1" customHeight="1" spans="1:8">
      <c r="A509" s="4">
        <v>955591528</v>
      </c>
      <c r="B509" s="4" t="s">
        <v>77</v>
      </c>
      <c r="C509" s="4" t="s">
        <v>49</v>
      </c>
      <c r="D509" s="4">
        <v>2238.57</v>
      </c>
      <c r="E509" s="4" t="str">
        <f>VLOOKUP(A509,Sheet2!A:L,12,0)</f>
        <v>2238.57</v>
      </c>
      <c r="F509" s="4" t="str">
        <f>VLOOKUP(A509,Sheet2!A:C,3,0)</f>
        <v>3570133</v>
      </c>
      <c r="G509" s="4">
        <f t="shared" si="7"/>
        <v>0</v>
      </c>
      <c r="H509" s="4" t="str">
        <f>$H$1&amp;F509</f>
        <v>,3570133</v>
      </c>
    </row>
    <row r="510" hidden="1" customHeight="1" spans="1:8">
      <c r="A510" s="4">
        <v>957787192</v>
      </c>
      <c r="B510" s="4" t="s">
        <v>40</v>
      </c>
      <c r="C510" s="4" t="s">
        <v>49</v>
      </c>
      <c r="D510" s="4">
        <v>336.34</v>
      </c>
      <c r="E510" s="4" t="str">
        <f>VLOOKUP(A510,Sheet2!A:L,12,0)</f>
        <v>336.34</v>
      </c>
      <c r="F510" s="4" t="str">
        <f>VLOOKUP(A510,Sheet2!A:C,3,0)</f>
        <v>3581462</v>
      </c>
      <c r="G510" s="4">
        <f t="shared" si="7"/>
        <v>0</v>
      </c>
      <c r="H510" s="4" t="str">
        <f>$H$1&amp;F510</f>
        <v>,3581462</v>
      </c>
    </row>
    <row r="511" hidden="1" customHeight="1" spans="1:8">
      <c r="A511" s="4">
        <v>957933684</v>
      </c>
      <c r="B511" s="4" t="s">
        <v>82</v>
      </c>
      <c r="C511" s="4" t="s">
        <v>49</v>
      </c>
      <c r="D511" s="4">
        <v>1638.58</v>
      </c>
      <c r="E511" s="4" t="str">
        <f>VLOOKUP(A511,Sheet2!A:L,12,0)</f>
        <v>1638.58</v>
      </c>
      <c r="F511" s="4" t="str">
        <f>VLOOKUP(A511,Sheet2!A:C,3,0)</f>
        <v>3582234</v>
      </c>
      <c r="G511" s="4">
        <f t="shared" si="7"/>
        <v>0</v>
      </c>
      <c r="H511" s="4" t="str">
        <f>$H$1&amp;F511</f>
        <v>,3582234</v>
      </c>
    </row>
    <row r="512" hidden="1" customHeight="1" spans="1:8">
      <c r="A512" s="4">
        <v>958104961</v>
      </c>
      <c r="B512" s="4" t="s">
        <v>77</v>
      </c>
      <c r="C512" s="4" t="s">
        <v>49</v>
      </c>
      <c r="D512" s="4">
        <v>1254</v>
      </c>
      <c r="E512" s="4" t="str">
        <f>VLOOKUP(A512,Sheet2!A:L,12,0)</f>
        <v>1254.00</v>
      </c>
      <c r="F512" s="4" t="str">
        <f>VLOOKUP(A512,Sheet2!A:C,3,0)</f>
        <v>3371579</v>
      </c>
      <c r="G512" s="4">
        <f t="shared" si="7"/>
        <v>0</v>
      </c>
      <c r="H512" s="4" t="str">
        <f>$H$1&amp;F512</f>
        <v>,3371579</v>
      </c>
    </row>
    <row r="513" hidden="1" customHeight="1" spans="1:8">
      <c r="A513" s="4">
        <v>958375888</v>
      </c>
      <c r="B513" s="4" t="s">
        <v>82</v>
      </c>
      <c r="C513" s="4" t="s">
        <v>49</v>
      </c>
      <c r="D513" s="4">
        <v>2490.24</v>
      </c>
      <c r="E513" s="4" t="str">
        <f>VLOOKUP(A513,Sheet2!A:L,12,0)</f>
        <v>2490.24</v>
      </c>
      <c r="F513" s="4" t="str">
        <f>VLOOKUP(A513,Sheet2!A:C,3,0)</f>
        <v>3584082</v>
      </c>
      <c r="G513" s="4">
        <f t="shared" si="7"/>
        <v>0</v>
      </c>
      <c r="H513" s="4" t="str">
        <f>$H$1&amp;F513</f>
        <v>,3584082</v>
      </c>
    </row>
    <row r="514" hidden="1" customHeight="1" spans="1:8">
      <c r="A514" s="4">
        <v>959336552</v>
      </c>
      <c r="B514" s="4" t="s">
        <v>77</v>
      </c>
      <c r="C514" s="4" t="s">
        <v>49</v>
      </c>
      <c r="D514" s="4">
        <v>5055.84</v>
      </c>
      <c r="E514" s="4" t="str">
        <f>VLOOKUP(A514,Sheet2!A:L,12,0)</f>
        <v>5055.84</v>
      </c>
      <c r="F514" s="4" t="str">
        <f>VLOOKUP(A514,Sheet2!A:C,3,0)</f>
        <v>3588541</v>
      </c>
      <c r="G514" s="4">
        <f t="shared" ref="G514:G577" si="8">D514-E514</f>
        <v>0</v>
      </c>
      <c r="H514" s="4" t="str">
        <f>$H$1&amp;F514</f>
        <v>,3588541</v>
      </c>
    </row>
    <row r="515" hidden="1" customHeight="1" spans="1:8">
      <c r="A515" s="4">
        <v>959358224</v>
      </c>
      <c r="B515" s="4" t="s">
        <v>82</v>
      </c>
      <c r="C515" s="4" t="s">
        <v>49</v>
      </c>
      <c r="D515" s="4">
        <v>1984.22</v>
      </c>
      <c r="E515" s="4" t="str">
        <f>VLOOKUP(A515,Sheet2!A:L,12,0)</f>
        <v>1984.22</v>
      </c>
      <c r="F515" s="4" t="str">
        <f>VLOOKUP(A515,Sheet2!A:C,3,0)</f>
        <v>3588593</v>
      </c>
      <c r="G515" s="4">
        <f t="shared" si="8"/>
        <v>0</v>
      </c>
      <c r="H515" s="4" t="str">
        <f>$H$1&amp;F515</f>
        <v>,3588593</v>
      </c>
    </row>
    <row r="516" hidden="1" customHeight="1" spans="1:8">
      <c r="A516" s="4">
        <v>959478976</v>
      </c>
      <c r="B516" s="4" t="s">
        <v>77</v>
      </c>
      <c r="C516" s="4" t="s">
        <v>49</v>
      </c>
      <c r="D516" s="4">
        <v>2467.02</v>
      </c>
      <c r="E516" s="4" t="str">
        <f>VLOOKUP(A516,Sheet2!A:L,12,0)</f>
        <v>2467.02</v>
      </c>
      <c r="F516" s="4" t="str">
        <f>VLOOKUP(A516,Sheet2!A:C,3,0)</f>
        <v>3589017</v>
      </c>
      <c r="G516" s="4">
        <f t="shared" si="8"/>
        <v>0</v>
      </c>
      <c r="H516" s="4" t="str">
        <f>$H$1&amp;F516</f>
        <v>,3589017</v>
      </c>
    </row>
    <row r="517" hidden="1" customHeight="1" spans="1:8">
      <c r="A517" s="4">
        <v>959586196</v>
      </c>
      <c r="B517" s="4" t="s">
        <v>82</v>
      </c>
      <c r="C517" s="4" t="s">
        <v>49</v>
      </c>
      <c r="D517" s="4">
        <v>2828.42</v>
      </c>
      <c r="E517" s="4" t="str">
        <f>VLOOKUP(A517,Sheet2!A:L,12,0)</f>
        <v>2828.42</v>
      </c>
      <c r="F517" s="4" t="str">
        <f>VLOOKUP(A517,Sheet2!A:C,3,0)</f>
        <v>3589449</v>
      </c>
      <c r="G517" s="4">
        <f t="shared" si="8"/>
        <v>0</v>
      </c>
      <c r="H517" s="4" t="str">
        <f>$H$1&amp;F517</f>
        <v>,3589449</v>
      </c>
    </row>
    <row r="518" hidden="1" customHeight="1" spans="1:8">
      <c r="A518" s="4">
        <v>959701712</v>
      </c>
      <c r="B518" s="4" t="s">
        <v>77</v>
      </c>
      <c r="C518" s="4" t="s">
        <v>49</v>
      </c>
      <c r="D518" s="4">
        <v>4720.8</v>
      </c>
      <c r="E518" s="4" t="str">
        <f>VLOOKUP(A518,Sheet2!A:L,12,0)</f>
        <v>4720.80</v>
      </c>
      <c r="F518" s="4" t="str">
        <f>VLOOKUP(A518,Sheet2!A:C,3,0)</f>
        <v>3590038</v>
      </c>
      <c r="G518" s="4">
        <f t="shared" si="8"/>
        <v>0</v>
      </c>
      <c r="H518" s="4" t="str">
        <f>$H$1&amp;F518</f>
        <v>,3590038</v>
      </c>
    </row>
    <row r="519" hidden="1" customHeight="1" spans="1:8">
      <c r="A519" s="4">
        <v>959952384</v>
      </c>
      <c r="B519" s="4" t="s">
        <v>39</v>
      </c>
      <c r="C519" s="4" t="s">
        <v>49</v>
      </c>
      <c r="D519" s="4">
        <v>4263.96</v>
      </c>
      <c r="E519" s="4" t="str">
        <f>VLOOKUP(A519,Sheet2!A:L,12,0)</f>
        <v>4263.96</v>
      </c>
      <c r="F519" s="4" t="str">
        <f>VLOOKUP(A519,Sheet2!A:C,3,0)</f>
        <v>3591543</v>
      </c>
      <c r="G519" s="4">
        <f t="shared" si="8"/>
        <v>0</v>
      </c>
      <c r="H519" s="4" t="str">
        <f>$H$1&amp;F519</f>
        <v>,3591543</v>
      </c>
    </row>
    <row r="520" hidden="1" customHeight="1" spans="1:8">
      <c r="A520" s="4">
        <v>961561332</v>
      </c>
      <c r="B520" s="4" t="s">
        <v>77</v>
      </c>
      <c r="C520" s="4" t="s">
        <v>49</v>
      </c>
      <c r="D520" s="4">
        <v>6431.58</v>
      </c>
      <c r="E520" s="4" t="str">
        <f>VLOOKUP(A520,Sheet2!A:L,12,0)</f>
        <v>6431.58</v>
      </c>
      <c r="F520" s="4" t="str">
        <f>VLOOKUP(A520,Sheet2!A:C,3,0)</f>
        <v>3599331</v>
      </c>
      <c r="G520" s="4">
        <f t="shared" si="8"/>
        <v>0</v>
      </c>
      <c r="H520" s="4" t="str">
        <f>$H$1&amp;F520</f>
        <v>,3599331</v>
      </c>
    </row>
    <row r="521" hidden="1" customHeight="1" spans="1:8">
      <c r="A521" s="4">
        <v>961688484</v>
      </c>
      <c r="B521" s="4" t="s">
        <v>48</v>
      </c>
      <c r="C521" s="4" t="s">
        <v>49</v>
      </c>
      <c r="D521" s="4">
        <v>2559.41</v>
      </c>
      <c r="E521" s="4" t="str">
        <f>VLOOKUP(A521,Sheet2!A:L,12,0)</f>
        <v>2559.41</v>
      </c>
      <c r="F521" s="4" t="str">
        <f>VLOOKUP(A521,Sheet2!A:C,3,0)</f>
        <v>3600017</v>
      </c>
      <c r="G521" s="4">
        <f t="shared" si="8"/>
        <v>0</v>
      </c>
      <c r="H521" s="4" t="str">
        <f>$H$1&amp;F521</f>
        <v>,3600017</v>
      </c>
    </row>
    <row r="522" hidden="1" customHeight="1" spans="1:8">
      <c r="A522" s="4">
        <v>961688488</v>
      </c>
      <c r="B522" s="4" t="s">
        <v>48</v>
      </c>
      <c r="C522" s="4" t="s">
        <v>49</v>
      </c>
      <c r="D522" s="4">
        <v>2277.16</v>
      </c>
      <c r="E522" s="4" t="str">
        <f>VLOOKUP(A522,Sheet2!A:L,12,0)</f>
        <v>2277.16</v>
      </c>
      <c r="F522" s="4" t="str">
        <f>VLOOKUP(A522,Sheet2!A:C,3,0)</f>
        <v>3600018</v>
      </c>
      <c r="G522" s="4">
        <f t="shared" si="8"/>
        <v>0</v>
      </c>
      <c r="H522" s="4" t="str">
        <f>$H$1&amp;F522</f>
        <v>,3600018</v>
      </c>
    </row>
    <row r="523" hidden="1" customHeight="1" spans="1:8">
      <c r="A523" s="4">
        <v>962285660</v>
      </c>
      <c r="B523" s="4" t="s">
        <v>82</v>
      </c>
      <c r="C523" s="4" t="s">
        <v>49</v>
      </c>
      <c r="D523" s="4">
        <v>2071.06</v>
      </c>
      <c r="E523" s="4" t="str">
        <f>VLOOKUP(A523,Sheet2!A:L,12,0)</f>
        <v>2071.06</v>
      </c>
      <c r="F523" s="4" t="str">
        <f>VLOOKUP(A523,Sheet2!A:C,3,0)</f>
        <v>3602802</v>
      </c>
      <c r="G523" s="4">
        <f t="shared" si="8"/>
        <v>0</v>
      </c>
      <c r="H523" s="4" t="str">
        <f>$H$1&amp;F523</f>
        <v>,3602802</v>
      </c>
    </row>
    <row r="524" hidden="1" customHeight="1" spans="1:8">
      <c r="A524" s="4">
        <v>962698529</v>
      </c>
      <c r="B524" s="4" t="s">
        <v>48</v>
      </c>
      <c r="C524" s="4" t="s">
        <v>49</v>
      </c>
      <c r="D524" s="4">
        <v>5832</v>
      </c>
      <c r="E524" s="4" t="str">
        <f>VLOOKUP(A524,Sheet2!A:L,12,0)</f>
        <v>5832.00</v>
      </c>
      <c r="F524" s="4" t="str">
        <f>VLOOKUP(A524,Sheet2!A:C,3,0)</f>
        <v>3399352</v>
      </c>
      <c r="G524" s="4">
        <f t="shared" si="8"/>
        <v>0</v>
      </c>
      <c r="H524" s="4" t="str">
        <f>$H$1&amp;F524</f>
        <v>,3399352</v>
      </c>
    </row>
    <row r="525" hidden="1" customHeight="1" spans="1:8">
      <c r="A525" s="4">
        <v>963509876</v>
      </c>
      <c r="B525" s="4" t="s">
        <v>82</v>
      </c>
      <c r="C525" s="4" t="s">
        <v>49</v>
      </c>
      <c r="D525" s="4">
        <v>2970.56</v>
      </c>
      <c r="E525" s="4" t="str">
        <f>VLOOKUP(A525,Sheet2!A:L,12,0)</f>
        <v>2970.56</v>
      </c>
      <c r="F525" s="4" t="str">
        <f>VLOOKUP(A525,Sheet2!A:C,3,0)</f>
        <v>3609091</v>
      </c>
      <c r="G525" s="4">
        <f t="shared" si="8"/>
        <v>0</v>
      </c>
      <c r="H525" s="4" t="str">
        <f>$H$1&amp;F525</f>
        <v>,3609091</v>
      </c>
    </row>
    <row r="526" hidden="1" customHeight="1" spans="1:8">
      <c r="A526" s="4">
        <v>963873644</v>
      </c>
      <c r="B526" s="4" t="s">
        <v>40</v>
      </c>
      <c r="C526" s="4" t="s">
        <v>49</v>
      </c>
      <c r="D526" s="4">
        <v>1722.19</v>
      </c>
      <c r="E526" s="4" t="str">
        <f>VLOOKUP(A526,Sheet2!A:L,12,0)</f>
        <v>1722.19</v>
      </c>
      <c r="F526" s="4" t="str">
        <f>VLOOKUP(A526,Sheet2!A:C,3,0)</f>
        <v>3610581</v>
      </c>
      <c r="G526" s="4">
        <f t="shared" si="8"/>
        <v>0</v>
      </c>
      <c r="H526" s="4" t="str">
        <f>$H$1&amp;F526</f>
        <v>,3610581</v>
      </c>
    </row>
    <row r="527" hidden="1" customHeight="1" spans="1:8">
      <c r="A527" s="4">
        <v>964226644</v>
      </c>
      <c r="B527" s="4" t="s">
        <v>40</v>
      </c>
      <c r="C527" s="4" t="s">
        <v>49</v>
      </c>
      <c r="D527" s="4">
        <v>546.52</v>
      </c>
      <c r="E527" s="4" t="str">
        <f>VLOOKUP(A527,Sheet2!A:L,12,0)</f>
        <v>546.52</v>
      </c>
      <c r="F527" s="4" t="str">
        <f>VLOOKUP(A527,Sheet2!A:C,3,0)</f>
        <v>3612199</v>
      </c>
      <c r="G527" s="4">
        <f t="shared" si="8"/>
        <v>0</v>
      </c>
      <c r="H527" s="4" t="str">
        <f>$H$1&amp;F527</f>
        <v>,3612199</v>
      </c>
    </row>
    <row r="528" hidden="1" customHeight="1" spans="1:8">
      <c r="A528" s="4">
        <v>964267232</v>
      </c>
      <c r="B528" s="4" t="s">
        <v>40</v>
      </c>
      <c r="C528" s="4" t="s">
        <v>49</v>
      </c>
      <c r="D528" s="4">
        <v>1214.21</v>
      </c>
      <c r="E528" s="4" t="str">
        <f>VLOOKUP(A528,Sheet2!A:L,12,0)</f>
        <v>1214.21</v>
      </c>
      <c r="F528" s="4" t="str">
        <f>VLOOKUP(A528,Sheet2!A:C,3,0)</f>
        <v>3612382</v>
      </c>
      <c r="G528" s="4">
        <f t="shared" si="8"/>
        <v>0</v>
      </c>
      <c r="H528" s="4" t="str">
        <f>$H$1&amp;F528</f>
        <v>,3612382</v>
      </c>
    </row>
    <row r="529" hidden="1" customHeight="1" spans="1:8">
      <c r="A529" s="4">
        <v>964580116</v>
      </c>
      <c r="B529" s="4" t="s">
        <v>77</v>
      </c>
      <c r="C529" s="4" t="s">
        <v>49</v>
      </c>
      <c r="D529" s="4">
        <v>1119.9</v>
      </c>
      <c r="E529" s="4" t="str">
        <f>VLOOKUP(A529,Sheet2!A:L,12,0)</f>
        <v>1119.90</v>
      </c>
      <c r="F529" s="4" t="str">
        <f>VLOOKUP(A529,Sheet2!A:C,3,0)</f>
        <v>3613876</v>
      </c>
      <c r="G529" s="4">
        <f t="shared" si="8"/>
        <v>0</v>
      </c>
      <c r="H529" s="4" t="str">
        <f>$H$1&amp;F529</f>
        <v>,3613876</v>
      </c>
    </row>
    <row r="530" hidden="1" customHeight="1" spans="1:8">
      <c r="A530" s="4">
        <v>964659988</v>
      </c>
      <c r="B530" s="4" t="s">
        <v>82</v>
      </c>
      <c r="C530" s="4" t="s">
        <v>49</v>
      </c>
      <c r="D530" s="4">
        <v>1451.78</v>
      </c>
      <c r="E530" s="4" t="str">
        <f>VLOOKUP(A530,Sheet2!A:L,12,0)</f>
        <v>1451.78</v>
      </c>
      <c r="F530" s="4" t="str">
        <f>VLOOKUP(A530,Sheet2!A:C,3,0)</f>
        <v>3614223</v>
      </c>
      <c r="G530" s="4">
        <f t="shared" si="8"/>
        <v>0</v>
      </c>
      <c r="H530" s="4" t="str">
        <f>$H$1&amp;F530</f>
        <v>,3614223</v>
      </c>
    </row>
    <row r="531" hidden="1" customHeight="1" spans="1:8">
      <c r="A531" s="4">
        <v>964766964</v>
      </c>
      <c r="B531" s="4" t="s">
        <v>40</v>
      </c>
      <c r="C531" s="4" t="s">
        <v>49</v>
      </c>
      <c r="D531" s="4">
        <v>1485.28</v>
      </c>
      <c r="E531" s="4" t="str">
        <f>VLOOKUP(A531,Sheet2!A:L,12,0)</f>
        <v>1485.28</v>
      </c>
      <c r="F531" s="4" t="str">
        <f>VLOOKUP(A531,Sheet2!A:C,3,0)</f>
        <v>3614525</v>
      </c>
      <c r="G531" s="4">
        <f t="shared" si="8"/>
        <v>0</v>
      </c>
      <c r="H531" s="4" t="str">
        <f>$H$1&amp;F531</f>
        <v>,3614525</v>
      </c>
    </row>
    <row r="532" hidden="1" customHeight="1" spans="1:8">
      <c r="A532" s="4">
        <v>965011724</v>
      </c>
      <c r="B532" s="4" t="s">
        <v>39</v>
      </c>
      <c r="C532" s="4" t="s">
        <v>49</v>
      </c>
      <c r="D532" s="4">
        <v>7497.45</v>
      </c>
      <c r="E532" s="4" t="str">
        <f>VLOOKUP(A532,Sheet2!A:L,12,0)</f>
        <v>7497.48</v>
      </c>
      <c r="F532" s="4" t="str">
        <f>VLOOKUP(A532,Sheet2!A:C,3,0)</f>
        <v>3615649</v>
      </c>
      <c r="G532" s="4">
        <f t="shared" si="8"/>
        <v>-0.0299999999997453</v>
      </c>
      <c r="H532" s="4" t="str">
        <f>$H$1&amp;F532</f>
        <v>,3615649</v>
      </c>
    </row>
    <row r="533" hidden="1" customHeight="1" spans="1:8">
      <c r="A533" s="4">
        <v>965240016</v>
      </c>
      <c r="B533" s="4" t="s">
        <v>40</v>
      </c>
      <c r="C533" s="4" t="s">
        <v>49</v>
      </c>
      <c r="D533" s="4">
        <v>1982.1</v>
      </c>
      <c r="E533" s="4" t="str">
        <f>VLOOKUP(A533,Sheet2!A:L,12,0)</f>
        <v>1982.10</v>
      </c>
      <c r="F533" s="4" t="str">
        <f>VLOOKUP(A533,Sheet2!A:C,3,0)</f>
        <v>3617740</v>
      </c>
      <c r="G533" s="4">
        <f t="shared" si="8"/>
        <v>0</v>
      </c>
      <c r="H533" s="4" t="str">
        <f>$H$1&amp;F533</f>
        <v>,3617740</v>
      </c>
    </row>
    <row r="534" hidden="1" customHeight="1" spans="1:8">
      <c r="A534" s="4">
        <v>966315028</v>
      </c>
      <c r="B534" s="4" t="s">
        <v>40</v>
      </c>
      <c r="C534" s="4" t="s">
        <v>49</v>
      </c>
      <c r="D534" s="4">
        <v>421.39</v>
      </c>
      <c r="E534" s="4" t="str">
        <f>VLOOKUP(A534,Sheet2!A:L,12,0)</f>
        <v>421.39</v>
      </c>
      <c r="F534" s="4" t="str">
        <f>VLOOKUP(A534,Sheet2!A:C,3,0)</f>
        <v>3623082</v>
      </c>
      <c r="G534" s="4">
        <f t="shared" si="8"/>
        <v>0</v>
      </c>
      <c r="H534" s="4" t="str">
        <f>$H$1&amp;F534</f>
        <v>,3623082</v>
      </c>
    </row>
    <row r="535" hidden="1" customHeight="1" spans="1:8">
      <c r="A535" s="4">
        <v>966464704</v>
      </c>
      <c r="B535" s="4" t="s">
        <v>48</v>
      </c>
      <c r="C535" s="4" t="s">
        <v>49</v>
      </c>
      <c r="D535" s="4">
        <v>10416.28</v>
      </c>
      <c r="E535" s="4" t="str">
        <f>VLOOKUP(A535,Sheet2!A:L,12,0)</f>
        <v>10416.32</v>
      </c>
      <c r="F535" s="4" t="str">
        <f>VLOOKUP(A535,Sheet2!A:C,3,0)</f>
        <v>3623629</v>
      </c>
      <c r="G535" s="4">
        <f t="shared" si="8"/>
        <v>-0.0399999999990541</v>
      </c>
      <c r="H535" s="4" t="str">
        <f>$H$1&amp;F535</f>
        <v>,3623629</v>
      </c>
    </row>
    <row r="536" hidden="1" customHeight="1" spans="1:8">
      <c r="A536" s="4">
        <v>966625268</v>
      </c>
      <c r="B536" s="4" t="s">
        <v>82</v>
      </c>
      <c r="C536" s="4" t="s">
        <v>49</v>
      </c>
      <c r="D536" s="4">
        <v>5659.4</v>
      </c>
      <c r="E536" s="4" t="str">
        <f>VLOOKUP(A536,Sheet2!A:L,12,0)</f>
        <v>5659.40</v>
      </c>
      <c r="F536" s="4" t="str">
        <f>VLOOKUP(A536,Sheet2!A:C,3,0)</f>
        <v>3624775</v>
      </c>
      <c r="G536" s="4">
        <f t="shared" si="8"/>
        <v>0</v>
      </c>
      <c r="H536" s="4" t="str">
        <f>$H$1&amp;F536</f>
        <v>,3624775</v>
      </c>
    </row>
    <row r="537" hidden="1" customHeight="1" spans="1:8">
      <c r="A537" s="4">
        <v>966707292</v>
      </c>
      <c r="B537" s="4" t="s">
        <v>40</v>
      </c>
      <c r="C537" s="4" t="s">
        <v>49</v>
      </c>
      <c r="D537" s="4">
        <v>514.98</v>
      </c>
      <c r="E537" s="4" t="str">
        <f>VLOOKUP(A537,Sheet2!A:L,12,0)</f>
        <v>514.98</v>
      </c>
      <c r="F537" s="4" t="str">
        <f>VLOOKUP(A537,Sheet2!A:C,3,0)</f>
        <v>3625181</v>
      </c>
      <c r="G537" s="4">
        <f t="shared" si="8"/>
        <v>0</v>
      </c>
      <c r="H537" s="4" t="str">
        <f>$H$1&amp;F537</f>
        <v>,3625181</v>
      </c>
    </row>
    <row r="538" hidden="1" customHeight="1" spans="1:9">
      <c r="A538" s="4">
        <v>966717712</v>
      </c>
      <c r="B538" s="4" t="s">
        <v>40</v>
      </c>
      <c r="C538" s="4" t="s">
        <v>49</v>
      </c>
      <c r="D538" s="4">
        <v>1851.27</v>
      </c>
      <c r="E538" s="4">
        <v>1851.27</v>
      </c>
      <c r="F538" s="4">
        <v>3625327</v>
      </c>
      <c r="G538" s="4">
        <f t="shared" si="8"/>
        <v>0</v>
      </c>
      <c r="H538" s="4" t="str">
        <f>$H$1&amp;F538</f>
        <v>,3625327</v>
      </c>
      <c r="I538" s="5"/>
    </row>
    <row r="539" hidden="1" customHeight="1" spans="1:8">
      <c r="A539" s="4">
        <v>966739932</v>
      </c>
      <c r="B539" s="4" t="s">
        <v>82</v>
      </c>
      <c r="C539" s="4" t="s">
        <v>49</v>
      </c>
      <c r="D539" s="4">
        <v>1086.3</v>
      </c>
      <c r="E539" s="4" t="str">
        <f>VLOOKUP(A539,Sheet2!A:L,12,0)</f>
        <v>1086.30</v>
      </c>
      <c r="F539" s="4" t="str">
        <f>VLOOKUP(A539,Sheet2!A:C,3,0)</f>
        <v>3625395</v>
      </c>
      <c r="G539" s="4">
        <f t="shared" si="8"/>
        <v>0</v>
      </c>
      <c r="H539" s="4" t="str">
        <f>$H$1&amp;F539</f>
        <v>,3625395</v>
      </c>
    </row>
    <row r="540" hidden="1" customHeight="1" spans="1:8">
      <c r="A540" s="4">
        <v>966844100</v>
      </c>
      <c r="B540" s="4" t="s">
        <v>40</v>
      </c>
      <c r="C540" s="4" t="s">
        <v>49</v>
      </c>
      <c r="D540" s="4">
        <v>591.58</v>
      </c>
      <c r="E540" s="4" t="str">
        <f>VLOOKUP(A540,Sheet2!A:L,12,0)</f>
        <v>591.58</v>
      </c>
      <c r="F540" s="4" t="str">
        <f>VLOOKUP(A540,Sheet2!A:C,3,0)</f>
        <v>3625912</v>
      </c>
      <c r="G540" s="4">
        <f t="shared" si="8"/>
        <v>0</v>
      </c>
      <c r="H540" s="4" t="str">
        <f>$H$1&amp;F540</f>
        <v>,3625912</v>
      </c>
    </row>
    <row r="541" hidden="1" customHeight="1" spans="1:8">
      <c r="A541" s="4">
        <v>966921236</v>
      </c>
      <c r="B541" s="4" t="s">
        <v>82</v>
      </c>
      <c r="C541" s="4" t="s">
        <v>49</v>
      </c>
      <c r="D541" s="4">
        <v>1061.44</v>
      </c>
      <c r="E541" s="4" t="str">
        <f>VLOOKUP(A541,Sheet2!A:L,12,0)</f>
        <v>1061.44</v>
      </c>
      <c r="F541" s="4" t="str">
        <f>VLOOKUP(A541,Sheet2!A:C,3,0)</f>
        <v>3626205</v>
      </c>
      <c r="G541" s="4">
        <f t="shared" si="8"/>
        <v>0</v>
      </c>
      <c r="H541" s="4" t="str">
        <f>$H$1&amp;F541</f>
        <v>,3626205</v>
      </c>
    </row>
    <row r="542" hidden="1" customHeight="1" spans="1:8">
      <c r="A542" s="4">
        <v>967022417</v>
      </c>
      <c r="B542" s="4" t="s">
        <v>82</v>
      </c>
      <c r="C542" s="4" t="s">
        <v>49</v>
      </c>
      <c r="D542" s="4">
        <v>1574</v>
      </c>
      <c r="E542" s="4" t="str">
        <f>VLOOKUP(A542,Sheet2!A:L,12,0)</f>
        <v>1574.00</v>
      </c>
      <c r="F542" s="4" t="str">
        <f>VLOOKUP(A542,Sheet2!A:C,3,0)</f>
        <v>3420640</v>
      </c>
      <c r="G542" s="4">
        <f t="shared" si="8"/>
        <v>0</v>
      </c>
      <c r="H542" s="4" t="str">
        <f>$H$1&amp;F542</f>
        <v>,3420640</v>
      </c>
    </row>
    <row r="543" hidden="1" customHeight="1" spans="1:8">
      <c r="A543" s="4">
        <v>967029173</v>
      </c>
      <c r="B543" s="4" t="s">
        <v>59</v>
      </c>
      <c r="C543" s="4" t="s">
        <v>49</v>
      </c>
      <c r="D543" s="4">
        <v>4260</v>
      </c>
      <c r="E543" s="4" t="str">
        <f>VLOOKUP(A543,Sheet2!A:L,12,0)</f>
        <v>4260.00</v>
      </c>
      <c r="F543" s="4" t="str">
        <f>VLOOKUP(A543,Sheet2!A:C,3,0)</f>
        <v>3420668</v>
      </c>
      <c r="G543" s="4">
        <f t="shared" si="8"/>
        <v>0</v>
      </c>
      <c r="H543" s="4" t="str">
        <f>$H$1&amp;F543</f>
        <v>,3420668</v>
      </c>
    </row>
    <row r="544" hidden="1" customHeight="1" spans="1:8">
      <c r="A544" s="4">
        <v>967390832</v>
      </c>
      <c r="B544" s="4" t="s">
        <v>77</v>
      </c>
      <c r="C544" s="4" t="s">
        <v>49</v>
      </c>
      <c r="D544" s="4">
        <v>2322.48</v>
      </c>
      <c r="E544" s="4" t="str">
        <f>VLOOKUP(A544,Sheet2!A:L,12,0)</f>
        <v>2322.48</v>
      </c>
      <c r="F544" s="4" t="str">
        <f>VLOOKUP(A544,Sheet2!A:C,3,0)</f>
        <v>3628176</v>
      </c>
      <c r="G544" s="4">
        <f t="shared" si="8"/>
        <v>0</v>
      </c>
      <c r="H544" s="4" t="str">
        <f>$H$1&amp;F544</f>
        <v>,3628176</v>
      </c>
    </row>
    <row r="545" hidden="1" customHeight="1" spans="1:8">
      <c r="A545" s="4">
        <v>967445964</v>
      </c>
      <c r="B545" s="4" t="s">
        <v>82</v>
      </c>
      <c r="C545" s="4" t="s">
        <v>49</v>
      </c>
      <c r="D545" s="4">
        <v>1624.36</v>
      </c>
      <c r="E545" s="4" t="str">
        <f>VLOOKUP(A545,Sheet2!A:L,12,0)</f>
        <v>1624.36</v>
      </c>
      <c r="F545" s="4" t="str">
        <f>VLOOKUP(A545,Sheet2!A:C,3,0)</f>
        <v>3628430</v>
      </c>
      <c r="G545" s="4">
        <f t="shared" si="8"/>
        <v>0</v>
      </c>
      <c r="H545" s="4" t="str">
        <f>$H$1&amp;F545</f>
        <v>,3628430</v>
      </c>
    </row>
    <row r="546" hidden="1" customHeight="1" spans="1:8">
      <c r="A546" s="4">
        <v>967572636</v>
      </c>
      <c r="B546" s="4" t="s">
        <v>40</v>
      </c>
      <c r="C546" s="4" t="s">
        <v>49</v>
      </c>
      <c r="D546" s="4">
        <v>956.35</v>
      </c>
      <c r="E546" s="4" t="str">
        <f>VLOOKUP(A546,Sheet2!A:L,12,0)</f>
        <v>956.35</v>
      </c>
      <c r="F546" s="4" t="str">
        <f>VLOOKUP(A546,Sheet2!A:C,3,0)</f>
        <v>3629217</v>
      </c>
      <c r="G546" s="4">
        <f t="shared" si="8"/>
        <v>0</v>
      </c>
      <c r="H546" s="4" t="str">
        <f>$H$1&amp;F546</f>
        <v>,3629217</v>
      </c>
    </row>
    <row r="547" hidden="1" customHeight="1" spans="1:8">
      <c r="A547" s="4">
        <v>967886524</v>
      </c>
      <c r="B547" s="4" t="s">
        <v>82</v>
      </c>
      <c r="C547" s="4" t="s">
        <v>49</v>
      </c>
      <c r="D547" s="4">
        <v>1059.32</v>
      </c>
      <c r="E547" s="4" t="str">
        <f>VLOOKUP(A547,Sheet2!A:L,12,0)</f>
        <v>1059.32</v>
      </c>
      <c r="F547" s="4" t="str">
        <f>VLOOKUP(A547,Sheet2!A:C,3,0)</f>
        <v>3631036</v>
      </c>
      <c r="G547" s="4">
        <f t="shared" si="8"/>
        <v>0</v>
      </c>
      <c r="H547" s="4" t="str">
        <f>$H$1&amp;F547</f>
        <v>,3631036</v>
      </c>
    </row>
    <row r="548" hidden="1" customHeight="1" spans="1:8">
      <c r="A548" s="4">
        <v>968540088</v>
      </c>
      <c r="B548" s="4" t="s">
        <v>77</v>
      </c>
      <c r="C548" s="4" t="s">
        <v>49</v>
      </c>
      <c r="D548" s="4">
        <v>2747.46</v>
      </c>
      <c r="E548" s="4" t="str">
        <f>VLOOKUP(A548,Sheet2!A:L,12,0)</f>
        <v>2747.46</v>
      </c>
      <c r="F548" s="4" t="str">
        <f>VLOOKUP(A548,Sheet2!A:C,3,0)</f>
        <v>3633757</v>
      </c>
      <c r="G548" s="4">
        <f t="shared" si="8"/>
        <v>0</v>
      </c>
      <c r="H548" s="4" t="str">
        <f>$H$1&amp;F548</f>
        <v>,3633757</v>
      </c>
    </row>
    <row r="549" hidden="1" customHeight="1" spans="1:8">
      <c r="A549" s="4">
        <v>968853092</v>
      </c>
      <c r="B549" s="4" t="s">
        <v>82</v>
      </c>
      <c r="C549" s="4" t="s">
        <v>49</v>
      </c>
      <c r="D549" s="4">
        <v>596.95</v>
      </c>
      <c r="E549" s="4" t="str">
        <f>VLOOKUP(A549,Sheet2!A:L,12,0)</f>
        <v>596.96</v>
      </c>
      <c r="F549" s="4" t="str">
        <f>VLOOKUP(A549,Sheet2!A:C,3,0)</f>
        <v>3635524</v>
      </c>
      <c r="G549" s="4">
        <f t="shared" si="8"/>
        <v>-0.00999999999999091</v>
      </c>
      <c r="H549" s="4" t="str">
        <f>$H$1&amp;F549</f>
        <v>,3635524</v>
      </c>
    </row>
    <row r="550" hidden="1" customHeight="1" spans="1:8">
      <c r="A550" s="4">
        <v>968920064</v>
      </c>
      <c r="B550" s="4" t="s">
        <v>82</v>
      </c>
      <c r="C550" s="4" t="s">
        <v>49</v>
      </c>
      <c r="D550" s="4">
        <v>1391.63</v>
      </c>
      <c r="E550" s="4" t="str">
        <f>VLOOKUP(A550,Sheet2!A:L,12,0)</f>
        <v>1391.64</v>
      </c>
      <c r="F550" s="4" t="str">
        <f>VLOOKUP(A550,Sheet2!A:C,3,0)</f>
        <v>3635917</v>
      </c>
      <c r="G550" s="4">
        <f t="shared" si="8"/>
        <v>-0.00999999999999091</v>
      </c>
      <c r="H550" s="4" t="str">
        <f>$H$1&amp;F550</f>
        <v>,3635917</v>
      </c>
    </row>
    <row r="551" hidden="1" customHeight="1" spans="1:8">
      <c r="A551" s="4">
        <v>969038472</v>
      </c>
      <c r="B551" s="4" t="s">
        <v>59</v>
      </c>
      <c r="C551" s="4" t="s">
        <v>49</v>
      </c>
      <c r="D551" s="4">
        <v>1096.45</v>
      </c>
      <c r="E551" s="4" t="str">
        <f>VLOOKUP(A551,Sheet2!A:L,12,0)</f>
        <v>1096.45</v>
      </c>
      <c r="F551" s="4" t="str">
        <f>VLOOKUP(A551,Sheet2!A:C,3,0)</f>
        <v>3636528</v>
      </c>
      <c r="G551" s="4">
        <f t="shared" si="8"/>
        <v>0</v>
      </c>
      <c r="H551" s="4" t="str">
        <f>$H$1&amp;F551</f>
        <v>,3636528</v>
      </c>
    </row>
    <row r="552" hidden="1" customHeight="1" spans="1:8">
      <c r="A552" s="4">
        <v>969065420</v>
      </c>
      <c r="B552" s="4" t="s">
        <v>77</v>
      </c>
      <c r="C552" s="4" t="s">
        <v>49</v>
      </c>
      <c r="D552" s="4">
        <v>2800.65</v>
      </c>
      <c r="E552" s="4" t="str">
        <f>VLOOKUP(A552,Sheet2!A:L,12,0)</f>
        <v>2800.65</v>
      </c>
      <c r="F552" s="4" t="str">
        <f>VLOOKUP(A552,Sheet2!A:C,3,0)</f>
        <v>3636609</v>
      </c>
      <c r="G552" s="4">
        <f t="shared" si="8"/>
        <v>0</v>
      </c>
      <c r="H552" s="4" t="str">
        <f>$H$1&amp;F552</f>
        <v>,3636609</v>
      </c>
    </row>
    <row r="553" hidden="1" customHeight="1" spans="1:8">
      <c r="A553" s="4">
        <v>969869164</v>
      </c>
      <c r="B553" s="4" t="s">
        <v>48</v>
      </c>
      <c r="C553" s="4" t="s">
        <v>49</v>
      </c>
      <c r="D553" s="4">
        <v>864.98</v>
      </c>
      <c r="E553" s="4" t="str">
        <f>VLOOKUP(A553,Sheet2!A:L,12,0)</f>
        <v>864.98</v>
      </c>
      <c r="F553" s="4" t="str">
        <f>VLOOKUP(A553,Sheet2!A:C,3,0)</f>
        <v>3640906</v>
      </c>
      <c r="G553" s="4">
        <f t="shared" si="8"/>
        <v>0</v>
      </c>
      <c r="H553" s="4" t="str">
        <f>$H$1&amp;F553</f>
        <v>,3640906</v>
      </c>
    </row>
    <row r="554" hidden="1" customHeight="1" spans="1:8">
      <c r="A554" s="4">
        <v>970127056</v>
      </c>
      <c r="B554" s="4" t="s">
        <v>40</v>
      </c>
      <c r="C554" s="4" t="s">
        <v>49</v>
      </c>
      <c r="D554" s="4">
        <v>501.69</v>
      </c>
      <c r="E554" s="4" t="str">
        <f>VLOOKUP(A554,Sheet2!A:L,12,0)</f>
        <v>501.69</v>
      </c>
      <c r="F554" s="4" t="str">
        <f>VLOOKUP(A554,Sheet2!A:C,3,0)</f>
        <v>3642091</v>
      </c>
      <c r="G554" s="4">
        <f t="shared" si="8"/>
        <v>0</v>
      </c>
      <c r="H554" s="4" t="str">
        <f>$H$1&amp;F554</f>
        <v>,3642091</v>
      </c>
    </row>
    <row r="555" hidden="1" customHeight="1" spans="1:8">
      <c r="A555" s="4">
        <v>970352464</v>
      </c>
      <c r="B555" s="4" t="s">
        <v>40</v>
      </c>
      <c r="C555" s="4" t="s">
        <v>49</v>
      </c>
      <c r="D555" s="4">
        <v>1079.19</v>
      </c>
      <c r="E555" s="4" t="str">
        <f>VLOOKUP(A555,Sheet2!A:L,12,0)</f>
        <v>1079.19</v>
      </c>
      <c r="F555" s="4" t="str">
        <f>VLOOKUP(A555,Sheet2!A:C,3,0)</f>
        <v>3643326</v>
      </c>
      <c r="G555" s="4">
        <f t="shared" si="8"/>
        <v>0</v>
      </c>
      <c r="H555" s="4" t="str">
        <f>$H$1&amp;F555</f>
        <v>,3643326</v>
      </c>
    </row>
    <row r="556" hidden="1" customHeight="1" spans="1:8">
      <c r="A556" s="4">
        <v>970419456</v>
      </c>
      <c r="B556" s="4" t="s">
        <v>77</v>
      </c>
      <c r="C556" s="4" t="s">
        <v>49</v>
      </c>
      <c r="D556" s="4">
        <v>3776.64</v>
      </c>
      <c r="E556" s="4" t="str">
        <f>VLOOKUP(A556,Sheet2!A:L,12,0)</f>
        <v>3776.64</v>
      </c>
      <c r="F556" s="4" t="str">
        <f>VLOOKUP(A556,Sheet2!A:C,3,0)</f>
        <v>3643641</v>
      </c>
      <c r="G556" s="4">
        <f t="shared" si="8"/>
        <v>0</v>
      </c>
      <c r="H556" s="4" t="str">
        <f>$H$1&amp;F556</f>
        <v>,3643641</v>
      </c>
    </row>
    <row r="557" hidden="1" customHeight="1" spans="1:8">
      <c r="A557" s="4">
        <v>970512376</v>
      </c>
      <c r="B557" s="4" t="s">
        <v>48</v>
      </c>
      <c r="C557" s="4" t="s">
        <v>49</v>
      </c>
      <c r="D557" s="4">
        <v>5838.56</v>
      </c>
      <c r="E557" s="4" t="str">
        <f>VLOOKUP(A557,Sheet2!A:L,12,0)</f>
        <v>5838.56</v>
      </c>
      <c r="F557" s="4" t="str">
        <f>VLOOKUP(A557,Sheet2!A:C,3,0)</f>
        <v>3644151</v>
      </c>
      <c r="G557" s="4">
        <f t="shared" si="8"/>
        <v>0</v>
      </c>
      <c r="H557" s="4" t="str">
        <f>$H$1&amp;F557</f>
        <v>,3644151</v>
      </c>
    </row>
    <row r="558" hidden="1" customHeight="1" spans="1:8">
      <c r="A558" s="4">
        <v>971020784</v>
      </c>
      <c r="B558" s="4" t="s">
        <v>40</v>
      </c>
      <c r="C558" s="4" t="s">
        <v>49</v>
      </c>
      <c r="D558" s="4">
        <v>280.2</v>
      </c>
      <c r="E558" s="4" t="str">
        <f>VLOOKUP(A558,Sheet2!A:L,12,0)</f>
        <v>280.20</v>
      </c>
      <c r="F558" s="4" t="str">
        <f>VLOOKUP(A558,Sheet2!A:C,3,0)</f>
        <v>3647265</v>
      </c>
      <c r="G558" s="4">
        <f t="shared" si="8"/>
        <v>0</v>
      </c>
      <c r="H558" s="4" t="str">
        <f>$H$1&amp;F558</f>
        <v>,3647265</v>
      </c>
    </row>
    <row r="559" hidden="1" customHeight="1" spans="1:8">
      <c r="A559" s="4">
        <v>971526732</v>
      </c>
      <c r="B559" s="4" t="s">
        <v>40</v>
      </c>
      <c r="C559" s="4" t="s">
        <v>49</v>
      </c>
      <c r="D559" s="4">
        <v>1561.42</v>
      </c>
      <c r="E559" s="4" t="str">
        <f>VLOOKUP(A559,Sheet2!A:L,12,0)</f>
        <v>1561.42</v>
      </c>
      <c r="F559" s="4" t="str">
        <f>VLOOKUP(A559,Sheet2!A:C,3,0)</f>
        <v>3649993</v>
      </c>
      <c r="G559" s="4">
        <f t="shared" si="8"/>
        <v>0</v>
      </c>
      <c r="H559" s="4" t="str">
        <f>$H$1&amp;F559</f>
        <v>,3649993</v>
      </c>
    </row>
    <row r="560" hidden="1" customHeight="1" spans="1:8">
      <c r="A560" s="4">
        <v>971572144</v>
      </c>
      <c r="B560" s="4" t="s">
        <v>82</v>
      </c>
      <c r="C560" s="4" t="s">
        <v>49</v>
      </c>
      <c r="D560" s="4">
        <v>1342.14</v>
      </c>
      <c r="E560" s="4" t="str">
        <f>VLOOKUP(A560,Sheet2!A:L,12,0)</f>
        <v>1342.14</v>
      </c>
      <c r="F560" s="4" t="str">
        <f>VLOOKUP(A560,Sheet2!A:C,3,0)</f>
        <v>3650198</v>
      </c>
      <c r="G560" s="4">
        <f t="shared" si="8"/>
        <v>0</v>
      </c>
      <c r="H560" s="4" t="str">
        <f>$H$1&amp;F560</f>
        <v>,3650198</v>
      </c>
    </row>
    <row r="561" hidden="1" customHeight="1" spans="1:8">
      <c r="A561" s="4">
        <v>971812332</v>
      </c>
      <c r="B561" s="4" t="s">
        <v>77</v>
      </c>
      <c r="C561" s="4" t="s">
        <v>49</v>
      </c>
      <c r="D561" s="4">
        <v>1973.37</v>
      </c>
      <c r="E561" s="4" t="str">
        <f>VLOOKUP(A561,Sheet2!A:L,12,0)</f>
        <v>1973.37</v>
      </c>
      <c r="F561" s="4" t="str">
        <f>VLOOKUP(A561,Sheet2!A:C,3,0)</f>
        <v>3652177</v>
      </c>
      <c r="G561" s="4">
        <f t="shared" si="8"/>
        <v>0</v>
      </c>
      <c r="H561" s="4" t="str">
        <f>$H$1&amp;F561</f>
        <v>,3652177</v>
      </c>
    </row>
    <row r="562" hidden="1" customHeight="1" spans="1:8">
      <c r="A562" s="4">
        <v>972219620</v>
      </c>
      <c r="B562" s="4" t="s">
        <v>82</v>
      </c>
      <c r="C562" s="4" t="s">
        <v>49</v>
      </c>
      <c r="D562" s="4">
        <v>2304.56</v>
      </c>
      <c r="E562" s="4" t="str">
        <f>VLOOKUP(A562,Sheet2!A:L,12,0)</f>
        <v>2304.56</v>
      </c>
      <c r="F562" s="4" t="str">
        <f>VLOOKUP(A562,Sheet2!A:C,3,0)</f>
        <v>3654272</v>
      </c>
      <c r="G562" s="4">
        <f t="shared" si="8"/>
        <v>0</v>
      </c>
      <c r="H562" s="4" t="str">
        <f>$H$1&amp;F562</f>
        <v>,3654272</v>
      </c>
    </row>
    <row r="563" hidden="1" customHeight="1" spans="1:8">
      <c r="A563" s="4">
        <v>972714636</v>
      </c>
      <c r="B563" s="4" t="s">
        <v>40</v>
      </c>
      <c r="C563" s="4" t="s">
        <v>49</v>
      </c>
      <c r="D563" s="4">
        <v>796.71</v>
      </c>
      <c r="E563" s="4" t="str">
        <f>VLOOKUP(A563,Sheet2!A:L,12,0)</f>
        <v>796.71</v>
      </c>
      <c r="F563" s="4" t="str">
        <f>VLOOKUP(A563,Sheet2!A:C,3,0)</f>
        <v>3656232</v>
      </c>
      <c r="G563" s="4">
        <f t="shared" si="8"/>
        <v>0</v>
      </c>
      <c r="H563" s="4" t="str">
        <f>$H$1&amp;F563</f>
        <v>,3656232</v>
      </c>
    </row>
    <row r="564" hidden="1" customHeight="1" spans="1:8">
      <c r="A564" s="4">
        <v>973162432</v>
      </c>
      <c r="B564" s="4" t="s">
        <v>77</v>
      </c>
      <c r="C564" s="4" t="s">
        <v>49</v>
      </c>
      <c r="D564" s="4">
        <v>751.78</v>
      </c>
      <c r="E564" s="4" t="str">
        <f>VLOOKUP(A564,Sheet2!A:L,12,0)</f>
        <v>751.78</v>
      </c>
      <c r="F564" s="4" t="str">
        <f>VLOOKUP(A564,Sheet2!A:C,3,0)</f>
        <v>3658558</v>
      </c>
      <c r="G564" s="4">
        <f t="shared" si="8"/>
        <v>0</v>
      </c>
      <c r="H564" s="4" t="str">
        <f>$H$1&amp;F564</f>
        <v>,3658558</v>
      </c>
    </row>
    <row r="565" hidden="1" customHeight="1" spans="1:8">
      <c r="A565" s="4">
        <v>973448736</v>
      </c>
      <c r="B565" s="4" t="s">
        <v>40</v>
      </c>
      <c r="C565" s="4" t="s">
        <v>49</v>
      </c>
      <c r="D565" s="4">
        <v>1999.59</v>
      </c>
      <c r="E565" s="4" t="str">
        <f>VLOOKUP(A565,Sheet2!A:L,12,0)</f>
        <v>1999.59</v>
      </c>
      <c r="F565" s="4" t="str">
        <f>VLOOKUP(A565,Sheet2!A:C,3,0)</f>
        <v>3659814</v>
      </c>
      <c r="G565" s="4">
        <f t="shared" si="8"/>
        <v>0</v>
      </c>
      <c r="H565" s="4" t="str">
        <f>$H$1&amp;F565</f>
        <v>,3659814</v>
      </c>
    </row>
    <row r="566" hidden="1" customHeight="1" spans="1:8">
      <c r="A566" s="4">
        <v>973612008</v>
      </c>
      <c r="B566" s="4" t="s">
        <v>77</v>
      </c>
      <c r="C566" s="4" t="s">
        <v>49</v>
      </c>
      <c r="D566" s="4">
        <v>1187.82</v>
      </c>
      <c r="E566" s="4" t="str">
        <f>VLOOKUP(A566,Sheet2!A:L,12,0)</f>
        <v>1187.82</v>
      </c>
      <c r="F566" s="4" t="str">
        <f>VLOOKUP(A566,Sheet2!A:C,3,0)</f>
        <v>3660789</v>
      </c>
      <c r="G566" s="4">
        <f t="shared" si="8"/>
        <v>0</v>
      </c>
      <c r="H566" s="4" t="str">
        <f>$H$1&amp;F566</f>
        <v>,3660789</v>
      </c>
    </row>
    <row r="567" hidden="1" customHeight="1" spans="1:8">
      <c r="A567" s="4">
        <v>973614740</v>
      </c>
      <c r="B567" s="4" t="s">
        <v>82</v>
      </c>
      <c r="C567" s="4" t="s">
        <v>49</v>
      </c>
      <c r="D567" s="4">
        <v>1163.46</v>
      </c>
      <c r="E567" s="4" t="str">
        <f>VLOOKUP(A567,Sheet2!A:L,12,0)</f>
        <v>1163.46</v>
      </c>
      <c r="F567" s="4" t="str">
        <f>VLOOKUP(A567,Sheet2!A:C,3,0)</f>
        <v>3660799</v>
      </c>
      <c r="G567" s="4">
        <f t="shared" si="8"/>
        <v>0</v>
      </c>
      <c r="H567" s="4" t="str">
        <f>$H$1&amp;F567</f>
        <v>,3660799</v>
      </c>
    </row>
    <row r="568" hidden="1" customHeight="1" spans="1:8">
      <c r="A568" s="4">
        <v>973980508</v>
      </c>
      <c r="B568" s="4" t="s">
        <v>82</v>
      </c>
      <c r="C568" s="4" t="s">
        <v>49</v>
      </c>
      <c r="D568" s="4">
        <v>4226.82</v>
      </c>
      <c r="E568" s="4" t="str">
        <f>VLOOKUP(A568,Sheet2!A:L,12,0)</f>
        <v>4226.82</v>
      </c>
      <c r="F568" s="4" t="str">
        <f>VLOOKUP(A568,Sheet2!A:C,3,0)</f>
        <v>3662603</v>
      </c>
      <c r="G568" s="4">
        <f t="shared" si="8"/>
        <v>0</v>
      </c>
      <c r="H568" s="4" t="str">
        <f>$H$1&amp;F568</f>
        <v>,3662603</v>
      </c>
    </row>
    <row r="569" hidden="1" customHeight="1" spans="1:8">
      <c r="A569" s="4">
        <v>974331920</v>
      </c>
      <c r="B569" s="4" t="s">
        <v>40</v>
      </c>
      <c r="C569" s="4" t="s">
        <v>49</v>
      </c>
      <c r="D569" s="4">
        <v>1061.16</v>
      </c>
      <c r="E569" s="4" t="str">
        <f>VLOOKUP(A569,Sheet2!A:L,12,0)</f>
        <v>1061.16</v>
      </c>
      <c r="F569" s="4" t="str">
        <f>VLOOKUP(A569,Sheet2!A:C,3,0)</f>
        <v>3664321</v>
      </c>
      <c r="G569" s="4">
        <f t="shared" si="8"/>
        <v>0</v>
      </c>
      <c r="H569" s="4" t="str">
        <f>$H$1&amp;F569</f>
        <v>,3664321</v>
      </c>
    </row>
    <row r="570" hidden="1" customHeight="1" spans="1:8">
      <c r="A570" s="4">
        <v>974483656</v>
      </c>
      <c r="B570" s="4" t="s">
        <v>40</v>
      </c>
      <c r="C570" s="4" t="s">
        <v>49</v>
      </c>
      <c r="D570" s="4">
        <v>531.09</v>
      </c>
      <c r="E570" s="4" t="str">
        <f>VLOOKUP(A570,Sheet2!A:L,12,0)</f>
        <v>531.09</v>
      </c>
      <c r="F570" s="4" t="str">
        <f>VLOOKUP(A570,Sheet2!A:C,3,0)</f>
        <v>3665106</v>
      </c>
      <c r="G570" s="4">
        <f t="shared" si="8"/>
        <v>0</v>
      </c>
      <c r="H570" s="4" t="str">
        <f>$H$1&amp;F570</f>
        <v>,3665106</v>
      </c>
    </row>
    <row r="571" hidden="1" customHeight="1" spans="1:8">
      <c r="A571" s="4">
        <v>974537576</v>
      </c>
      <c r="B571" s="4" t="s">
        <v>77</v>
      </c>
      <c r="C571" s="4" t="s">
        <v>49</v>
      </c>
      <c r="D571" s="4">
        <v>1016.78</v>
      </c>
      <c r="E571" s="4" t="str">
        <f>VLOOKUP(A571,Sheet2!A:L,12,0)</f>
        <v>1016.79</v>
      </c>
      <c r="F571" s="4" t="str">
        <f>VLOOKUP(A571,Sheet2!A:C,3,0)</f>
        <v>3665396</v>
      </c>
      <c r="G571" s="4">
        <f t="shared" si="8"/>
        <v>-0.00999999999999091</v>
      </c>
      <c r="H571" s="4" t="str">
        <f>$H$1&amp;F571</f>
        <v>,3665396</v>
      </c>
    </row>
    <row r="572" hidden="1" customHeight="1" spans="1:8">
      <c r="A572" s="4">
        <v>974641760</v>
      </c>
      <c r="B572" s="4" t="s">
        <v>82</v>
      </c>
      <c r="C572" s="4" t="s">
        <v>49</v>
      </c>
      <c r="D572" s="4">
        <v>410</v>
      </c>
      <c r="E572" s="4" t="str">
        <f>VLOOKUP(A572,Sheet2!A:L,12,0)</f>
        <v>410.00</v>
      </c>
      <c r="F572" s="4" t="str">
        <f>VLOOKUP(A572,Sheet2!A:C,3,0)</f>
        <v>3666008</v>
      </c>
      <c r="G572" s="4">
        <f t="shared" si="8"/>
        <v>0</v>
      </c>
      <c r="H572" s="4" t="str">
        <f>$H$1&amp;F572</f>
        <v>,3666008</v>
      </c>
    </row>
    <row r="573" hidden="1" customHeight="1" spans="1:8">
      <c r="A573" s="4">
        <v>974853012</v>
      </c>
      <c r="B573" s="4" t="s">
        <v>82</v>
      </c>
      <c r="C573" s="4" t="s">
        <v>49</v>
      </c>
      <c r="D573" s="4">
        <v>401.52</v>
      </c>
      <c r="E573" s="4" t="str">
        <f>VLOOKUP(A573,Sheet2!A:L,12,0)</f>
        <v>401.52</v>
      </c>
      <c r="F573" s="4" t="str">
        <f>VLOOKUP(A573,Sheet2!A:C,3,0)</f>
        <v>3667340</v>
      </c>
      <c r="G573" s="4">
        <f t="shared" si="8"/>
        <v>0</v>
      </c>
      <c r="H573" s="4" t="str">
        <f>$H$1&amp;F573</f>
        <v>,3667340</v>
      </c>
    </row>
    <row r="574" hidden="1" customHeight="1" spans="1:8">
      <c r="A574" s="4">
        <v>975029852</v>
      </c>
      <c r="B574" s="4" t="s">
        <v>82</v>
      </c>
      <c r="C574" s="4" t="s">
        <v>49</v>
      </c>
      <c r="D574" s="4">
        <v>1928.13</v>
      </c>
      <c r="E574" s="4" t="str">
        <f>VLOOKUP(A574,Sheet2!A:L,12,0)</f>
        <v>1928.14</v>
      </c>
      <c r="F574" s="4" t="str">
        <f>VLOOKUP(A574,Sheet2!A:C,3,0)</f>
        <v>3668182</v>
      </c>
      <c r="G574" s="4">
        <f t="shared" si="8"/>
        <v>-0.00999999999999091</v>
      </c>
      <c r="H574" s="4" t="str">
        <f>$H$1&amp;F574</f>
        <v>,3668182</v>
      </c>
    </row>
    <row r="575" hidden="1" customHeight="1" spans="1:8">
      <c r="A575" s="4">
        <v>976020240</v>
      </c>
      <c r="B575" s="4" t="s">
        <v>40</v>
      </c>
      <c r="C575" s="4" t="s">
        <v>49</v>
      </c>
      <c r="D575" s="4">
        <v>556.42</v>
      </c>
      <c r="E575" s="4" t="str">
        <f>VLOOKUP(A575,Sheet2!A:L,12,0)</f>
        <v>556.42</v>
      </c>
      <c r="F575" s="4" t="str">
        <f>VLOOKUP(A575,Sheet2!A:C,3,0)</f>
        <v>3673150</v>
      </c>
      <c r="G575" s="4">
        <f t="shared" si="8"/>
        <v>0</v>
      </c>
      <c r="H575" s="4" t="str">
        <f>$H$1&amp;F575</f>
        <v>,3673150</v>
      </c>
    </row>
    <row r="576" hidden="1" customHeight="1" spans="1:8">
      <c r="A576" s="4">
        <v>976152596</v>
      </c>
      <c r="B576" s="4" t="s">
        <v>40</v>
      </c>
      <c r="C576" s="4" t="s">
        <v>49</v>
      </c>
      <c r="D576" s="4">
        <v>635.84</v>
      </c>
      <c r="E576" s="4" t="str">
        <f>VLOOKUP(A576,Sheet2!A:L,12,0)</f>
        <v>635.84</v>
      </c>
      <c r="F576" s="4" t="str">
        <f>VLOOKUP(A576,Sheet2!A:C,3,0)</f>
        <v>3673809</v>
      </c>
      <c r="G576" s="4">
        <f t="shared" si="8"/>
        <v>0</v>
      </c>
      <c r="H576" s="4" t="str">
        <f>$H$1&amp;F576</f>
        <v>,3673809</v>
      </c>
    </row>
    <row r="577" hidden="1" customHeight="1" spans="1:8">
      <c r="A577" s="4">
        <v>976474412</v>
      </c>
      <c r="B577" s="4" t="s">
        <v>40</v>
      </c>
      <c r="C577" s="4" t="s">
        <v>49</v>
      </c>
      <c r="D577" s="4">
        <v>481.51</v>
      </c>
      <c r="E577" s="4" t="str">
        <f>VLOOKUP(A577,Sheet2!A:L,12,0)</f>
        <v>481.51</v>
      </c>
      <c r="F577" s="4" t="str">
        <f>VLOOKUP(A577,Sheet2!A:C,3,0)</f>
        <v>3675271</v>
      </c>
      <c r="G577" s="4">
        <f t="shared" si="8"/>
        <v>0</v>
      </c>
      <c r="H577" s="4" t="str">
        <f>$H$1&amp;F577</f>
        <v>,3675271</v>
      </c>
    </row>
    <row r="578" hidden="1" customHeight="1" spans="1:8">
      <c r="A578" s="4">
        <v>976491732</v>
      </c>
      <c r="B578" s="4" t="s">
        <v>40</v>
      </c>
      <c r="C578" s="4" t="s">
        <v>49</v>
      </c>
      <c r="D578" s="4">
        <v>845.33</v>
      </c>
      <c r="E578" s="4" t="str">
        <f>VLOOKUP(A578,Sheet2!A:L,12,0)</f>
        <v>845.33</v>
      </c>
      <c r="F578" s="4" t="str">
        <f>VLOOKUP(A578,Sheet2!A:C,3,0)</f>
        <v>3675460</v>
      </c>
      <c r="G578" s="4">
        <f t="shared" ref="G578:G641" si="9">D578-E578</f>
        <v>0</v>
      </c>
      <c r="H578" s="4" t="str">
        <f>$H$1&amp;F578</f>
        <v>,3675460</v>
      </c>
    </row>
    <row r="579" hidden="1" customHeight="1" spans="1:8">
      <c r="A579" s="4">
        <v>976609016</v>
      </c>
      <c r="B579" s="4" t="s">
        <v>82</v>
      </c>
      <c r="C579" s="4" t="s">
        <v>49</v>
      </c>
      <c r="D579" s="4">
        <v>2942.14</v>
      </c>
      <c r="E579" s="4" t="str">
        <f>VLOOKUP(A579,Sheet2!A:L,12,0)</f>
        <v>2942.14</v>
      </c>
      <c r="F579" s="4" t="str">
        <f>VLOOKUP(A579,Sheet2!A:C,3,0)</f>
        <v>3676029</v>
      </c>
      <c r="G579" s="4">
        <f t="shared" si="9"/>
        <v>0</v>
      </c>
      <c r="H579" s="4" t="str">
        <f>$H$1&amp;F579</f>
        <v>,3676029</v>
      </c>
    </row>
    <row r="580" hidden="1" customHeight="1" spans="1:8">
      <c r="A580" s="4">
        <v>976917365</v>
      </c>
      <c r="B580" s="4" t="s">
        <v>82</v>
      </c>
      <c r="C580" s="4" t="s">
        <v>49</v>
      </c>
      <c r="D580" s="4">
        <v>2884</v>
      </c>
      <c r="E580" s="4" t="str">
        <f>VLOOKUP(A580,Sheet2!A:L,12,0)</f>
        <v>2884.00</v>
      </c>
      <c r="F580" s="4" t="str">
        <f>VLOOKUP(A580,Sheet2!A:C,3,0)</f>
        <v>3469200</v>
      </c>
      <c r="G580" s="4">
        <f t="shared" si="9"/>
        <v>0</v>
      </c>
      <c r="H580" s="4" t="str">
        <f>$H$1&amp;F580</f>
        <v>,3469200</v>
      </c>
    </row>
    <row r="581" hidden="1" customHeight="1" spans="1:8">
      <c r="A581" s="4">
        <v>977441796</v>
      </c>
      <c r="B581" s="4" t="s">
        <v>48</v>
      </c>
      <c r="C581" s="4" t="s">
        <v>49</v>
      </c>
      <c r="D581" s="4">
        <v>4196.96</v>
      </c>
      <c r="E581" s="4" t="str">
        <f>VLOOKUP(A581,Sheet2!A:L,12,0)</f>
        <v>4196.96</v>
      </c>
      <c r="F581" s="4" t="str">
        <f>VLOOKUP(A581,Sheet2!A:C,3,0)</f>
        <v>3680260</v>
      </c>
      <c r="G581" s="4">
        <f t="shared" si="9"/>
        <v>0</v>
      </c>
      <c r="H581" s="4" t="str">
        <f>$H$1&amp;F581</f>
        <v>,3680260</v>
      </c>
    </row>
    <row r="582" hidden="1" customHeight="1" spans="1:8">
      <c r="A582" s="4">
        <v>977464452</v>
      </c>
      <c r="B582" s="4" t="s">
        <v>77</v>
      </c>
      <c r="C582" s="4" t="s">
        <v>49</v>
      </c>
      <c r="D582" s="4">
        <v>3173.58</v>
      </c>
      <c r="E582" s="4" t="str">
        <f>VLOOKUP(A582,Sheet2!A:L,12,0)</f>
        <v>3173.58</v>
      </c>
      <c r="F582" s="4" t="str">
        <f>VLOOKUP(A582,Sheet2!A:C,3,0)</f>
        <v>3680312</v>
      </c>
      <c r="G582" s="4">
        <f t="shared" si="9"/>
        <v>0</v>
      </c>
      <c r="H582" s="4" t="str">
        <f>$H$1&amp;F582</f>
        <v>,3680312</v>
      </c>
    </row>
    <row r="583" hidden="1" customHeight="1" spans="1:8">
      <c r="A583" s="4">
        <v>977692848</v>
      </c>
      <c r="B583" s="4" t="s">
        <v>82</v>
      </c>
      <c r="C583" s="4" t="s">
        <v>49</v>
      </c>
      <c r="D583" s="4">
        <v>3468.02</v>
      </c>
      <c r="E583" s="4" t="str">
        <f>VLOOKUP(A583,Sheet2!A:L,12,0)</f>
        <v>3468.02</v>
      </c>
      <c r="F583" s="4" t="str">
        <f>VLOOKUP(A583,Sheet2!A:C,3,0)</f>
        <v>3681175</v>
      </c>
      <c r="G583" s="4">
        <f t="shared" si="9"/>
        <v>0</v>
      </c>
      <c r="H583" s="4" t="str">
        <f>$H$1&amp;F583</f>
        <v>,3681175</v>
      </c>
    </row>
    <row r="584" hidden="1" customHeight="1" spans="1:8">
      <c r="A584" s="4">
        <v>977867380</v>
      </c>
      <c r="B584" s="4" t="s">
        <v>48</v>
      </c>
      <c r="C584" s="4" t="s">
        <v>49</v>
      </c>
      <c r="D584" s="4">
        <v>2142.31</v>
      </c>
      <c r="E584" s="4" t="str">
        <f>VLOOKUP(A584,Sheet2!A:L,12,0)</f>
        <v>2142.32</v>
      </c>
      <c r="F584" s="4" t="str">
        <f>VLOOKUP(A584,Sheet2!A:C,3,0)</f>
        <v>3681853</v>
      </c>
      <c r="G584" s="4">
        <f t="shared" si="9"/>
        <v>-0.0100000000002183</v>
      </c>
      <c r="H584" s="4" t="str">
        <f>$H$1&amp;F584</f>
        <v>,3681853</v>
      </c>
    </row>
    <row r="585" hidden="1" customHeight="1" spans="1:8">
      <c r="A585" s="4">
        <v>978024184</v>
      </c>
      <c r="B585" s="4" t="s">
        <v>40</v>
      </c>
      <c r="C585" s="4" t="s">
        <v>49</v>
      </c>
      <c r="D585" s="4">
        <v>301.6</v>
      </c>
      <c r="E585" s="4" t="str">
        <f>VLOOKUP(A585,Sheet2!A:L,12,0)</f>
        <v>301.60</v>
      </c>
      <c r="F585" s="4" t="str">
        <f>VLOOKUP(A585,Sheet2!A:C,3,0)</f>
        <v>3683233</v>
      </c>
      <c r="G585" s="4">
        <f t="shared" si="9"/>
        <v>0</v>
      </c>
      <c r="H585" s="4" t="str">
        <f>$H$1&amp;F585</f>
        <v>,3683233</v>
      </c>
    </row>
    <row r="586" hidden="1" customHeight="1" spans="1:8">
      <c r="A586" s="4">
        <v>978172004</v>
      </c>
      <c r="B586" s="4" t="s">
        <v>77</v>
      </c>
      <c r="C586" s="4" t="s">
        <v>49</v>
      </c>
      <c r="D586" s="4">
        <v>1186.26</v>
      </c>
      <c r="E586" s="4" t="str">
        <f>VLOOKUP(A586,Sheet2!A:L,12,0)</f>
        <v>1186.26</v>
      </c>
      <c r="F586" s="4" t="str">
        <f>VLOOKUP(A586,Sheet2!A:C,3,0)</f>
        <v>3684278</v>
      </c>
      <c r="G586" s="4">
        <f t="shared" si="9"/>
        <v>0</v>
      </c>
      <c r="H586" s="4" t="str">
        <f>$H$1&amp;F586</f>
        <v>,3684278</v>
      </c>
    </row>
    <row r="587" hidden="1" customHeight="1" spans="1:8">
      <c r="A587" s="4">
        <v>978456140</v>
      </c>
      <c r="B587" s="4" t="s">
        <v>40</v>
      </c>
      <c r="C587" s="4" t="s">
        <v>49</v>
      </c>
      <c r="D587" s="4">
        <v>1037.57</v>
      </c>
      <c r="E587" s="4" t="str">
        <f>VLOOKUP(A587,Sheet2!A:L,12,0)</f>
        <v>1037.57</v>
      </c>
      <c r="F587" s="4" t="str">
        <f>VLOOKUP(A587,Sheet2!A:C,3,0)</f>
        <v>3685587</v>
      </c>
      <c r="G587" s="4">
        <f t="shared" si="9"/>
        <v>0</v>
      </c>
      <c r="H587" s="4" t="str">
        <f>$H$1&amp;F587</f>
        <v>,3685587</v>
      </c>
    </row>
    <row r="588" hidden="1" customHeight="1" spans="1:8">
      <c r="A588" s="4">
        <v>978504612</v>
      </c>
      <c r="B588" s="4" t="s">
        <v>82</v>
      </c>
      <c r="C588" s="4" t="s">
        <v>49</v>
      </c>
      <c r="D588" s="4">
        <v>18304.98</v>
      </c>
      <c r="E588" s="4" t="str">
        <f>VLOOKUP(A588,Sheet2!A:L,12,0)</f>
        <v>18304.98</v>
      </c>
      <c r="F588" s="4" t="str">
        <f>VLOOKUP(A588,Sheet2!A:C,3,0)</f>
        <v>3685845</v>
      </c>
      <c r="G588" s="4">
        <f t="shared" si="9"/>
        <v>0</v>
      </c>
      <c r="H588" s="4" t="str">
        <f>$H$1&amp;F588</f>
        <v>,3685845</v>
      </c>
    </row>
    <row r="589" hidden="1" customHeight="1" spans="1:8">
      <c r="A589" s="4">
        <v>978543708</v>
      </c>
      <c r="B589" s="4" t="s">
        <v>82</v>
      </c>
      <c r="C589" s="4" t="s">
        <v>49</v>
      </c>
      <c r="D589" s="4">
        <v>1240.97</v>
      </c>
      <c r="E589" s="4" t="str">
        <f>VLOOKUP(A589,Sheet2!A:L,12,0)</f>
        <v>1240.97</v>
      </c>
      <c r="F589" s="4" t="str">
        <f>VLOOKUP(A589,Sheet2!A:C,3,0)</f>
        <v>3686047</v>
      </c>
      <c r="G589" s="4">
        <f t="shared" si="9"/>
        <v>0</v>
      </c>
      <c r="H589" s="4" t="str">
        <f>$H$1&amp;F589</f>
        <v>,3686047</v>
      </c>
    </row>
    <row r="590" hidden="1" customHeight="1" spans="1:8">
      <c r="A590" s="4">
        <v>978666000</v>
      </c>
      <c r="B590" s="4" t="s">
        <v>82</v>
      </c>
      <c r="C590" s="4" t="s">
        <v>49</v>
      </c>
      <c r="D590" s="4">
        <v>1265.28</v>
      </c>
      <c r="E590" s="4" t="str">
        <f>VLOOKUP(A590,Sheet2!A:L,12,0)</f>
        <v>1265.28</v>
      </c>
      <c r="F590" s="4" t="str">
        <f>VLOOKUP(A590,Sheet2!A:C,3,0)</f>
        <v>3686655</v>
      </c>
      <c r="G590" s="4">
        <f t="shared" si="9"/>
        <v>0</v>
      </c>
      <c r="H590" s="4" t="str">
        <f>$H$1&amp;F590</f>
        <v>,3686655</v>
      </c>
    </row>
    <row r="591" hidden="1" customHeight="1" spans="1:8">
      <c r="A591" s="4">
        <v>978701224</v>
      </c>
      <c r="B591" s="4" t="s">
        <v>82</v>
      </c>
      <c r="C591" s="4" t="s">
        <v>49</v>
      </c>
      <c r="D591" s="4">
        <v>1510.71</v>
      </c>
      <c r="E591" s="4" t="str">
        <f>VLOOKUP(A591,Sheet2!A:L,12,0)</f>
        <v>1510.72</v>
      </c>
      <c r="F591" s="4" t="str">
        <f>VLOOKUP(A591,Sheet2!A:C,3,0)</f>
        <v>3686906</v>
      </c>
      <c r="G591" s="4">
        <f t="shared" si="9"/>
        <v>-0.00999999999999091</v>
      </c>
      <c r="H591" s="4" t="str">
        <f>$H$1&amp;F591</f>
        <v>,3686906</v>
      </c>
    </row>
    <row r="592" hidden="1" customHeight="1" spans="1:8">
      <c r="A592" s="4">
        <v>978717493</v>
      </c>
      <c r="B592" s="4" t="s">
        <v>247</v>
      </c>
      <c r="C592" s="4" t="s">
        <v>49</v>
      </c>
      <c r="D592" s="4">
        <v>1421</v>
      </c>
      <c r="E592" s="4" t="str">
        <f>VLOOKUP(A592,Sheet2!A:L,12,0)</f>
        <v>1421.00</v>
      </c>
      <c r="F592" s="4" t="str">
        <f>VLOOKUP(A592,Sheet2!A:C,3,0)</f>
        <v>3478302</v>
      </c>
      <c r="G592" s="4">
        <f t="shared" si="9"/>
        <v>0</v>
      </c>
      <c r="H592" s="4" t="str">
        <f>$H$1&amp;F592</f>
        <v>,3478302</v>
      </c>
    </row>
    <row r="593" hidden="1" customHeight="1" spans="1:8">
      <c r="A593" s="4">
        <v>978914961</v>
      </c>
      <c r="B593" s="4" t="s">
        <v>77</v>
      </c>
      <c r="C593" s="4" t="s">
        <v>49</v>
      </c>
      <c r="D593" s="4">
        <v>768</v>
      </c>
      <c r="E593" s="4" t="str">
        <f>VLOOKUP(A593,Sheet2!A:L,12,0)</f>
        <v>768.00</v>
      </c>
      <c r="F593" s="4" t="str">
        <f>VLOOKUP(A593,Sheet2!A:C,3,0)</f>
        <v>3479464</v>
      </c>
      <c r="G593" s="4">
        <f t="shared" si="9"/>
        <v>0</v>
      </c>
      <c r="H593" s="4" t="str">
        <f>$H$1&amp;F593</f>
        <v>,3479464</v>
      </c>
    </row>
    <row r="594" hidden="1" customHeight="1" spans="1:8">
      <c r="A594" s="4">
        <v>978946080</v>
      </c>
      <c r="B594" s="4" t="s">
        <v>82</v>
      </c>
      <c r="C594" s="4" t="s">
        <v>49</v>
      </c>
      <c r="D594" s="4">
        <v>1445.46</v>
      </c>
      <c r="E594" s="4" t="str">
        <f>VLOOKUP(A594,Sheet2!A:L,12,0)</f>
        <v>1445.46</v>
      </c>
      <c r="F594" s="4" t="str">
        <f>VLOOKUP(A594,Sheet2!A:C,3,0)</f>
        <v>3688311</v>
      </c>
      <c r="G594" s="4">
        <f t="shared" si="9"/>
        <v>0</v>
      </c>
      <c r="H594" s="4" t="str">
        <f>$H$1&amp;F594</f>
        <v>,3688311</v>
      </c>
    </row>
    <row r="595" hidden="1" customHeight="1" spans="1:8">
      <c r="A595" s="4">
        <v>979155468</v>
      </c>
      <c r="B595" s="4" t="s">
        <v>82</v>
      </c>
      <c r="C595" s="4" t="s">
        <v>49</v>
      </c>
      <c r="D595" s="4">
        <v>960.9</v>
      </c>
      <c r="E595" s="4" t="str">
        <f>VLOOKUP(A595,Sheet2!A:L,12,0)</f>
        <v>960.90</v>
      </c>
      <c r="F595" s="4" t="str">
        <f>VLOOKUP(A595,Sheet2!A:C,3,0)</f>
        <v>3689615</v>
      </c>
      <c r="G595" s="4">
        <f t="shared" si="9"/>
        <v>0</v>
      </c>
      <c r="H595" s="4" t="str">
        <f>$H$1&amp;F595</f>
        <v>,3689615</v>
      </c>
    </row>
    <row r="596" hidden="1" customHeight="1" spans="1:8">
      <c r="A596" s="4">
        <v>979170964</v>
      </c>
      <c r="B596" s="4" t="s">
        <v>40</v>
      </c>
      <c r="C596" s="4" t="s">
        <v>49</v>
      </c>
      <c r="D596" s="4">
        <v>539.17</v>
      </c>
      <c r="E596" s="4" t="str">
        <f>VLOOKUP(A596,Sheet2!A:L,12,0)</f>
        <v>539.17</v>
      </c>
      <c r="F596" s="4" t="str">
        <f>VLOOKUP(A596,Sheet2!A:C,3,0)</f>
        <v>3689659</v>
      </c>
      <c r="G596" s="4">
        <f t="shared" si="9"/>
        <v>0</v>
      </c>
      <c r="H596" s="4" t="str">
        <f>$H$1&amp;F596</f>
        <v>,3689659</v>
      </c>
    </row>
    <row r="597" hidden="1" customHeight="1" spans="1:8">
      <c r="A597" s="4">
        <v>979194900</v>
      </c>
      <c r="B597" s="4" t="s">
        <v>82</v>
      </c>
      <c r="C597" s="4" t="s">
        <v>49</v>
      </c>
      <c r="D597" s="4">
        <v>3651.38</v>
      </c>
      <c r="E597" s="4" t="str">
        <f>VLOOKUP(A597,Sheet2!A:L,12,0)</f>
        <v>3651.38</v>
      </c>
      <c r="F597" s="4" t="str">
        <f>VLOOKUP(A597,Sheet2!A:C,3,0)</f>
        <v>3689858</v>
      </c>
      <c r="G597" s="4">
        <f t="shared" si="9"/>
        <v>0</v>
      </c>
      <c r="H597" s="4" t="str">
        <f>$H$1&amp;F597</f>
        <v>,3689858</v>
      </c>
    </row>
    <row r="598" hidden="1" customHeight="1" spans="1:8">
      <c r="A598" s="4">
        <v>979803888</v>
      </c>
      <c r="B598" s="4" t="s">
        <v>40</v>
      </c>
      <c r="C598" s="4" t="s">
        <v>49</v>
      </c>
      <c r="D598" s="4">
        <v>8894.28</v>
      </c>
      <c r="E598" s="4" t="str">
        <f>VLOOKUP(A598,Sheet2!A:L,12,0)</f>
        <v>8894.28</v>
      </c>
      <c r="F598" s="4" t="str">
        <f>VLOOKUP(A598,Sheet2!A:C,3,0)</f>
        <v>3692810</v>
      </c>
      <c r="G598" s="4">
        <f t="shared" si="9"/>
        <v>0</v>
      </c>
      <c r="H598" s="4" t="str">
        <f>$H$1&amp;F598</f>
        <v>,3692810</v>
      </c>
    </row>
    <row r="599" hidden="1" customHeight="1" spans="1:8">
      <c r="A599" s="4">
        <v>979877104</v>
      </c>
      <c r="B599" s="4" t="s">
        <v>40</v>
      </c>
      <c r="C599" s="4" t="s">
        <v>49</v>
      </c>
      <c r="D599" s="4">
        <v>733.07</v>
      </c>
      <c r="E599" s="4" t="str">
        <f>VLOOKUP(A599,Sheet2!A:L,12,0)</f>
        <v>733.07</v>
      </c>
      <c r="F599" s="4" t="str">
        <f>VLOOKUP(A599,Sheet2!A:C,3,0)</f>
        <v>3693313</v>
      </c>
      <c r="G599" s="4">
        <f t="shared" si="9"/>
        <v>0</v>
      </c>
      <c r="H599" s="4" t="str">
        <f>$H$1&amp;F599</f>
        <v>,3693313</v>
      </c>
    </row>
    <row r="600" hidden="1" customHeight="1" spans="1:8">
      <c r="A600" s="4">
        <v>979989804</v>
      </c>
      <c r="B600" s="4" t="s">
        <v>40</v>
      </c>
      <c r="C600" s="4" t="s">
        <v>49</v>
      </c>
      <c r="D600" s="4">
        <v>404.77</v>
      </c>
      <c r="E600" s="4" t="str">
        <f>VLOOKUP(A600,Sheet2!A:L,12,0)</f>
        <v>404.77</v>
      </c>
      <c r="F600" s="4" t="str">
        <f>VLOOKUP(A600,Sheet2!A:C,3,0)</f>
        <v>3693941</v>
      </c>
      <c r="G600" s="4">
        <f t="shared" si="9"/>
        <v>0</v>
      </c>
      <c r="H600" s="4" t="str">
        <f>$H$1&amp;F600</f>
        <v>,3693941</v>
      </c>
    </row>
    <row r="601" hidden="1" customHeight="1" spans="1:8">
      <c r="A601" s="4">
        <v>979990692</v>
      </c>
      <c r="B601" s="4" t="s">
        <v>82</v>
      </c>
      <c r="C601" s="4" t="s">
        <v>49</v>
      </c>
      <c r="D601" s="4">
        <v>3841.62</v>
      </c>
      <c r="E601" s="4" t="str">
        <f>VLOOKUP(A601,Sheet2!A:L,12,0)</f>
        <v>3841.62</v>
      </c>
      <c r="F601" s="4" t="str">
        <f>VLOOKUP(A601,Sheet2!A:C,3,0)</f>
        <v>3693945</v>
      </c>
      <c r="G601" s="4">
        <f t="shared" si="9"/>
        <v>0</v>
      </c>
      <c r="H601" s="4" t="str">
        <f>$H$1&amp;F601</f>
        <v>,3693945</v>
      </c>
    </row>
    <row r="602" hidden="1" customHeight="1" spans="1:8">
      <c r="A602" s="4">
        <v>980285420</v>
      </c>
      <c r="B602" s="4" t="s">
        <v>40</v>
      </c>
      <c r="C602" s="4" t="s">
        <v>49</v>
      </c>
      <c r="D602" s="4">
        <v>542.56</v>
      </c>
      <c r="E602" s="4" t="str">
        <f>VLOOKUP(A602,Sheet2!A:L,12,0)</f>
        <v>542.56</v>
      </c>
      <c r="F602" s="4" t="str">
        <f>VLOOKUP(A602,Sheet2!A:C,3,0)</f>
        <v>3695546</v>
      </c>
      <c r="G602" s="4">
        <f t="shared" si="9"/>
        <v>0</v>
      </c>
      <c r="H602" s="4" t="str">
        <f>$H$1&amp;F602</f>
        <v>,3695546</v>
      </c>
    </row>
    <row r="603" hidden="1" customHeight="1" spans="1:8">
      <c r="A603" s="4">
        <v>980781156</v>
      </c>
      <c r="B603" s="4" t="s">
        <v>40</v>
      </c>
      <c r="C603" s="4" t="s">
        <v>49</v>
      </c>
      <c r="D603" s="4">
        <v>1164.64</v>
      </c>
      <c r="E603" s="4" t="str">
        <f>VLOOKUP(A603,Sheet2!A:L,12,0)</f>
        <v>1164.64</v>
      </c>
      <c r="F603" s="4" t="str">
        <f>VLOOKUP(A603,Sheet2!A:C,3,0)</f>
        <v>3698801</v>
      </c>
      <c r="G603" s="4">
        <f t="shared" si="9"/>
        <v>0</v>
      </c>
      <c r="H603" s="4" t="str">
        <f>$H$1&amp;F603</f>
        <v>,3698801</v>
      </c>
    </row>
    <row r="604" hidden="1" customHeight="1" spans="1:8">
      <c r="A604" s="4">
        <v>980859056</v>
      </c>
      <c r="B604" s="4" t="s">
        <v>40</v>
      </c>
      <c r="C604" s="4" t="s">
        <v>49</v>
      </c>
      <c r="D604" s="4">
        <v>391.17</v>
      </c>
      <c r="E604" s="4" t="str">
        <f>VLOOKUP(A604,Sheet2!A:L,12,0)</f>
        <v>391.17</v>
      </c>
      <c r="F604" s="4" t="str">
        <f>VLOOKUP(A604,Sheet2!A:C,3,0)</f>
        <v>3699247</v>
      </c>
      <c r="G604" s="4">
        <f t="shared" si="9"/>
        <v>0</v>
      </c>
      <c r="H604" s="4" t="str">
        <f>$H$1&amp;F604</f>
        <v>,3699247</v>
      </c>
    </row>
    <row r="605" hidden="1" customHeight="1" spans="1:8">
      <c r="A605" s="4">
        <v>981077564</v>
      </c>
      <c r="B605" s="4" t="s">
        <v>82</v>
      </c>
      <c r="C605" s="4" t="s">
        <v>49</v>
      </c>
      <c r="D605" s="4">
        <v>1997.97</v>
      </c>
      <c r="E605" s="4" t="str">
        <f>VLOOKUP(A605,Sheet2!A:L,12,0)</f>
        <v>1997.98</v>
      </c>
      <c r="F605" s="4" t="str">
        <f>VLOOKUP(A605,Sheet2!A:C,3,0)</f>
        <v>3700197</v>
      </c>
      <c r="G605" s="4">
        <f t="shared" si="9"/>
        <v>-0.00999999999999091</v>
      </c>
      <c r="H605" s="4" t="str">
        <f>$H$1&amp;F605</f>
        <v>,3700197</v>
      </c>
    </row>
    <row r="606" hidden="1" customHeight="1" spans="1:8">
      <c r="A606" s="4">
        <v>981128560</v>
      </c>
      <c r="B606" s="4" t="s">
        <v>77</v>
      </c>
      <c r="C606" s="4" t="s">
        <v>49</v>
      </c>
      <c r="D606" s="4">
        <v>3881.07</v>
      </c>
      <c r="E606" s="4" t="str">
        <f>VLOOKUP(A606,Sheet2!A:L,12,0)</f>
        <v>3881.07</v>
      </c>
      <c r="F606" s="4" t="str">
        <f>VLOOKUP(A606,Sheet2!A:C,3,0)</f>
        <v>3700532</v>
      </c>
      <c r="G606" s="4">
        <f t="shared" si="9"/>
        <v>0</v>
      </c>
      <c r="H606" s="4" t="str">
        <f>$H$1&amp;F606</f>
        <v>,3700532</v>
      </c>
    </row>
    <row r="607" hidden="1" customHeight="1" spans="1:8">
      <c r="A607" s="4">
        <v>981137272</v>
      </c>
      <c r="B607" s="4" t="s">
        <v>40</v>
      </c>
      <c r="C607" s="4" t="s">
        <v>49</v>
      </c>
      <c r="D607" s="4">
        <v>603.77</v>
      </c>
      <c r="E607" s="4" t="str">
        <f>VLOOKUP(A607,Sheet2!A:L,12,0)</f>
        <v>603.77</v>
      </c>
      <c r="F607" s="4" t="str">
        <f>VLOOKUP(A607,Sheet2!A:C,3,0)</f>
        <v>3700569</v>
      </c>
      <c r="G607" s="4">
        <f t="shared" si="9"/>
        <v>0</v>
      </c>
      <c r="H607" s="4" t="str">
        <f>$H$1&amp;F607</f>
        <v>,3700569</v>
      </c>
    </row>
    <row r="608" hidden="1" customHeight="1" spans="1:8">
      <c r="A608" s="4">
        <v>981209924</v>
      </c>
      <c r="B608" s="4" t="s">
        <v>40</v>
      </c>
      <c r="C608" s="4" t="s">
        <v>49</v>
      </c>
      <c r="D608" s="4">
        <v>217.87</v>
      </c>
      <c r="E608" s="4" t="str">
        <f>VLOOKUP(A608,Sheet2!A:L,12,0)</f>
        <v>217.87</v>
      </c>
      <c r="F608" s="4" t="str">
        <f>VLOOKUP(A608,Sheet2!A:C,3,0)</f>
        <v>3701041</v>
      </c>
      <c r="G608" s="4">
        <f t="shared" si="9"/>
        <v>0</v>
      </c>
      <c r="H608" s="4" t="str">
        <f>$H$1&amp;F608</f>
        <v>,3701041</v>
      </c>
    </row>
    <row r="609" hidden="1" customHeight="1" spans="1:8">
      <c r="A609" s="4">
        <v>981267364</v>
      </c>
      <c r="B609" s="4" t="s">
        <v>82</v>
      </c>
      <c r="C609" s="4" t="s">
        <v>49</v>
      </c>
      <c r="D609" s="4">
        <v>2144.16</v>
      </c>
      <c r="E609" s="4" t="str">
        <f>VLOOKUP(A609,Sheet2!A:L,12,0)</f>
        <v>2144.16</v>
      </c>
      <c r="F609" s="4" t="str">
        <f>VLOOKUP(A609,Sheet2!A:C,3,0)</f>
        <v>3701384</v>
      </c>
      <c r="G609" s="4">
        <f t="shared" si="9"/>
        <v>0</v>
      </c>
      <c r="H609" s="4" t="str">
        <f>$H$1&amp;F609</f>
        <v>,3701384</v>
      </c>
    </row>
    <row r="610" hidden="1" customHeight="1" spans="1:8">
      <c r="A610" s="4">
        <v>981397368</v>
      </c>
      <c r="B610" s="4" t="s">
        <v>82</v>
      </c>
      <c r="C610" s="4" t="s">
        <v>49</v>
      </c>
      <c r="D610" s="4">
        <v>817.58</v>
      </c>
      <c r="E610" s="4" t="str">
        <f>VLOOKUP(A610,Sheet2!A:L,12,0)</f>
        <v>817.58</v>
      </c>
      <c r="F610" s="4" t="str">
        <f>VLOOKUP(A610,Sheet2!A:C,3,0)</f>
        <v>3702364</v>
      </c>
      <c r="G610" s="4">
        <f t="shared" si="9"/>
        <v>0</v>
      </c>
      <c r="H610" s="4" t="str">
        <f>$H$1&amp;F610</f>
        <v>,3702364</v>
      </c>
    </row>
    <row r="611" hidden="1" customHeight="1" spans="1:8">
      <c r="A611" s="4">
        <v>981505864</v>
      </c>
      <c r="B611" s="4" t="s">
        <v>48</v>
      </c>
      <c r="C611" s="4" t="s">
        <v>49</v>
      </c>
      <c r="D611" s="4">
        <v>6325.42</v>
      </c>
      <c r="E611" s="4" t="str">
        <f>VLOOKUP(A611,Sheet2!A:L,12,0)</f>
        <v>6325.44</v>
      </c>
      <c r="F611" s="4" t="str">
        <f>VLOOKUP(A611,Sheet2!A:C,3,0)</f>
        <v>3703226</v>
      </c>
      <c r="G611" s="4">
        <f t="shared" si="9"/>
        <v>-0.0199999999995271</v>
      </c>
      <c r="H611" s="4" t="str">
        <f>$H$1&amp;F611</f>
        <v>,3703226</v>
      </c>
    </row>
    <row r="612" hidden="1" customHeight="1" spans="1:8">
      <c r="A612" s="4">
        <v>981760288</v>
      </c>
      <c r="B612" s="4" t="s">
        <v>77</v>
      </c>
      <c r="C612" s="4" t="s">
        <v>49</v>
      </c>
      <c r="D612" s="4">
        <v>4293.87</v>
      </c>
      <c r="E612" s="4" t="str">
        <f>VLOOKUP(A612,Sheet2!A:L,12,0)</f>
        <v>4293.87</v>
      </c>
      <c r="F612" s="4" t="str">
        <f>VLOOKUP(A612,Sheet2!A:C,3,0)</f>
        <v>3704854</v>
      </c>
      <c r="G612" s="4">
        <f t="shared" si="9"/>
        <v>0</v>
      </c>
      <c r="H612" s="4" t="str">
        <f>$H$1&amp;F612</f>
        <v>,3704854</v>
      </c>
    </row>
    <row r="613" hidden="1" customHeight="1" spans="1:8">
      <c r="A613" s="4">
        <v>981806212</v>
      </c>
      <c r="B613" s="4" t="s">
        <v>40</v>
      </c>
      <c r="C613" s="4" t="s">
        <v>49</v>
      </c>
      <c r="D613" s="4">
        <v>914.39</v>
      </c>
      <c r="E613" s="4" t="str">
        <f>VLOOKUP(A613,Sheet2!A:L,12,0)</f>
        <v>914.39</v>
      </c>
      <c r="F613" s="4" t="str">
        <f>VLOOKUP(A613,Sheet2!A:C,3,0)</f>
        <v>3705019</v>
      </c>
      <c r="G613" s="4">
        <f t="shared" si="9"/>
        <v>0</v>
      </c>
      <c r="H613" s="4" t="str">
        <f>$H$1&amp;F613</f>
        <v>,3705019</v>
      </c>
    </row>
    <row r="614" hidden="1" customHeight="1" spans="1:8">
      <c r="A614" s="4">
        <v>981865184</v>
      </c>
      <c r="B614" s="4" t="s">
        <v>40</v>
      </c>
      <c r="C614" s="4" t="s">
        <v>49</v>
      </c>
      <c r="D614" s="4">
        <v>2409.68</v>
      </c>
      <c r="E614" s="4" t="str">
        <f>VLOOKUP(A614,Sheet2!A:L,12,0)</f>
        <v>2409.68</v>
      </c>
      <c r="F614" s="4" t="str">
        <f>VLOOKUP(A614,Sheet2!A:C,3,0)</f>
        <v>3705264</v>
      </c>
      <c r="G614" s="4">
        <f t="shared" si="9"/>
        <v>0</v>
      </c>
      <c r="H614" s="4" t="str">
        <f>$H$1&amp;F614</f>
        <v>,3705264</v>
      </c>
    </row>
    <row r="615" hidden="1" customHeight="1" spans="1:8">
      <c r="A615" s="4">
        <v>982021736</v>
      </c>
      <c r="B615" s="4" t="s">
        <v>82</v>
      </c>
      <c r="C615" s="4" t="s">
        <v>49</v>
      </c>
      <c r="D615" s="4">
        <v>3167.52</v>
      </c>
      <c r="E615" s="4" t="str">
        <f>VLOOKUP(A615,Sheet2!A:L,12,0)</f>
        <v>3167.52</v>
      </c>
      <c r="F615" s="4" t="str">
        <f>VLOOKUP(A615,Sheet2!A:C,3,0)</f>
        <v>3706204</v>
      </c>
      <c r="G615" s="4">
        <f t="shared" si="9"/>
        <v>0</v>
      </c>
      <c r="H615" s="4" t="str">
        <f>$H$1&amp;F615</f>
        <v>,3706204</v>
      </c>
    </row>
    <row r="616" hidden="1" customHeight="1" spans="1:8">
      <c r="A616" s="4">
        <v>982104152</v>
      </c>
      <c r="B616" s="4" t="s">
        <v>77</v>
      </c>
      <c r="C616" s="4" t="s">
        <v>49</v>
      </c>
      <c r="D616" s="4">
        <v>7818.27</v>
      </c>
      <c r="E616" s="4" t="str">
        <f>VLOOKUP(A616,Sheet2!A:L,12,0)</f>
        <v>7818.27</v>
      </c>
      <c r="F616" s="4" t="str">
        <f>VLOOKUP(A616,Sheet2!A:C,3,0)</f>
        <v>3706730</v>
      </c>
      <c r="G616" s="4">
        <f t="shared" si="9"/>
        <v>0</v>
      </c>
      <c r="H616" s="4" t="str">
        <f>$H$1&amp;F616</f>
        <v>,3706730</v>
      </c>
    </row>
    <row r="617" hidden="1" customHeight="1" spans="1:8">
      <c r="A617" s="4">
        <v>982324448</v>
      </c>
      <c r="B617" s="4" t="s">
        <v>40</v>
      </c>
      <c r="C617" s="4" t="s">
        <v>49</v>
      </c>
      <c r="D617" s="4">
        <v>435.58</v>
      </c>
      <c r="E617" s="4" t="str">
        <f>VLOOKUP(A617,Sheet2!A:L,12,0)</f>
        <v>435.58</v>
      </c>
      <c r="F617" s="4" t="str">
        <f>VLOOKUP(A617,Sheet2!A:C,3,0)</f>
        <v>3707980</v>
      </c>
      <c r="G617" s="4">
        <f t="shared" si="9"/>
        <v>0</v>
      </c>
      <c r="H617" s="4" t="str">
        <f>$H$1&amp;F617</f>
        <v>,3707980</v>
      </c>
    </row>
    <row r="618" hidden="1" customHeight="1" spans="1:8">
      <c r="A618" s="4">
        <v>982337940</v>
      </c>
      <c r="B618" s="4" t="s">
        <v>77</v>
      </c>
      <c r="C618" s="4" t="s">
        <v>49</v>
      </c>
      <c r="D618" s="4">
        <v>2743.05</v>
      </c>
      <c r="E618" s="4" t="str">
        <f>VLOOKUP(A618,Sheet2!A:L,12,0)</f>
        <v>2743.05</v>
      </c>
      <c r="F618" s="4" t="str">
        <f>VLOOKUP(A618,Sheet2!A:C,3,0)</f>
        <v>3708174</v>
      </c>
      <c r="G618" s="4">
        <f t="shared" si="9"/>
        <v>0</v>
      </c>
      <c r="H618" s="4" t="str">
        <f>$H$1&amp;F618</f>
        <v>,3708174</v>
      </c>
    </row>
    <row r="619" hidden="1" customHeight="1" spans="1:8">
      <c r="A619" s="4">
        <v>982408440</v>
      </c>
      <c r="B619" s="4" t="s">
        <v>40</v>
      </c>
      <c r="C619" s="4" t="s">
        <v>49</v>
      </c>
      <c r="D619" s="4">
        <v>794.54</v>
      </c>
      <c r="E619" s="4" t="str">
        <f>VLOOKUP(A619,Sheet2!A:L,12,0)</f>
        <v>794.54</v>
      </c>
      <c r="F619" s="4" t="str">
        <f>VLOOKUP(A619,Sheet2!A:C,3,0)</f>
        <v>3708551</v>
      </c>
      <c r="G619" s="4">
        <f t="shared" si="9"/>
        <v>0</v>
      </c>
      <c r="H619" s="4" t="str">
        <f>$H$1&amp;F619</f>
        <v>,3708551</v>
      </c>
    </row>
    <row r="620" hidden="1" customHeight="1" spans="1:8">
      <c r="A620" s="4">
        <v>982477576</v>
      </c>
      <c r="B620" s="4" t="s">
        <v>40</v>
      </c>
      <c r="C620" s="4" t="s">
        <v>49</v>
      </c>
      <c r="D620" s="4">
        <v>901.61</v>
      </c>
      <c r="E620" s="4" t="str">
        <f>VLOOKUP(A620,Sheet2!A:L,12,0)</f>
        <v>901.61</v>
      </c>
      <c r="F620" s="4" t="str">
        <f>VLOOKUP(A620,Sheet2!A:C,3,0)</f>
        <v>3708925</v>
      </c>
      <c r="G620" s="4">
        <f t="shared" si="9"/>
        <v>0</v>
      </c>
      <c r="H620" s="4" t="str">
        <f>$H$1&amp;F620</f>
        <v>,3708925</v>
      </c>
    </row>
    <row r="621" hidden="1" customHeight="1" spans="1:8">
      <c r="A621" s="4">
        <v>982654072</v>
      </c>
      <c r="B621" s="4" t="s">
        <v>40</v>
      </c>
      <c r="C621" s="4" t="s">
        <v>49</v>
      </c>
      <c r="D621" s="4">
        <v>1415.68</v>
      </c>
      <c r="E621" s="4" t="str">
        <f>VLOOKUP(A621,Sheet2!A:L,12,0)</f>
        <v>1415.68</v>
      </c>
      <c r="F621" s="4" t="str">
        <f>VLOOKUP(A621,Sheet2!A:C,3,0)</f>
        <v>3709753</v>
      </c>
      <c r="G621" s="4">
        <f t="shared" si="9"/>
        <v>0</v>
      </c>
      <c r="H621" s="4" t="str">
        <f>$H$1&amp;F621</f>
        <v>,3709753</v>
      </c>
    </row>
    <row r="622" hidden="1" customHeight="1" spans="1:8">
      <c r="A622" s="4">
        <v>982675228</v>
      </c>
      <c r="B622" s="4" t="s">
        <v>40</v>
      </c>
      <c r="C622" s="4" t="s">
        <v>49</v>
      </c>
      <c r="D622" s="4">
        <v>1204.58</v>
      </c>
      <c r="E622" s="4" t="str">
        <f>VLOOKUP(A622,Sheet2!A:L,12,0)</f>
        <v>1204.58</v>
      </c>
      <c r="F622" s="4" t="str">
        <f>VLOOKUP(A622,Sheet2!A:C,3,0)</f>
        <v>3709956</v>
      </c>
      <c r="G622" s="4">
        <f t="shared" si="9"/>
        <v>0</v>
      </c>
      <c r="H622" s="4" t="str">
        <f>$H$1&amp;F622</f>
        <v>,3709956</v>
      </c>
    </row>
    <row r="623" hidden="1" customHeight="1" spans="1:8">
      <c r="A623" s="4">
        <v>983530260</v>
      </c>
      <c r="B623" s="4" t="s">
        <v>40</v>
      </c>
      <c r="C623" s="4" t="s">
        <v>49</v>
      </c>
      <c r="D623" s="4">
        <v>568.24</v>
      </c>
      <c r="E623" s="4" t="str">
        <f>VLOOKUP(A623,Sheet2!A:L,12,0)</f>
        <v>568.24</v>
      </c>
      <c r="F623" s="4" t="str">
        <f>VLOOKUP(A623,Sheet2!A:C,3,0)</f>
        <v>3714312</v>
      </c>
      <c r="G623" s="4">
        <f t="shared" si="9"/>
        <v>0</v>
      </c>
      <c r="H623" s="4" t="str">
        <f>$H$1&amp;F623</f>
        <v>,3714312</v>
      </c>
    </row>
    <row r="624" hidden="1" customHeight="1" spans="1:8">
      <c r="A624" s="4">
        <v>983624608</v>
      </c>
      <c r="B624" s="4" t="s">
        <v>40</v>
      </c>
      <c r="C624" s="4" t="s">
        <v>49</v>
      </c>
      <c r="D624" s="4">
        <v>166.82</v>
      </c>
      <c r="E624" s="4" t="str">
        <f>VLOOKUP(A624,Sheet2!A:L,12,0)</f>
        <v>166.82</v>
      </c>
      <c r="F624" s="4" t="str">
        <f>VLOOKUP(A624,Sheet2!A:C,3,0)</f>
        <v>3714598</v>
      </c>
      <c r="G624" s="4">
        <f t="shared" si="9"/>
        <v>0</v>
      </c>
      <c r="H624" s="4" t="str">
        <f>$H$1&amp;F624</f>
        <v>,3714598</v>
      </c>
    </row>
    <row r="625" hidden="1" customHeight="1" spans="1:8">
      <c r="A625" s="4">
        <v>983947384</v>
      </c>
      <c r="B625" s="4" t="s">
        <v>40</v>
      </c>
      <c r="C625" s="4" t="s">
        <v>49</v>
      </c>
      <c r="D625" s="4">
        <v>2425.4</v>
      </c>
      <c r="E625" s="4" t="str">
        <f>VLOOKUP(A625,Sheet2!A:L,12,0)</f>
        <v>2425.39</v>
      </c>
      <c r="F625" s="4" t="str">
        <f>VLOOKUP(A625,Sheet2!A:C,3,0)</f>
        <v>3717185</v>
      </c>
      <c r="G625" s="4">
        <f t="shared" si="9"/>
        <v>0.0100000000002183</v>
      </c>
      <c r="H625" s="4" t="str">
        <f>$H$1&amp;F625</f>
        <v>,3717185</v>
      </c>
    </row>
    <row r="626" hidden="1" customHeight="1" spans="1:8">
      <c r="A626" s="4">
        <v>983976848</v>
      </c>
      <c r="B626" s="4" t="s">
        <v>40</v>
      </c>
      <c r="C626" s="4" t="s">
        <v>49</v>
      </c>
      <c r="D626" s="4">
        <v>391.3</v>
      </c>
      <c r="E626" s="4" t="str">
        <f>VLOOKUP(A626,Sheet2!A:L,12,0)</f>
        <v>391.30</v>
      </c>
      <c r="F626" s="4" t="str">
        <f>VLOOKUP(A626,Sheet2!A:C,3,0)</f>
        <v>3717291</v>
      </c>
      <c r="G626" s="4">
        <f t="shared" si="9"/>
        <v>0</v>
      </c>
      <c r="H626" s="4" t="str">
        <f>$H$1&amp;F626</f>
        <v>,3717291</v>
      </c>
    </row>
    <row r="627" hidden="1" customHeight="1" spans="1:8">
      <c r="A627" s="4">
        <v>983990500</v>
      </c>
      <c r="B627" s="4" t="s">
        <v>77</v>
      </c>
      <c r="C627" s="4" t="s">
        <v>49</v>
      </c>
      <c r="D627" s="4">
        <v>1601.44</v>
      </c>
      <c r="E627" s="4" t="str">
        <f>VLOOKUP(A627,Sheet2!A:L,12,0)</f>
        <v>1601.46</v>
      </c>
      <c r="F627" s="4" t="str">
        <f>VLOOKUP(A627,Sheet2!A:C,3,0)</f>
        <v>3717349</v>
      </c>
      <c r="G627" s="4">
        <f t="shared" si="9"/>
        <v>-0.0199999999999818</v>
      </c>
      <c r="H627" s="4" t="str">
        <f>$H$1&amp;F627</f>
        <v>,3717349</v>
      </c>
    </row>
    <row r="628" hidden="1" customHeight="1" spans="1:8">
      <c r="A628" s="4">
        <v>984028428</v>
      </c>
      <c r="B628" s="4" t="s">
        <v>40</v>
      </c>
      <c r="C628" s="4" t="s">
        <v>49</v>
      </c>
      <c r="D628" s="4">
        <v>391.3</v>
      </c>
      <c r="E628" s="4" t="str">
        <f>VLOOKUP(A628,Sheet2!A:L,12,0)</f>
        <v>391.30</v>
      </c>
      <c r="F628" s="4" t="str">
        <f>VLOOKUP(A628,Sheet2!A:C,3,0)</f>
        <v>3717482</v>
      </c>
      <c r="G628" s="4">
        <f t="shared" si="9"/>
        <v>0</v>
      </c>
      <c r="H628" s="4" t="str">
        <f>$H$1&amp;F628</f>
        <v>,3717482</v>
      </c>
    </row>
    <row r="629" hidden="1" customHeight="1" spans="1:8">
      <c r="A629" s="4">
        <v>984044868</v>
      </c>
      <c r="B629" s="4" t="s">
        <v>82</v>
      </c>
      <c r="C629" s="4" t="s">
        <v>49</v>
      </c>
      <c r="D629" s="4">
        <v>845.09</v>
      </c>
      <c r="E629" s="4" t="str">
        <f>VLOOKUP(A629,Sheet2!A:L,12,0)</f>
        <v>845.09</v>
      </c>
      <c r="F629" s="4" t="str">
        <f>VLOOKUP(A629,Sheet2!A:C,3,0)</f>
        <v>3717689</v>
      </c>
      <c r="G629" s="4">
        <f t="shared" si="9"/>
        <v>0</v>
      </c>
      <c r="H629" s="4" t="str">
        <f>$H$1&amp;F629</f>
        <v>,3717689</v>
      </c>
    </row>
    <row r="630" hidden="1" customHeight="1" spans="1:8">
      <c r="A630" s="4">
        <v>984181668</v>
      </c>
      <c r="B630" s="4" t="s">
        <v>40</v>
      </c>
      <c r="C630" s="4" t="s">
        <v>49</v>
      </c>
      <c r="D630" s="4">
        <v>559.31</v>
      </c>
      <c r="E630" s="4" t="str">
        <f>VLOOKUP(A630,Sheet2!A:L,12,0)</f>
        <v>559.31</v>
      </c>
      <c r="F630" s="4" t="str">
        <f>VLOOKUP(A630,Sheet2!A:C,3,0)</f>
        <v>3718483</v>
      </c>
      <c r="G630" s="4">
        <f t="shared" si="9"/>
        <v>0</v>
      </c>
      <c r="H630" s="4" t="str">
        <f>$H$1&amp;F630</f>
        <v>,3718483</v>
      </c>
    </row>
    <row r="631" hidden="1" customHeight="1" spans="1:8">
      <c r="A631" s="4">
        <v>984498668</v>
      </c>
      <c r="B631" s="4" t="s">
        <v>40</v>
      </c>
      <c r="C631" s="4" t="s">
        <v>49</v>
      </c>
      <c r="D631" s="4">
        <v>604.06</v>
      </c>
      <c r="E631" s="4" t="str">
        <f>VLOOKUP(A631,Sheet2!A:L,12,0)</f>
        <v>604.06</v>
      </c>
      <c r="F631" s="4" t="str">
        <f>VLOOKUP(A631,Sheet2!A:C,3,0)</f>
        <v>3720076</v>
      </c>
      <c r="G631" s="4">
        <f t="shared" si="9"/>
        <v>0</v>
      </c>
      <c r="H631" s="4" t="str">
        <f>$H$1&amp;F631</f>
        <v>,3720076</v>
      </c>
    </row>
    <row r="632" hidden="1" customHeight="1" spans="1:8">
      <c r="A632" s="4">
        <v>984533580</v>
      </c>
      <c r="B632" s="4" t="s">
        <v>77</v>
      </c>
      <c r="C632" s="4" t="s">
        <v>49</v>
      </c>
      <c r="D632" s="4">
        <v>2764.85</v>
      </c>
      <c r="E632" s="4" t="str">
        <f>VLOOKUP(A632,Sheet2!A:L,12,0)</f>
        <v>2764.85</v>
      </c>
      <c r="F632" s="4" t="str">
        <f>VLOOKUP(A632,Sheet2!A:C,3,0)</f>
        <v>3720232</v>
      </c>
      <c r="G632" s="4">
        <f t="shared" si="9"/>
        <v>0</v>
      </c>
      <c r="H632" s="4" t="str">
        <f>$H$1&amp;F632</f>
        <v>,3720232</v>
      </c>
    </row>
    <row r="633" hidden="1" customHeight="1" spans="1:8">
      <c r="A633" s="4">
        <v>984614944</v>
      </c>
      <c r="B633" s="4" t="s">
        <v>40</v>
      </c>
      <c r="C633" s="4" t="s">
        <v>49</v>
      </c>
      <c r="D633" s="4">
        <v>416.51</v>
      </c>
      <c r="E633" s="4" t="str">
        <f>VLOOKUP(A633,Sheet2!A:L,12,0)</f>
        <v>416.51</v>
      </c>
      <c r="F633" s="4" t="str">
        <f>VLOOKUP(A633,Sheet2!A:C,3,0)</f>
        <v>3720626</v>
      </c>
      <c r="G633" s="4">
        <f t="shared" si="9"/>
        <v>0</v>
      </c>
      <c r="H633" s="4" t="str">
        <f>$H$1&amp;F633</f>
        <v>,3720626</v>
      </c>
    </row>
    <row r="634" hidden="1" customHeight="1" spans="1:8">
      <c r="A634" s="4">
        <v>984618104</v>
      </c>
      <c r="B634" s="4" t="s">
        <v>40</v>
      </c>
      <c r="C634" s="4" t="s">
        <v>49</v>
      </c>
      <c r="D634" s="4">
        <v>675.51</v>
      </c>
      <c r="E634" s="4" t="str">
        <f>VLOOKUP(A634,Sheet2!A:L,12,0)</f>
        <v>675.51</v>
      </c>
      <c r="F634" s="4" t="str">
        <f>VLOOKUP(A634,Sheet2!A:C,3,0)</f>
        <v>3720637</v>
      </c>
      <c r="G634" s="4">
        <f t="shared" si="9"/>
        <v>0</v>
      </c>
      <c r="H634" s="4" t="str">
        <f>$H$1&amp;F634</f>
        <v>,3720637</v>
      </c>
    </row>
    <row r="635" hidden="1" customHeight="1" spans="1:8">
      <c r="A635" s="4">
        <v>984713680</v>
      </c>
      <c r="B635" s="4" t="s">
        <v>82</v>
      </c>
      <c r="C635" s="4" t="s">
        <v>49</v>
      </c>
      <c r="D635" s="4">
        <v>523.32</v>
      </c>
      <c r="E635" s="4" t="str">
        <f>VLOOKUP(A635,Sheet2!A:L,12,0)</f>
        <v>523.32</v>
      </c>
      <c r="F635" s="4" t="str">
        <f>VLOOKUP(A635,Sheet2!A:C,3,0)</f>
        <v>3721194</v>
      </c>
      <c r="G635" s="4">
        <f t="shared" si="9"/>
        <v>0</v>
      </c>
      <c r="H635" s="4" t="str">
        <f>$H$1&amp;F635</f>
        <v>,3721194</v>
      </c>
    </row>
    <row r="636" hidden="1" customHeight="1" spans="1:8">
      <c r="A636" s="4">
        <v>984905800</v>
      </c>
      <c r="B636" s="4" t="s">
        <v>77</v>
      </c>
      <c r="C636" s="4" t="s">
        <v>49</v>
      </c>
      <c r="D636" s="4">
        <v>1363.68</v>
      </c>
      <c r="E636" s="4" t="str">
        <f>VLOOKUP(A636,Sheet2!A:L,12,0)</f>
        <v>1363.68</v>
      </c>
      <c r="F636" s="4" t="str">
        <f>VLOOKUP(A636,Sheet2!A:C,3,0)</f>
        <v>3721976</v>
      </c>
      <c r="G636" s="4">
        <f t="shared" si="9"/>
        <v>0</v>
      </c>
      <c r="H636" s="4" t="str">
        <f>$H$1&amp;F636</f>
        <v>,3721976</v>
      </c>
    </row>
    <row r="637" hidden="1" customHeight="1" spans="1:8">
      <c r="A637" s="4">
        <v>984940081</v>
      </c>
      <c r="B637" s="4" t="s">
        <v>48</v>
      </c>
      <c r="C637" s="4" t="s">
        <v>49</v>
      </c>
      <c r="D637" s="4">
        <v>7587.44</v>
      </c>
      <c r="E637" s="4" t="str">
        <f>VLOOKUP(A637,Sheet2!A:L,12,0)</f>
        <v>7587.44</v>
      </c>
      <c r="F637" s="4" t="str">
        <f>VLOOKUP(A637,Sheet2!A:C,3,0)</f>
        <v>3513304</v>
      </c>
      <c r="G637" s="4">
        <f t="shared" si="9"/>
        <v>0</v>
      </c>
      <c r="H637" s="4" t="str">
        <f>$H$1&amp;F637</f>
        <v>,3513304</v>
      </c>
    </row>
    <row r="638" hidden="1" customHeight="1" spans="1:8">
      <c r="A638" s="4">
        <v>984957916</v>
      </c>
      <c r="B638" s="4" t="s">
        <v>82</v>
      </c>
      <c r="C638" s="4" t="s">
        <v>49</v>
      </c>
      <c r="D638" s="4">
        <v>5628.44</v>
      </c>
      <c r="E638" s="4" t="str">
        <f>VLOOKUP(A638,Sheet2!A:L,12,0)</f>
        <v>5628.44</v>
      </c>
      <c r="F638" s="4" t="str">
        <f>VLOOKUP(A638,Sheet2!A:C,3,0)</f>
        <v>3722266</v>
      </c>
      <c r="G638" s="4">
        <f t="shared" si="9"/>
        <v>0</v>
      </c>
      <c r="H638" s="4" t="str">
        <f>$H$1&amp;F638</f>
        <v>,3722266</v>
      </c>
    </row>
    <row r="639" hidden="1" customHeight="1" spans="1:8">
      <c r="A639" s="4">
        <v>985018380</v>
      </c>
      <c r="B639" s="4" t="s">
        <v>39</v>
      </c>
      <c r="C639" s="4" t="s">
        <v>49</v>
      </c>
      <c r="D639" s="4">
        <v>8350.27</v>
      </c>
      <c r="E639" s="4" t="str">
        <f>VLOOKUP(A639,Sheet2!A:L,12,0)</f>
        <v>8350.26</v>
      </c>
      <c r="F639" s="4" t="str">
        <f>VLOOKUP(A639,Sheet2!A:C,3,0)</f>
        <v>3722521</v>
      </c>
      <c r="G639" s="4">
        <f t="shared" si="9"/>
        <v>0.0100000000002183</v>
      </c>
      <c r="H639" s="4" t="str">
        <f>$H$1&amp;F639</f>
        <v>,3722521</v>
      </c>
    </row>
    <row r="640" hidden="1" customHeight="1" spans="1:8">
      <c r="A640" s="4">
        <v>985047308</v>
      </c>
      <c r="B640" s="4" t="s">
        <v>277</v>
      </c>
      <c r="C640" s="4" t="s">
        <v>49</v>
      </c>
      <c r="D640" s="4">
        <v>3500.48</v>
      </c>
      <c r="E640" s="4" t="str">
        <f>VLOOKUP(A640,Sheet2!A:L,12,0)</f>
        <v>3500.48</v>
      </c>
      <c r="F640" s="4" t="str">
        <f>VLOOKUP(A640,Sheet2!A:C,3,0)</f>
        <v>3723249</v>
      </c>
      <c r="G640" s="4">
        <f t="shared" si="9"/>
        <v>0</v>
      </c>
      <c r="H640" s="4" t="str">
        <f>$H$1&amp;F640</f>
        <v>,3723249</v>
      </c>
    </row>
    <row r="641" hidden="1" customHeight="1" spans="1:8">
      <c r="A641" s="4">
        <v>985058704</v>
      </c>
      <c r="B641" s="4" t="s">
        <v>40</v>
      </c>
      <c r="C641" s="4" t="s">
        <v>49</v>
      </c>
      <c r="D641" s="4">
        <v>764.19</v>
      </c>
      <c r="E641" s="4" t="str">
        <f>VLOOKUP(A641,Sheet2!A:L,12,0)</f>
        <v>764.19</v>
      </c>
      <c r="F641" s="4" t="str">
        <f>VLOOKUP(A641,Sheet2!A:C,3,0)</f>
        <v>3723283</v>
      </c>
      <c r="G641" s="4">
        <f t="shared" si="9"/>
        <v>0</v>
      </c>
      <c r="H641" s="4" t="str">
        <f>$H$1&amp;F641</f>
        <v>,3723283</v>
      </c>
    </row>
    <row r="642" hidden="1" customHeight="1" spans="1:8">
      <c r="A642" s="4">
        <v>985090340</v>
      </c>
      <c r="B642" s="4" t="s">
        <v>40</v>
      </c>
      <c r="C642" s="4" t="s">
        <v>49</v>
      </c>
      <c r="D642" s="4">
        <v>1976.18</v>
      </c>
      <c r="E642" s="4" t="str">
        <f>VLOOKUP(A642,Sheet2!A:L,12,0)</f>
        <v>1976.18</v>
      </c>
      <c r="F642" s="4" t="str">
        <f>VLOOKUP(A642,Sheet2!A:C,3,0)</f>
        <v>3723412</v>
      </c>
      <c r="G642" s="4">
        <f t="shared" ref="G642:G705" si="10">D642-E642</f>
        <v>0</v>
      </c>
      <c r="H642" s="4" t="str">
        <f>$H$1&amp;F642</f>
        <v>,3723412</v>
      </c>
    </row>
    <row r="643" hidden="1" customHeight="1" spans="1:8">
      <c r="A643" s="4">
        <v>985157536</v>
      </c>
      <c r="B643" s="4" t="s">
        <v>40</v>
      </c>
      <c r="C643" s="4" t="s">
        <v>49</v>
      </c>
      <c r="D643" s="4">
        <v>595.7</v>
      </c>
      <c r="E643" s="4" t="str">
        <f>VLOOKUP(A643,Sheet2!A:L,12,0)</f>
        <v>595.70</v>
      </c>
      <c r="F643" s="4" t="str">
        <f>VLOOKUP(A643,Sheet2!A:C,3,0)</f>
        <v>3723781</v>
      </c>
      <c r="G643" s="4">
        <f t="shared" si="10"/>
        <v>0</v>
      </c>
      <c r="H643" s="4" t="str">
        <f>$H$1&amp;F643</f>
        <v>,3723781</v>
      </c>
    </row>
    <row r="644" hidden="1" customHeight="1" spans="1:8">
      <c r="A644" s="4">
        <v>985265716</v>
      </c>
      <c r="B644" s="4" t="s">
        <v>40</v>
      </c>
      <c r="C644" s="4" t="s">
        <v>49</v>
      </c>
      <c r="D644" s="4">
        <v>996.17</v>
      </c>
      <c r="E644" s="4" t="str">
        <f>VLOOKUP(A644,Sheet2!A:L,12,0)</f>
        <v>996.17</v>
      </c>
      <c r="F644" s="4" t="str">
        <f>VLOOKUP(A644,Sheet2!A:C,3,0)</f>
        <v>3724189</v>
      </c>
      <c r="G644" s="4">
        <f t="shared" si="10"/>
        <v>0</v>
      </c>
      <c r="H644" s="4" t="str">
        <f>$H$1&amp;F644</f>
        <v>,3724189</v>
      </c>
    </row>
    <row r="645" hidden="1" customHeight="1" spans="1:8">
      <c r="A645" s="4">
        <v>985288320</v>
      </c>
      <c r="B645" s="4" t="s">
        <v>82</v>
      </c>
      <c r="C645" s="4" t="s">
        <v>49</v>
      </c>
      <c r="D645" s="4">
        <v>781.72</v>
      </c>
      <c r="E645" s="4" t="str">
        <f>VLOOKUP(A645,Sheet2!A:L,12,0)</f>
        <v>781.72</v>
      </c>
      <c r="F645" s="4" t="str">
        <f>VLOOKUP(A645,Sheet2!A:C,3,0)</f>
        <v>3724400</v>
      </c>
      <c r="G645" s="4">
        <f t="shared" si="10"/>
        <v>0</v>
      </c>
      <c r="H645" s="4" t="str">
        <f>$H$1&amp;F645</f>
        <v>,3724400</v>
      </c>
    </row>
    <row r="646" hidden="1" customHeight="1" spans="1:8">
      <c r="A646" s="4">
        <v>985382456</v>
      </c>
      <c r="B646" s="4" t="s">
        <v>40</v>
      </c>
      <c r="C646" s="4" t="s">
        <v>49</v>
      </c>
      <c r="D646" s="4">
        <v>390.44</v>
      </c>
      <c r="E646" s="4" t="str">
        <f>VLOOKUP(A646,Sheet2!A:L,12,0)</f>
        <v>390.44</v>
      </c>
      <c r="F646" s="4" t="str">
        <f>VLOOKUP(A646,Sheet2!A:C,3,0)</f>
        <v>3724823</v>
      </c>
      <c r="G646" s="4">
        <f t="shared" si="10"/>
        <v>0</v>
      </c>
      <c r="H646" s="4" t="str">
        <f>$H$1&amp;F646</f>
        <v>,3724823</v>
      </c>
    </row>
    <row r="647" hidden="1" customHeight="1" spans="1:8">
      <c r="A647" s="4">
        <v>985467004</v>
      </c>
      <c r="B647" s="4" t="s">
        <v>40</v>
      </c>
      <c r="C647" s="4" t="s">
        <v>49</v>
      </c>
      <c r="D647" s="4">
        <v>1337.33</v>
      </c>
      <c r="E647" s="4" t="str">
        <f>VLOOKUP(A647,Sheet2!A:L,12,0)</f>
        <v>1337.33</v>
      </c>
      <c r="F647" s="4" t="str">
        <f>VLOOKUP(A647,Sheet2!A:C,3,0)</f>
        <v>3725252</v>
      </c>
      <c r="G647" s="4">
        <f t="shared" si="10"/>
        <v>0</v>
      </c>
      <c r="H647" s="4" t="str">
        <f>$H$1&amp;F647</f>
        <v>,3725252</v>
      </c>
    </row>
    <row r="648" hidden="1" customHeight="1" spans="1:8">
      <c r="A648" s="4">
        <v>985857568</v>
      </c>
      <c r="B648" s="4" t="s">
        <v>40</v>
      </c>
      <c r="C648" s="4" t="s">
        <v>49</v>
      </c>
      <c r="D648" s="4">
        <v>570.02</v>
      </c>
      <c r="E648" s="4" t="str">
        <f>VLOOKUP(A648,Sheet2!A:L,12,0)</f>
        <v>570.02</v>
      </c>
      <c r="F648" s="4" t="str">
        <f>VLOOKUP(A648,Sheet2!A:C,3,0)</f>
        <v>3727385</v>
      </c>
      <c r="G648" s="4">
        <f t="shared" si="10"/>
        <v>0</v>
      </c>
      <c r="H648" s="4" t="str">
        <f>$H$1&amp;F648</f>
        <v>,3727385</v>
      </c>
    </row>
    <row r="649" hidden="1" customHeight="1" spans="1:8">
      <c r="A649" s="4">
        <v>985977872</v>
      </c>
      <c r="B649" s="4" t="s">
        <v>39</v>
      </c>
      <c r="C649" s="4" t="s">
        <v>49</v>
      </c>
      <c r="D649" s="4">
        <v>2264.34</v>
      </c>
      <c r="E649" s="4" t="str">
        <f>VLOOKUP(A649,Sheet2!A:L,12,0)</f>
        <v>2264.34</v>
      </c>
      <c r="F649" s="4" t="str">
        <f>VLOOKUP(A649,Sheet2!A:C,3,0)</f>
        <v>3728174</v>
      </c>
      <c r="G649" s="4">
        <f t="shared" si="10"/>
        <v>0</v>
      </c>
      <c r="H649" s="4" t="str">
        <f>$H$1&amp;F649</f>
        <v>,3728174</v>
      </c>
    </row>
    <row r="650" hidden="1" customHeight="1" spans="1:8">
      <c r="A650" s="4">
        <v>986086976</v>
      </c>
      <c r="B650" s="4" t="s">
        <v>82</v>
      </c>
      <c r="C650" s="4" t="s">
        <v>49</v>
      </c>
      <c r="D650" s="4">
        <v>2994.92</v>
      </c>
      <c r="E650" s="4" t="str">
        <f>VLOOKUP(A650,Sheet2!A:L,12,0)</f>
        <v>2994.92</v>
      </c>
      <c r="F650" s="4" t="str">
        <f>VLOOKUP(A650,Sheet2!A:C,3,0)</f>
        <v>3728924</v>
      </c>
      <c r="G650" s="4">
        <f t="shared" si="10"/>
        <v>0</v>
      </c>
      <c r="H650" s="4" t="str">
        <f>$H$1&amp;F650</f>
        <v>,3728924</v>
      </c>
    </row>
    <row r="651" hidden="1" customHeight="1" spans="1:8">
      <c r="A651" s="4">
        <v>986126336</v>
      </c>
      <c r="B651" s="4" t="s">
        <v>77</v>
      </c>
      <c r="C651" s="4" t="s">
        <v>49</v>
      </c>
      <c r="D651" s="4">
        <v>5524.87</v>
      </c>
      <c r="E651" s="4" t="str">
        <f>VLOOKUP(A651,Sheet2!A:L,12,0)</f>
        <v>5524.86</v>
      </c>
      <c r="F651" s="4" t="str">
        <f>VLOOKUP(A651,Sheet2!A:C,3,0)</f>
        <v>3729059</v>
      </c>
      <c r="G651" s="4">
        <f t="shared" si="10"/>
        <v>0.0100000000002183</v>
      </c>
      <c r="H651" s="4" t="str">
        <f>$H$1&amp;F651</f>
        <v>,3729059</v>
      </c>
    </row>
    <row r="652" hidden="1" customHeight="1" spans="1:8">
      <c r="A652" s="4">
        <v>986135636</v>
      </c>
      <c r="B652" s="4" t="s">
        <v>77</v>
      </c>
      <c r="C652" s="4" t="s">
        <v>49</v>
      </c>
      <c r="D652" s="4">
        <v>2849.76</v>
      </c>
      <c r="E652" s="4" t="str">
        <f>VLOOKUP(A652,Sheet2!A:L,12,0)</f>
        <v>2849.76</v>
      </c>
      <c r="F652" s="4" t="str">
        <f>VLOOKUP(A652,Sheet2!A:C,3,0)</f>
        <v>3729221</v>
      </c>
      <c r="G652" s="4">
        <f t="shared" si="10"/>
        <v>0</v>
      </c>
      <c r="H652" s="4" t="str">
        <f>$H$1&amp;F652</f>
        <v>,3729221</v>
      </c>
    </row>
    <row r="653" hidden="1" customHeight="1" spans="1:8">
      <c r="A653" s="4">
        <v>986328561</v>
      </c>
      <c r="B653" s="4" t="s">
        <v>40</v>
      </c>
      <c r="C653" s="4" t="s">
        <v>49</v>
      </c>
      <c r="D653" s="4">
        <v>1323</v>
      </c>
      <c r="E653" s="4" t="str">
        <f>VLOOKUP(A653,Sheet2!A:L,12,0)</f>
        <v>1323.00</v>
      </c>
      <c r="F653" s="4" t="str">
        <f>VLOOKUP(A653,Sheet2!A:C,3,0)</f>
        <v>3522138</v>
      </c>
      <c r="G653" s="4">
        <f t="shared" si="10"/>
        <v>0</v>
      </c>
      <c r="H653" s="4" t="str">
        <f>$H$1&amp;F653</f>
        <v>,3522138</v>
      </c>
    </row>
    <row r="654" hidden="1" customHeight="1" spans="1:8">
      <c r="A654" s="4">
        <v>986653116</v>
      </c>
      <c r="B654" s="4" t="s">
        <v>40</v>
      </c>
      <c r="C654" s="4" t="s">
        <v>49</v>
      </c>
      <c r="D654" s="4">
        <v>381</v>
      </c>
      <c r="E654" s="4" t="str">
        <f>VLOOKUP(A654,Sheet2!A:L,12,0)</f>
        <v>381.00</v>
      </c>
      <c r="F654" s="4" t="str">
        <f>VLOOKUP(A654,Sheet2!A:C,3,0)</f>
        <v>3731560</v>
      </c>
      <c r="G654" s="4">
        <f t="shared" si="10"/>
        <v>0</v>
      </c>
      <c r="H654" s="4" t="str">
        <f>$H$1&amp;F654</f>
        <v>,3731560</v>
      </c>
    </row>
    <row r="655" hidden="1" customHeight="1" spans="1:8">
      <c r="A655" s="4">
        <v>986667128</v>
      </c>
      <c r="B655" s="4" t="s">
        <v>40</v>
      </c>
      <c r="C655" s="4" t="s">
        <v>49</v>
      </c>
      <c r="D655" s="4">
        <v>811.86</v>
      </c>
      <c r="E655" s="4" t="str">
        <f>VLOOKUP(A655,Sheet2!A:L,12,0)</f>
        <v>811.86</v>
      </c>
      <c r="F655" s="4" t="str">
        <f>VLOOKUP(A655,Sheet2!A:C,3,0)</f>
        <v>3731597</v>
      </c>
      <c r="G655" s="4">
        <f t="shared" si="10"/>
        <v>0</v>
      </c>
      <c r="H655" s="4" t="str">
        <f>$H$1&amp;F655</f>
        <v>,3731597</v>
      </c>
    </row>
    <row r="656" hidden="1" customHeight="1" spans="1:8">
      <c r="A656" s="4">
        <v>987100460</v>
      </c>
      <c r="B656" s="4" t="s">
        <v>77</v>
      </c>
      <c r="C656" s="4" t="s">
        <v>49</v>
      </c>
      <c r="D656" s="4">
        <v>1919.34</v>
      </c>
      <c r="E656" s="4" t="str">
        <f>VLOOKUP(A656,Sheet2!A:L,12,0)</f>
        <v>1919.34</v>
      </c>
      <c r="F656" s="4" t="str">
        <f>VLOOKUP(A656,Sheet2!A:C,3,0)</f>
        <v>3733938</v>
      </c>
      <c r="G656" s="4">
        <f t="shared" si="10"/>
        <v>0</v>
      </c>
      <c r="H656" s="4" t="str">
        <f>$H$1&amp;F656</f>
        <v>,3733938</v>
      </c>
    </row>
    <row r="657" hidden="1" customHeight="1" spans="1:8">
      <c r="A657" s="4">
        <v>987148729</v>
      </c>
      <c r="B657" s="4" t="s">
        <v>82</v>
      </c>
      <c r="C657" s="4" t="s">
        <v>49</v>
      </c>
      <c r="D657" s="4">
        <v>682.24</v>
      </c>
      <c r="E657" s="4" t="str">
        <f>VLOOKUP(A657,Sheet2!A:L,12,0)</f>
        <v>682.24</v>
      </c>
      <c r="F657" s="4" t="str">
        <f>VLOOKUP(A657,Sheet2!A:C,3,0)</f>
        <v>3526929</v>
      </c>
      <c r="G657" s="4">
        <f t="shared" si="10"/>
        <v>0</v>
      </c>
      <c r="H657" s="4" t="str">
        <f>$H$1&amp;F657</f>
        <v>,3526929</v>
      </c>
    </row>
    <row r="658" hidden="1" customHeight="1" spans="1:8">
      <c r="A658" s="4">
        <v>987202400</v>
      </c>
      <c r="B658" s="4" t="s">
        <v>40</v>
      </c>
      <c r="C658" s="4" t="s">
        <v>49</v>
      </c>
      <c r="D658" s="4">
        <v>637.68</v>
      </c>
      <c r="E658" s="4" t="str">
        <f>VLOOKUP(A658,Sheet2!A:L,12,0)</f>
        <v>637.68</v>
      </c>
      <c r="F658" s="4" t="str">
        <f>VLOOKUP(A658,Sheet2!A:C,3,0)</f>
        <v>3734396</v>
      </c>
      <c r="G658" s="4">
        <f t="shared" si="10"/>
        <v>0</v>
      </c>
      <c r="H658" s="4" t="str">
        <f>$H$1&amp;F658</f>
        <v>,3734396</v>
      </c>
    </row>
    <row r="659" hidden="1" customHeight="1" spans="1:8">
      <c r="A659" s="4">
        <v>987300976</v>
      </c>
      <c r="B659" s="4" t="s">
        <v>77</v>
      </c>
      <c r="C659" s="4" t="s">
        <v>49</v>
      </c>
      <c r="D659" s="4">
        <v>1524.6</v>
      </c>
      <c r="E659" s="4" t="str">
        <f>VLOOKUP(A659,Sheet2!A:L,12,0)</f>
        <v>1524.60</v>
      </c>
      <c r="F659" s="4" t="str">
        <f>VLOOKUP(A659,Sheet2!A:C,3,0)</f>
        <v>3735138</v>
      </c>
      <c r="G659" s="4">
        <f t="shared" si="10"/>
        <v>0</v>
      </c>
      <c r="H659" s="4" t="str">
        <f>$H$1&amp;F659</f>
        <v>,3735138</v>
      </c>
    </row>
    <row r="660" hidden="1" customHeight="1" spans="1:8">
      <c r="A660" s="4">
        <v>987564500</v>
      </c>
      <c r="B660" s="4" t="s">
        <v>82</v>
      </c>
      <c r="C660" s="4" t="s">
        <v>49</v>
      </c>
      <c r="D660" s="4">
        <v>6121.32</v>
      </c>
      <c r="E660" s="4" t="str">
        <f>VLOOKUP(A660,Sheet2!A:L,12,0)</f>
        <v>6121.32</v>
      </c>
      <c r="F660" s="4" t="str">
        <f>VLOOKUP(A660,Sheet2!A:C,3,0)</f>
        <v>3736398</v>
      </c>
      <c r="G660" s="4">
        <f t="shared" si="10"/>
        <v>0</v>
      </c>
      <c r="H660" s="4" t="str">
        <f>$H$1&amp;F660</f>
        <v>,3736398</v>
      </c>
    </row>
    <row r="661" hidden="1" customHeight="1" spans="1:8">
      <c r="A661" s="4">
        <v>987627644</v>
      </c>
      <c r="B661" s="4" t="s">
        <v>40</v>
      </c>
      <c r="C661" s="4" t="s">
        <v>49</v>
      </c>
      <c r="D661" s="4">
        <v>982.69</v>
      </c>
      <c r="E661" s="4" t="str">
        <f>VLOOKUP(A661,Sheet2!A:L,12,0)</f>
        <v>982.69</v>
      </c>
      <c r="F661" s="4" t="str">
        <f>VLOOKUP(A661,Sheet2!A:C,3,0)</f>
        <v>3736713</v>
      </c>
      <c r="G661" s="4">
        <f t="shared" si="10"/>
        <v>0</v>
      </c>
      <c r="H661" s="4" t="str">
        <f>$H$1&amp;F661</f>
        <v>,3736713</v>
      </c>
    </row>
    <row r="662" hidden="1" customHeight="1" spans="1:8">
      <c r="A662" s="4">
        <v>987992972</v>
      </c>
      <c r="B662" s="4" t="s">
        <v>77</v>
      </c>
      <c r="C662" s="4" t="s">
        <v>49</v>
      </c>
      <c r="D662" s="4">
        <v>1617.65</v>
      </c>
      <c r="E662" s="4" t="str">
        <f>VLOOKUP(A662,Sheet2!A:L,12,0)</f>
        <v>1617.66</v>
      </c>
      <c r="F662" s="4" t="str">
        <f>VLOOKUP(A662,Sheet2!A:C,3,0)</f>
        <v>3738809</v>
      </c>
      <c r="G662" s="4">
        <f t="shared" si="10"/>
        <v>-0.00999999999999091</v>
      </c>
      <c r="H662" s="4" t="str">
        <f>$H$1&amp;F662</f>
        <v>,3738809</v>
      </c>
    </row>
    <row r="663" hidden="1" customHeight="1" spans="1:8">
      <c r="A663" s="4">
        <v>988129696</v>
      </c>
      <c r="B663" s="4" t="s">
        <v>82</v>
      </c>
      <c r="C663" s="4" t="s">
        <v>49</v>
      </c>
      <c r="D663" s="4">
        <v>2668.12</v>
      </c>
      <c r="E663" s="4" t="str">
        <f>VLOOKUP(A663,Sheet2!A:L,12,0)</f>
        <v>2668.12</v>
      </c>
      <c r="F663" s="4" t="str">
        <f>VLOOKUP(A663,Sheet2!A:C,3,0)</f>
        <v>3739392</v>
      </c>
      <c r="G663" s="4">
        <f t="shared" si="10"/>
        <v>0</v>
      </c>
      <c r="H663" s="4" t="str">
        <f>$H$1&amp;F663</f>
        <v>,3739392</v>
      </c>
    </row>
    <row r="664" hidden="1" customHeight="1" spans="1:8">
      <c r="A664" s="4">
        <v>988391112</v>
      </c>
      <c r="B664" s="4" t="s">
        <v>48</v>
      </c>
      <c r="C664" s="4" t="s">
        <v>49</v>
      </c>
      <c r="D664" s="4">
        <v>1738.3</v>
      </c>
      <c r="E664" s="4" t="str">
        <f>VLOOKUP(A664,Sheet2!A:L,12,0)</f>
        <v>1738.32</v>
      </c>
      <c r="F664" s="4" t="str">
        <f>VLOOKUP(A664,Sheet2!A:C,3,0)</f>
        <v>3740763</v>
      </c>
      <c r="G664" s="4">
        <f t="shared" si="10"/>
        <v>-0.0199999999999818</v>
      </c>
      <c r="H664" s="4" t="str">
        <f>$H$1&amp;F664</f>
        <v>,3740763</v>
      </c>
    </row>
    <row r="665" hidden="1" customHeight="1" spans="1:8">
      <c r="A665" s="4">
        <v>988620664</v>
      </c>
      <c r="B665" s="4" t="s">
        <v>40</v>
      </c>
      <c r="C665" s="4" t="s">
        <v>49</v>
      </c>
      <c r="D665" s="4">
        <v>184</v>
      </c>
      <c r="E665" s="4" t="str">
        <f>VLOOKUP(A665,Sheet2!A:L,12,0)</f>
        <v>184.00</v>
      </c>
      <c r="F665" s="4" t="str">
        <f>VLOOKUP(A665,Sheet2!A:C,3,0)</f>
        <v>3741805</v>
      </c>
      <c r="G665" s="4">
        <f t="shared" si="10"/>
        <v>0</v>
      </c>
      <c r="H665" s="4" t="str">
        <f>$H$1&amp;F665</f>
        <v>,3741805</v>
      </c>
    </row>
    <row r="666" hidden="1" customHeight="1" spans="1:8">
      <c r="A666" s="4">
        <v>988658464</v>
      </c>
      <c r="B666" s="4" t="s">
        <v>77</v>
      </c>
      <c r="C666" s="4" t="s">
        <v>49</v>
      </c>
      <c r="D666" s="4">
        <v>2092.38</v>
      </c>
      <c r="E666" s="4" t="str">
        <f>VLOOKUP(A666,Sheet2!A:L,12,0)</f>
        <v>2092.38</v>
      </c>
      <c r="F666" s="4" t="str">
        <f>VLOOKUP(A666,Sheet2!A:C,3,0)</f>
        <v>3742025</v>
      </c>
      <c r="G666" s="4">
        <f t="shared" si="10"/>
        <v>0</v>
      </c>
      <c r="H666" s="4" t="str">
        <f>$H$1&amp;F666</f>
        <v>,3742025</v>
      </c>
    </row>
    <row r="667" hidden="1" customHeight="1" spans="1:8">
      <c r="A667" s="4">
        <v>988713680</v>
      </c>
      <c r="B667" s="4" t="s">
        <v>40</v>
      </c>
      <c r="C667" s="4" t="s">
        <v>49</v>
      </c>
      <c r="D667" s="4">
        <v>926.89</v>
      </c>
      <c r="E667" s="4" t="str">
        <f>VLOOKUP(A667,Sheet2!A:L,12,0)</f>
        <v>926.89</v>
      </c>
      <c r="F667" s="4" t="str">
        <f>VLOOKUP(A667,Sheet2!A:C,3,0)</f>
        <v>3742322</v>
      </c>
      <c r="G667" s="4">
        <f t="shared" si="10"/>
        <v>0</v>
      </c>
      <c r="H667" s="4" t="str">
        <f>$H$1&amp;F667</f>
        <v>,3742322</v>
      </c>
    </row>
    <row r="668" hidden="1" customHeight="1" spans="1:8">
      <c r="A668" s="4">
        <v>989259408</v>
      </c>
      <c r="B668" s="4" t="s">
        <v>40</v>
      </c>
      <c r="C668" s="4" t="s">
        <v>49</v>
      </c>
      <c r="D668" s="4">
        <v>1819.59</v>
      </c>
      <c r="E668" s="4" t="str">
        <f>VLOOKUP(A668,Sheet2!A:L,12,0)</f>
        <v>1819.59</v>
      </c>
      <c r="F668" s="4" t="str">
        <f>VLOOKUP(A668,Sheet2!A:C,3,0)</f>
        <v>3745227</v>
      </c>
      <c r="G668" s="4">
        <f t="shared" si="10"/>
        <v>0</v>
      </c>
      <c r="H668" s="4" t="str">
        <f>$H$1&amp;F668</f>
        <v>,3745227</v>
      </c>
    </row>
    <row r="669" hidden="1" customHeight="1" spans="1:8">
      <c r="A669" s="4">
        <v>989290748</v>
      </c>
      <c r="B669" s="4" t="s">
        <v>40</v>
      </c>
      <c r="C669" s="4" t="s">
        <v>49</v>
      </c>
      <c r="D669" s="4">
        <v>306.03</v>
      </c>
      <c r="E669" s="4" t="str">
        <f>VLOOKUP(A669,Sheet2!A:L,12,0)</f>
        <v>306.03</v>
      </c>
      <c r="F669" s="4" t="str">
        <f>VLOOKUP(A669,Sheet2!A:C,3,0)</f>
        <v>3745301</v>
      </c>
      <c r="G669" s="4">
        <f t="shared" si="10"/>
        <v>0</v>
      </c>
      <c r="H669" s="4" t="str">
        <f>$H$1&amp;F669</f>
        <v>,3745301</v>
      </c>
    </row>
    <row r="670" hidden="1" customHeight="1" spans="1:8">
      <c r="A670" s="4">
        <v>989448356</v>
      </c>
      <c r="B670" s="4" t="s">
        <v>77</v>
      </c>
      <c r="C670" s="4" t="s">
        <v>49</v>
      </c>
      <c r="D670" s="4">
        <v>1094.25</v>
      </c>
      <c r="E670" s="4" t="str">
        <f>VLOOKUP(A670,Sheet2!A:L,12,0)</f>
        <v>1094.25</v>
      </c>
      <c r="F670" s="4" t="str">
        <f>VLOOKUP(A670,Sheet2!A:C,3,0)</f>
        <v>3746253</v>
      </c>
      <c r="G670" s="4">
        <f t="shared" si="10"/>
        <v>0</v>
      </c>
      <c r="H670" s="4" t="str">
        <f>$H$1&amp;F670</f>
        <v>,3746253</v>
      </c>
    </row>
    <row r="671" hidden="1" customHeight="1" spans="1:8">
      <c r="A671" s="4">
        <v>989475332</v>
      </c>
      <c r="B671" s="4" t="s">
        <v>82</v>
      </c>
      <c r="C671" s="4" t="s">
        <v>49</v>
      </c>
      <c r="D671" s="4">
        <v>1283.16</v>
      </c>
      <c r="E671" s="4" t="str">
        <f>VLOOKUP(A671,Sheet2!A:L,12,0)</f>
        <v>1283.16</v>
      </c>
      <c r="F671" s="4" t="str">
        <f>VLOOKUP(A671,Sheet2!A:C,3,0)</f>
        <v>3746328</v>
      </c>
      <c r="G671" s="4">
        <f t="shared" si="10"/>
        <v>0</v>
      </c>
      <c r="H671" s="4" t="str">
        <f>$H$1&amp;F671</f>
        <v>,3746328</v>
      </c>
    </row>
    <row r="672" hidden="1" customHeight="1" spans="1:8">
      <c r="A672" s="4">
        <v>989552981</v>
      </c>
      <c r="B672" s="4" t="s">
        <v>40</v>
      </c>
      <c r="C672" s="4" t="s">
        <v>49</v>
      </c>
      <c r="D672" s="4">
        <v>192.69</v>
      </c>
      <c r="E672" s="4" t="str">
        <f>VLOOKUP(A672,Sheet2!A:L,12,0)</f>
        <v>192.69</v>
      </c>
      <c r="F672" s="4" t="str">
        <f>VLOOKUP(A672,Sheet2!A:C,3,0)</f>
        <v>3539204</v>
      </c>
      <c r="G672" s="4">
        <f t="shared" si="10"/>
        <v>0</v>
      </c>
      <c r="H672" s="4" t="str">
        <f>$H$1&amp;F672</f>
        <v>,3539204</v>
      </c>
    </row>
    <row r="673" hidden="1" customHeight="1" spans="1:8">
      <c r="A673" s="4">
        <v>989601072</v>
      </c>
      <c r="B673" s="4" t="s">
        <v>77</v>
      </c>
      <c r="C673" s="4" t="s">
        <v>49</v>
      </c>
      <c r="D673" s="4">
        <v>2202.24</v>
      </c>
      <c r="E673" s="4" t="str">
        <f>VLOOKUP(A673,Sheet2!A:L,12,0)</f>
        <v>2202.24</v>
      </c>
      <c r="F673" s="4" t="str">
        <f>VLOOKUP(A673,Sheet2!A:C,3,0)</f>
        <v>3747131</v>
      </c>
      <c r="G673" s="4">
        <f t="shared" si="10"/>
        <v>0</v>
      </c>
      <c r="H673" s="4" t="str">
        <f>$H$1&amp;F673</f>
        <v>,3747131</v>
      </c>
    </row>
    <row r="674" hidden="1" customHeight="1" spans="1:8">
      <c r="A674" s="4">
        <v>989629732</v>
      </c>
      <c r="B674" s="4" t="s">
        <v>48</v>
      </c>
      <c r="C674" s="4" t="s">
        <v>49</v>
      </c>
      <c r="D674" s="4">
        <v>4160.41</v>
      </c>
      <c r="E674" s="4" t="str">
        <f>VLOOKUP(A674,Sheet2!A:L,12,0)</f>
        <v>4160.40</v>
      </c>
      <c r="F674" s="4" t="str">
        <f>VLOOKUP(A674,Sheet2!A:C,3,0)</f>
        <v>3747220</v>
      </c>
      <c r="G674" s="4">
        <f t="shared" si="10"/>
        <v>0.0100000000002183</v>
      </c>
      <c r="H674" s="4" t="str">
        <f>$H$1&amp;F674</f>
        <v>,3747220</v>
      </c>
    </row>
    <row r="675" hidden="1" customHeight="1" spans="1:8">
      <c r="A675" s="4">
        <v>989752812</v>
      </c>
      <c r="B675" s="4" t="s">
        <v>77</v>
      </c>
      <c r="C675" s="4" t="s">
        <v>49</v>
      </c>
      <c r="D675" s="4">
        <v>3197.97</v>
      </c>
      <c r="E675" s="4" t="str">
        <f>VLOOKUP(A675,Sheet2!A:L,12,0)</f>
        <v>3197.97</v>
      </c>
      <c r="F675" s="4" t="str">
        <f>VLOOKUP(A675,Sheet2!A:C,3,0)</f>
        <v>3747860</v>
      </c>
      <c r="G675" s="4">
        <f t="shared" si="10"/>
        <v>0</v>
      </c>
      <c r="H675" s="4" t="str">
        <f>$H$1&amp;F675</f>
        <v>,3747860</v>
      </c>
    </row>
    <row r="676" hidden="1" customHeight="1" spans="1:8">
      <c r="A676" s="4">
        <v>989765648</v>
      </c>
      <c r="B676" s="4" t="s">
        <v>82</v>
      </c>
      <c r="C676" s="4" t="s">
        <v>49</v>
      </c>
      <c r="D676" s="4">
        <v>563.5</v>
      </c>
      <c r="E676" s="4" t="str">
        <f>VLOOKUP(A676,Sheet2!A:L,12,0)</f>
        <v>563.50</v>
      </c>
      <c r="F676" s="4" t="str">
        <f>VLOOKUP(A676,Sheet2!A:C,3,0)</f>
        <v>3747905</v>
      </c>
      <c r="G676" s="4">
        <f t="shared" si="10"/>
        <v>0</v>
      </c>
      <c r="H676" s="4" t="str">
        <f>$H$1&amp;F676</f>
        <v>,3747905</v>
      </c>
    </row>
    <row r="677" hidden="1" customHeight="1" spans="1:8">
      <c r="A677" s="4">
        <v>989891240</v>
      </c>
      <c r="B677" s="4" t="s">
        <v>82</v>
      </c>
      <c r="C677" s="4" t="s">
        <v>49</v>
      </c>
      <c r="D677" s="4">
        <v>1592.38</v>
      </c>
      <c r="E677" s="4" t="str">
        <f>VLOOKUP(A677,Sheet2!A:L,12,0)</f>
        <v>1592.38</v>
      </c>
      <c r="F677" s="4" t="str">
        <f>VLOOKUP(A677,Sheet2!A:C,3,0)</f>
        <v>3748344</v>
      </c>
      <c r="G677" s="4">
        <f t="shared" si="10"/>
        <v>0</v>
      </c>
      <c r="H677" s="4" t="str">
        <f>$H$1&amp;F677</f>
        <v>,3748344</v>
      </c>
    </row>
    <row r="678" hidden="1" customHeight="1" spans="1:8">
      <c r="A678" s="4">
        <v>989892084</v>
      </c>
      <c r="B678" s="4" t="s">
        <v>40</v>
      </c>
      <c r="C678" s="4" t="s">
        <v>49</v>
      </c>
      <c r="D678" s="4">
        <v>2351.9</v>
      </c>
      <c r="E678" s="4" t="str">
        <f>VLOOKUP(A678,Sheet2!A:L,12,0)</f>
        <v>2351.90</v>
      </c>
      <c r="F678" s="4" t="str">
        <f>VLOOKUP(A678,Sheet2!A:C,3,0)</f>
        <v>3748346</v>
      </c>
      <c r="G678" s="4">
        <f t="shared" si="10"/>
        <v>0</v>
      </c>
      <c r="H678" s="4" t="str">
        <f>$H$1&amp;F678</f>
        <v>,3748346</v>
      </c>
    </row>
    <row r="679" hidden="1" customHeight="1" spans="1:8">
      <c r="A679" s="4">
        <v>989975636</v>
      </c>
      <c r="B679" s="4" t="s">
        <v>40</v>
      </c>
      <c r="C679" s="4" t="s">
        <v>49</v>
      </c>
      <c r="D679" s="4">
        <v>597.19</v>
      </c>
      <c r="E679" s="4" t="str">
        <f>VLOOKUP(A679,Sheet2!A:L,12,0)</f>
        <v>597.19</v>
      </c>
      <c r="F679" s="4" t="str">
        <f>VLOOKUP(A679,Sheet2!A:C,3,0)</f>
        <v>3748634</v>
      </c>
      <c r="G679" s="4">
        <f t="shared" si="10"/>
        <v>0</v>
      </c>
      <c r="H679" s="4" t="str">
        <f>$H$1&amp;F679</f>
        <v>,3748634</v>
      </c>
    </row>
    <row r="680" hidden="1" customHeight="1" spans="1:8">
      <c r="A680" s="4">
        <v>990103076</v>
      </c>
      <c r="B680" s="4" t="s">
        <v>82</v>
      </c>
      <c r="C680" s="4" t="s">
        <v>49</v>
      </c>
      <c r="D680" s="4">
        <v>1213</v>
      </c>
      <c r="E680" s="4" t="str">
        <f>VLOOKUP(A680,Sheet2!A:L,12,0)</f>
        <v>1213.00</v>
      </c>
      <c r="F680" s="4" t="str">
        <f>VLOOKUP(A680,Sheet2!A:C,3,0)</f>
        <v>3749249</v>
      </c>
      <c r="G680" s="4">
        <f t="shared" si="10"/>
        <v>0</v>
      </c>
      <c r="H680" s="4" t="str">
        <f>$H$1&amp;F680</f>
        <v>,3749249</v>
      </c>
    </row>
    <row r="681" hidden="1" customHeight="1" spans="1:8">
      <c r="A681" s="4">
        <v>990113772</v>
      </c>
      <c r="B681" s="4" t="s">
        <v>82</v>
      </c>
      <c r="C681" s="4" t="s">
        <v>49</v>
      </c>
      <c r="D681" s="4">
        <v>1504.56</v>
      </c>
      <c r="E681" s="4" t="str">
        <f>VLOOKUP(A681,Sheet2!A:L,12,0)</f>
        <v>1504.56</v>
      </c>
      <c r="F681" s="4" t="str">
        <f>VLOOKUP(A681,Sheet2!A:C,3,0)</f>
        <v>3749269</v>
      </c>
      <c r="G681" s="4">
        <f t="shared" si="10"/>
        <v>0</v>
      </c>
      <c r="H681" s="4" t="str">
        <f>$H$1&amp;F681</f>
        <v>,3749269</v>
      </c>
    </row>
    <row r="682" hidden="1" customHeight="1" spans="1:8">
      <c r="A682" s="4">
        <v>990275744</v>
      </c>
      <c r="B682" s="4" t="s">
        <v>40</v>
      </c>
      <c r="C682" s="4" t="s">
        <v>49</v>
      </c>
      <c r="D682" s="4">
        <v>868.1</v>
      </c>
      <c r="E682" s="4" t="str">
        <f>VLOOKUP(A682,Sheet2!A:L,12,0)</f>
        <v>868.10</v>
      </c>
      <c r="F682" s="4" t="str">
        <f>VLOOKUP(A682,Sheet2!A:C,3,0)</f>
        <v>3751064</v>
      </c>
      <c r="G682" s="4">
        <f t="shared" si="10"/>
        <v>0</v>
      </c>
      <c r="H682" s="4" t="str">
        <f>$H$1&amp;F682</f>
        <v>,3751064</v>
      </c>
    </row>
    <row r="683" hidden="1" customHeight="1" spans="1:8">
      <c r="A683" s="4">
        <v>990443464</v>
      </c>
      <c r="B683" s="4" t="s">
        <v>40</v>
      </c>
      <c r="C683" s="4" t="s">
        <v>49</v>
      </c>
      <c r="D683" s="4">
        <v>641.62</v>
      </c>
      <c r="E683" s="4" t="str">
        <f>VLOOKUP(A683,Sheet2!A:L,12,0)</f>
        <v>641.62</v>
      </c>
      <c r="F683" s="4" t="str">
        <f>VLOOKUP(A683,Sheet2!A:C,3,0)</f>
        <v>3752081</v>
      </c>
      <c r="G683" s="4">
        <f t="shared" si="10"/>
        <v>0</v>
      </c>
      <c r="H683" s="4" t="str">
        <f>$H$1&amp;F683</f>
        <v>,3752081</v>
      </c>
    </row>
    <row r="684" hidden="1" customHeight="1" spans="1:8">
      <c r="A684" s="4">
        <v>990604612</v>
      </c>
      <c r="B684" s="4" t="s">
        <v>40</v>
      </c>
      <c r="C684" s="4" t="s">
        <v>49</v>
      </c>
      <c r="D684" s="4">
        <v>221.85</v>
      </c>
      <c r="E684" s="4" t="str">
        <f>VLOOKUP(A684,Sheet2!A:L,12,0)</f>
        <v>221.85</v>
      </c>
      <c r="F684" s="4" t="str">
        <f>VLOOKUP(A684,Sheet2!A:C,3,0)</f>
        <v>3753005</v>
      </c>
      <c r="G684" s="4">
        <f t="shared" si="10"/>
        <v>0</v>
      </c>
      <c r="H684" s="4" t="str">
        <f>$H$1&amp;F684</f>
        <v>,3753005</v>
      </c>
    </row>
    <row r="685" hidden="1" customHeight="1" spans="1:8">
      <c r="A685" s="4">
        <v>990644948</v>
      </c>
      <c r="B685" s="4" t="s">
        <v>40</v>
      </c>
      <c r="C685" s="4" t="s">
        <v>49</v>
      </c>
      <c r="D685" s="4">
        <v>658.29</v>
      </c>
      <c r="E685" s="4" t="str">
        <f>VLOOKUP(A685,Sheet2!A:L,12,0)</f>
        <v>658.29</v>
      </c>
      <c r="F685" s="4" t="str">
        <f>VLOOKUP(A685,Sheet2!A:C,3,0)</f>
        <v>3753145</v>
      </c>
      <c r="G685" s="4">
        <f t="shared" si="10"/>
        <v>0</v>
      </c>
      <c r="H685" s="4" t="str">
        <f>$H$1&amp;F685</f>
        <v>,3753145</v>
      </c>
    </row>
    <row r="686" hidden="1" customHeight="1" spans="1:8">
      <c r="A686" s="4">
        <v>990700900</v>
      </c>
      <c r="B686" s="4" t="s">
        <v>82</v>
      </c>
      <c r="C686" s="4" t="s">
        <v>49</v>
      </c>
      <c r="D686" s="4">
        <v>1580.72</v>
      </c>
      <c r="E686" s="4" t="str">
        <f>VLOOKUP(A686,Sheet2!A:L,12,0)</f>
        <v>1580.72</v>
      </c>
      <c r="F686" s="4" t="str">
        <f>VLOOKUP(A686,Sheet2!A:C,3,0)</f>
        <v>3753389</v>
      </c>
      <c r="G686" s="4">
        <f t="shared" si="10"/>
        <v>0</v>
      </c>
      <c r="H686" s="4" t="str">
        <f>$H$1&amp;F686</f>
        <v>,3753389</v>
      </c>
    </row>
    <row r="687" hidden="1" customHeight="1" spans="1:8">
      <c r="A687" s="4">
        <v>990783384</v>
      </c>
      <c r="B687" s="4" t="s">
        <v>40</v>
      </c>
      <c r="C687" s="4" t="s">
        <v>49</v>
      </c>
      <c r="D687" s="4">
        <v>991.75</v>
      </c>
      <c r="E687" s="4" t="str">
        <f>VLOOKUP(A687,Sheet2!A:L,12,0)</f>
        <v>991.75</v>
      </c>
      <c r="F687" s="4" t="str">
        <f>VLOOKUP(A687,Sheet2!A:C,3,0)</f>
        <v>3753739</v>
      </c>
      <c r="G687" s="4">
        <f t="shared" si="10"/>
        <v>0</v>
      </c>
      <c r="H687" s="4" t="str">
        <f>$H$1&amp;F687</f>
        <v>,3753739</v>
      </c>
    </row>
    <row r="688" hidden="1" customHeight="1" spans="1:8">
      <c r="A688" s="4">
        <v>990850888</v>
      </c>
      <c r="B688" s="4" t="s">
        <v>40</v>
      </c>
      <c r="C688" s="4" t="s">
        <v>49</v>
      </c>
      <c r="D688" s="4">
        <v>497.29</v>
      </c>
      <c r="E688" s="4" t="str">
        <f>VLOOKUP(A688,Sheet2!A:L,12,0)</f>
        <v>497.29</v>
      </c>
      <c r="F688" s="4" t="str">
        <f>VLOOKUP(A688,Sheet2!A:C,3,0)</f>
        <v>3754100</v>
      </c>
      <c r="G688" s="4">
        <f t="shared" si="10"/>
        <v>0</v>
      </c>
      <c r="H688" s="4" t="str">
        <f>$H$1&amp;F688</f>
        <v>,3754100</v>
      </c>
    </row>
    <row r="689" hidden="1" customHeight="1" spans="1:8">
      <c r="A689" s="4">
        <v>990903072</v>
      </c>
      <c r="B689" s="4" t="s">
        <v>40</v>
      </c>
      <c r="C689" s="4" t="s">
        <v>49</v>
      </c>
      <c r="D689" s="4">
        <v>149.52</v>
      </c>
      <c r="E689" s="4" t="str">
        <f>VLOOKUP(A689,Sheet2!A:L,12,0)</f>
        <v>149.52</v>
      </c>
      <c r="F689" s="4" t="str">
        <f>VLOOKUP(A689,Sheet2!A:C,3,0)</f>
        <v>3754383</v>
      </c>
      <c r="G689" s="4">
        <f t="shared" si="10"/>
        <v>0</v>
      </c>
      <c r="H689" s="4" t="str">
        <f>$H$1&amp;F689</f>
        <v>,3754383</v>
      </c>
    </row>
    <row r="690" hidden="1" customHeight="1" spans="1:8">
      <c r="A690" s="4">
        <v>991054476</v>
      </c>
      <c r="B690" s="4" t="s">
        <v>40</v>
      </c>
      <c r="C690" s="4" t="s">
        <v>49</v>
      </c>
      <c r="D690" s="4">
        <v>843.51</v>
      </c>
      <c r="E690" s="4" t="str">
        <f>VLOOKUP(A690,Sheet2!A:L,12,0)</f>
        <v>843.51</v>
      </c>
      <c r="F690" s="4" t="str">
        <f>VLOOKUP(A690,Sheet2!A:C,3,0)</f>
        <v>3755166</v>
      </c>
      <c r="G690" s="4">
        <f t="shared" si="10"/>
        <v>0</v>
      </c>
      <c r="H690" s="4" t="str">
        <f>$H$1&amp;F690</f>
        <v>,3755166</v>
      </c>
    </row>
    <row r="691" hidden="1" customHeight="1" spans="1:8">
      <c r="A691" s="4">
        <v>991113840</v>
      </c>
      <c r="B691" s="4" t="s">
        <v>40</v>
      </c>
      <c r="C691" s="4" t="s">
        <v>49</v>
      </c>
      <c r="D691" s="4">
        <v>1727.12</v>
      </c>
      <c r="E691" s="4" t="str">
        <f>VLOOKUP(A691,Sheet2!A:L,12,0)</f>
        <v>1727.12</v>
      </c>
      <c r="F691" s="4" t="str">
        <f>VLOOKUP(A691,Sheet2!A:C,3,0)</f>
        <v>3755516</v>
      </c>
      <c r="G691" s="4">
        <f t="shared" si="10"/>
        <v>0</v>
      </c>
      <c r="H691" s="4" t="str">
        <f>$H$1&amp;F691</f>
        <v>,3755516</v>
      </c>
    </row>
    <row r="692" hidden="1" customHeight="1" spans="1:8">
      <c r="A692" s="4">
        <v>991184924</v>
      </c>
      <c r="B692" s="4" t="s">
        <v>40</v>
      </c>
      <c r="C692" s="4" t="s">
        <v>49</v>
      </c>
      <c r="D692" s="4">
        <v>1019.29</v>
      </c>
      <c r="E692" s="4" t="str">
        <f>VLOOKUP(A692,Sheet2!A:L,12,0)</f>
        <v>1019.29</v>
      </c>
      <c r="F692" s="4" t="str">
        <f>VLOOKUP(A692,Sheet2!A:C,3,0)</f>
        <v>3755954</v>
      </c>
      <c r="G692" s="4">
        <f t="shared" si="10"/>
        <v>0</v>
      </c>
      <c r="H692" s="4" t="str">
        <f>$H$1&amp;F692</f>
        <v>,3755954</v>
      </c>
    </row>
    <row r="693" hidden="1" customHeight="1" spans="1:8">
      <c r="A693" s="4">
        <v>991232548</v>
      </c>
      <c r="B693" s="4" t="s">
        <v>82</v>
      </c>
      <c r="C693" s="4" t="s">
        <v>49</v>
      </c>
      <c r="D693" s="4">
        <v>2182.74</v>
      </c>
      <c r="E693" s="4" t="str">
        <f>VLOOKUP(A693,Sheet2!A:L,12,0)</f>
        <v>2182.74</v>
      </c>
      <c r="F693" s="4" t="str">
        <f>VLOOKUP(A693,Sheet2!A:C,3,0)</f>
        <v>3756228</v>
      </c>
      <c r="G693" s="4">
        <f t="shared" si="10"/>
        <v>0</v>
      </c>
      <c r="H693" s="4" t="str">
        <f>$H$1&amp;F693</f>
        <v>,3756228</v>
      </c>
    </row>
    <row r="694" hidden="1" customHeight="1" spans="1:8">
      <c r="A694" s="4">
        <v>991436132</v>
      </c>
      <c r="B694" s="4" t="s">
        <v>82</v>
      </c>
      <c r="C694" s="4" t="s">
        <v>49</v>
      </c>
      <c r="D694" s="4">
        <v>726.9</v>
      </c>
      <c r="E694" s="4" t="str">
        <f>VLOOKUP(A694,Sheet2!A:L,12,0)</f>
        <v>726.90</v>
      </c>
      <c r="F694" s="4" t="str">
        <f>VLOOKUP(A694,Sheet2!A:C,3,0)</f>
        <v>3757509</v>
      </c>
      <c r="G694" s="4">
        <f t="shared" si="10"/>
        <v>0</v>
      </c>
      <c r="H694" s="4" t="str">
        <f>$H$1&amp;F694</f>
        <v>,3757509</v>
      </c>
    </row>
    <row r="695" hidden="1" customHeight="1" spans="1:8">
      <c r="A695" s="4">
        <v>991596156</v>
      </c>
      <c r="B695" s="4" t="s">
        <v>77</v>
      </c>
      <c r="C695" s="4" t="s">
        <v>49</v>
      </c>
      <c r="D695" s="4">
        <v>822.08</v>
      </c>
      <c r="E695" s="4" t="str">
        <f>VLOOKUP(A695,Sheet2!A:L,12,0)</f>
        <v>822.08</v>
      </c>
      <c r="F695" s="4" t="str">
        <f>VLOOKUP(A695,Sheet2!A:C,3,0)</f>
        <v>3758269</v>
      </c>
      <c r="G695" s="4">
        <f t="shared" si="10"/>
        <v>0</v>
      </c>
      <c r="H695" s="4" t="str">
        <f>$H$1&amp;F695</f>
        <v>,3758269</v>
      </c>
    </row>
    <row r="696" hidden="1" customHeight="1" spans="1:8">
      <c r="A696" s="4">
        <v>991657896</v>
      </c>
      <c r="B696" s="4" t="s">
        <v>40</v>
      </c>
      <c r="C696" s="4" t="s">
        <v>49</v>
      </c>
      <c r="D696" s="4">
        <v>363.45</v>
      </c>
      <c r="E696" s="4" t="str">
        <f>VLOOKUP(A696,Sheet2!A:L,12,0)</f>
        <v>363.45</v>
      </c>
      <c r="F696" s="4" t="str">
        <f>VLOOKUP(A696,Sheet2!A:C,3,0)</f>
        <v>3758610</v>
      </c>
      <c r="G696" s="4">
        <f t="shared" si="10"/>
        <v>0</v>
      </c>
      <c r="H696" s="4" t="str">
        <f>$H$1&amp;F696</f>
        <v>,3758610</v>
      </c>
    </row>
    <row r="697" hidden="1" customHeight="1" spans="1:8">
      <c r="A697" s="4">
        <v>991694672</v>
      </c>
      <c r="B697" s="4" t="s">
        <v>82</v>
      </c>
      <c r="C697" s="4" t="s">
        <v>49</v>
      </c>
      <c r="D697" s="4">
        <v>2243.66</v>
      </c>
      <c r="E697" s="4" t="str">
        <f>VLOOKUP(A697,Sheet2!A:L,12,0)</f>
        <v>2243.66</v>
      </c>
      <c r="F697" s="4" t="str">
        <f>VLOOKUP(A697,Sheet2!A:C,3,0)</f>
        <v>3758836</v>
      </c>
      <c r="G697" s="4">
        <f t="shared" si="10"/>
        <v>0</v>
      </c>
      <c r="H697" s="4" t="str">
        <f>$H$1&amp;F697</f>
        <v>,3758836</v>
      </c>
    </row>
    <row r="698" hidden="1" customHeight="1" spans="1:8">
      <c r="A698" s="4">
        <v>991778016</v>
      </c>
      <c r="B698" s="4" t="s">
        <v>77</v>
      </c>
      <c r="C698" s="4" t="s">
        <v>49</v>
      </c>
      <c r="D698" s="4">
        <v>1175.13</v>
      </c>
      <c r="E698" s="4" t="str">
        <f>VLOOKUP(A698,Sheet2!A:L,12,0)</f>
        <v>1175.13</v>
      </c>
      <c r="F698" s="4" t="str">
        <f>VLOOKUP(A698,Sheet2!A:C,3,0)</f>
        <v>3759232</v>
      </c>
      <c r="G698" s="4">
        <f t="shared" si="10"/>
        <v>0</v>
      </c>
      <c r="H698" s="4" t="str">
        <f>$H$1&amp;F698</f>
        <v>,3759232</v>
      </c>
    </row>
    <row r="699" hidden="1" customHeight="1" spans="1:8">
      <c r="A699" s="4">
        <v>991874408</v>
      </c>
      <c r="B699" s="4" t="s">
        <v>40</v>
      </c>
      <c r="C699" s="4" t="s">
        <v>49</v>
      </c>
      <c r="D699" s="4">
        <v>1086.29</v>
      </c>
      <c r="E699" s="4" t="str">
        <f>VLOOKUP(A699,Sheet2!A:L,12,0)</f>
        <v>1086.29</v>
      </c>
      <c r="F699" s="4" t="str">
        <f>VLOOKUP(A699,Sheet2!A:C,3,0)</f>
        <v>3759668</v>
      </c>
      <c r="G699" s="4">
        <f t="shared" si="10"/>
        <v>0</v>
      </c>
      <c r="H699" s="4" t="str">
        <f>$H$1&amp;F699</f>
        <v>,3759668</v>
      </c>
    </row>
    <row r="700" hidden="1" customHeight="1" spans="1:8">
      <c r="A700" s="4">
        <v>991888016</v>
      </c>
      <c r="B700" s="4" t="s">
        <v>77</v>
      </c>
      <c r="C700" s="4" t="s">
        <v>49</v>
      </c>
      <c r="D700" s="4">
        <v>1283.26</v>
      </c>
      <c r="E700" s="4" t="str">
        <f>VLOOKUP(A700,Sheet2!A:L,12,0)</f>
        <v>1283.25</v>
      </c>
      <c r="F700" s="4" t="str">
        <f>VLOOKUP(A700,Sheet2!A:C,3,0)</f>
        <v>3759716</v>
      </c>
      <c r="G700" s="4">
        <f t="shared" si="10"/>
        <v>0.00999999999999091</v>
      </c>
      <c r="H700" s="4" t="str">
        <f>$H$1&amp;F700</f>
        <v>,3759716</v>
      </c>
    </row>
    <row r="701" hidden="1" customHeight="1" spans="1:8">
      <c r="A701" s="4">
        <v>992073196</v>
      </c>
      <c r="B701" s="4" t="s">
        <v>40</v>
      </c>
      <c r="C701" s="4" t="s">
        <v>49</v>
      </c>
      <c r="D701" s="4">
        <v>221.4</v>
      </c>
      <c r="E701" s="4" t="str">
        <f>VLOOKUP(A701,Sheet2!A:L,12,0)</f>
        <v>221.40</v>
      </c>
      <c r="F701" s="4" t="str">
        <f>VLOOKUP(A701,Sheet2!A:C,3,0)</f>
        <v>3760574</v>
      </c>
      <c r="G701" s="4">
        <f t="shared" si="10"/>
        <v>0</v>
      </c>
      <c r="H701" s="4" t="str">
        <f>$H$1&amp;F701</f>
        <v>,3760574</v>
      </c>
    </row>
    <row r="702" hidden="1" customHeight="1" spans="1:8">
      <c r="A702" s="4">
        <v>992273988</v>
      </c>
      <c r="B702" s="4" t="s">
        <v>40</v>
      </c>
      <c r="C702" s="4" t="s">
        <v>49</v>
      </c>
      <c r="D702" s="4">
        <v>477.68</v>
      </c>
      <c r="E702" s="4" t="str">
        <f>VLOOKUP(A702,Sheet2!A:L,12,0)</f>
        <v>477.68</v>
      </c>
      <c r="F702" s="4" t="str">
        <f>VLOOKUP(A702,Sheet2!A:C,3,0)</f>
        <v>3761715</v>
      </c>
      <c r="G702" s="4">
        <f t="shared" si="10"/>
        <v>0</v>
      </c>
      <c r="H702" s="4" t="str">
        <f>$H$1&amp;F702</f>
        <v>,3761715</v>
      </c>
    </row>
    <row r="703" hidden="1" customHeight="1" spans="1:8">
      <c r="A703" s="4">
        <v>992363716</v>
      </c>
      <c r="B703" s="4" t="s">
        <v>40</v>
      </c>
      <c r="C703" s="4" t="s">
        <v>49</v>
      </c>
      <c r="D703" s="4">
        <v>649.19</v>
      </c>
      <c r="E703" s="4" t="str">
        <f>VLOOKUP(A703,Sheet2!A:L,12,0)</f>
        <v>649.19</v>
      </c>
      <c r="F703" s="4" t="str">
        <f>VLOOKUP(A703,Sheet2!A:C,3,0)</f>
        <v>3762314</v>
      </c>
      <c r="G703" s="4">
        <f t="shared" si="10"/>
        <v>0</v>
      </c>
      <c r="H703" s="4" t="str">
        <f>$H$1&amp;F703</f>
        <v>,3762314</v>
      </c>
    </row>
    <row r="704" hidden="1" customHeight="1" spans="1:8">
      <c r="A704" s="4">
        <v>992390884</v>
      </c>
      <c r="B704" s="4" t="s">
        <v>82</v>
      </c>
      <c r="C704" s="4" t="s">
        <v>49</v>
      </c>
      <c r="D704" s="4">
        <v>1394.16</v>
      </c>
      <c r="E704" s="4" t="str">
        <f>VLOOKUP(A704,Sheet2!A:L,12,0)</f>
        <v>1394.16</v>
      </c>
      <c r="F704" s="4" t="str">
        <f>VLOOKUP(A704,Sheet2!A:C,3,0)</f>
        <v>3762408</v>
      </c>
      <c r="G704" s="4">
        <f t="shared" si="10"/>
        <v>0</v>
      </c>
      <c r="H704" s="4" t="str">
        <f>$H$1&amp;F704</f>
        <v>,3762408</v>
      </c>
    </row>
    <row r="705" hidden="1" customHeight="1" spans="1:8">
      <c r="A705" s="4">
        <v>992399760</v>
      </c>
      <c r="B705" s="4" t="s">
        <v>82</v>
      </c>
      <c r="C705" s="4" t="s">
        <v>49</v>
      </c>
      <c r="D705" s="4">
        <v>1298.38</v>
      </c>
      <c r="E705" s="4" t="str">
        <f>VLOOKUP(A705,Sheet2!A:L,12,0)</f>
        <v>1298.38</v>
      </c>
      <c r="F705" s="4" t="str">
        <f>VLOOKUP(A705,Sheet2!A:C,3,0)</f>
        <v>3762595</v>
      </c>
      <c r="G705" s="4">
        <f t="shared" si="10"/>
        <v>0</v>
      </c>
      <c r="H705" s="4" t="str">
        <f>$H$1&amp;F705</f>
        <v>,3762595</v>
      </c>
    </row>
    <row r="706" hidden="1" customHeight="1" spans="1:8">
      <c r="A706" s="4">
        <v>992471260</v>
      </c>
      <c r="B706" s="4" t="s">
        <v>40</v>
      </c>
      <c r="C706" s="4" t="s">
        <v>49</v>
      </c>
      <c r="D706" s="4">
        <v>597.31</v>
      </c>
      <c r="E706" s="4" t="str">
        <f>VLOOKUP(A706,Sheet2!A:L,12,0)</f>
        <v>597.31</v>
      </c>
      <c r="F706" s="4" t="str">
        <f>VLOOKUP(A706,Sheet2!A:C,3,0)</f>
        <v>3762891</v>
      </c>
      <c r="G706" s="4">
        <f t="shared" ref="G706:G769" si="11">D706-E706</f>
        <v>0</v>
      </c>
      <c r="H706" s="4" t="str">
        <f>$H$1&amp;F706</f>
        <v>,3762891</v>
      </c>
    </row>
    <row r="707" hidden="1" customHeight="1" spans="1:8">
      <c r="A707" s="4">
        <v>992540576</v>
      </c>
      <c r="B707" s="4" t="s">
        <v>40</v>
      </c>
      <c r="C707" s="4" t="s">
        <v>49</v>
      </c>
      <c r="D707" s="4">
        <v>1210.88</v>
      </c>
      <c r="E707" s="4" t="str">
        <f>VLOOKUP(A707,Sheet2!A:L,12,0)</f>
        <v>1210.88</v>
      </c>
      <c r="F707" s="4" t="str">
        <f>VLOOKUP(A707,Sheet2!A:C,3,0)</f>
        <v>3763269</v>
      </c>
      <c r="G707" s="4">
        <f t="shared" si="11"/>
        <v>0</v>
      </c>
      <c r="H707" s="4" t="str">
        <f>$H$1&amp;F707</f>
        <v>,3763269</v>
      </c>
    </row>
    <row r="708" hidden="1" customHeight="1" spans="1:8">
      <c r="A708" s="4">
        <v>992614432</v>
      </c>
      <c r="B708" s="4" t="s">
        <v>40</v>
      </c>
      <c r="C708" s="4" t="s">
        <v>49</v>
      </c>
      <c r="D708" s="4">
        <v>1306.97</v>
      </c>
      <c r="E708" s="4" t="str">
        <f>VLOOKUP(A708,Sheet2!A:L,12,0)</f>
        <v>1306.97</v>
      </c>
      <c r="F708" s="4" t="str">
        <f>VLOOKUP(A708,Sheet2!A:C,3,0)</f>
        <v>3763668</v>
      </c>
      <c r="G708" s="4">
        <f t="shared" si="11"/>
        <v>0</v>
      </c>
      <c r="H708" s="4" t="str">
        <f>$H$1&amp;F708</f>
        <v>,3763668</v>
      </c>
    </row>
    <row r="709" hidden="1" customHeight="1" spans="1:8">
      <c r="A709" s="4">
        <v>992680964</v>
      </c>
      <c r="B709" s="4" t="s">
        <v>77</v>
      </c>
      <c r="C709" s="4" t="s">
        <v>49</v>
      </c>
      <c r="D709" s="4">
        <v>1568.52</v>
      </c>
      <c r="E709" s="4" t="str">
        <f>VLOOKUP(A709,Sheet2!A:L,12,0)</f>
        <v>1568.52</v>
      </c>
      <c r="F709" s="4" t="str">
        <f>VLOOKUP(A709,Sheet2!A:C,3,0)</f>
        <v>3764133</v>
      </c>
      <c r="G709" s="4">
        <f t="shared" si="11"/>
        <v>0</v>
      </c>
      <c r="H709" s="4" t="str">
        <f>$H$1&amp;F709</f>
        <v>,3764133</v>
      </c>
    </row>
    <row r="710" hidden="1" customHeight="1" spans="1:8">
      <c r="A710" s="4">
        <v>992683913</v>
      </c>
      <c r="B710" s="4" t="s">
        <v>40</v>
      </c>
      <c r="C710" s="4" t="s">
        <v>49</v>
      </c>
      <c r="D710" s="4">
        <v>1305.27</v>
      </c>
      <c r="E710" s="4" t="str">
        <f>VLOOKUP(A710,Sheet2!A:L,12,0)</f>
        <v>1305.27</v>
      </c>
      <c r="F710" s="4" t="str">
        <f>VLOOKUP(A710,Sheet2!A:C,3,0)</f>
        <v>3555351</v>
      </c>
      <c r="G710" s="4">
        <f t="shared" si="11"/>
        <v>0</v>
      </c>
      <c r="H710" s="4" t="str">
        <f>$H$1&amp;F710</f>
        <v>,3555351</v>
      </c>
    </row>
    <row r="711" hidden="1" customHeight="1" spans="1:8">
      <c r="A711" s="4">
        <v>992710376</v>
      </c>
      <c r="B711" s="4" t="s">
        <v>59</v>
      </c>
      <c r="C711" s="4" t="s">
        <v>49</v>
      </c>
      <c r="D711" s="4">
        <v>2694.12</v>
      </c>
      <c r="E711" s="4" t="str">
        <f>VLOOKUP(A711,Sheet2!A:L,12,0)</f>
        <v>2694.10</v>
      </c>
      <c r="F711" s="4" t="str">
        <f>VLOOKUP(A711,Sheet2!A:C,3,0)</f>
        <v>3764272</v>
      </c>
      <c r="G711" s="4">
        <f t="shared" si="11"/>
        <v>0.0199999999999818</v>
      </c>
      <c r="H711" s="4" t="str">
        <f>$H$1&amp;F711</f>
        <v>,3764272</v>
      </c>
    </row>
    <row r="712" hidden="1" customHeight="1" spans="1:8">
      <c r="A712" s="4">
        <v>992974608</v>
      </c>
      <c r="B712" s="4" t="s">
        <v>82</v>
      </c>
      <c r="C712" s="4" t="s">
        <v>49</v>
      </c>
      <c r="D712" s="4">
        <v>714.1</v>
      </c>
      <c r="E712" s="4" t="str">
        <f>VLOOKUP(A712,Sheet2!A:L,12,0)</f>
        <v>714.10</v>
      </c>
      <c r="F712" s="4" t="str">
        <f>VLOOKUP(A712,Sheet2!A:C,3,0)</f>
        <v>3765563</v>
      </c>
      <c r="G712" s="4">
        <f t="shared" si="11"/>
        <v>0</v>
      </c>
      <c r="H712" s="4" t="str">
        <f>$H$1&amp;F712</f>
        <v>,3765563</v>
      </c>
    </row>
    <row r="713" hidden="1" customHeight="1" spans="1:8">
      <c r="A713" s="4">
        <v>992999872</v>
      </c>
      <c r="B713" s="4" t="s">
        <v>77</v>
      </c>
      <c r="C713" s="4" t="s">
        <v>49</v>
      </c>
      <c r="D713" s="4">
        <v>1837.53</v>
      </c>
      <c r="E713" s="4" t="str">
        <f>VLOOKUP(A713,Sheet2!A:L,12,0)</f>
        <v>1837.53</v>
      </c>
      <c r="F713" s="4" t="str">
        <f>VLOOKUP(A713,Sheet2!A:C,3,0)</f>
        <v>3765625</v>
      </c>
      <c r="G713" s="4">
        <f t="shared" si="11"/>
        <v>0</v>
      </c>
      <c r="H713" s="4" t="str">
        <f>$H$1&amp;F713</f>
        <v>,3765625</v>
      </c>
    </row>
    <row r="714" hidden="1" customHeight="1" spans="1:8">
      <c r="A714" s="4">
        <v>993076096</v>
      </c>
      <c r="B714" s="4" t="s">
        <v>40</v>
      </c>
      <c r="C714" s="4" t="s">
        <v>49</v>
      </c>
      <c r="D714" s="4">
        <v>220.1</v>
      </c>
      <c r="E714" s="4" t="str">
        <f>VLOOKUP(A714,Sheet2!A:L,12,0)</f>
        <v>220.10</v>
      </c>
      <c r="F714" s="4" t="str">
        <f>VLOOKUP(A714,Sheet2!A:C,3,0)</f>
        <v>3766868</v>
      </c>
      <c r="G714" s="4">
        <f t="shared" si="11"/>
        <v>0</v>
      </c>
      <c r="H714" s="4" t="str">
        <f>$H$1&amp;F714</f>
        <v>,3766868</v>
      </c>
    </row>
    <row r="715" hidden="1" customHeight="1" spans="1:8">
      <c r="A715" s="4">
        <v>993170832</v>
      </c>
      <c r="B715" s="4" t="s">
        <v>40</v>
      </c>
      <c r="C715" s="4" t="s">
        <v>49</v>
      </c>
      <c r="D715" s="4">
        <v>164.62</v>
      </c>
      <c r="E715" s="4" t="str">
        <f>VLOOKUP(A715,Sheet2!A:L,12,0)</f>
        <v>164.62</v>
      </c>
      <c r="F715" s="4" t="str">
        <f>VLOOKUP(A715,Sheet2!A:C,3,0)</f>
        <v>3767464</v>
      </c>
      <c r="G715" s="4">
        <f t="shared" si="11"/>
        <v>0</v>
      </c>
      <c r="H715" s="4" t="str">
        <f>$H$1&amp;F715</f>
        <v>,3767464</v>
      </c>
    </row>
    <row r="716" hidden="1" customHeight="1" spans="1:8">
      <c r="A716" s="4">
        <v>993271200</v>
      </c>
      <c r="B716" s="4" t="s">
        <v>82</v>
      </c>
      <c r="C716" s="4" t="s">
        <v>49</v>
      </c>
      <c r="D716" s="4">
        <v>2538.08</v>
      </c>
      <c r="E716" s="4" t="str">
        <f>VLOOKUP(A716,Sheet2!A:L,12,0)</f>
        <v>2538.08</v>
      </c>
      <c r="F716" s="4" t="str">
        <f>VLOOKUP(A716,Sheet2!A:C,3,0)</f>
        <v>3767837</v>
      </c>
      <c r="G716" s="4">
        <f t="shared" si="11"/>
        <v>0</v>
      </c>
      <c r="H716" s="4" t="str">
        <f>$H$1&amp;F716</f>
        <v>,3767837</v>
      </c>
    </row>
    <row r="717" hidden="1" customHeight="1" spans="1:8">
      <c r="A717" s="4">
        <v>993532036</v>
      </c>
      <c r="B717" s="4" t="s">
        <v>77</v>
      </c>
      <c r="C717" s="4" t="s">
        <v>49</v>
      </c>
      <c r="D717" s="4">
        <v>3845.94</v>
      </c>
      <c r="E717" s="4" t="str">
        <f>VLOOKUP(A717,Sheet2!A:L,12,0)</f>
        <v>3845.94</v>
      </c>
      <c r="F717" s="4" t="str">
        <f>VLOOKUP(A717,Sheet2!A:C,3,0)</f>
        <v>3768891</v>
      </c>
      <c r="G717" s="4">
        <f t="shared" si="11"/>
        <v>0</v>
      </c>
      <c r="H717" s="4" t="str">
        <f>$H$1&amp;F717</f>
        <v>,3768891</v>
      </c>
    </row>
    <row r="718" hidden="1" customHeight="1" spans="1:8">
      <c r="A718" s="4">
        <v>993621892</v>
      </c>
      <c r="B718" s="4" t="s">
        <v>40</v>
      </c>
      <c r="C718" s="4" t="s">
        <v>49</v>
      </c>
      <c r="D718" s="4">
        <v>284.07</v>
      </c>
      <c r="E718" s="4" t="str">
        <f>VLOOKUP(A718,Sheet2!A:L,12,0)</f>
        <v>284.07</v>
      </c>
      <c r="F718" s="4" t="str">
        <f>VLOOKUP(A718,Sheet2!A:C,3,0)</f>
        <v>3769261</v>
      </c>
      <c r="G718" s="4">
        <f t="shared" si="11"/>
        <v>0</v>
      </c>
      <c r="H718" s="4" t="str">
        <f>$H$1&amp;F718</f>
        <v>,3769261</v>
      </c>
    </row>
    <row r="719" hidden="1" customHeight="1" spans="1:8">
      <c r="A719" s="4">
        <v>993808380</v>
      </c>
      <c r="B719" s="4" t="s">
        <v>82</v>
      </c>
      <c r="C719" s="4" t="s">
        <v>49</v>
      </c>
      <c r="D719" s="4">
        <v>2931.68</v>
      </c>
      <c r="E719" s="4" t="str">
        <f>VLOOKUP(A719,Sheet2!A:L,12,0)</f>
        <v>2931.68</v>
      </c>
      <c r="F719" s="4" t="str">
        <f>VLOOKUP(A719,Sheet2!A:C,3,0)</f>
        <v>3770274</v>
      </c>
      <c r="G719" s="4">
        <f t="shared" si="11"/>
        <v>0</v>
      </c>
      <c r="H719" s="4" t="str">
        <f>$H$1&amp;F719</f>
        <v>,3770274</v>
      </c>
    </row>
    <row r="720" hidden="1" customHeight="1" spans="1:8">
      <c r="A720" s="4">
        <v>994054716</v>
      </c>
      <c r="B720" s="4" t="s">
        <v>40</v>
      </c>
      <c r="C720" s="4" t="s">
        <v>49</v>
      </c>
      <c r="D720" s="4">
        <v>3000</v>
      </c>
      <c r="E720" s="4">
        <v>2999.88</v>
      </c>
      <c r="F720" s="4">
        <v>3771689</v>
      </c>
      <c r="G720" s="4">
        <f t="shared" si="11"/>
        <v>0.119999999999891</v>
      </c>
      <c r="H720" s="4" t="str">
        <f>$H$1&amp;F720</f>
        <v>,3771689</v>
      </c>
    </row>
    <row r="721" hidden="1" customHeight="1" spans="1:8">
      <c r="A721" s="4">
        <v>994193464</v>
      </c>
      <c r="B721" s="4" t="s">
        <v>40</v>
      </c>
      <c r="C721" s="4" t="s">
        <v>49</v>
      </c>
      <c r="D721" s="4">
        <v>509.46</v>
      </c>
      <c r="E721" s="4" t="str">
        <f>VLOOKUP(A721,Sheet2!A:L,12,0)</f>
        <v>509.46</v>
      </c>
      <c r="F721" s="4" t="str">
        <f>VLOOKUP(A721,Sheet2!A:C,3,0)</f>
        <v>3772300</v>
      </c>
      <c r="G721" s="4">
        <f t="shared" si="11"/>
        <v>0</v>
      </c>
      <c r="H721" s="4" t="str">
        <f>$H$1&amp;F721</f>
        <v>,3772300</v>
      </c>
    </row>
    <row r="722" hidden="1" customHeight="1" spans="1:8">
      <c r="A722" s="4">
        <v>994343148</v>
      </c>
      <c r="B722" s="4" t="s">
        <v>40</v>
      </c>
      <c r="C722" s="4" t="s">
        <v>49</v>
      </c>
      <c r="D722" s="4">
        <v>530.96</v>
      </c>
      <c r="E722" s="4" t="str">
        <f>VLOOKUP(A722,Sheet2!A:L,12,0)</f>
        <v>530.96</v>
      </c>
      <c r="F722" s="4" t="str">
        <f>VLOOKUP(A722,Sheet2!A:C,3,0)</f>
        <v>3773155</v>
      </c>
      <c r="G722" s="4">
        <f t="shared" si="11"/>
        <v>0</v>
      </c>
      <c r="H722" s="4" t="str">
        <f>$H$1&amp;F722</f>
        <v>,3773155</v>
      </c>
    </row>
    <row r="723" hidden="1" customHeight="1" spans="1:8">
      <c r="A723" s="4">
        <v>994628620</v>
      </c>
      <c r="B723" s="4" t="s">
        <v>77</v>
      </c>
      <c r="C723" s="4" t="s">
        <v>49</v>
      </c>
      <c r="D723" s="4">
        <v>1995.54</v>
      </c>
      <c r="E723" s="4" t="str">
        <f>VLOOKUP(A723,Sheet2!A:L,12,0)</f>
        <v>1995.54</v>
      </c>
      <c r="F723" s="4" t="str">
        <f>VLOOKUP(A723,Sheet2!A:C,3,0)</f>
        <v>3774661</v>
      </c>
      <c r="G723" s="4">
        <f t="shared" si="11"/>
        <v>0</v>
      </c>
      <c r="H723" s="4" t="str">
        <f>$H$1&amp;F723</f>
        <v>,3774661</v>
      </c>
    </row>
    <row r="724" hidden="1" customHeight="1" spans="1:8">
      <c r="A724" s="4">
        <v>994628820</v>
      </c>
      <c r="B724" s="4" t="s">
        <v>40</v>
      </c>
      <c r="C724" s="4" t="s">
        <v>49</v>
      </c>
      <c r="D724" s="4">
        <v>713.74</v>
      </c>
      <c r="E724" s="4" t="str">
        <f>VLOOKUP(A724,Sheet2!A:L,12,0)</f>
        <v>713.74</v>
      </c>
      <c r="F724" s="4" t="str">
        <f>VLOOKUP(A724,Sheet2!A:C,3,0)</f>
        <v>3774665</v>
      </c>
      <c r="G724" s="4">
        <f t="shared" si="11"/>
        <v>0</v>
      </c>
      <c r="H724" s="4" t="str">
        <f>$H$1&amp;F724</f>
        <v>,3774665</v>
      </c>
    </row>
    <row r="725" hidden="1" customHeight="1" spans="1:8">
      <c r="A725" s="4">
        <v>994833804</v>
      </c>
      <c r="B725" s="4" t="s">
        <v>82</v>
      </c>
      <c r="C725" s="4" t="s">
        <v>49</v>
      </c>
      <c r="D725" s="4">
        <v>3165.48</v>
      </c>
      <c r="E725" s="4" t="str">
        <f>VLOOKUP(A725,Sheet2!A:L,12,0)</f>
        <v>3165.48</v>
      </c>
      <c r="F725" s="4" t="str">
        <f>VLOOKUP(A725,Sheet2!A:C,3,0)</f>
        <v>3775821</v>
      </c>
      <c r="G725" s="4">
        <f t="shared" si="11"/>
        <v>0</v>
      </c>
      <c r="H725" s="4" t="str">
        <f>$H$1&amp;F725</f>
        <v>,3775821</v>
      </c>
    </row>
    <row r="726" hidden="1" customHeight="1" spans="1:8">
      <c r="A726" s="4">
        <v>995029581</v>
      </c>
      <c r="B726" s="4" t="s">
        <v>59</v>
      </c>
      <c r="C726" s="4" t="s">
        <v>49</v>
      </c>
      <c r="D726" s="4">
        <v>3771.55</v>
      </c>
      <c r="E726" s="4" t="str">
        <f>VLOOKUP(A726,Sheet2!A:L,12,0)</f>
        <v>3771.55</v>
      </c>
      <c r="F726" s="4" t="str">
        <f>VLOOKUP(A726,Sheet2!A:C,3,0)</f>
        <v>3569150</v>
      </c>
      <c r="G726" s="4">
        <f t="shared" si="11"/>
        <v>0</v>
      </c>
      <c r="H726" s="4" t="str">
        <f>$H$1&amp;F726</f>
        <v>,3569150</v>
      </c>
    </row>
    <row r="727" hidden="1" customHeight="1" spans="1:8">
      <c r="A727" s="4">
        <v>995058133</v>
      </c>
      <c r="B727" s="4" t="s">
        <v>82</v>
      </c>
      <c r="C727" s="4" t="s">
        <v>49</v>
      </c>
      <c r="D727" s="4">
        <v>1736.04</v>
      </c>
      <c r="E727" s="4" t="str">
        <f>VLOOKUP(A727,Sheet2!A:L,12,0)</f>
        <v>1736.04</v>
      </c>
      <c r="F727" s="4" t="str">
        <f>VLOOKUP(A727,Sheet2!A:C,3,0)</f>
        <v>3569424</v>
      </c>
      <c r="G727" s="4">
        <f t="shared" si="11"/>
        <v>0</v>
      </c>
      <c r="H727" s="4" t="str">
        <f>$H$1&amp;F727</f>
        <v>,3569424</v>
      </c>
    </row>
    <row r="728" hidden="1" customHeight="1" spans="1:8">
      <c r="A728" s="4">
        <v>995201356</v>
      </c>
      <c r="B728" s="4" t="s">
        <v>77</v>
      </c>
      <c r="C728" s="4" t="s">
        <v>49</v>
      </c>
      <c r="D728" s="4">
        <v>2497.47</v>
      </c>
      <c r="E728" s="4" t="str">
        <f>VLOOKUP(A728,Sheet2!A:L,12,0)</f>
        <v>2497.47</v>
      </c>
      <c r="F728" s="4" t="str">
        <f>VLOOKUP(A728,Sheet2!A:C,3,0)</f>
        <v>3777737</v>
      </c>
      <c r="G728" s="4">
        <f t="shared" si="11"/>
        <v>0</v>
      </c>
      <c r="H728" s="4" t="str">
        <f>$H$1&amp;F728</f>
        <v>,3777737</v>
      </c>
    </row>
    <row r="729" hidden="1" customHeight="1" spans="1:8">
      <c r="A729" s="4">
        <v>995352868</v>
      </c>
      <c r="B729" s="4" t="s">
        <v>40</v>
      </c>
      <c r="C729" s="4" t="s">
        <v>49</v>
      </c>
      <c r="D729" s="4">
        <v>475.46</v>
      </c>
      <c r="E729" s="4" t="str">
        <f>VLOOKUP(A729,Sheet2!A:L,12,0)</f>
        <v>475.46</v>
      </c>
      <c r="F729" s="4" t="str">
        <f>VLOOKUP(A729,Sheet2!A:C,3,0)</f>
        <v>3778592</v>
      </c>
      <c r="G729" s="4">
        <f t="shared" si="11"/>
        <v>0</v>
      </c>
      <c r="H729" s="4" t="str">
        <f>$H$1&amp;F729</f>
        <v>,3778592</v>
      </c>
    </row>
    <row r="730" hidden="1" customHeight="1" spans="1:8">
      <c r="A730" s="4">
        <v>995555200</v>
      </c>
      <c r="B730" s="4" t="s">
        <v>82</v>
      </c>
      <c r="C730" s="4" t="s">
        <v>49</v>
      </c>
      <c r="D730" s="4">
        <v>1194.94</v>
      </c>
      <c r="E730" s="4" t="str">
        <f>VLOOKUP(A730,Sheet2!A:L,12,0)</f>
        <v>1194.94</v>
      </c>
      <c r="F730" s="4" t="str">
        <f>VLOOKUP(A730,Sheet2!A:C,3,0)</f>
        <v>3779911</v>
      </c>
      <c r="G730" s="4">
        <f t="shared" si="11"/>
        <v>0</v>
      </c>
      <c r="H730" s="4" t="str">
        <f>$H$1&amp;F730</f>
        <v>,3779911</v>
      </c>
    </row>
    <row r="731" hidden="1" customHeight="1" spans="1:8">
      <c r="A731" s="4">
        <v>995575660</v>
      </c>
      <c r="B731" s="4" t="s">
        <v>40</v>
      </c>
      <c r="C731" s="4" t="s">
        <v>49</v>
      </c>
      <c r="D731" s="4">
        <v>1947.11</v>
      </c>
      <c r="E731" s="4" t="str">
        <f>VLOOKUP(A731,Sheet2!A:L,12,0)</f>
        <v>1947.11</v>
      </c>
      <c r="F731" s="4" t="str">
        <f>VLOOKUP(A731,Sheet2!A:C,3,0)</f>
        <v>3779972</v>
      </c>
      <c r="G731" s="4">
        <f t="shared" si="11"/>
        <v>0</v>
      </c>
      <c r="H731" s="4" t="str">
        <f>$H$1&amp;F731</f>
        <v>,3779972</v>
      </c>
    </row>
    <row r="732" hidden="1" customHeight="1" spans="1:8">
      <c r="A732" s="4">
        <v>995680905</v>
      </c>
      <c r="B732" s="4" t="s">
        <v>82</v>
      </c>
      <c r="C732" s="4" t="s">
        <v>49</v>
      </c>
      <c r="D732" s="4">
        <v>397.78</v>
      </c>
      <c r="E732" s="4" t="str">
        <f>VLOOKUP(A732,Sheet2!A:L,12,0)</f>
        <v>397.78</v>
      </c>
      <c r="F732" s="4" t="str">
        <f>VLOOKUP(A732,Sheet2!A:C,3,0)</f>
        <v>3573000</v>
      </c>
      <c r="G732" s="4">
        <f t="shared" si="11"/>
        <v>0</v>
      </c>
      <c r="H732" s="4" t="str">
        <f>$H$1&amp;F732</f>
        <v>,3573000</v>
      </c>
    </row>
    <row r="733" hidden="1" customHeight="1" spans="1:8">
      <c r="A733" s="4">
        <v>995692272</v>
      </c>
      <c r="B733" s="4" t="s">
        <v>40</v>
      </c>
      <c r="C733" s="4" t="s">
        <v>49</v>
      </c>
      <c r="D733" s="4">
        <v>365.46</v>
      </c>
      <c r="E733" s="4" t="str">
        <f>VLOOKUP(A733,Sheet2!A:L,12,0)</f>
        <v>365.46</v>
      </c>
      <c r="F733" s="4" t="str">
        <f>VLOOKUP(A733,Sheet2!A:C,3,0)</f>
        <v>3780581</v>
      </c>
      <c r="G733" s="4">
        <f t="shared" si="11"/>
        <v>0</v>
      </c>
      <c r="H733" s="4" t="str">
        <f>$H$1&amp;F733</f>
        <v>,3780581</v>
      </c>
    </row>
    <row r="734" hidden="1" customHeight="1" spans="1:8">
      <c r="A734" s="4">
        <v>995815880</v>
      </c>
      <c r="B734" s="4" t="s">
        <v>82</v>
      </c>
      <c r="C734" s="4" t="s">
        <v>49</v>
      </c>
      <c r="D734" s="4">
        <v>2802.04</v>
      </c>
      <c r="E734" s="4" t="str">
        <f>VLOOKUP(A734,Sheet2!A:L,12,0)</f>
        <v>2802.04</v>
      </c>
      <c r="F734" s="4" t="str">
        <f>VLOOKUP(A734,Sheet2!A:C,3,0)</f>
        <v>3781360</v>
      </c>
      <c r="G734" s="4">
        <f t="shared" si="11"/>
        <v>0</v>
      </c>
      <c r="H734" s="4" t="str">
        <f>$H$1&amp;F734</f>
        <v>,3781360</v>
      </c>
    </row>
    <row r="735" hidden="1" customHeight="1" spans="1:8">
      <c r="A735" s="4">
        <v>995878008</v>
      </c>
      <c r="B735" s="4" t="s">
        <v>77</v>
      </c>
      <c r="C735" s="4" t="s">
        <v>49</v>
      </c>
      <c r="D735" s="4">
        <v>3018.27</v>
      </c>
      <c r="E735" s="4" t="str">
        <f>VLOOKUP(A735,Sheet2!A:L,12,0)</f>
        <v>3018.27</v>
      </c>
      <c r="F735" s="4" t="str">
        <f>VLOOKUP(A735,Sheet2!A:C,3,0)</f>
        <v>3781636</v>
      </c>
      <c r="G735" s="4">
        <f t="shared" si="11"/>
        <v>0</v>
      </c>
      <c r="H735" s="4" t="str">
        <f>$H$1&amp;F735</f>
        <v>,3781636</v>
      </c>
    </row>
    <row r="736" hidden="1" customHeight="1" spans="1:8">
      <c r="A736" s="4">
        <v>995934372</v>
      </c>
      <c r="B736" s="4" t="s">
        <v>277</v>
      </c>
      <c r="C736" s="4" t="s">
        <v>49</v>
      </c>
      <c r="D736" s="4">
        <v>3118.41</v>
      </c>
      <c r="E736" s="4" t="str">
        <f>VLOOKUP(A736,Sheet2!A:L,12,0)</f>
        <v>3118.40</v>
      </c>
      <c r="F736" s="4" t="str">
        <f>VLOOKUP(A736,Sheet2!A:C,3,0)</f>
        <v>3781730</v>
      </c>
      <c r="G736" s="4">
        <f t="shared" si="11"/>
        <v>0.00999999999976353</v>
      </c>
      <c r="H736" s="4" t="str">
        <f>$H$1&amp;F736</f>
        <v>,3781730</v>
      </c>
    </row>
    <row r="737" hidden="1" customHeight="1" spans="1:8">
      <c r="A737" s="4">
        <v>995970932</v>
      </c>
      <c r="B737" s="4" t="s">
        <v>40</v>
      </c>
      <c r="C737" s="4" t="s">
        <v>49</v>
      </c>
      <c r="D737" s="4">
        <v>429.02</v>
      </c>
      <c r="E737" s="4" t="str">
        <f>VLOOKUP(A737,Sheet2!A:L,12,0)</f>
        <v>429.02</v>
      </c>
      <c r="F737" s="4" t="str">
        <f>VLOOKUP(A737,Sheet2!A:C,3,0)</f>
        <v>3782005</v>
      </c>
      <c r="G737" s="4">
        <f t="shared" si="11"/>
        <v>0</v>
      </c>
      <c r="H737" s="4" t="str">
        <f>$H$1&amp;F737</f>
        <v>,3782005</v>
      </c>
    </row>
    <row r="738" hidden="1" customHeight="1" spans="1:8">
      <c r="A738" s="4">
        <v>996005520</v>
      </c>
      <c r="B738" s="4" t="s">
        <v>40</v>
      </c>
      <c r="C738" s="4" t="s">
        <v>49</v>
      </c>
      <c r="D738" s="4">
        <v>705.12</v>
      </c>
      <c r="E738" s="4" t="str">
        <f>VLOOKUP(A738,Sheet2!A:L,12,0)</f>
        <v>705.12</v>
      </c>
      <c r="F738" s="4" t="str">
        <f>VLOOKUP(A738,Sheet2!A:C,3,0)</f>
        <v>3782128</v>
      </c>
      <c r="G738" s="4">
        <f t="shared" si="11"/>
        <v>0</v>
      </c>
      <c r="H738" s="4" t="str">
        <f>$H$1&amp;F738</f>
        <v>,3782128</v>
      </c>
    </row>
    <row r="739" hidden="1" customHeight="1" spans="1:8">
      <c r="A739" s="4">
        <v>996078284</v>
      </c>
      <c r="B739" s="4" t="s">
        <v>40</v>
      </c>
      <c r="C739" s="4" t="s">
        <v>49</v>
      </c>
      <c r="D739" s="4">
        <v>630.32</v>
      </c>
      <c r="E739" s="4" t="str">
        <f>VLOOKUP(A739,Sheet2!A:L,12,0)</f>
        <v>630.32</v>
      </c>
      <c r="F739" s="4" t="str">
        <f>VLOOKUP(A739,Sheet2!A:C,3,0)</f>
        <v>3782675</v>
      </c>
      <c r="G739" s="4">
        <f t="shared" si="11"/>
        <v>0</v>
      </c>
      <c r="H739" s="4" t="str">
        <f>$H$1&amp;F739</f>
        <v>,3782675</v>
      </c>
    </row>
    <row r="740" hidden="1" customHeight="1" spans="1:8">
      <c r="A740" s="4">
        <v>996280596</v>
      </c>
      <c r="B740" s="4" t="s">
        <v>77</v>
      </c>
      <c r="C740" s="4" t="s">
        <v>49</v>
      </c>
      <c r="D740" s="4">
        <v>2762.43</v>
      </c>
      <c r="E740" s="4" t="str">
        <f>VLOOKUP(A740,Sheet2!A:L,12,0)</f>
        <v>2762.43</v>
      </c>
      <c r="F740" s="4" t="str">
        <f>VLOOKUP(A740,Sheet2!A:C,3,0)</f>
        <v>3783372</v>
      </c>
      <c r="G740" s="4">
        <f t="shared" si="11"/>
        <v>0</v>
      </c>
      <c r="H740" s="4" t="str">
        <f>$H$1&amp;F740</f>
        <v>,3783372</v>
      </c>
    </row>
    <row r="741" hidden="1" customHeight="1" spans="1:8">
      <c r="A741" s="4">
        <v>996280608</v>
      </c>
      <c r="B741" s="4" t="s">
        <v>77</v>
      </c>
      <c r="C741" s="4" t="s">
        <v>49</v>
      </c>
      <c r="D741" s="4">
        <v>2762.43</v>
      </c>
      <c r="E741" s="4" t="str">
        <f>VLOOKUP(A741,Sheet2!A:L,12,0)</f>
        <v>2762.43</v>
      </c>
      <c r="F741" s="4" t="str">
        <f>VLOOKUP(A741,Sheet2!A:C,3,0)</f>
        <v>3783371</v>
      </c>
      <c r="G741" s="4">
        <f t="shared" si="11"/>
        <v>0</v>
      </c>
      <c r="H741" s="4" t="str">
        <f>$H$1&amp;F741</f>
        <v>,3783371</v>
      </c>
    </row>
    <row r="742" hidden="1" customHeight="1" spans="1:8">
      <c r="A742" s="4">
        <v>996282540</v>
      </c>
      <c r="B742" s="4" t="s">
        <v>82</v>
      </c>
      <c r="C742" s="4" t="s">
        <v>49</v>
      </c>
      <c r="D742" s="4">
        <v>1841.62</v>
      </c>
      <c r="E742" s="4" t="str">
        <f>VLOOKUP(A742,Sheet2!A:L,12,0)</f>
        <v>1841.62</v>
      </c>
      <c r="F742" s="4" t="str">
        <f>VLOOKUP(A742,Sheet2!A:C,3,0)</f>
        <v>3783384</v>
      </c>
      <c r="G742" s="4">
        <f t="shared" si="11"/>
        <v>0</v>
      </c>
      <c r="H742" s="4" t="str">
        <f>$H$1&amp;F742</f>
        <v>,3783384</v>
      </c>
    </row>
    <row r="743" hidden="1" customHeight="1" spans="1:8">
      <c r="A743" s="4">
        <v>996293056</v>
      </c>
      <c r="B743" s="4" t="s">
        <v>40</v>
      </c>
      <c r="C743" s="4" t="s">
        <v>49</v>
      </c>
      <c r="D743" s="4">
        <v>488.51</v>
      </c>
      <c r="E743" s="4" t="str">
        <f>VLOOKUP(A743,Sheet2!A:L,12,0)</f>
        <v>488.51</v>
      </c>
      <c r="F743" s="4" t="str">
        <f>VLOOKUP(A743,Sheet2!A:C,3,0)</f>
        <v>3783443</v>
      </c>
      <c r="G743" s="4">
        <f t="shared" si="11"/>
        <v>0</v>
      </c>
      <c r="H743" s="4" t="str">
        <f>$H$1&amp;F743</f>
        <v>,3783443</v>
      </c>
    </row>
    <row r="744" hidden="1" customHeight="1" spans="1:8">
      <c r="A744" s="4">
        <v>996304148</v>
      </c>
      <c r="B744" s="4" t="s">
        <v>40</v>
      </c>
      <c r="C744" s="4" t="s">
        <v>49</v>
      </c>
      <c r="D744" s="4">
        <v>670.05</v>
      </c>
      <c r="E744" s="4" t="str">
        <f>VLOOKUP(A744,Sheet2!A:L,12,0)</f>
        <v>670.05</v>
      </c>
      <c r="F744" s="4" t="str">
        <f>VLOOKUP(A744,Sheet2!A:C,3,0)</f>
        <v>3783499</v>
      </c>
      <c r="G744" s="4">
        <f t="shared" si="11"/>
        <v>0</v>
      </c>
      <c r="H744" s="4" t="str">
        <f>$H$1&amp;F744</f>
        <v>,3783499</v>
      </c>
    </row>
    <row r="745" hidden="1" customHeight="1" spans="1:8">
      <c r="A745" s="4">
        <v>996354260</v>
      </c>
      <c r="B745" s="4" t="s">
        <v>40</v>
      </c>
      <c r="C745" s="4" t="s">
        <v>49</v>
      </c>
      <c r="D745" s="4">
        <v>574.58</v>
      </c>
      <c r="E745" s="4" t="str">
        <f>VLOOKUP(A745,Sheet2!A:L,12,0)</f>
        <v>574.58</v>
      </c>
      <c r="F745" s="4" t="str">
        <f>VLOOKUP(A745,Sheet2!A:C,3,0)</f>
        <v>3783802</v>
      </c>
      <c r="G745" s="4">
        <f t="shared" si="11"/>
        <v>0</v>
      </c>
      <c r="H745" s="4" t="str">
        <f>$H$1&amp;F745</f>
        <v>,3783802</v>
      </c>
    </row>
    <row r="746" hidden="1" customHeight="1" spans="1:8">
      <c r="A746" s="4">
        <v>996357148</v>
      </c>
      <c r="B746" s="4" t="s">
        <v>40</v>
      </c>
      <c r="C746" s="4" t="s">
        <v>49</v>
      </c>
      <c r="D746" s="4">
        <v>174.13</v>
      </c>
      <c r="E746" s="4" t="str">
        <f>VLOOKUP(A746,Sheet2!A:L,12,0)</f>
        <v>174.13</v>
      </c>
      <c r="F746" s="4" t="str">
        <f>VLOOKUP(A746,Sheet2!A:C,3,0)</f>
        <v>3783817</v>
      </c>
      <c r="G746" s="4">
        <f t="shared" si="11"/>
        <v>0</v>
      </c>
      <c r="H746" s="4" t="str">
        <f>$H$1&amp;F746</f>
        <v>,3783817</v>
      </c>
    </row>
    <row r="747" hidden="1" customHeight="1" spans="1:8">
      <c r="A747" s="4">
        <v>996414500</v>
      </c>
      <c r="B747" s="4" t="s">
        <v>77</v>
      </c>
      <c r="C747" s="4" t="s">
        <v>49</v>
      </c>
      <c r="D747" s="4">
        <v>1110.21</v>
      </c>
      <c r="E747" s="4" t="str">
        <f>VLOOKUP(A747,Sheet2!A:L,12,0)</f>
        <v>1110.21</v>
      </c>
      <c r="F747" s="4" t="str">
        <f>VLOOKUP(A747,Sheet2!A:C,3,0)</f>
        <v>3784103</v>
      </c>
      <c r="G747" s="4">
        <f t="shared" si="11"/>
        <v>0</v>
      </c>
      <c r="H747" s="4" t="str">
        <f>$H$1&amp;F747</f>
        <v>,3784103</v>
      </c>
    </row>
    <row r="748" hidden="1" customHeight="1" spans="1:8">
      <c r="A748" s="4">
        <v>996424248</v>
      </c>
      <c r="B748" s="4" t="s">
        <v>82</v>
      </c>
      <c r="C748" s="4" t="s">
        <v>49</v>
      </c>
      <c r="D748" s="4">
        <v>473.6</v>
      </c>
      <c r="E748" s="4" t="str">
        <f>VLOOKUP(A748,Sheet2!A:L,12,0)</f>
        <v>473.60</v>
      </c>
      <c r="F748" s="4" t="str">
        <f>VLOOKUP(A748,Sheet2!A:C,3,0)</f>
        <v>3784241</v>
      </c>
      <c r="G748" s="4">
        <f t="shared" si="11"/>
        <v>0</v>
      </c>
      <c r="H748" s="4" t="str">
        <f>$H$1&amp;F748</f>
        <v>,3784241</v>
      </c>
    </row>
    <row r="749" hidden="1" customHeight="1" spans="1:8">
      <c r="A749" s="4">
        <v>996620108</v>
      </c>
      <c r="B749" s="4" t="s">
        <v>40</v>
      </c>
      <c r="C749" s="4" t="s">
        <v>49</v>
      </c>
      <c r="D749" s="4">
        <v>415.86</v>
      </c>
      <c r="E749" s="4" t="str">
        <f>VLOOKUP(A749,Sheet2!A:L,12,0)</f>
        <v>415.86</v>
      </c>
      <c r="F749" s="4" t="str">
        <f>VLOOKUP(A749,Sheet2!A:C,3,0)</f>
        <v>3785233</v>
      </c>
      <c r="G749" s="4">
        <f t="shared" si="11"/>
        <v>0</v>
      </c>
      <c r="H749" s="4" t="str">
        <f>$H$1&amp;F749</f>
        <v>,3785233</v>
      </c>
    </row>
    <row r="750" hidden="1" customHeight="1" spans="1:8">
      <c r="A750" s="4">
        <v>997186188</v>
      </c>
      <c r="B750" s="4" t="s">
        <v>40</v>
      </c>
      <c r="C750" s="4" t="s">
        <v>49</v>
      </c>
      <c r="D750" s="4">
        <v>471.78</v>
      </c>
      <c r="E750" s="4" t="str">
        <f>VLOOKUP(A750,Sheet2!A:L,12,0)</f>
        <v>471.78</v>
      </c>
      <c r="F750" s="4" t="str">
        <f>VLOOKUP(A750,Sheet2!A:C,3,0)</f>
        <v>3787717</v>
      </c>
      <c r="G750" s="4">
        <f t="shared" si="11"/>
        <v>0</v>
      </c>
      <c r="H750" s="4" t="str">
        <f>$H$1&amp;F750</f>
        <v>,3787717</v>
      </c>
    </row>
    <row r="751" hidden="1" customHeight="1" spans="1:8">
      <c r="A751" s="4">
        <v>997212952</v>
      </c>
      <c r="B751" s="4" t="s">
        <v>40</v>
      </c>
      <c r="C751" s="4" t="s">
        <v>49</v>
      </c>
      <c r="D751" s="4">
        <v>552.12</v>
      </c>
      <c r="E751" s="4" t="str">
        <f>VLOOKUP(A751,Sheet2!A:L,12,0)</f>
        <v>552.12</v>
      </c>
      <c r="F751" s="4" t="str">
        <f>VLOOKUP(A751,Sheet2!A:C,3,0)</f>
        <v>3787824</v>
      </c>
      <c r="G751" s="4">
        <f t="shared" si="11"/>
        <v>0</v>
      </c>
      <c r="H751" s="4" t="str">
        <f>$H$1&amp;F751</f>
        <v>,3787824</v>
      </c>
    </row>
    <row r="752" hidden="1" customHeight="1" spans="1:8">
      <c r="A752" s="4">
        <v>997271388</v>
      </c>
      <c r="B752" s="4" t="s">
        <v>40</v>
      </c>
      <c r="C752" s="4" t="s">
        <v>49</v>
      </c>
      <c r="D752" s="4">
        <v>1273.72</v>
      </c>
      <c r="E752" s="4" t="str">
        <f>VLOOKUP(A752,Sheet2!A:L,12,0)</f>
        <v>1273.72</v>
      </c>
      <c r="F752" s="4" t="str">
        <f>VLOOKUP(A752,Sheet2!A:C,3,0)</f>
        <v>3788016</v>
      </c>
      <c r="G752" s="4">
        <f t="shared" si="11"/>
        <v>0</v>
      </c>
      <c r="H752" s="4" t="str">
        <f>$H$1&amp;F752</f>
        <v>,3788016</v>
      </c>
    </row>
    <row r="753" hidden="1" customHeight="1" spans="1:8">
      <c r="A753" s="4">
        <v>997302944</v>
      </c>
      <c r="B753" s="4" t="s">
        <v>77</v>
      </c>
      <c r="C753" s="4" t="s">
        <v>49</v>
      </c>
      <c r="D753" s="4">
        <v>587.28</v>
      </c>
      <c r="E753" s="4" t="str">
        <f>VLOOKUP(A753,Sheet2!A:L,12,0)</f>
        <v>587.28</v>
      </c>
      <c r="F753" s="4" t="str">
        <f>VLOOKUP(A753,Sheet2!A:C,3,0)</f>
        <v>3788114</v>
      </c>
      <c r="G753" s="4">
        <f t="shared" si="11"/>
        <v>0</v>
      </c>
      <c r="H753" s="4" t="str">
        <f>$H$1&amp;F753</f>
        <v>,3788114</v>
      </c>
    </row>
    <row r="754" hidden="1" customHeight="1" spans="1:8">
      <c r="A754" s="4">
        <v>997348764</v>
      </c>
      <c r="B754" s="4" t="s">
        <v>82</v>
      </c>
      <c r="C754" s="4" t="s">
        <v>49</v>
      </c>
      <c r="D754" s="4">
        <v>2983.02</v>
      </c>
      <c r="E754" s="4" t="str">
        <f>VLOOKUP(A754,Sheet2!A:L,12,0)</f>
        <v>2983.02</v>
      </c>
      <c r="F754" s="4" t="str">
        <f>VLOOKUP(A754,Sheet2!A:C,3,0)</f>
        <v>3788333</v>
      </c>
      <c r="G754" s="4">
        <f t="shared" si="11"/>
        <v>0</v>
      </c>
      <c r="H754" s="4" t="str">
        <f>$H$1&amp;F754</f>
        <v>,3788333</v>
      </c>
    </row>
    <row r="755" hidden="1" customHeight="1" spans="1:8">
      <c r="A755" s="4">
        <v>997412136</v>
      </c>
      <c r="B755" s="4" t="s">
        <v>82</v>
      </c>
      <c r="C755" s="4" t="s">
        <v>49</v>
      </c>
      <c r="D755" s="4">
        <v>2172.58</v>
      </c>
      <c r="E755" s="4" t="str">
        <f>VLOOKUP(A755,Sheet2!A:L,12,0)</f>
        <v>2172.58</v>
      </c>
      <c r="F755" s="4" t="str">
        <f>VLOOKUP(A755,Sheet2!A:C,3,0)</f>
        <v>3788669</v>
      </c>
      <c r="G755" s="4">
        <f t="shared" si="11"/>
        <v>0</v>
      </c>
      <c r="H755" s="4" t="str">
        <f>$H$1&amp;F755</f>
        <v>,3788669</v>
      </c>
    </row>
    <row r="756" hidden="1" customHeight="1" spans="1:8">
      <c r="A756" s="4">
        <v>997543232</v>
      </c>
      <c r="B756" s="4" t="s">
        <v>40</v>
      </c>
      <c r="C756" s="4" t="s">
        <v>49</v>
      </c>
      <c r="D756" s="4">
        <v>1582.74</v>
      </c>
      <c r="E756" s="4" t="str">
        <f>VLOOKUP(A756,Sheet2!A:L,12,0)</f>
        <v>1582.74</v>
      </c>
      <c r="F756" s="4" t="str">
        <f>VLOOKUP(A756,Sheet2!A:C,3,0)</f>
        <v>3789455</v>
      </c>
      <c r="G756" s="4">
        <f t="shared" si="11"/>
        <v>0</v>
      </c>
      <c r="H756" s="4" t="str">
        <f>$H$1&amp;F756</f>
        <v>,3789455</v>
      </c>
    </row>
    <row r="757" hidden="1" customHeight="1" spans="1:8">
      <c r="A757" s="4">
        <v>997848080</v>
      </c>
      <c r="B757" s="4" t="s">
        <v>82</v>
      </c>
      <c r="C757" s="4" t="s">
        <v>49</v>
      </c>
      <c r="D757" s="4">
        <v>664.45</v>
      </c>
      <c r="E757" s="4" t="str">
        <f>VLOOKUP(A757,Sheet2!A:L,12,0)</f>
        <v>664.46</v>
      </c>
      <c r="F757" s="4" t="str">
        <f>VLOOKUP(A757,Sheet2!A:C,3,0)</f>
        <v>3790767</v>
      </c>
      <c r="G757" s="4">
        <f t="shared" si="11"/>
        <v>-0.00999999999999091</v>
      </c>
      <c r="H757" s="4" t="str">
        <f>$H$1&amp;F757</f>
        <v>,3790767</v>
      </c>
    </row>
    <row r="758" hidden="1" customHeight="1" spans="1:8">
      <c r="A758" s="4">
        <v>997936712</v>
      </c>
      <c r="B758" s="4" t="s">
        <v>40</v>
      </c>
      <c r="C758" s="4" t="s">
        <v>49</v>
      </c>
      <c r="D758" s="4">
        <v>542.94</v>
      </c>
      <c r="E758" s="4" t="str">
        <f>VLOOKUP(A758,Sheet2!A:L,12,0)</f>
        <v>542.94</v>
      </c>
      <c r="F758" s="4" t="str">
        <f>VLOOKUP(A758,Sheet2!A:C,3,0)</f>
        <v>3791355</v>
      </c>
      <c r="G758" s="4">
        <f t="shared" si="11"/>
        <v>0</v>
      </c>
      <c r="H758" s="4" t="str">
        <f>$H$1&amp;F758</f>
        <v>,3791355</v>
      </c>
    </row>
    <row r="759" hidden="1" customHeight="1" spans="1:8">
      <c r="A759" s="4">
        <v>998198872</v>
      </c>
      <c r="B759" s="4" t="s">
        <v>40</v>
      </c>
      <c r="C759" s="4" t="s">
        <v>49</v>
      </c>
      <c r="D759" s="4">
        <v>329.13</v>
      </c>
      <c r="E759" s="4" t="str">
        <f>VLOOKUP(A759,Sheet2!A:L,12,0)</f>
        <v>329.13</v>
      </c>
      <c r="F759" s="4" t="str">
        <f>VLOOKUP(A759,Sheet2!A:C,3,0)</f>
        <v>3792771</v>
      </c>
      <c r="G759" s="4">
        <f t="shared" si="11"/>
        <v>0</v>
      </c>
      <c r="H759" s="4" t="str">
        <f>$H$1&amp;F759</f>
        <v>,3792771</v>
      </c>
    </row>
    <row r="760" hidden="1" customHeight="1" spans="1:8">
      <c r="A760" s="4">
        <v>998430216</v>
      </c>
      <c r="B760" s="4" t="s">
        <v>40</v>
      </c>
      <c r="C760" s="4" t="s">
        <v>49</v>
      </c>
      <c r="D760" s="4">
        <v>190.72</v>
      </c>
      <c r="E760" s="4" t="str">
        <f>VLOOKUP(A760,Sheet2!A:L,12,0)</f>
        <v>190.72</v>
      </c>
      <c r="F760" s="4" t="str">
        <f>VLOOKUP(A760,Sheet2!A:C,3,0)</f>
        <v>3793721</v>
      </c>
      <c r="G760" s="4">
        <f t="shared" si="11"/>
        <v>0</v>
      </c>
      <c r="H760" s="4" t="str">
        <f>$H$1&amp;F760</f>
        <v>,3793721</v>
      </c>
    </row>
    <row r="761" hidden="1" customHeight="1" spans="1:8">
      <c r="A761" s="4">
        <v>998439068</v>
      </c>
      <c r="B761" s="4" t="s">
        <v>40</v>
      </c>
      <c r="C761" s="4" t="s">
        <v>49</v>
      </c>
      <c r="D761" s="4">
        <v>609.22</v>
      </c>
      <c r="E761" s="4" t="str">
        <f>VLOOKUP(A761,Sheet2!A:L,12,0)</f>
        <v>609.22</v>
      </c>
      <c r="F761" s="4" t="str">
        <f>VLOOKUP(A761,Sheet2!A:C,3,0)</f>
        <v>3793808</v>
      </c>
      <c r="G761" s="4">
        <f t="shared" si="11"/>
        <v>0</v>
      </c>
      <c r="H761" s="4" t="str">
        <f>$H$1&amp;F761</f>
        <v>,3793808</v>
      </c>
    </row>
    <row r="762" hidden="1" customHeight="1" spans="1:8">
      <c r="A762" s="4">
        <v>998536036</v>
      </c>
      <c r="B762" s="4" t="s">
        <v>40</v>
      </c>
      <c r="C762" s="4" t="s">
        <v>49</v>
      </c>
      <c r="D762" s="4">
        <v>593.91</v>
      </c>
      <c r="E762" s="4" t="str">
        <f>VLOOKUP(A762,Sheet2!A:L,12,0)</f>
        <v>593.91</v>
      </c>
      <c r="F762" s="4" t="str">
        <f>VLOOKUP(A762,Sheet2!A:C,3,0)</f>
        <v>3794385</v>
      </c>
      <c r="G762" s="4">
        <f t="shared" si="11"/>
        <v>0</v>
      </c>
      <c r="H762" s="4" t="str">
        <f>$H$1&amp;F762</f>
        <v>,3794385</v>
      </c>
    </row>
    <row r="763" hidden="1" customHeight="1" spans="1:8">
      <c r="A763" s="4">
        <v>998555604</v>
      </c>
      <c r="B763" s="4" t="s">
        <v>40</v>
      </c>
      <c r="C763" s="4" t="s">
        <v>49</v>
      </c>
      <c r="D763" s="4">
        <v>428.26</v>
      </c>
      <c r="E763" s="4" t="str">
        <f>VLOOKUP(A763,Sheet2!A:L,12,0)</f>
        <v>428.26</v>
      </c>
      <c r="F763" s="4" t="str">
        <f>VLOOKUP(A763,Sheet2!A:C,3,0)</f>
        <v>3794449</v>
      </c>
      <c r="G763" s="4">
        <f t="shared" si="11"/>
        <v>0</v>
      </c>
      <c r="H763" s="4" t="str">
        <f>$H$1&amp;F763</f>
        <v>,3794449</v>
      </c>
    </row>
    <row r="764" hidden="1" customHeight="1" spans="1:8">
      <c r="A764" s="4">
        <v>998560060</v>
      </c>
      <c r="B764" s="4" t="s">
        <v>40</v>
      </c>
      <c r="C764" s="4" t="s">
        <v>49</v>
      </c>
      <c r="D764" s="4">
        <v>422.07</v>
      </c>
      <c r="E764" s="4" t="str">
        <f>VLOOKUP(A764,Sheet2!A:L,12,0)</f>
        <v>422.07</v>
      </c>
      <c r="F764" s="4" t="str">
        <f>VLOOKUP(A764,Sheet2!A:C,3,0)</f>
        <v>3794462</v>
      </c>
      <c r="G764" s="4">
        <f t="shared" si="11"/>
        <v>0</v>
      </c>
      <c r="H764" s="4" t="str">
        <f>$H$1&amp;F764</f>
        <v>,3794462</v>
      </c>
    </row>
    <row r="765" hidden="1" customHeight="1" spans="1:8">
      <c r="A765" s="4">
        <v>998595168</v>
      </c>
      <c r="B765" s="4" t="s">
        <v>77</v>
      </c>
      <c r="C765" s="4" t="s">
        <v>49</v>
      </c>
      <c r="D765" s="4">
        <v>1607.89</v>
      </c>
      <c r="E765" s="4" t="str">
        <f>VLOOKUP(A765,Sheet2!A:L,12,0)</f>
        <v>1607.88</v>
      </c>
      <c r="F765" s="4" t="str">
        <f>VLOOKUP(A765,Sheet2!A:C,3,0)</f>
        <v>3794716</v>
      </c>
      <c r="G765" s="4">
        <f t="shared" si="11"/>
        <v>0.00999999999999091</v>
      </c>
      <c r="H765" s="4" t="str">
        <f>$H$1&amp;F765</f>
        <v>,3794716</v>
      </c>
    </row>
    <row r="766" hidden="1" customHeight="1" spans="1:8">
      <c r="A766" s="4">
        <v>998623044</v>
      </c>
      <c r="B766" s="4" t="s">
        <v>40</v>
      </c>
      <c r="C766" s="4" t="s">
        <v>49</v>
      </c>
      <c r="D766" s="4">
        <v>368.69</v>
      </c>
      <c r="E766" s="4" t="str">
        <f>VLOOKUP(A766,Sheet2!A:L,12,0)</f>
        <v>368.69</v>
      </c>
      <c r="F766" s="4" t="str">
        <f>VLOOKUP(A766,Sheet2!A:C,3,0)</f>
        <v>3794929</v>
      </c>
      <c r="G766" s="4">
        <f t="shared" si="11"/>
        <v>0</v>
      </c>
      <c r="H766" s="4" t="str">
        <f>$H$1&amp;F766</f>
        <v>,3794929</v>
      </c>
    </row>
    <row r="767" hidden="1" customHeight="1" spans="1:8">
      <c r="A767" s="4">
        <v>998638680</v>
      </c>
      <c r="B767" s="4" t="s">
        <v>40</v>
      </c>
      <c r="C767" s="4" t="s">
        <v>49</v>
      </c>
      <c r="D767" s="4">
        <v>334.83</v>
      </c>
      <c r="E767" s="4" t="str">
        <f>VLOOKUP(A767,Sheet2!A:L,12,0)</f>
        <v>334.83</v>
      </c>
      <c r="F767" s="4" t="str">
        <f>VLOOKUP(A767,Sheet2!A:C,3,0)</f>
        <v>3795004</v>
      </c>
      <c r="G767" s="4">
        <f t="shared" si="11"/>
        <v>0</v>
      </c>
      <c r="H767" s="4" t="str">
        <f>$H$1&amp;F767</f>
        <v>,3795004</v>
      </c>
    </row>
    <row r="768" hidden="1" customHeight="1" spans="1:8">
      <c r="A768" s="4">
        <v>998641668</v>
      </c>
      <c r="B768" s="4" t="s">
        <v>82</v>
      </c>
      <c r="C768" s="4" t="s">
        <v>49</v>
      </c>
      <c r="D768" s="4">
        <v>598.98</v>
      </c>
      <c r="E768" s="4" t="str">
        <f>VLOOKUP(A768,Sheet2!A:L,12,0)</f>
        <v>598.98</v>
      </c>
      <c r="F768" s="4" t="str">
        <f>VLOOKUP(A768,Sheet2!A:C,3,0)</f>
        <v>3795014</v>
      </c>
      <c r="G768" s="4">
        <f t="shared" si="11"/>
        <v>0</v>
      </c>
      <c r="H768" s="4" t="str">
        <f>$H$1&amp;F768</f>
        <v>,3795014</v>
      </c>
    </row>
    <row r="769" hidden="1" customHeight="1" spans="1:8">
      <c r="A769" s="4">
        <v>998690072</v>
      </c>
      <c r="B769" s="4" t="s">
        <v>40</v>
      </c>
      <c r="C769" s="4" t="s">
        <v>49</v>
      </c>
      <c r="D769" s="4">
        <v>263.37</v>
      </c>
      <c r="E769" s="4" t="str">
        <f>VLOOKUP(A769,Sheet2!A:L,12,0)</f>
        <v>263.37</v>
      </c>
      <c r="F769" s="4" t="str">
        <f>VLOOKUP(A769,Sheet2!A:C,3,0)</f>
        <v>3795298</v>
      </c>
      <c r="G769" s="4">
        <f t="shared" si="11"/>
        <v>0</v>
      </c>
      <c r="H769" s="4" t="str">
        <f>$H$1&amp;F769</f>
        <v>,3795298</v>
      </c>
    </row>
    <row r="770" hidden="1" customHeight="1" spans="1:8">
      <c r="A770" s="4">
        <v>998695152</v>
      </c>
      <c r="B770" s="4" t="s">
        <v>82</v>
      </c>
      <c r="C770" s="4" t="s">
        <v>49</v>
      </c>
      <c r="D770" s="4">
        <v>622.56</v>
      </c>
      <c r="E770" s="4" t="str">
        <f>VLOOKUP(A770,Sheet2!A:L,12,0)</f>
        <v>622.56</v>
      </c>
      <c r="F770" s="4" t="str">
        <f>VLOOKUP(A770,Sheet2!A:C,3,0)</f>
        <v>3795315</v>
      </c>
      <c r="G770" s="4">
        <f t="shared" ref="G770:G833" si="12">D770-E770</f>
        <v>0</v>
      </c>
      <c r="H770" s="4" t="str">
        <f>$H$1&amp;F770</f>
        <v>,3795315</v>
      </c>
    </row>
    <row r="771" hidden="1" customHeight="1" spans="1:8">
      <c r="A771" s="4">
        <v>998714116</v>
      </c>
      <c r="B771" s="4" t="s">
        <v>82</v>
      </c>
      <c r="C771" s="4" t="s">
        <v>49</v>
      </c>
      <c r="D771" s="4">
        <v>1443.2</v>
      </c>
      <c r="E771" s="4" t="str">
        <f>VLOOKUP(A771,Sheet2!A:L,12,0)</f>
        <v>1443.20</v>
      </c>
      <c r="F771" s="4" t="str">
        <f>VLOOKUP(A771,Sheet2!A:C,3,0)</f>
        <v>3795375</v>
      </c>
      <c r="G771" s="4">
        <f t="shared" si="12"/>
        <v>0</v>
      </c>
      <c r="H771" s="4" t="str">
        <f>$H$1&amp;F771</f>
        <v>,3795375</v>
      </c>
    </row>
    <row r="772" hidden="1" customHeight="1" spans="1:8">
      <c r="A772" s="4">
        <v>998775104</v>
      </c>
      <c r="B772" s="4" t="s">
        <v>82</v>
      </c>
      <c r="C772" s="4" t="s">
        <v>49</v>
      </c>
      <c r="D772" s="4">
        <v>883.24</v>
      </c>
      <c r="E772" s="4" t="str">
        <f>VLOOKUP(A772,Sheet2!A:L,12,0)</f>
        <v>883.24</v>
      </c>
      <c r="F772" s="4" t="str">
        <f>VLOOKUP(A772,Sheet2!A:C,3,0)</f>
        <v>3795825</v>
      </c>
      <c r="G772" s="4">
        <f t="shared" si="12"/>
        <v>0</v>
      </c>
      <c r="H772" s="4" t="str">
        <f>$H$1&amp;F772</f>
        <v>,3795825</v>
      </c>
    </row>
    <row r="773" hidden="1" customHeight="1" spans="1:8">
      <c r="A773" s="4">
        <v>998833424</v>
      </c>
      <c r="B773" s="4" t="s">
        <v>40</v>
      </c>
      <c r="C773" s="4" t="s">
        <v>49</v>
      </c>
      <c r="D773" s="4">
        <v>530.96</v>
      </c>
      <c r="E773" s="4" t="str">
        <f>VLOOKUP(A773,Sheet2!A:L,12,0)</f>
        <v>530.96</v>
      </c>
      <c r="F773" s="4" t="str">
        <f>VLOOKUP(A773,Sheet2!A:C,3,0)</f>
        <v>3796015</v>
      </c>
      <c r="G773" s="4">
        <f t="shared" si="12"/>
        <v>0</v>
      </c>
      <c r="H773" s="4" t="str">
        <f>$H$1&amp;F773</f>
        <v>,3796015</v>
      </c>
    </row>
    <row r="774" hidden="1" customHeight="1" spans="1:8">
      <c r="A774" s="4">
        <v>998933272</v>
      </c>
      <c r="B774" s="4" t="s">
        <v>40</v>
      </c>
      <c r="C774" s="4" t="s">
        <v>49</v>
      </c>
      <c r="D774" s="4">
        <v>408.1</v>
      </c>
      <c r="E774" s="4" t="str">
        <f>VLOOKUP(A774,Sheet2!A:L,12,0)</f>
        <v>408.10</v>
      </c>
      <c r="F774" s="4" t="str">
        <f>VLOOKUP(A774,Sheet2!A:C,3,0)</f>
        <v>3796651</v>
      </c>
      <c r="G774" s="4">
        <f t="shared" si="12"/>
        <v>0</v>
      </c>
      <c r="H774" s="4" t="str">
        <f>$H$1&amp;F774</f>
        <v>,3796651</v>
      </c>
    </row>
    <row r="775" hidden="1" customHeight="1" spans="1:8">
      <c r="A775" s="4">
        <v>999002936</v>
      </c>
      <c r="B775" s="4" t="s">
        <v>40</v>
      </c>
      <c r="C775" s="4" t="s">
        <v>49</v>
      </c>
      <c r="D775" s="4">
        <v>588.91</v>
      </c>
      <c r="E775" s="4" t="str">
        <f>VLOOKUP(A775,Sheet2!A:L,12,0)</f>
        <v>588.91</v>
      </c>
      <c r="F775" s="4" t="str">
        <f>VLOOKUP(A775,Sheet2!A:C,3,0)</f>
        <v>3797002</v>
      </c>
      <c r="G775" s="4">
        <f t="shared" si="12"/>
        <v>0</v>
      </c>
      <c r="H775" s="4" t="str">
        <f>$H$1&amp;F775</f>
        <v>,3797002</v>
      </c>
    </row>
    <row r="776" hidden="1" customHeight="1" spans="1:8">
      <c r="A776" s="4">
        <v>999241352</v>
      </c>
      <c r="B776" s="4" t="s">
        <v>82</v>
      </c>
      <c r="C776" s="4" t="s">
        <v>49</v>
      </c>
      <c r="D776" s="4">
        <v>1201.02</v>
      </c>
      <c r="E776" s="4" t="str">
        <f>VLOOKUP(A776,Sheet2!A:L,12,0)</f>
        <v>1201.02</v>
      </c>
      <c r="F776" s="4" t="str">
        <f>VLOOKUP(A776,Sheet2!A:C,3,0)</f>
        <v>3798259</v>
      </c>
      <c r="G776" s="4">
        <f t="shared" si="12"/>
        <v>0</v>
      </c>
      <c r="H776" s="4" t="str">
        <f>$H$1&amp;F776</f>
        <v>,3798259</v>
      </c>
    </row>
    <row r="777" hidden="1" customHeight="1" spans="1:8">
      <c r="A777" s="4">
        <v>999321176</v>
      </c>
      <c r="B777" s="4" t="s">
        <v>77</v>
      </c>
      <c r="C777" s="4" t="s">
        <v>49</v>
      </c>
      <c r="D777" s="4">
        <v>1252.57</v>
      </c>
      <c r="E777" s="4" t="str">
        <f>VLOOKUP(A777,Sheet2!A:L,12,0)</f>
        <v>1252.56</v>
      </c>
      <c r="F777" s="4" t="str">
        <f>VLOOKUP(A777,Sheet2!A:C,3,0)</f>
        <v>3798629</v>
      </c>
      <c r="G777" s="4">
        <f t="shared" si="12"/>
        <v>0.00999999999999091</v>
      </c>
      <c r="H777" s="4" t="str">
        <f>$H$1&amp;F777</f>
        <v>,3798629</v>
      </c>
    </row>
    <row r="778" hidden="1" customHeight="1" spans="1:8">
      <c r="A778" s="4">
        <v>999350244</v>
      </c>
      <c r="B778" s="4" t="s">
        <v>40</v>
      </c>
      <c r="C778" s="4" t="s">
        <v>49</v>
      </c>
      <c r="D778" s="4">
        <v>255.49</v>
      </c>
      <c r="E778" s="4" t="str">
        <f>VLOOKUP(A778,Sheet2!A:L,12,0)</f>
        <v>255.49</v>
      </c>
      <c r="F778" s="4" t="str">
        <f>VLOOKUP(A778,Sheet2!A:C,3,0)</f>
        <v>3798799</v>
      </c>
      <c r="G778" s="4">
        <f t="shared" si="12"/>
        <v>0</v>
      </c>
      <c r="H778" s="4" t="str">
        <f>$H$1&amp;F778</f>
        <v>,3798799</v>
      </c>
    </row>
    <row r="779" hidden="1" customHeight="1" spans="1:8">
      <c r="A779" s="4">
        <v>999374528</v>
      </c>
      <c r="B779" s="4" t="s">
        <v>40</v>
      </c>
      <c r="C779" s="4" t="s">
        <v>49</v>
      </c>
      <c r="D779" s="4">
        <v>361.42</v>
      </c>
      <c r="E779" s="4" t="str">
        <f>VLOOKUP(A779,Sheet2!A:L,12,0)</f>
        <v>361.42</v>
      </c>
      <c r="F779" s="4" t="str">
        <f>VLOOKUP(A779,Sheet2!A:C,3,0)</f>
        <v>3798956</v>
      </c>
      <c r="G779" s="4">
        <f t="shared" si="12"/>
        <v>0</v>
      </c>
      <c r="H779" s="4" t="str">
        <f>$H$1&amp;F779</f>
        <v>,3798956</v>
      </c>
    </row>
    <row r="780" hidden="1" customHeight="1" spans="1:8">
      <c r="A780" s="4">
        <v>999392576</v>
      </c>
      <c r="B780" s="4" t="s">
        <v>40</v>
      </c>
      <c r="C780" s="4" t="s">
        <v>49</v>
      </c>
      <c r="D780" s="4">
        <v>394.29</v>
      </c>
      <c r="E780" s="4" t="str">
        <f>VLOOKUP(A780,Sheet2!A:L,12,0)</f>
        <v>394.30</v>
      </c>
      <c r="F780" s="4" t="str">
        <f>VLOOKUP(A780,Sheet2!A:C,3,0)</f>
        <v>3799025</v>
      </c>
      <c r="G780" s="4">
        <f t="shared" si="12"/>
        <v>-0.00999999999999091</v>
      </c>
      <c r="H780" s="4" t="str">
        <f>$H$1&amp;F780</f>
        <v>,3799025</v>
      </c>
    </row>
    <row r="781" hidden="1" customHeight="1" spans="1:8">
      <c r="A781" s="4">
        <v>999416533</v>
      </c>
      <c r="B781" s="4" t="s">
        <v>59</v>
      </c>
      <c r="C781" s="4" t="s">
        <v>49</v>
      </c>
      <c r="D781" s="4">
        <v>7693.25</v>
      </c>
      <c r="E781" s="4" t="str">
        <f>VLOOKUP(A781,Sheet2!A:L,12,0)</f>
        <v>7693.25</v>
      </c>
      <c r="F781" s="4" t="str">
        <f>VLOOKUP(A781,Sheet2!A:C,3,0)</f>
        <v>3593517</v>
      </c>
      <c r="G781" s="4">
        <f t="shared" si="12"/>
        <v>0</v>
      </c>
      <c r="H781" s="4" t="str">
        <f>$H$1&amp;F781</f>
        <v>,3593517</v>
      </c>
    </row>
    <row r="782" hidden="1" customHeight="1" spans="1:8">
      <c r="A782" s="4">
        <v>999483876</v>
      </c>
      <c r="B782" s="4" t="s">
        <v>40</v>
      </c>
      <c r="C782" s="4" t="s">
        <v>49</v>
      </c>
      <c r="D782" s="4">
        <v>1175.2</v>
      </c>
      <c r="E782" s="4" t="str">
        <f>VLOOKUP(A782,Sheet2!A:L,12,0)</f>
        <v>1175.20</v>
      </c>
      <c r="F782" s="4" t="str">
        <f>VLOOKUP(A782,Sheet2!A:C,3,0)</f>
        <v>3800945</v>
      </c>
      <c r="G782" s="4">
        <f t="shared" si="12"/>
        <v>0</v>
      </c>
      <c r="H782" s="4" t="str">
        <f>$H$1&amp;F782</f>
        <v>,3800945</v>
      </c>
    </row>
    <row r="783" hidden="1" customHeight="1" spans="1:8">
      <c r="A783" s="4">
        <v>999513684</v>
      </c>
      <c r="B783" s="4" t="s">
        <v>40</v>
      </c>
      <c r="C783" s="4" t="s">
        <v>49</v>
      </c>
      <c r="D783" s="4">
        <v>390.22</v>
      </c>
      <c r="E783" s="4" t="str">
        <f>VLOOKUP(A783,Sheet2!A:L,12,0)</f>
        <v>390.22</v>
      </c>
      <c r="F783" s="4" t="str">
        <f>VLOOKUP(A783,Sheet2!A:C,3,0)</f>
        <v>3801071</v>
      </c>
      <c r="G783" s="4">
        <f t="shared" si="12"/>
        <v>0</v>
      </c>
      <c r="H783" s="4" t="str">
        <f>$H$1&amp;F783</f>
        <v>,3801071</v>
      </c>
    </row>
    <row r="784" hidden="1" customHeight="1" spans="1:8">
      <c r="A784" s="4">
        <v>999532108</v>
      </c>
      <c r="B784" s="4" t="s">
        <v>77</v>
      </c>
      <c r="C784" s="4" t="s">
        <v>49</v>
      </c>
      <c r="D784" s="4">
        <v>1916.82</v>
      </c>
      <c r="E784" s="4" t="str">
        <f>VLOOKUP(A784,Sheet2!A:L,12,0)</f>
        <v>1916.82</v>
      </c>
      <c r="F784" s="4" t="str">
        <f>VLOOKUP(A784,Sheet2!A:C,3,0)</f>
        <v>3801322</v>
      </c>
      <c r="G784" s="4">
        <f t="shared" si="12"/>
        <v>0</v>
      </c>
      <c r="H784" s="4" t="str">
        <f>$H$1&amp;F784</f>
        <v>,3801322</v>
      </c>
    </row>
    <row r="785" hidden="1" customHeight="1" spans="1:8">
      <c r="A785" s="4">
        <v>999630796</v>
      </c>
      <c r="B785" s="4" t="s">
        <v>40</v>
      </c>
      <c r="C785" s="4" t="s">
        <v>49</v>
      </c>
      <c r="D785" s="4">
        <v>584.54</v>
      </c>
      <c r="E785" s="4" t="str">
        <f>VLOOKUP(A785,Sheet2!A:L,12,0)</f>
        <v>584.54</v>
      </c>
      <c r="F785" s="4" t="str">
        <f>VLOOKUP(A785,Sheet2!A:C,3,0)</f>
        <v>3801982</v>
      </c>
      <c r="G785" s="4">
        <f t="shared" si="12"/>
        <v>0</v>
      </c>
      <c r="H785" s="4" t="str">
        <f>$H$1&amp;F785</f>
        <v>,3801982</v>
      </c>
    </row>
    <row r="786" hidden="1" customHeight="1" spans="1:8">
      <c r="A786" s="4">
        <v>999672788</v>
      </c>
      <c r="B786" s="4" t="s">
        <v>82</v>
      </c>
      <c r="C786" s="4" t="s">
        <v>49</v>
      </c>
      <c r="D786" s="4">
        <v>1235</v>
      </c>
      <c r="E786" s="4" t="str">
        <f>VLOOKUP(A786,Sheet2!A:L,12,0)</f>
        <v>1235.00</v>
      </c>
      <c r="F786" s="4" t="str">
        <f>VLOOKUP(A786,Sheet2!A:C,3,0)</f>
        <v>3802157</v>
      </c>
      <c r="G786" s="4">
        <f t="shared" si="12"/>
        <v>0</v>
      </c>
      <c r="H786" s="4" t="str">
        <f>$H$1&amp;F786</f>
        <v>,3802157</v>
      </c>
    </row>
    <row r="787" hidden="1" customHeight="1" spans="1:8">
      <c r="A787" s="4">
        <v>999702204</v>
      </c>
      <c r="B787" s="4" t="s">
        <v>40</v>
      </c>
      <c r="C787" s="4" t="s">
        <v>49</v>
      </c>
      <c r="D787" s="4">
        <v>515.05</v>
      </c>
      <c r="E787" s="4" t="str">
        <f>VLOOKUP(A787,Sheet2!A:L,12,0)</f>
        <v>515.05</v>
      </c>
      <c r="F787" s="4" t="str">
        <f>VLOOKUP(A787,Sheet2!A:C,3,0)</f>
        <v>3802234</v>
      </c>
      <c r="G787" s="4">
        <f t="shared" si="12"/>
        <v>0</v>
      </c>
      <c r="H787" s="4" t="str">
        <f>$H$1&amp;F787</f>
        <v>,3802234</v>
      </c>
    </row>
    <row r="788" hidden="1" customHeight="1" spans="1:8">
      <c r="A788" s="4">
        <v>999704868</v>
      </c>
      <c r="B788" s="4" t="s">
        <v>40</v>
      </c>
      <c r="C788" s="4" t="s">
        <v>49</v>
      </c>
      <c r="D788" s="4">
        <v>200.99</v>
      </c>
      <c r="E788" s="4" t="str">
        <f>VLOOKUP(A788,Sheet2!A:L,12,0)</f>
        <v>200.99</v>
      </c>
      <c r="F788" s="4" t="str">
        <f>VLOOKUP(A788,Sheet2!A:C,3,0)</f>
        <v>3802244</v>
      </c>
      <c r="G788" s="4">
        <f t="shared" si="12"/>
        <v>0</v>
      </c>
      <c r="H788" s="4" t="str">
        <f>$H$1&amp;F788</f>
        <v>,3802244</v>
      </c>
    </row>
    <row r="789" hidden="1" customHeight="1" spans="1:8">
      <c r="A789" s="4">
        <v>999706932</v>
      </c>
      <c r="B789" s="4" t="s">
        <v>40</v>
      </c>
      <c r="C789" s="4" t="s">
        <v>49</v>
      </c>
      <c r="D789" s="4">
        <v>441.6</v>
      </c>
      <c r="E789" s="4" t="str">
        <f>VLOOKUP(A789,Sheet2!A:L,12,0)</f>
        <v>441.60</v>
      </c>
      <c r="F789" s="4" t="str">
        <f>VLOOKUP(A789,Sheet2!A:C,3,0)</f>
        <v>3802254</v>
      </c>
      <c r="G789" s="4">
        <f t="shared" si="12"/>
        <v>0</v>
      </c>
      <c r="H789" s="4" t="str">
        <f>$H$1&amp;F789</f>
        <v>,3802254</v>
      </c>
    </row>
    <row r="790" hidden="1" customHeight="1" spans="1:8">
      <c r="A790" s="4">
        <v>999874964</v>
      </c>
      <c r="B790" s="4" t="s">
        <v>82</v>
      </c>
      <c r="C790" s="4" t="s">
        <v>49</v>
      </c>
      <c r="D790" s="4">
        <v>1689.34</v>
      </c>
      <c r="E790" s="4" t="str">
        <f>VLOOKUP(A790,Sheet2!A:L,12,0)</f>
        <v>1689.34</v>
      </c>
      <c r="F790" s="4" t="str">
        <f>VLOOKUP(A790,Sheet2!A:C,3,0)</f>
        <v>3803119</v>
      </c>
      <c r="G790" s="4">
        <f t="shared" si="12"/>
        <v>0</v>
      </c>
      <c r="H790" s="4" t="str">
        <f>$H$1&amp;F790</f>
        <v>,3803119</v>
      </c>
    </row>
    <row r="791" hidden="1" customHeight="1" spans="1:8">
      <c r="A791" s="4">
        <v>999882532</v>
      </c>
      <c r="B791" s="4" t="s">
        <v>82</v>
      </c>
      <c r="C791" s="4" t="s">
        <v>49</v>
      </c>
      <c r="D791" s="4">
        <v>849.81</v>
      </c>
      <c r="E791" s="4" t="str">
        <f>VLOOKUP(A791,Sheet2!A:L,12,0)</f>
        <v>849.82</v>
      </c>
      <c r="F791" s="4" t="str">
        <f>VLOOKUP(A791,Sheet2!A:C,3,0)</f>
        <v>3803172</v>
      </c>
      <c r="G791" s="4">
        <f t="shared" si="12"/>
        <v>-0.0100000000001046</v>
      </c>
      <c r="H791" s="4" t="str">
        <f>$H$1&amp;F791</f>
        <v>,3803172</v>
      </c>
    </row>
    <row r="792" hidden="1" customHeight="1" spans="1:8">
      <c r="A792" s="4">
        <v>999927164</v>
      </c>
      <c r="B792" s="4" t="s">
        <v>82</v>
      </c>
      <c r="C792" s="4" t="s">
        <v>49</v>
      </c>
      <c r="D792" s="4">
        <v>729.49</v>
      </c>
      <c r="E792" s="4" t="str">
        <f>VLOOKUP(A792,Sheet2!A:L,12,0)</f>
        <v>729.50</v>
      </c>
      <c r="F792" s="4" t="str">
        <f>VLOOKUP(A792,Sheet2!A:C,3,0)</f>
        <v>3803459</v>
      </c>
      <c r="G792" s="4">
        <f t="shared" si="12"/>
        <v>-0.00999999999999091</v>
      </c>
      <c r="H792" s="4" t="str">
        <f>$H$1&amp;F792</f>
        <v>,3803459</v>
      </c>
    </row>
    <row r="793" hidden="1" customHeight="1" spans="1:8">
      <c r="A793" s="4">
        <v>1000010856</v>
      </c>
      <c r="B793" s="4" t="s">
        <v>82</v>
      </c>
      <c r="C793" s="4" t="s">
        <v>49</v>
      </c>
      <c r="D793" s="4">
        <v>1660.92</v>
      </c>
      <c r="E793" s="4" t="str">
        <f>VLOOKUP(A793,Sheet2!A:L,12,0)</f>
        <v>1660.92</v>
      </c>
      <c r="F793" s="4" t="str">
        <f>VLOOKUP(A793,Sheet2!A:C,3,0)</f>
        <v>3803946</v>
      </c>
      <c r="G793" s="4">
        <f t="shared" si="12"/>
        <v>0</v>
      </c>
      <c r="H793" s="4" t="str">
        <f>$H$1&amp;F793</f>
        <v>,3803946</v>
      </c>
    </row>
    <row r="794" hidden="1" customHeight="1" spans="1:8">
      <c r="A794" s="4">
        <v>1000160024</v>
      </c>
      <c r="B794" s="4" t="s">
        <v>82</v>
      </c>
      <c r="C794" s="4" t="s">
        <v>49</v>
      </c>
      <c r="D794" s="4">
        <v>739.07</v>
      </c>
      <c r="E794" s="4" t="str">
        <f>VLOOKUP(A794,Sheet2!A:L,12,0)</f>
        <v>739.08</v>
      </c>
      <c r="F794" s="4" t="str">
        <f>VLOOKUP(A794,Sheet2!A:C,3,0)</f>
        <v>3805035</v>
      </c>
      <c r="G794" s="4">
        <f t="shared" si="12"/>
        <v>-0.00999999999999091</v>
      </c>
      <c r="H794" s="4" t="str">
        <f>$H$1&amp;F794</f>
        <v>,3805035</v>
      </c>
    </row>
    <row r="795" hidden="1" customHeight="1" spans="1:8">
      <c r="A795" s="4">
        <v>1000207284</v>
      </c>
      <c r="B795" s="4" t="s">
        <v>77</v>
      </c>
      <c r="C795" s="4" t="s">
        <v>49</v>
      </c>
      <c r="D795" s="4">
        <v>874.02</v>
      </c>
      <c r="E795" s="4" t="str">
        <f>VLOOKUP(A795,Sheet2!A:L,12,0)</f>
        <v>874.02</v>
      </c>
      <c r="F795" s="4" t="str">
        <f>VLOOKUP(A795,Sheet2!A:C,3,0)</f>
        <v>3805338</v>
      </c>
      <c r="G795" s="4">
        <f t="shared" si="12"/>
        <v>0</v>
      </c>
      <c r="H795" s="4" t="str">
        <f>$H$1&amp;F795</f>
        <v>,3805338</v>
      </c>
    </row>
    <row r="796" hidden="1" customHeight="1" spans="1:8">
      <c r="A796" s="4">
        <v>1000229452</v>
      </c>
      <c r="B796" s="4" t="s">
        <v>40</v>
      </c>
      <c r="C796" s="4" t="s">
        <v>49</v>
      </c>
      <c r="D796" s="4">
        <v>797.99</v>
      </c>
      <c r="E796" s="4" t="str">
        <f>VLOOKUP(A796,Sheet2!A:L,12,0)</f>
        <v>797.99</v>
      </c>
      <c r="F796" s="4" t="str">
        <f>VLOOKUP(A796,Sheet2!A:C,3,0)</f>
        <v>3805420</v>
      </c>
      <c r="G796" s="4">
        <f t="shared" si="12"/>
        <v>0</v>
      </c>
      <c r="H796" s="4" t="str">
        <f>$H$1&amp;F796</f>
        <v>,3805420</v>
      </c>
    </row>
    <row r="797" hidden="1" customHeight="1" spans="1:8">
      <c r="A797" s="4">
        <v>1000287744</v>
      </c>
      <c r="B797" s="4" t="s">
        <v>82</v>
      </c>
      <c r="C797" s="4" t="s">
        <v>49</v>
      </c>
      <c r="D797" s="4">
        <v>1841.8</v>
      </c>
      <c r="E797" s="4" t="str">
        <f>VLOOKUP(A797,Sheet2!A:L,12,0)</f>
        <v>1841.80</v>
      </c>
      <c r="F797" s="4" t="str">
        <f>VLOOKUP(A797,Sheet2!A:C,3,0)</f>
        <v>3805748</v>
      </c>
      <c r="G797" s="4">
        <f t="shared" si="12"/>
        <v>0</v>
      </c>
      <c r="H797" s="4" t="str">
        <f>$H$1&amp;F797</f>
        <v>,3805748</v>
      </c>
    </row>
    <row r="798" hidden="1" customHeight="1" spans="1:8">
      <c r="A798" s="4">
        <v>1000299552</v>
      </c>
      <c r="B798" s="4" t="s">
        <v>77</v>
      </c>
      <c r="C798" s="4" t="s">
        <v>49</v>
      </c>
      <c r="D798" s="4">
        <v>1525.89</v>
      </c>
      <c r="E798" s="4" t="str">
        <f>VLOOKUP(A798,Sheet2!A:L,12,0)</f>
        <v>1525.89</v>
      </c>
      <c r="F798" s="4" t="str">
        <f>VLOOKUP(A798,Sheet2!A:C,3,0)</f>
        <v>3805951</v>
      </c>
      <c r="G798" s="4">
        <f t="shared" si="12"/>
        <v>0</v>
      </c>
      <c r="H798" s="4" t="str">
        <f>$H$1&amp;F798</f>
        <v>,3805951</v>
      </c>
    </row>
    <row r="799" hidden="1" customHeight="1" spans="1:8">
      <c r="A799" s="4">
        <v>1000333888</v>
      </c>
      <c r="B799" s="4" t="s">
        <v>40</v>
      </c>
      <c r="C799" s="4" t="s">
        <v>49</v>
      </c>
      <c r="D799" s="4">
        <v>1000.41</v>
      </c>
      <c r="E799" s="4" t="str">
        <f>VLOOKUP(A799,Sheet2!A:L,12,0)</f>
        <v>1000.41</v>
      </c>
      <c r="F799" s="4" t="str">
        <f>VLOOKUP(A799,Sheet2!A:C,3,0)</f>
        <v>3806078</v>
      </c>
      <c r="G799" s="4">
        <f t="shared" si="12"/>
        <v>0</v>
      </c>
      <c r="H799" s="4" t="str">
        <f>$H$1&amp;F799</f>
        <v>,3806078</v>
      </c>
    </row>
    <row r="800" hidden="1" customHeight="1" spans="1:8">
      <c r="A800" s="4">
        <v>1000386024</v>
      </c>
      <c r="B800" s="4" t="s">
        <v>77</v>
      </c>
      <c r="C800" s="4" t="s">
        <v>49</v>
      </c>
      <c r="D800" s="4">
        <v>1635.54</v>
      </c>
      <c r="E800" s="4" t="str">
        <f>VLOOKUP(A800,Sheet2!A:L,12,0)</f>
        <v>1635.54</v>
      </c>
      <c r="F800" s="4" t="str">
        <f>VLOOKUP(A800,Sheet2!A:C,3,0)</f>
        <v>3806642</v>
      </c>
      <c r="G800" s="4">
        <f t="shared" si="12"/>
        <v>0</v>
      </c>
      <c r="H800" s="4" t="str">
        <f>$H$1&amp;F800</f>
        <v>,3806642</v>
      </c>
    </row>
    <row r="801" hidden="1" customHeight="1" spans="1:8">
      <c r="A801" s="4">
        <v>1000571328</v>
      </c>
      <c r="B801" s="4" t="s">
        <v>40</v>
      </c>
      <c r="C801" s="4" t="s">
        <v>49</v>
      </c>
      <c r="D801" s="4">
        <v>761.42</v>
      </c>
      <c r="E801" s="4" t="str">
        <f>VLOOKUP(A801,Sheet2!A:L,12,0)</f>
        <v>761.42</v>
      </c>
      <c r="F801" s="4" t="str">
        <f>VLOOKUP(A801,Sheet2!A:C,3,0)</f>
        <v>3807236</v>
      </c>
      <c r="G801" s="4">
        <f t="shared" si="12"/>
        <v>0</v>
      </c>
      <c r="H801" s="4" t="str">
        <f>$H$1&amp;F801</f>
        <v>,3807236</v>
      </c>
    </row>
    <row r="802" hidden="1" customHeight="1" spans="1:8">
      <c r="A802" s="4">
        <v>1000577852</v>
      </c>
      <c r="B802" s="4" t="s">
        <v>82</v>
      </c>
      <c r="C802" s="4" t="s">
        <v>49</v>
      </c>
      <c r="D802" s="4">
        <v>1873.86</v>
      </c>
      <c r="E802" s="4" t="str">
        <f>VLOOKUP(A802,Sheet2!A:L,12,0)</f>
        <v>1873.86</v>
      </c>
      <c r="F802" s="4" t="str">
        <f>VLOOKUP(A802,Sheet2!A:C,3,0)</f>
        <v>3807258</v>
      </c>
      <c r="G802" s="4">
        <f t="shared" si="12"/>
        <v>0</v>
      </c>
      <c r="H802" s="4" t="str">
        <f>$H$1&amp;F802</f>
        <v>,3807258</v>
      </c>
    </row>
    <row r="803" hidden="1" customHeight="1" spans="1:8">
      <c r="A803" s="4">
        <v>1000600948</v>
      </c>
      <c r="B803" s="4" t="s">
        <v>40</v>
      </c>
      <c r="C803" s="4" t="s">
        <v>49</v>
      </c>
      <c r="D803" s="4">
        <v>757.84</v>
      </c>
      <c r="E803" s="4" t="str">
        <f>VLOOKUP(A803,Sheet2!A:L,12,0)</f>
        <v>757.84</v>
      </c>
      <c r="F803" s="4" t="str">
        <f>VLOOKUP(A803,Sheet2!A:C,3,0)</f>
        <v>3807317</v>
      </c>
      <c r="G803" s="4">
        <f t="shared" si="12"/>
        <v>0</v>
      </c>
      <c r="H803" s="4" t="str">
        <f>$H$1&amp;F803</f>
        <v>,3807317</v>
      </c>
    </row>
    <row r="804" hidden="1" customHeight="1" spans="1:8">
      <c r="A804" s="4">
        <v>1000602620</v>
      </c>
      <c r="B804" s="4" t="s">
        <v>40</v>
      </c>
      <c r="C804" s="4" t="s">
        <v>49</v>
      </c>
      <c r="D804" s="4">
        <v>757.84</v>
      </c>
      <c r="E804" s="4" t="str">
        <f>VLOOKUP(A804,Sheet2!A:L,12,0)</f>
        <v>757.84</v>
      </c>
      <c r="F804" s="4" t="str">
        <f>VLOOKUP(A804,Sheet2!A:C,3,0)</f>
        <v>3807320</v>
      </c>
      <c r="G804" s="4">
        <f t="shared" si="12"/>
        <v>0</v>
      </c>
      <c r="H804" s="4" t="str">
        <f>$H$1&amp;F804</f>
        <v>,3807320</v>
      </c>
    </row>
    <row r="805" hidden="1" customHeight="1" spans="1:8">
      <c r="A805" s="4">
        <v>1000603928</v>
      </c>
      <c r="B805" s="4" t="s">
        <v>82</v>
      </c>
      <c r="C805" s="4" t="s">
        <v>49</v>
      </c>
      <c r="D805" s="4">
        <v>1533</v>
      </c>
      <c r="E805" s="4" t="str">
        <f>VLOOKUP(A805,Sheet2!A:L,12,0)</f>
        <v>1533.00</v>
      </c>
      <c r="F805" s="4" t="str">
        <f>VLOOKUP(A805,Sheet2!A:C,3,0)</f>
        <v>3807327</v>
      </c>
      <c r="G805" s="4">
        <f t="shared" si="12"/>
        <v>0</v>
      </c>
      <c r="H805" s="4" t="str">
        <f>$H$1&amp;F805</f>
        <v>,3807327</v>
      </c>
    </row>
    <row r="806" hidden="1" customHeight="1" spans="1:8">
      <c r="A806" s="4">
        <v>1000626228</v>
      </c>
      <c r="B806" s="4" t="s">
        <v>40</v>
      </c>
      <c r="C806" s="4" t="s">
        <v>49</v>
      </c>
      <c r="D806" s="4">
        <v>604.06</v>
      </c>
      <c r="E806" s="4" t="str">
        <f>VLOOKUP(A806,Sheet2!A:L,12,0)</f>
        <v>604.06</v>
      </c>
      <c r="F806" s="4" t="str">
        <f>VLOOKUP(A806,Sheet2!A:C,3,0)</f>
        <v>3807414</v>
      </c>
      <c r="G806" s="4">
        <f t="shared" si="12"/>
        <v>0</v>
      </c>
      <c r="H806" s="4" t="str">
        <f>$H$1&amp;F806</f>
        <v>,3807414</v>
      </c>
    </row>
    <row r="807" hidden="1" customHeight="1" spans="1:8">
      <c r="A807" s="4">
        <v>1000648716</v>
      </c>
      <c r="B807" s="4" t="s">
        <v>40</v>
      </c>
      <c r="C807" s="4" t="s">
        <v>49</v>
      </c>
      <c r="D807" s="4">
        <v>114.44</v>
      </c>
      <c r="E807" s="4" t="str">
        <f>VLOOKUP(A807,Sheet2!A:L,12,0)</f>
        <v>114.44</v>
      </c>
      <c r="F807" s="4" t="str">
        <f>VLOOKUP(A807,Sheet2!A:C,3,0)</f>
        <v>3807523</v>
      </c>
      <c r="G807" s="4">
        <f t="shared" si="12"/>
        <v>0</v>
      </c>
      <c r="H807" s="4" t="str">
        <f>$H$1&amp;F807</f>
        <v>,3807523</v>
      </c>
    </row>
    <row r="808" hidden="1" customHeight="1" spans="1:8">
      <c r="A808" s="4">
        <v>1000659297</v>
      </c>
      <c r="B808" s="4" t="s">
        <v>77</v>
      </c>
      <c r="C808" s="4" t="s">
        <v>49</v>
      </c>
      <c r="D808" s="4">
        <v>3100</v>
      </c>
      <c r="E808" s="4" t="str">
        <f>VLOOKUP(A808,Sheet2!A:L,12,0)</f>
        <v>3099.99</v>
      </c>
      <c r="F808" s="4" t="str">
        <f>VLOOKUP(A808,Sheet2!A:C,3,0)</f>
        <v>3600016</v>
      </c>
      <c r="G808" s="4">
        <f t="shared" si="12"/>
        <v>0.0100000000002183</v>
      </c>
      <c r="H808" s="4" t="str">
        <f>$H$1&amp;F808</f>
        <v>,3600016</v>
      </c>
    </row>
    <row r="809" hidden="1" customHeight="1" spans="1:8">
      <c r="A809" s="4">
        <v>1000661608</v>
      </c>
      <c r="B809" s="4" t="s">
        <v>82</v>
      </c>
      <c r="C809" s="4" t="s">
        <v>49</v>
      </c>
      <c r="D809" s="4">
        <v>1012.38</v>
      </c>
      <c r="E809" s="4" t="str">
        <f>VLOOKUP(A809,Sheet2!A:L,12,0)</f>
        <v>1012.38</v>
      </c>
      <c r="F809" s="4" t="str">
        <f>VLOOKUP(A809,Sheet2!A:C,3,0)</f>
        <v>3807591</v>
      </c>
      <c r="G809" s="4">
        <f t="shared" si="12"/>
        <v>0</v>
      </c>
      <c r="H809" s="4" t="str">
        <f>$H$1&amp;F809</f>
        <v>,3807591</v>
      </c>
    </row>
    <row r="810" hidden="1" customHeight="1" spans="1:8">
      <c r="A810" s="4">
        <v>1000749008</v>
      </c>
      <c r="B810" s="4" t="s">
        <v>40</v>
      </c>
      <c r="C810" s="4" t="s">
        <v>49</v>
      </c>
      <c r="D810" s="4">
        <v>757.74</v>
      </c>
      <c r="E810" s="4" t="str">
        <f>VLOOKUP(A810,Sheet2!A:L,12,0)</f>
        <v>757.74</v>
      </c>
      <c r="F810" s="4" t="str">
        <f>VLOOKUP(A810,Sheet2!A:C,3,0)</f>
        <v>3808125</v>
      </c>
      <c r="G810" s="4">
        <f t="shared" si="12"/>
        <v>0</v>
      </c>
      <c r="H810" s="4" t="str">
        <f>$H$1&amp;F810</f>
        <v>,3808125</v>
      </c>
    </row>
    <row r="811" hidden="1" customHeight="1" spans="1:8">
      <c r="A811" s="4">
        <v>1000803096</v>
      </c>
      <c r="B811" s="4" t="s">
        <v>82</v>
      </c>
      <c r="C811" s="4" t="s">
        <v>49</v>
      </c>
      <c r="D811" s="4">
        <v>1855.84</v>
      </c>
      <c r="E811" s="4" t="str">
        <f>VLOOKUP(A811,Sheet2!A:L,12,0)</f>
        <v>1855.84</v>
      </c>
      <c r="F811" s="4" t="str">
        <f>VLOOKUP(A811,Sheet2!A:C,3,0)</f>
        <v>3808404</v>
      </c>
      <c r="G811" s="4">
        <f t="shared" si="12"/>
        <v>0</v>
      </c>
      <c r="H811" s="4" t="str">
        <f>$H$1&amp;F811</f>
        <v>,3808404</v>
      </c>
    </row>
    <row r="812" hidden="1" customHeight="1" spans="1:8">
      <c r="A812" s="4">
        <v>1000804204</v>
      </c>
      <c r="B812" s="4" t="s">
        <v>40</v>
      </c>
      <c r="C812" s="4" t="s">
        <v>49</v>
      </c>
      <c r="D812" s="4">
        <v>1165.92</v>
      </c>
      <c r="E812" s="4" t="str">
        <f>VLOOKUP(A812,Sheet2!A:L,12,0)</f>
        <v>1165.92</v>
      </c>
      <c r="F812" s="4" t="str">
        <f>VLOOKUP(A812,Sheet2!A:C,3,0)</f>
        <v>3808411</v>
      </c>
      <c r="G812" s="4">
        <f t="shared" si="12"/>
        <v>0</v>
      </c>
      <c r="H812" s="4" t="str">
        <f>$H$1&amp;F812</f>
        <v>,3808411</v>
      </c>
    </row>
    <row r="813" hidden="1" customHeight="1" spans="1:8">
      <c r="A813" s="4">
        <v>1000822524</v>
      </c>
      <c r="B813" s="4" t="s">
        <v>40</v>
      </c>
      <c r="C813" s="4" t="s">
        <v>49</v>
      </c>
      <c r="D813" s="4">
        <v>793.97</v>
      </c>
      <c r="E813" s="4" t="str">
        <f>VLOOKUP(A813,Sheet2!A:L,12,0)</f>
        <v>793.97</v>
      </c>
      <c r="F813" s="4" t="str">
        <f>VLOOKUP(A813,Sheet2!A:C,3,0)</f>
        <v>3808624</v>
      </c>
      <c r="G813" s="4">
        <f t="shared" si="12"/>
        <v>0</v>
      </c>
      <c r="H813" s="4" t="str">
        <f>$H$1&amp;F813</f>
        <v>,3808624</v>
      </c>
    </row>
    <row r="814" hidden="1" customHeight="1" spans="1:8">
      <c r="A814" s="4">
        <v>1000864456</v>
      </c>
      <c r="B814" s="4" t="s">
        <v>40</v>
      </c>
      <c r="C814" s="4" t="s">
        <v>49</v>
      </c>
      <c r="D814" s="4">
        <v>186.91</v>
      </c>
      <c r="E814" s="4" t="str">
        <f>VLOOKUP(A814,Sheet2!A:L,12,0)</f>
        <v>186.91</v>
      </c>
      <c r="F814" s="4" t="str">
        <f>VLOOKUP(A814,Sheet2!A:C,3,0)</f>
        <v>3808906</v>
      </c>
      <c r="G814" s="4">
        <f t="shared" si="12"/>
        <v>0</v>
      </c>
      <c r="H814" s="4" t="str">
        <f>$H$1&amp;F814</f>
        <v>,3808906</v>
      </c>
    </row>
    <row r="815" hidden="1" customHeight="1" spans="1:8">
      <c r="A815" s="4">
        <v>1000971584</v>
      </c>
      <c r="B815" s="4" t="s">
        <v>82</v>
      </c>
      <c r="C815" s="4" t="s">
        <v>49</v>
      </c>
      <c r="D815" s="4">
        <v>367.52</v>
      </c>
      <c r="E815" s="4" t="str">
        <f>VLOOKUP(A815,Sheet2!A:L,12,0)</f>
        <v>367.52</v>
      </c>
      <c r="F815" s="4" t="str">
        <f>VLOOKUP(A815,Sheet2!A:C,3,0)</f>
        <v>3809485</v>
      </c>
      <c r="G815" s="4">
        <f t="shared" si="12"/>
        <v>0</v>
      </c>
      <c r="H815" s="4" t="str">
        <f>$H$1&amp;F815</f>
        <v>,3809485</v>
      </c>
    </row>
    <row r="816" hidden="1" customHeight="1" spans="1:8">
      <c r="A816" s="4">
        <v>1000976800</v>
      </c>
      <c r="B816" s="4" t="s">
        <v>77</v>
      </c>
      <c r="C816" s="4" t="s">
        <v>49</v>
      </c>
      <c r="D816" s="4">
        <v>1196.22</v>
      </c>
      <c r="E816" s="4" t="str">
        <f>VLOOKUP(A816,Sheet2!A:L,12,0)</f>
        <v>1196.22</v>
      </c>
      <c r="F816" s="4" t="str">
        <f>VLOOKUP(A816,Sheet2!A:C,3,0)</f>
        <v>3809498</v>
      </c>
      <c r="G816" s="4">
        <f t="shared" si="12"/>
        <v>0</v>
      </c>
      <c r="H816" s="4" t="str">
        <f>$H$1&amp;F816</f>
        <v>,3809498</v>
      </c>
    </row>
    <row r="817" hidden="1" customHeight="1" spans="1:8">
      <c r="A817" s="4">
        <v>1000983880</v>
      </c>
      <c r="B817" s="4" t="s">
        <v>40</v>
      </c>
      <c r="C817" s="4" t="s">
        <v>49</v>
      </c>
      <c r="D817" s="4">
        <v>420.97</v>
      </c>
      <c r="E817" s="4" t="str">
        <f>VLOOKUP(A817,Sheet2!A:L,12,0)</f>
        <v>420.97</v>
      </c>
      <c r="F817" s="4" t="str">
        <f>VLOOKUP(A817,Sheet2!A:C,3,0)</f>
        <v>3809523</v>
      </c>
      <c r="G817" s="4">
        <f t="shared" si="12"/>
        <v>0</v>
      </c>
      <c r="H817" s="4" t="str">
        <f>$H$1&amp;F817</f>
        <v>,3809523</v>
      </c>
    </row>
    <row r="818" hidden="1" customHeight="1" spans="1:8">
      <c r="A818" s="4">
        <v>1001036264</v>
      </c>
      <c r="B818" s="4" t="s">
        <v>82</v>
      </c>
      <c r="C818" s="4" t="s">
        <v>49</v>
      </c>
      <c r="D818" s="4">
        <v>3742.42</v>
      </c>
      <c r="E818" s="4" t="str">
        <f>VLOOKUP(A818,Sheet2!A:L,12,0)</f>
        <v>3742.42</v>
      </c>
      <c r="F818" s="4" t="str">
        <f>VLOOKUP(A818,Sheet2!A:C,3,0)</f>
        <v>3809971</v>
      </c>
      <c r="G818" s="4">
        <f t="shared" si="12"/>
        <v>0</v>
      </c>
      <c r="H818" s="4" t="str">
        <f>$H$1&amp;F818</f>
        <v>,3809971</v>
      </c>
    </row>
    <row r="819" hidden="1" customHeight="1" spans="1:8">
      <c r="A819" s="4">
        <v>1001203996</v>
      </c>
      <c r="B819" s="4" t="s">
        <v>82</v>
      </c>
      <c r="C819" s="4" t="s">
        <v>49</v>
      </c>
      <c r="D819" s="4">
        <v>1777.66</v>
      </c>
      <c r="E819" s="4" t="str">
        <f>VLOOKUP(A819,Sheet2!A:L,12,0)</f>
        <v>1777.66</v>
      </c>
      <c r="F819" s="4" t="str">
        <f>VLOOKUP(A819,Sheet2!A:C,3,0)</f>
        <v>3810995</v>
      </c>
      <c r="G819" s="4">
        <f t="shared" si="12"/>
        <v>0</v>
      </c>
      <c r="H819" s="4" t="str">
        <f>$H$1&amp;F819</f>
        <v>,3810995</v>
      </c>
    </row>
    <row r="820" hidden="1" customHeight="1" spans="1:8">
      <c r="A820" s="4">
        <v>1001238536</v>
      </c>
      <c r="B820" s="4" t="s">
        <v>40</v>
      </c>
      <c r="C820" s="4" t="s">
        <v>49</v>
      </c>
      <c r="D820" s="4">
        <v>652.25</v>
      </c>
      <c r="E820" s="4" t="str">
        <f>VLOOKUP(A820,Sheet2!A:L,12,0)</f>
        <v>652.25</v>
      </c>
      <c r="F820" s="4" t="str">
        <f>VLOOKUP(A820,Sheet2!A:C,3,0)</f>
        <v>3811285</v>
      </c>
      <c r="G820" s="4">
        <f t="shared" si="12"/>
        <v>0</v>
      </c>
      <c r="H820" s="4" t="str">
        <f>$H$1&amp;F820</f>
        <v>,3811285</v>
      </c>
    </row>
    <row r="821" hidden="1" customHeight="1" spans="1:8">
      <c r="A821" s="4">
        <v>1001249648</v>
      </c>
      <c r="B821" s="4" t="s">
        <v>40</v>
      </c>
      <c r="C821" s="4" t="s">
        <v>49</v>
      </c>
      <c r="D821" s="4">
        <v>771.57</v>
      </c>
      <c r="E821" s="4" t="str">
        <f>VLOOKUP(A821,Sheet2!A:L,12,0)</f>
        <v>771.57</v>
      </c>
      <c r="F821" s="4" t="str">
        <f>VLOOKUP(A821,Sheet2!A:C,3,0)</f>
        <v>3811324</v>
      </c>
      <c r="G821" s="4">
        <f t="shared" si="12"/>
        <v>0</v>
      </c>
      <c r="H821" s="4" t="str">
        <f>$H$1&amp;F821</f>
        <v>,3811324</v>
      </c>
    </row>
    <row r="822" hidden="1" customHeight="1" spans="1:8">
      <c r="A822" s="4">
        <v>1001395112</v>
      </c>
      <c r="B822" s="4" t="s">
        <v>40</v>
      </c>
      <c r="C822" s="4" t="s">
        <v>49</v>
      </c>
      <c r="D822" s="4">
        <v>703.71</v>
      </c>
      <c r="E822" s="4" t="str">
        <f>VLOOKUP(A822,Sheet2!A:L,12,0)</f>
        <v>703.71</v>
      </c>
      <c r="F822" s="4" t="str">
        <f>VLOOKUP(A822,Sheet2!A:C,3,0)</f>
        <v>3811866</v>
      </c>
      <c r="G822" s="4">
        <f t="shared" si="12"/>
        <v>0</v>
      </c>
      <c r="H822" s="4" t="str">
        <f>$H$1&amp;F822</f>
        <v>,3811866</v>
      </c>
    </row>
    <row r="823" hidden="1" customHeight="1" spans="1:8">
      <c r="A823" s="4">
        <v>1001462036</v>
      </c>
      <c r="B823" s="4" t="s">
        <v>40</v>
      </c>
      <c r="C823" s="4" t="s">
        <v>49</v>
      </c>
      <c r="D823" s="4">
        <v>878.14</v>
      </c>
      <c r="E823" s="4" t="str">
        <f>VLOOKUP(A823,Sheet2!A:L,12,0)</f>
        <v>878.14</v>
      </c>
      <c r="F823" s="4" t="str">
        <f>VLOOKUP(A823,Sheet2!A:C,3,0)</f>
        <v>3812100</v>
      </c>
      <c r="G823" s="4">
        <f t="shared" si="12"/>
        <v>0</v>
      </c>
      <c r="H823" s="4" t="str">
        <f>$H$1&amp;F823</f>
        <v>,3812100</v>
      </c>
    </row>
    <row r="824" hidden="1" customHeight="1" spans="1:8">
      <c r="A824" s="4">
        <v>1001473112</v>
      </c>
      <c r="B824" s="4" t="s">
        <v>40</v>
      </c>
      <c r="C824" s="4" t="s">
        <v>49</v>
      </c>
      <c r="D824" s="4">
        <v>300.57</v>
      </c>
      <c r="E824" s="4" t="str">
        <f>VLOOKUP(A824,Sheet2!A:L,12,0)</f>
        <v>300.57</v>
      </c>
      <c r="F824" s="4" t="str">
        <f>VLOOKUP(A824,Sheet2!A:C,3,0)</f>
        <v>3812167</v>
      </c>
      <c r="G824" s="4">
        <f t="shared" si="12"/>
        <v>0</v>
      </c>
      <c r="H824" s="4" t="str">
        <f>$H$1&amp;F824</f>
        <v>,3812167</v>
      </c>
    </row>
    <row r="825" hidden="1" customHeight="1" spans="1:8">
      <c r="A825" s="4">
        <v>1001488860</v>
      </c>
      <c r="B825" s="4" t="s">
        <v>40</v>
      </c>
      <c r="C825" s="4" t="s">
        <v>49</v>
      </c>
      <c r="D825" s="4">
        <v>710.66</v>
      </c>
      <c r="E825" s="4" t="str">
        <f>VLOOKUP(A825,Sheet2!A:L,12,0)</f>
        <v>710.66</v>
      </c>
      <c r="F825" s="4" t="str">
        <f>VLOOKUP(A825,Sheet2!A:C,3,0)</f>
        <v>3812285</v>
      </c>
      <c r="G825" s="4">
        <f t="shared" si="12"/>
        <v>0</v>
      </c>
      <c r="H825" s="4" t="str">
        <f>$H$1&amp;F825</f>
        <v>,3812285</v>
      </c>
    </row>
    <row r="826" hidden="1" customHeight="1" spans="1:8">
      <c r="A826" s="4">
        <v>1001527640</v>
      </c>
      <c r="B826" s="4" t="s">
        <v>40</v>
      </c>
      <c r="C826" s="4" t="s">
        <v>49</v>
      </c>
      <c r="D826" s="4">
        <v>969.22</v>
      </c>
      <c r="E826" s="4" t="str">
        <f>VLOOKUP(A826,Sheet2!A:L,12,0)</f>
        <v>969.22</v>
      </c>
      <c r="F826" s="4" t="str">
        <f>VLOOKUP(A826,Sheet2!A:C,3,0)</f>
        <v>3812484</v>
      </c>
      <c r="G826" s="4">
        <f t="shared" si="12"/>
        <v>0</v>
      </c>
      <c r="H826" s="4" t="str">
        <f>$H$1&amp;F826</f>
        <v>,3812484</v>
      </c>
    </row>
    <row r="827" hidden="1" customHeight="1" spans="1:8">
      <c r="A827" s="4">
        <v>1001543204</v>
      </c>
      <c r="B827" s="4" t="s">
        <v>40</v>
      </c>
      <c r="C827" s="4" t="s">
        <v>49</v>
      </c>
      <c r="D827" s="4">
        <v>150.49</v>
      </c>
      <c r="E827" s="4" t="str">
        <f>VLOOKUP(A827,Sheet2!A:L,12,0)</f>
        <v>150.49</v>
      </c>
      <c r="F827" s="4" t="str">
        <f>VLOOKUP(A827,Sheet2!A:C,3,0)</f>
        <v>3812603</v>
      </c>
      <c r="G827" s="4">
        <f t="shared" si="12"/>
        <v>0</v>
      </c>
      <c r="H827" s="4" t="str">
        <f>$H$1&amp;F827</f>
        <v>,3812603</v>
      </c>
    </row>
    <row r="828" hidden="1" customHeight="1" spans="1:8">
      <c r="A828" s="4">
        <v>1001555112</v>
      </c>
      <c r="B828" s="4" t="s">
        <v>40</v>
      </c>
      <c r="C828" s="4" t="s">
        <v>49</v>
      </c>
      <c r="D828" s="4">
        <v>378.03</v>
      </c>
      <c r="E828" s="4" t="str">
        <f>VLOOKUP(A828,Sheet2!A:L,12,0)</f>
        <v>378.03</v>
      </c>
      <c r="F828" s="4" t="str">
        <f>VLOOKUP(A828,Sheet2!A:C,3,0)</f>
        <v>3812643</v>
      </c>
      <c r="G828" s="4">
        <f t="shared" si="12"/>
        <v>0</v>
      </c>
      <c r="H828" s="4" t="str">
        <f>$H$1&amp;F828</f>
        <v>,3812643</v>
      </c>
    </row>
    <row r="829" hidden="1" customHeight="1" spans="1:8">
      <c r="A829" s="4">
        <v>1001588860</v>
      </c>
      <c r="B829" s="4" t="s">
        <v>40</v>
      </c>
      <c r="C829" s="4" t="s">
        <v>49</v>
      </c>
      <c r="D829" s="4">
        <v>251.49</v>
      </c>
      <c r="E829" s="4" t="str">
        <f>VLOOKUP(A829,Sheet2!A:L,12,0)</f>
        <v>251.49</v>
      </c>
      <c r="F829" s="4" t="str">
        <f>VLOOKUP(A829,Sheet2!A:C,3,0)</f>
        <v>3812828</v>
      </c>
      <c r="G829" s="4">
        <f t="shared" si="12"/>
        <v>0</v>
      </c>
      <c r="H829" s="4" t="str">
        <f>$H$1&amp;F829</f>
        <v>,3812828</v>
      </c>
    </row>
    <row r="830" hidden="1" customHeight="1" spans="1:8">
      <c r="A830" s="4">
        <v>1001600748</v>
      </c>
      <c r="B830" s="4" t="s">
        <v>40</v>
      </c>
      <c r="C830" s="4" t="s">
        <v>49</v>
      </c>
      <c r="D830" s="4">
        <v>374.62</v>
      </c>
      <c r="E830" s="4" t="str">
        <f>VLOOKUP(A830,Sheet2!A:L,12,0)</f>
        <v>374.62</v>
      </c>
      <c r="F830" s="4" t="str">
        <f>VLOOKUP(A830,Sheet2!A:C,3,0)</f>
        <v>3812880</v>
      </c>
      <c r="G830" s="4">
        <f t="shared" si="12"/>
        <v>0</v>
      </c>
      <c r="H830" s="4" t="str">
        <f>$H$1&amp;F830</f>
        <v>,3812880</v>
      </c>
    </row>
    <row r="831" hidden="1" customHeight="1" spans="1:8">
      <c r="A831" s="4">
        <v>1001621788</v>
      </c>
      <c r="B831" s="4" t="s">
        <v>40</v>
      </c>
      <c r="C831" s="4" t="s">
        <v>49</v>
      </c>
      <c r="D831" s="4">
        <v>939.89</v>
      </c>
      <c r="E831" s="4" t="str">
        <f>VLOOKUP(A831,Sheet2!A:L,12,0)</f>
        <v>939.89</v>
      </c>
      <c r="F831" s="4" t="str">
        <f>VLOOKUP(A831,Sheet2!A:C,3,0)</f>
        <v>3813539</v>
      </c>
      <c r="G831" s="4">
        <f t="shared" si="12"/>
        <v>0</v>
      </c>
      <c r="H831" s="4" t="str">
        <f>$H$1&amp;F831</f>
        <v>,3813539</v>
      </c>
    </row>
    <row r="832" hidden="1" customHeight="1" spans="1:8">
      <c r="A832" s="4">
        <v>1001637312</v>
      </c>
      <c r="B832" s="4" t="s">
        <v>40</v>
      </c>
      <c r="C832" s="4" t="s">
        <v>49</v>
      </c>
      <c r="D832" s="4">
        <v>1302.12</v>
      </c>
      <c r="E832" s="4" t="str">
        <f>VLOOKUP(A832,Sheet2!A:L,12,0)</f>
        <v>1302.12</v>
      </c>
      <c r="F832" s="4" t="str">
        <f>VLOOKUP(A832,Sheet2!A:C,3,0)</f>
        <v>3813684</v>
      </c>
      <c r="G832" s="4">
        <f t="shared" si="12"/>
        <v>0</v>
      </c>
      <c r="H832" s="4" t="str">
        <f>$H$1&amp;F832</f>
        <v>,3813684</v>
      </c>
    </row>
    <row r="833" hidden="1" customHeight="1" spans="1:8">
      <c r="A833" s="4">
        <v>1001640992</v>
      </c>
      <c r="B833" s="4" t="s">
        <v>40</v>
      </c>
      <c r="C833" s="4" t="s">
        <v>49</v>
      </c>
      <c r="D833" s="4">
        <v>438.72</v>
      </c>
      <c r="E833" s="4" t="str">
        <f>VLOOKUP(A833,Sheet2!A:L,12,0)</f>
        <v>438.72</v>
      </c>
      <c r="F833" s="4" t="str">
        <f>VLOOKUP(A833,Sheet2!A:C,3,0)</f>
        <v>3813701</v>
      </c>
      <c r="G833" s="4">
        <f t="shared" si="12"/>
        <v>0</v>
      </c>
      <c r="H833" s="4" t="str">
        <f>$H$1&amp;F833</f>
        <v>,3813701</v>
      </c>
    </row>
    <row r="834" hidden="1" customHeight="1" spans="1:8">
      <c r="A834" s="4">
        <v>1001651552</v>
      </c>
      <c r="B834" s="4" t="s">
        <v>40</v>
      </c>
      <c r="C834" s="4" t="s">
        <v>49</v>
      </c>
      <c r="D834" s="4">
        <v>368.85</v>
      </c>
      <c r="E834" s="4" t="str">
        <f>VLOOKUP(A834,Sheet2!A:L,12,0)</f>
        <v>368.85</v>
      </c>
      <c r="F834" s="4" t="str">
        <f>VLOOKUP(A834,Sheet2!A:C,3,0)</f>
        <v>3813739</v>
      </c>
      <c r="G834" s="4">
        <f t="shared" ref="G834:G897" si="13">D834-E834</f>
        <v>0</v>
      </c>
      <c r="H834" s="4" t="str">
        <f>$H$1&amp;F834</f>
        <v>,3813739</v>
      </c>
    </row>
    <row r="835" hidden="1" customHeight="1" spans="1:8">
      <c r="A835" s="4">
        <v>1001751564</v>
      </c>
      <c r="B835" s="4" t="s">
        <v>82</v>
      </c>
      <c r="C835" s="4" t="s">
        <v>49</v>
      </c>
      <c r="D835" s="4">
        <v>343.34</v>
      </c>
      <c r="E835" s="4" t="str">
        <f>VLOOKUP(A835,Sheet2!A:L,12,0)</f>
        <v>343.34</v>
      </c>
      <c r="F835" s="4" t="str">
        <f>VLOOKUP(A835,Sheet2!A:C,3,0)</f>
        <v>3814345</v>
      </c>
      <c r="G835" s="4">
        <f t="shared" si="13"/>
        <v>0</v>
      </c>
      <c r="H835" s="4" t="str">
        <f>$H$1&amp;F835</f>
        <v>,3814345</v>
      </c>
    </row>
    <row r="836" hidden="1" customHeight="1" spans="1:8">
      <c r="A836" s="4">
        <v>1001775820</v>
      </c>
      <c r="B836" s="4" t="s">
        <v>40</v>
      </c>
      <c r="C836" s="4" t="s">
        <v>49</v>
      </c>
      <c r="D836" s="4">
        <v>125.55</v>
      </c>
      <c r="E836" s="4" t="str">
        <f>VLOOKUP(A836,Sheet2!A:L,12,0)</f>
        <v>125.55</v>
      </c>
      <c r="F836" s="4" t="str">
        <f>VLOOKUP(A836,Sheet2!A:C,3,0)</f>
        <v>3814375</v>
      </c>
      <c r="G836" s="4">
        <f t="shared" si="13"/>
        <v>0</v>
      </c>
      <c r="H836" s="4" t="str">
        <f>$H$1&amp;F836</f>
        <v>,3814375</v>
      </c>
    </row>
    <row r="837" hidden="1" customHeight="1" spans="1:8">
      <c r="A837" s="4">
        <v>1001938300</v>
      </c>
      <c r="B837" s="4" t="s">
        <v>40</v>
      </c>
      <c r="C837" s="4" t="s">
        <v>49</v>
      </c>
      <c r="D837" s="4">
        <v>1063.1</v>
      </c>
      <c r="E837" s="4" t="str">
        <f>VLOOKUP(A837,Sheet2!A:L,12,0)</f>
        <v>1063.10</v>
      </c>
      <c r="F837" s="4" t="str">
        <f>VLOOKUP(A837,Sheet2!A:C,3,0)</f>
        <v>3815365</v>
      </c>
      <c r="G837" s="4">
        <f t="shared" si="13"/>
        <v>0</v>
      </c>
      <c r="H837" s="4" t="str">
        <f>$H$1&amp;F837</f>
        <v>,3815365</v>
      </c>
    </row>
    <row r="838" hidden="1" customHeight="1" spans="1:8">
      <c r="A838" s="4">
        <v>1001954968</v>
      </c>
      <c r="B838" s="4" t="s">
        <v>40</v>
      </c>
      <c r="C838" s="4" t="s">
        <v>49</v>
      </c>
      <c r="D838" s="4">
        <v>338.9</v>
      </c>
      <c r="E838" s="4" t="str">
        <f>VLOOKUP(A838,Sheet2!A:L,12,0)</f>
        <v>338.90</v>
      </c>
      <c r="F838" s="4" t="str">
        <f>VLOOKUP(A838,Sheet2!A:C,3,0)</f>
        <v>3815616</v>
      </c>
      <c r="G838" s="4">
        <f t="shared" si="13"/>
        <v>0</v>
      </c>
      <c r="H838" s="4" t="str">
        <f>$H$1&amp;F838</f>
        <v>,3815616</v>
      </c>
    </row>
    <row r="839" hidden="1" customHeight="1" spans="1:8">
      <c r="A839" s="4">
        <v>1002012068</v>
      </c>
      <c r="B839" s="4" t="s">
        <v>82</v>
      </c>
      <c r="C839" s="4" t="s">
        <v>49</v>
      </c>
      <c r="D839" s="4">
        <v>759.16</v>
      </c>
      <c r="E839" s="4" t="str">
        <f>VLOOKUP(A839,Sheet2!A:L,12,0)</f>
        <v>759.16</v>
      </c>
      <c r="F839" s="4" t="str">
        <f>VLOOKUP(A839,Sheet2!A:C,3,0)</f>
        <v>3816017</v>
      </c>
      <c r="G839" s="4">
        <f t="shared" si="13"/>
        <v>0</v>
      </c>
      <c r="H839" s="4" t="str">
        <f>$H$1&amp;F839</f>
        <v>,3816017</v>
      </c>
    </row>
    <row r="840" hidden="1" customHeight="1" spans="1:8">
      <c r="A840" s="4">
        <v>1002029068</v>
      </c>
      <c r="B840" s="4" t="s">
        <v>40</v>
      </c>
      <c r="C840" s="4" t="s">
        <v>49</v>
      </c>
      <c r="D840" s="4">
        <v>304.99</v>
      </c>
      <c r="E840" s="4" t="str">
        <f>VLOOKUP(A840,Sheet2!A:L,12,0)</f>
        <v>304.99</v>
      </c>
      <c r="F840" s="4" t="str">
        <f>VLOOKUP(A840,Sheet2!A:C,3,0)</f>
        <v>3816077</v>
      </c>
      <c r="G840" s="4">
        <f t="shared" si="13"/>
        <v>0</v>
      </c>
      <c r="H840" s="4" t="str">
        <f>$H$1&amp;F840</f>
        <v>,3816077</v>
      </c>
    </row>
    <row r="841" hidden="1" customHeight="1" spans="1:8">
      <c r="A841" s="4">
        <v>1002126648</v>
      </c>
      <c r="B841" s="4" t="s">
        <v>40</v>
      </c>
      <c r="C841" s="4" t="s">
        <v>49</v>
      </c>
      <c r="D841" s="4">
        <v>1108.87</v>
      </c>
      <c r="E841" s="4" t="str">
        <f>VLOOKUP(A841,Sheet2!A:L,12,0)</f>
        <v>1108.87</v>
      </c>
      <c r="F841" s="4" t="str">
        <f>VLOOKUP(A841,Sheet2!A:C,3,0)</f>
        <v>3816417</v>
      </c>
      <c r="G841" s="4">
        <f t="shared" si="13"/>
        <v>0</v>
      </c>
      <c r="H841" s="4" t="str">
        <f>$H$1&amp;F841</f>
        <v>,3816417</v>
      </c>
    </row>
    <row r="842" hidden="1" customHeight="1" spans="1:8">
      <c r="A842" s="4">
        <v>1002128800</v>
      </c>
      <c r="B842" s="4" t="s">
        <v>40</v>
      </c>
      <c r="C842" s="4" t="s">
        <v>49</v>
      </c>
      <c r="D842" s="4">
        <v>304.63</v>
      </c>
      <c r="E842" s="4" t="str">
        <f>VLOOKUP(A842,Sheet2!A:L,12,0)</f>
        <v>304.63</v>
      </c>
      <c r="F842" s="4" t="str">
        <f>VLOOKUP(A842,Sheet2!A:C,3,0)</f>
        <v>3816426</v>
      </c>
      <c r="G842" s="4">
        <f t="shared" si="13"/>
        <v>0</v>
      </c>
      <c r="H842" s="4" t="str">
        <f>$H$1&amp;F842</f>
        <v>,3816426</v>
      </c>
    </row>
    <row r="843" hidden="1" customHeight="1" spans="1:8">
      <c r="A843" s="4">
        <v>1002188560</v>
      </c>
      <c r="B843" s="4" t="s">
        <v>82</v>
      </c>
      <c r="C843" s="4" t="s">
        <v>49</v>
      </c>
      <c r="D843" s="4">
        <v>1375.58</v>
      </c>
      <c r="E843" s="4" t="str">
        <f>VLOOKUP(A843,Sheet2!A:L,12,0)</f>
        <v>1375.58</v>
      </c>
      <c r="F843" s="4" t="str">
        <f>VLOOKUP(A843,Sheet2!A:C,3,0)</f>
        <v>3816615</v>
      </c>
      <c r="G843" s="4">
        <f t="shared" si="13"/>
        <v>0</v>
      </c>
      <c r="H843" s="4" t="str">
        <f>$H$1&amp;F843</f>
        <v>,3816615</v>
      </c>
    </row>
    <row r="844" hidden="1" customHeight="1" spans="1:8">
      <c r="A844" s="4">
        <v>1002210708</v>
      </c>
      <c r="B844" s="4" t="s">
        <v>40</v>
      </c>
      <c r="C844" s="4" t="s">
        <v>49</v>
      </c>
      <c r="D844" s="4">
        <v>880.71</v>
      </c>
      <c r="E844" s="4" t="str">
        <f>VLOOKUP(A844,Sheet2!A:L,12,0)</f>
        <v>880.71</v>
      </c>
      <c r="F844" s="4" t="str">
        <f>VLOOKUP(A844,Sheet2!A:C,3,0)</f>
        <v>3816677</v>
      </c>
      <c r="G844" s="4">
        <f t="shared" si="13"/>
        <v>0</v>
      </c>
      <c r="H844" s="4" t="str">
        <f>$H$1&amp;F844</f>
        <v>,3816677</v>
      </c>
    </row>
    <row r="845" hidden="1" customHeight="1" spans="1:8">
      <c r="A845" s="4">
        <v>1002287320</v>
      </c>
      <c r="B845" s="4" t="s">
        <v>40</v>
      </c>
      <c r="C845" s="4" t="s">
        <v>49</v>
      </c>
      <c r="D845" s="4">
        <v>964.12</v>
      </c>
      <c r="E845" s="4" t="str">
        <f>VLOOKUP(A845,Sheet2!A:L,12,0)</f>
        <v>964.12</v>
      </c>
      <c r="F845" s="4" t="str">
        <f>VLOOKUP(A845,Sheet2!A:C,3,0)</f>
        <v>3816943</v>
      </c>
      <c r="G845" s="4">
        <f t="shared" si="13"/>
        <v>0</v>
      </c>
      <c r="H845" s="4" t="str">
        <f>$H$1&amp;F845</f>
        <v>,3816943</v>
      </c>
    </row>
    <row r="846" hidden="1" customHeight="1" spans="1:8">
      <c r="A846" s="4">
        <v>1002324788</v>
      </c>
      <c r="B846" s="4" t="s">
        <v>40</v>
      </c>
      <c r="C846" s="4" t="s">
        <v>49</v>
      </c>
      <c r="D846" s="4">
        <v>436.53</v>
      </c>
      <c r="E846" s="4" t="str">
        <f>VLOOKUP(A846,Sheet2!A:L,12,0)</f>
        <v>436.53</v>
      </c>
      <c r="F846" s="4" t="str">
        <f>VLOOKUP(A846,Sheet2!A:C,3,0)</f>
        <v>3817148</v>
      </c>
      <c r="G846" s="4">
        <f t="shared" si="13"/>
        <v>0</v>
      </c>
      <c r="H846" s="4" t="str">
        <f>$H$1&amp;F846</f>
        <v>,3817148</v>
      </c>
    </row>
    <row r="847" hidden="1" customHeight="1" spans="1:8">
      <c r="A847" s="4">
        <v>1002325404</v>
      </c>
      <c r="B847" s="4" t="s">
        <v>40</v>
      </c>
      <c r="C847" s="4" t="s">
        <v>49</v>
      </c>
      <c r="D847" s="4">
        <v>181.26</v>
      </c>
      <c r="E847" s="4" t="str">
        <f>VLOOKUP(A847,Sheet2!A:L,12,0)</f>
        <v>181.26</v>
      </c>
      <c r="F847" s="4" t="str">
        <f>VLOOKUP(A847,Sheet2!A:C,3,0)</f>
        <v>3817151</v>
      </c>
      <c r="G847" s="4">
        <f t="shared" si="13"/>
        <v>0</v>
      </c>
      <c r="H847" s="4" t="str">
        <f>$H$1&amp;F847</f>
        <v>,3817151</v>
      </c>
    </row>
    <row r="848" hidden="1" customHeight="1" spans="1:8">
      <c r="A848" s="4">
        <v>1002333600</v>
      </c>
      <c r="B848" s="4" t="s">
        <v>40</v>
      </c>
      <c r="C848" s="4" t="s">
        <v>49</v>
      </c>
      <c r="D848" s="4">
        <v>571.5</v>
      </c>
      <c r="E848" s="4" t="str">
        <f>VLOOKUP(A848,Sheet2!A:L,12,0)</f>
        <v>571.50</v>
      </c>
      <c r="F848" s="4" t="str">
        <f>VLOOKUP(A848,Sheet2!A:C,3,0)</f>
        <v>3817208</v>
      </c>
      <c r="G848" s="4">
        <f t="shared" si="13"/>
        <v>0</v>
      </c>
      <c r="H848" s="4" t="str">
        <f>$H$1&amp;F848</f>
        <v>,3817208</v>
      </c>
    </row>
    <row r="849" hidden="1" customHeight="1" spans="1:8">
      <c r="A849" s="4">
        <v>1002358552</v>
      </c>
      <c r="B849" s="4" t="s">
        <v>40</v>
      </c>
      <c r="C849" s="4" t="s">
        <v>49</v>
      </c>
      <c r="D849" s="4">
        <v>585.49</v>
      </c>
      <c r="E849" s="4" t="str">
        <f>VLOOKUP(A849,Sheet2!A:L,12,0)</f>
        <v>585.49</v>
      </c>
      <c r="F849" s="4" t="str">
        <f>VLOOKUP(A849,Sheet2!A:C,3,0)</f>
        <v>3817330</v>
      </c>
      <c r="G849" s="4">
        <f t="shared" si="13"/>
        <v>0</v>
      </c>
      <c r="H849" s="4" t="str">
        <f>$H$1&amp;F849</f>
        <v>,3817330</v>
      </c>
    </row>
    <row r="850" hidden="1" customHeight="1" spans="1:8">
      <c r="A850" s="4">
        <v>1002360376</v>
      </c>
      <c r="B850" s="4" t="s">
        <v>40</v>
      </c>
      <c r="C850" s="4" t="s">
        <v>49</v>
      </c>
      <c r="D850" s="4">
        <v>865.6</v>
      </c>
      <c r="E850" s="4" t="str">
        <f>VLOOKUP(A850,Sheet2!A:L,12,0)</f>
        <v>865.61</v>
      </c>
      <c r="F850" s="4" t="str">
        <f>VLOOKUP(A850,Sheet2!A:C,3,0)</f>
        <v>3817331</v>
      </c>
      <c r="G850" s="4">
        <f t="shared" si="13"/>
        <v>-0.00999999999999091</v>
      </c>
      <c r="H850" s="4" t="str">
        <f>$H$1&amp;F850</f>
        <v>,3817331</v>
      </c>
    </row>
    <row r="851" hidden="1" customHeight="1" spans="1:8">
      <c r="A851" s="4">
        <v>1002368716</v>
      </c>
      <c r="B851" s="4" t="s">
        <v>40</v>
      </c>
      <c r="C851" s="4" t="s">
        <v>49</v>
      </c>
      <c r="D851" s="4">
        <v>1483.2</v>
      </c>
      <c r="E851" s="4" t="str">
        <f>VLOOKUP(A851,Sheet2!A:L,12,0)</f>
        <v>1483.20</v>
      </c>
      <c r="F851" s="4" t="str">
        <f>VLOOKUP(A851,Sheet2!A:C,3,0)</f>
        <v>3817407</v>
      </c>
      <c r="G851" s="4">
        <f t="shared" si="13"/>
        <v>0</v>
      </c>
      <c r="H851" s="4" t="str">
        <f>$H$1&amp;F851</f>
        <v>,3817407</v>
      </c>
    </row>
    <row r="852" hidden="1" customHeight="1" spans="1:8">
      <c r="A852" s="4">
        <v>1002388856</v>
      </c>
      <c r="B852" s="4" t="s">
        <v>40</v>
      </c>
      <c r="C852" s="4" t="s">
        <v>49</v>
      </c>
      <c r="D852" s="4">
        <v>470.27</v>
      </c>
      <c r="E852" s="4" t="str">
        <f>VLOOKUP(A852,Sheet2!A:L,12,0)</f>
        <v>470.27</v>
      </c>
      <c r="F852" s="4" t="str">
        <f>VLOOKUP(A852,Sheet2!A:C,3,0)</f>
        <v>3817482</v>
      </c>
      <c r="G852" s="4">
        <f t="shared" si="13"/>
        <v>0</v>
      </c>
      <c r="H852" s="4" t="str">
        <f>$H$1&amp;F852</f>
        <v>,3817482</v>
      </c>
    </row>
    <row r="853" hidden="1" customHeight="1" spans="1:8">
      <c r="A853" s="4">
        <v>1002432660</v>
      </c>
      <c r="B853" s="4" t="s">
        <v>40</v>
      </c>
      <c r="C853" s="4" t="s">
        <v>49</v>
      </c>
      <c r="D853" s="4">
        <v>890.92</v>
      </c>
      <c r="E853" s="4" t="str">
        <f>VLOOKUP(A853,Sheet2!A:L,12,0)</f>
        <v>890.92</v>
      </c>
      <c r="F853" s="4" t="str">
        <f>VLOOKUP(A853,Sheet2!A:C,3,0)</f>
        <v>3817718</v>
      </c>
      <c r="G853" s="4">
        <f t="shared" si="13"/>
        <v>0</v>
      </c>
      <c r="H853" s="4" t="str">
        <f>$H$1&amp;F853</f>
        <v>,3817718</v>
      </c>
    </row>
    <row r="854" hidden="1" customHeight="1" spans="1:8">
      <c r="A854" s="4">
        <v>1002432940</v>
      </c>
      <c r="B854" s="4" t="s">
        <v>40</v>
      </c>
      <c r="C854" s="4" t="s">
        <v>49</v>
      </c>
      <c r="D854" s="4">
        <v>275.37</v>
      </c>
      <c r="E854" s="4" t="str">
        <f>VLOOKUP(A854,Sheet2!A:L,12,0)</f>
        <v>275.37</v>
      </c>
      <c r="F854" s="4" t="str">
        <f>VLOOKUP(A854,Sheet2!A:C,3,0)</f>
        <v>3817721</v>
      </c>
      <c r="G854" s="4">
        <f t="shared" si="13"/>
        <v>0</v>
      </c>
      <c r="H854" s="4" t="str">
        <f>$H$1&amp;F854</f>
        <v>,3817721</v>
      </c>
    </row>
    <row r="855" hidden="1" customHeight="1" spans="1:8">
      <c r="A855" s="4">
        <v>1002460548</v>
      </c>
      <c r="B855" s="4" t="s">
        <v>40</v>
      </c>
      <c r="C855" s="4" t="s">
        <v>49</v>
      </c>
      <c r="D855" s="4">
        <v>125.33</v>
      </c>
      <c r="E855" s="4" t="str">
        <f>VLOOKUP(A855,Sheet2!A:L,12,0)</f>
        <v>125.33</v>
      </c>
      <c r="F855" s="4" t="str">
        <f>VLOOKUP(A855,Sheet2!A:C,3,0)</f>
        <v>3817819</v>
      </c>
      <c r="G855" s="4">
        <f t="shared" si="13"/>
        <v>0</v>
      </c>
      <c r="H855" s="4" t="str">
        <f>$H$1&amp;F855</f>
        <v>,3817819</v>
      </c>
    </row>
    <row r="856" hidden="1" customHeight="1" spans="1:8">
      <c r="A856" s="4">
        <v>1002475300</v>
      </c>
      <c r="B856" s="4" t="s">
        <v>40</v>
      </c>
      <c r="C856" s="4" t="s">
        <v>49</v>
      </c>
      <c r="D856" s="4">
        <v>761.42</v>
      </c>
      <c r="E856" s="4" t="str">
        <f>VLOOKUP(A856,Sheet2!A:L,12,0)</f>
        <v>761.42</v>
      </c>
      <c r="F856" s="4" t="str">
        <f>VLOOKUP(A856,Sheet2!A:C,3,0)</f>
        <v>3817978</v>
      </c>
      <c r="G856" s="4">
        <f t="shared" si="13"/>
        <v>0</v>
      </c>
      <c r="H856" s="4" t="str">
        <f>$H$1&amp;F856</f>
        <v>,3817978</v>
      </c>
    </row>
    <row r="857" hidden="1" customHeight="1" spans="1:8">
      <c r="A857" s="4">
        <v>1002480568</v>
      </c>
      <c r="B857" s="4" t="s">
        <v>40</v>
      </c>
      <c r="C857" s="4" t="s">
        <v>49</v>
      </c>
      <c r="D857" s="4">
        <v>220.97</v>
      </c>
      <c r="E857" s="4" t="str">
        <f>VLOOKUP(A857,Sheet2!A:L,12,0)</f>
        <v>220.97</v>
      </c>
      <c r="F857" s="4" t="str">
        <f>VLOOKUP(A857,Sheet2!A:C,3,0)</f>
        <v>3817999</v>
      </c>
      <c r="G857" s="4">
        <f t="shared" si="13"/>
        <v>0</v>
      </c>
      <c r="H857" s="4" t="str">
        <f>$H$1&amp;F857</f>
        <v>,3817999</v>
      </c>
    </row>
    <row r="858" hidden="1" customHeight="1" spans="1:8">
      <c r="A858" s="4">
        <v>1002482216</v>
      </c>
      <c r="B858" s="4" t="s">
        <v>40</v>
      </c>
      <c r="C858" s="4" t="s">
        <v>49</v>
      </c>
      <c r="D858" s="4">
        <v>237.59</v>
      </c>
      <c r="E858" s="4" t="str">
        <f>VLOOKUP(A858,Sheet2!A:L,12,0)</f>
        <v>237.59</v>
      </c>
      <c r="F858" s="4" t="str">
        <f>VLOOKUP(A858,Sheet2!A:C,3,0)</f>
        <v>3818004</v>
      </c>
      <c r="G858" s="4">
        <f t="shared" si="13"/>
        <v>0</v>
      </c>
      <c r="H858" s="4" t="str">
        <f>$H$1&amp;F858</f>
        <v>,3818004</v>
      </c>
    </row>
    <row r="859" hidden="1" customHeight="1" spans="1:8">
      <c r="A859" s="4">
        <v>1002487496</v>
      </c>
      <c r="B859" s="4" t="s">
        <v>40</v>
      </c>
      <c r="C859" s="4" t="s">
        <v>49</v>
      </c>
      <c r="D859" s="4">
        <v>237.59</v>
      </c>
      <c r="E859" s="4" t="str">
        <f>VLOOKUP(A859,Sheet2!A:L,12,0)</f>
        <v>237.59</v>
      </c>
      <c r="F859" s="4" t="str">
        <f>VLOOKUP(A859,Sheet2!A:C,3,0)</f>
        <v>3818012</v>
      </c>
      <c r="G859" s="4">
        <f t="shared" si="13"/>
        <v>0</v>
      </c>
      <c r="H859" s="4" t="str">
        <f>$H$1&amp;F859</f>
        <v>,3818012</v>
      </c>
    </row>
    <row r="860" hidden="1" customHeight="1" spans="1:8">
      <c r="A860" s="4">
        <v>1002502040</v>
      </c>
      <c r="B860" s="4" t="s">
        <v>40</v>
      </c>
      <c r="C860" s="4" t="s">
        <v>49</v>
      </c>
      <c r="D860" s="4">
        <v>315.67</v>
      </c>
      <c r="E860" s="4" t="str">
        <f>VLOOKUP(A860,Sheet2!A:L,12,0)</f>
        <v>315.67</v>
      </c>
      <c r="F860" s="4" t="str">
        <f>VLOOKUP(A860,Sheet2!A:C,3,0)</f>
        <v>3818050</v>
      </c>
      <c r="G860" s="4">
        <f t="shared" si="13"/>
        <v>0</v>
      </c>
      <c r="H860" s="4" t="str">
        <f>$H$1&amp;F860</f>
        <v>,3818050</v>
      </c>
    </row>
    <row r="861" hidden="1" customHeight="1" spans="1:8">
      <c r="A861" s="4">
        <v>1002531936</v>
      </c>
      <c r="B861" s="4" t="s">
        <v>40</v>
      </c>
      <c r="C861" s="4" t="s">
        <v>49</v>
      </c>
      <c r="D861" s="4">
        <v>269.64</v>
      </c>
      <c r="E861" s="4" t="str">
        <f>VLOOKUP(A861,Sheet2!A:L,12,0)</f>
        <v>269.64</v>
      </c>
      <c r="F861" s="4" t="str">
        <f>VLOOKUP(A861,Sheet2!A:C,3,0)</f>
        <v>3818112</v>
      </c>
      <c r="G861" s="4">
        <f t="shared" si="13"/>
        <v>0</v>
      </c>
      <c r="H861" s="4" t="str">
        <f>$H$1&amp;F861</f>
        <v>,3818112</v>
      </c>
    </row>
    <row r="862" hidden="1" customHeight="1" spans="1:8">
      <c r="A862" s="4">
        <v>1002534428</v>
      </c>
      <c r="B862" s="4" t="s">
        <v>40</v>
      </c>
      <c r="C862" s="4" t="s">
        <v>49</v>
      </c>
      <c r="D862" s="4">
        <v>1307.82</v>
      </c>
      <c r="E862" s="4" t="str">
        <f>VLOOKUP(A862,Sheet2!A:L,12,0)</f>
        <v>1307.82</v>
      </c>
      <c r="F862" s="4" t="str">
        <f>VLOOKUP(A862,Sheet2!A:C,3,0)</f>
        <v>3818116</v>
      </c>
      <c r="G862" s="4">
        <f t="shared" si="13"/>
        <v>0</v>
      </c>
      <c r="H862" s="4" t="str">
        <f>$H$1&amp;F862</f>
        <v>,3818116</v>
      </c>
    </row>
    <row r="863" hidden="1" customHeight="1" spans="1:8">
      <c r="A863" s="4">
        <v>1002545456</v>
      </c>
      <c r="B863" s="4" t="s">
        <v>40</v>
      </c>
      <c r="C863" s="4" t="s">
        <v>49</v>
      </c>
      <c r="D863" s="4">
        <v>192.64</v>
      </c>
      <c r="E863" s="4" t="str">
        <f>VLOOKUP(A863,Sheet2!A:L,12,0)</f>
        <v>192.64</v>
      </c>
      <c r="F863" s="4" t="str">
        <f>VLOOKUP(A863,Sheet2!A:C,3,0)</f>
        <v>3818146</v>
      </c>
      <c r="G863" s="4">
        <f t="shared" si="13"/>
        <v>0</v>
      </c>
      <c r="H863" s="4" t="str">
        <f>$H$1&amp;F863</f>
        <v>,3818146</v>
      </c>
    </row>
    <row r="864" hidden="1" customHeight="1" spans="1:8">
      <c r="A864" s="4">
        <v>1002575512</v>
      </c>
      <c r="B864" s="4" t="s">
        <v>40</v>
      </c>
      <c r="C864" s="4" t="s">
        <v>49</v>
      </c>
      <c r="D864" s="4">
        <v>467.42</v>
      </c>
      <c r="E864" s="4" t="str">
        <f>VLOOKUP(A864,Sheet2!A:L,12,0)</f>
        <v>467.42</v>
      </c>
      <c r="F864" s="4" t="str">
        <f>VLOOKUP(A864,Sheet2!A:C,3,0)</f>
        <v>3818338</v>
      </c>
      <c r="G864" s="4">
        <f t="shared" si="13"/>
        <v>0</v>
      </c>
      <c r="H864" s="4" t="str">
        <f>$H$1&amp;F864</f>
        <v>,3818338</v>
      </c>
    </row>
    <row r="865" hidden="1" customHeight="1" spans="1:8">
      <c r="A865" s="4">
        <v>1002590568</v>
      </c>
      <c r="B865" s="4" t="s">
        <v>40</v>
      </c>
      <c r="C865" s="4" t="s">
        <v>49</v>
      </c>
      <c r="D865" s="4">
        <v>269.64</v>
      </c>
      <c r="E865" s="4" t="str">
        <f>VLOOKUP(A865,Sheet2!A:L,12,0)</f>
        <v>269.64</v>
      </c>
      <c r="F865" s="4" t="str">
        <f>VLOOKUP(A865,Sheet2!A:C,3,0)</f>
        <v>3818386</v>
      </c>
      <c r="G865" s="4">
        <f t="shared" si="13"/>
        <v>0</v>
      </c>
      <c r="H865" s="4" t="str">
        <f>$H$1&amp;F865</f>
        <v>,3818386</v>
      </c>
    </row>
    <row r="866" hidden="1" customHeight="1" spans="1:8">
      <c r="A866" s="4">
        <v>1002598948</v>
      </c>
      <c r="B866" s="4" t="s">
        <v>40</v>
      </c>
      <c r="C866" s="4" t="s">
        <v>49</v>
      </c>
      <c r="D866" s="4">
        <v>160.82</v>
      </c>
      <c r="E866" s="4" t="str">
        <f>VLOOKUP(A866,Sheet2!A:L,12,0)</f>
        <v>160.82</v>
      </c>
      <c r="F866" s="4" t="str">
        <f>VLOOKUP(A866,Sheet2!A:C,3,0)</f>
        <v>3818412</v>
      </c>
      <c r="G866" s="4">
        <f t="shared" si="13"/>
        <v>0</v>
      </c>
      <c r="H866" s="4" t="str">
        <f>$H$1&amp;F866</f>
        <v>,3818412</v>
      </c>
    </row>
    <row r="867" hidden="1" customHeight="1" spans="1:8">
      <c r="A867" s="4">
        <v>1002605340</v>
      </c>
      <c r="B867" s="4" t="s">
        <v>40</v>
      </c>
      <c r="C867" s="4" t="s">
        <v>49</v>
      </c>
      <c r="D867" s="4">
        <v>269.64</v>
      </c>
      <c r="E867" s="4" t="str">
        <f>VLOOKUP(A867,Sheet2!A:L,12,0)</f>
        <v>269.64</v>
      </c>
      <c r="F867" s="4" t="str">
        <f>VLOOKUP(A867,Sheet2!A:C,3,0)</f>
        <v>3818413</v>
      </c>
      <c r="G867" s="4">
        <f t="shared" si="13"/>
        <v>0</v>
      </c>
      <c r="H867" s="4" t="str">
        <f>$H$1&amp;F867</f>
        <v>,3818413</v>
      </c>
    </row>
    <row r="868" hidden="1" customHeight="1" spans="1:8">
      <c r="A868" s="4">
        <v>1002605596</v>
      </c>
      <c r="B868" s="4" t="s">
        <v>40</v>
      </c>
      <c r="C868" s="4" t="s">
        <v>49</v>
      </c>
      <c r="D868" s="4">
        <v>98.12</v>
      </c>
      <c r="E868" s="4" t="str">
        <f>VLOOKUP(A868,Sheet2!A:L,12,0)</f>
        <v>98.12</v>
      </c>
      <c r="F868" s="4" t="str">
        <f>VLOOKUP(A868,Sheet2!A:C,3,0)</f>
        <v>3818415</v>
      </c>
      <c r="G868" s="4">
        <f t="shared" si="13"/>
        <v>0</v>
      </c>
      <c r="H868" s="4" t="str">
        <f>$H$1&amp;F868</f>
        <v>,3818415</v>
      </c>
    </row>
    <row r="869" hidden="1" customHeight="1" spans="1:8">
      <c r="A869" s="4">
        <v>1002645452</v>
      </c>
      <c r="B869" s="4" t="s">
        <v>40</v>
      </c>
      <c r="C869" s="4" t="s">
        <v>49</v>
      </c>
      <c r="D869" s="4">
        <v>227.43</v>
      </c>
      <c r="E869" s="4" t="str">
        <f>VLOOKUP(A869,Sheet2!A:L,12,0)</f>
        <v>227.43</v>
      </c>
      <c r="F869" s="4" t="str">
        <f>VLOOKUP(A869,Sheet2!A:C,3,0)</f>
        <v>3818621</v>
      </c>
      <c r="G869" s="4">
        <f t="shared" si="13"/>
        <v>0</v>
      </c>
      <c r="H869" s="4" t="str">
        <f>$H$1&amp;F869</f>
        <v>,3818621</v>
      </c>
    </row>
    <row r="870" hidden="1" customHeight="1" spans="1:8">
      <c r="A870" s="4">
        <v>1002645884</v>
      </c>
      <c r="B870" s="4" t="s">
        <v>40</v>
      </c>
      <c r="C870" s="4" t="s">
        <v>49</v>
      </c>
      <c r="D870" s="4">
        <v>136.32</v>
      </c>
      <c r="E870" s="4" t="str">
        <f>VLOOKUP(A870,Sheet2!A:L,12,0)</f>
        <v>136.32</v>
      </c>
      <c r="F870" s="4" t="str">
        <f>VLOOKUP(A870,Sheet2!A:C,3,0)</f>
        <v>3818622</v>
      </c>
      <c r="G870" s="4">
        <f t="shared" si="13"/>
        <v>0</v>
      </c>
      <c r="H870" s="4" t="str">
        <f>$H$1&amp;F870</f>
        <v>,3818622</v>
      </c>
    </row>
    <row r="871" hidden="1" customHeight="1" spans="1:8">
      <c r="A871" s="4">
        <v>1002659468</v>
      </c>
      <c r="B871" s="4" t="s">
        <v>40</v>
      </c>
      <c r="C871" s="4" t="s">
        <v>49</v>
      </c>
      <c r="D871" s="4">
        <v>401.54</v>
      </c>
      <c r="E871" s="4" t="str">
        <f>VLOOKUP(A871,Sheet2!A:L,12,0)</f>
        <v>401.54</v>
      </c>
      <c r="F871" s="4" t="str">
        <f>VLOOKUP(A871,Sheet2!A:C,3,0)</f>
        <v>3818655</v>
      </c>
      <c r="G871" s="4">
        <f t="shared" si="13"/>
        <v>0</v>
      </c>
      <c r="H871" s="4" t="str">
        <f>$H$1&amp;F871</f>
        <v>,3818655</v>
      </c>
    </row>
    <row r="872" hidden="1" customHeight="1" spans="1:8">
      <c r="A872" s="4">
        <v>1002668212</v>
      </c>
      <c r="B872" s="4" t="s">
        <v>40</v>
      </c>
      <c r="C872" s="4" t="s">
        <v>49</v>
      </c>
      <c r="D872" s="4">
        <v>328.96</v>
      </c>
      <c r="E872" s="4" t="str">
        <f>VLOOKUP(A872,Sheet2!A:L,12,0)</f>
        <v>328.96</v>
      </c>
      <c r="F872" s="4" t="str">
        <f>VLOOKUP(A872,Sheet2!A:C,3,0)</f>
        <v>3818678</v>
      </c>
      <c r="G872" s="4">
        <f t="shared" si="13"/>
        <v>0</v>
      </c>
      <c r="H872" s="4" t="str">
        <f>$H$1&amp;F872</f>
        <v>,3818678</v>
      </c>
    </row>
    <row r="873" hidden="1" customHeight="1" spans="1:8">
      <c r="A873" s="4">
        <v>1002669940</v>
      </c>
      <c r="B873" s="4" t="s">
        <v>40</v>
      </c>
      <c r="C873" s="4" t="s">
        <v>49</v>
      </c>
      <c r="D873" s="4">
        <v>269.64</v>
      </c>
      <c r="E873" s="4" t="str">
        <f>VLOOKUP(A873,Sheet2!A:L,12,0)</f>
        <v>269.64</v>
      </c>
      <c r="F873" s="4" t="str">
        <f>VLOOKUP(A873,Sheet2!A:C,3,0)</f>
        <v>3818684</v>
      </c>
      <c r="G873" s="4">
        <f t="shared" si="13"/>
        <v>0</v>
      </c>
      <c r="H873" s="4" t="str">
        <f>$H$1&amp;F873</f>
        <v>,3818684</v>
      </c>
    </row>
    <row r="874" hidden="1" customHeight="1" spans="1:8">
      <c r="A874" s="4">
        <v>1002675536</v>
      </c>
      <c r="B874" s="4" t="s">
        <v>40</v>
      </c>
      <c r="C874" s="4" t="s">
        <v>49</v>
      </c>
      <c r="D874" s="4">
        <v>269.64</v>
      </c>
      <c r="E874" s="4" t="str">
        <f>VLOOKUP(A874,Sheet2!A:L,12,0)</f>
        <v>269.64</v>
      </c>
      <c r="F874" s="4" t="str">
        <f>VLOOKUP(A874,Sheet2!A:C,3,0)</f>
        <v>3818692</v>
      </c>
      <c r="G874" s="4">
        <f t="shared" si="13"/>
        <v>0</v>
      </c>
      <c r="H874" s="4" t="str">
        <f>$H$1&amp;F874</f>
        <v>,3818692</v>
      </c>
    </row>
    <row r="875" hidden="1" customHeight="1" spans="1:8">
      <c r="A875" s="4">
        <v>1002685180</v>
      </c>
      <c r="B875" s="4" t="s">
        <v>40</v>
      </c>
      <c r="C875" s="4" t="s">
        <v>49</v>
      </c>
      <c r="D875" s="4">
        <v>350.25</v>
      </c>
      <c r="E875" s="4" t="str">
        <f>VLOOKUP(A875,Sheet2!A:L,12,0)</f>
        <v>350.25</v>
      </c>
      <c r="F875" s="4" t="str">
        <f>VLOOKUP(A875,Sheet2!A:C,3,0)</f>
        <v>3818705</v>
      </c>
      <c r="G875" s="4">
        <f t="shared" si="13"/>
        <v>0</v>
      </c>
      <c r="H875" s="4" t="str">
        <f>$H$1&amp;F875</f>
        <v>,3818705</v>
      </c>
    </row>
    <row r="876" hidden="1" customHeight="1" spans="1:8">
      <c r="A876" s="4">
        <v>1002687088</v>
      </c>
      <c r="B876" s="4" t="s">
        <v>40</v>
      </c>
      <c r="C876" s="4" t="s">
        <v>49</v>
      </c>
      <c r="D876" s="4">
        <v>547.91</v>
      </c>
      <c r="E876" s="4" t="str">
        <f>VLOOKUP(A876,Sheet2!A:L,12,0)</f>
        <v>547.91</v>
      </c>
      <c r="F876" s="4" t="str">
        <f>VLOOKUP(A876,Sheet2!A:C,3,0)</f>
        <v>3818709</v>
      </c>
      <c r="G876" s="4">
        <f t="shared" si="13"/>
        <v>0</v>
      </c>
      <c r="H876" s="4" t="str">
        <f>$H$1&amp;F876</f>
        <v>,3818709</v>
      </c>
    </row>
    <row r="877" hidden="1" customHeight="1" spans="1:8">
      <c r="A877" s="4">
        <v>1002690232</v>
      </c>
      <c r="B877" s="4" t="s">
        <v>40</v>
      </c>
      <c r="C877" s="4" t="s">
        <v>49</v>
      </c>
      <c r="D877" s="4">
        <v>230.05</v>
      </c>
      <c r="E877" s="4" t="str">
        <f>VLOOKUP(A877,Sheet2!A:L,12,0)</f>
        <v>230.05</v>
      </c>
      <c r="F877" s="4" t="str">
        <f>VLOOKUP(A877,Sheet2!A:C,3,0)</f>
        <v>3818717</v>
      </c>
      <c r="G877" s="4">
        <f t="shared" si="13"/>
        <v>0</v>
      </c>
      <c r="H877" s="4" t="str">
        <f>$H$1&amp;F877</f>
        <v>,3818717</v>
      </c>
    </row>
    <row r="878" hidden="1" customHeight="1" spans="1:8">
      <c r="A878" s="4">
        <v>1002705532</v>
      </c>
      <c r="B878" s="4" t="s">
        <v>40</v>
      </c>
      <c r="C878" s="4" t="s">
        <v>49</v>
      </c>
      <c r="D878" s="4">
        <v>208.23</v>
      </c>
      <c r="E878" s="4" t="str">
        <f>VLOOKUP(A878,Sheet2!A:L,12,0)</f>
        <v>208.23</v>
      </c>
      <c r="F878" s="4" t="str">
        <f>VLOOKUP(A878,Sheet2!A:C,3,0)</f>
        <v>3818745</v>
      </c>
      <c r="G878" s="4">
        <f t="shared" si="13"/>
        <v>0</v>
      </c>
      <c r="H878" s="4" t="str">
        <f>$H$1&amp;F878</f>
        <v>,3818745</v>
      </c>
    </row>
    <row r="879" hidden="1" customHeight="1" spans="1:8">
      <c r="A879" s="4">
        <v>1002705964</v>
      </c>
      <c r="B879" s="4" t="s">
        <v>40</v>
      </c>
      <c r="C879" s="4" t="s">
        <v>49</v>
      </c>
      <c r="D879" s="4">
        <v>363.42</v>
      </c>
      <c r="E879" s="4" t="str">
        <f>VLOOKUP(A879,Sheet2!A:L,12,0)</f>
        <v>363.42</v>
      </c>
      <c r="F879" s="4" t="str">
        <f>VLOOKUP(A879,Sheet2!A:C,3,0)</f>
        <v>3818746</v>
      </c>
      <c r="G879" s="4">
        <f t="shared" si="13"/>
        <v>0</v>
      </c>
      <c r="H879" s="4" t="str">
        <f>$H$1&amp;F879</f>
        <v>,3818746</v>
      </c>
    </row>
    <row r="880" hidden="1" customHeight="1" spans="1:8">
      <c r="A880" s="4">
        <v>1002731344</v>
      </c>
      <c r="B880" s="4" t="s">
        <v>40</v>
      </c>
      <c r="C880" s="4" t="s">
        <v>49</v>
      </c>
      <c r="D880" s="4">
        <v>338.48</v>
      </c>
      <c r="E880" s="4" t="str">
        <f>VLOOKUP(A880,Sheet2!A:L,12,0)</f>
        <v>338.48</v>
      </c>
      <c r="F880" s="4" t="str">
        <f>VLOOKUP(A880,Sheet2!A:C,3,0)</f>
        <v>3818905</v>
      </c>
      <c r="G880" s="4">
        <f t="shared" si="13"/>
        <v>0</v>
      </c>
      <c r="H880" s="4" t="str">
        <f>$H$1&amp;F880</f>
        <v>,3818905</v>
      </c>
    </row>
    <row r="881" hidden="1" customHeight="1" spans="1:8">
      <c r="A881" s="4">
        <v>1002743676</v>
      </c>
      <c r="B881" s="4" t="s">
        <v>40</v>
      </c>
      <c r="C881" s="4" t="s">
        <v>49</v>
      </c>
      <c r="D881" s="4">
        <v>120.25</v>
      </c>
      <c r="E881" s="4" t="str">
        <f>VLOOKUP(A881,Sheet2!A:L,12,0)</f>
        <v>120.25</v>
      </c>
      <c r="F881" s="4" t="str">
        <f>VLOOKUP(A881,Sheet2!A:C,3,0)</f>
        <v>3818925</v>
      </c>
      <c r="G881" s="4">
        <f t="shared" si="13"/>
        <v>0</v>
      </c>
      <c r="H881" s="4" t="str">
        <f>$H$1&amp;F881</f>
        <v>,3818925</v>
      </c>
    </row>
    <row r="882" hidden="1" customHeight="1" spans="1:8">
      <c r="A882" s="4">
        <v>1002753140</v>
      </c>
      <c r="B882" s="4" t="s">
        <v>40</v>
      </c>
      <c r="C882" s="4" t="s">
        <v>49</v>
      </c>
      <c r="D882" s="4">
        <v>824.17</v>
      </c>
      <c r="E882" s="4" t="str">
        <f>VLOOKUP(A882,Sheet2!A:L,12,0)</f>
        <v>824.17</v>
      </c>
      <c r="F882" s="4" t="str">
        <f>VLOOKUP(A882,Sheet2!A:C,3,0)</f>
        <v>3818941</v>
      </c>
      <c r="G882" s="4">
        <f t="shared" si="13"/>
        <v>0</v>
      </c>
      <c r="H882" s="4" t="str">
        <f>$H$1&amp;F882</f>
        <v>,3818941</v>
      </c>
    </row>
    <row r="883" hidden="1" customHeight="1" spans="1:8">
      <c r="A883" s="4">
        <v>1002760564</v>
      </c>
      <c r="B883" s="4" t="s">
        <v>40</v>
      </c>
      <c r="C883" s="4" t="s">
        <v>49</v>
      </c>
      <c r="D883" s="4">
        <v>271.07</v>
      </c>
      <c r="E883" s="4" t="str">
        <f>VLOOKUP(A883,Sheet2!A:L,12,0)</f>
        <v>271.07</v>
      </c>
      <c r="F883" s="4" t="str">
        <f>VLOOKUP(A883,Sheet2!A:C,3,0)</f>
        <v>3818953</v>
      </c>
      <c r="G883" s="4">
        <f t="shared" si="13"/>
        <v>0</v>
      </c>
      <c r="H883" s="4" t="str">
        <f>$H$1&amp;F883</f>
        <v>,3818953</v>
      </c>
    </row>
    <row r="884" hidden="1" customHeight="1" spans="1:8">
      <c r="A884" s="4">
        <v>1002776828</v>
      </c>
      <c r="B884" s="4" t="s">
        <v>40</v>
      </c>
      <c r="C884" s="4" t="s">
        <v>49</v>
      </c>
      <c r="D884" s="4">
        <v>93.57</v>
      </c>
      <c r="E884" s="4" t="str">
        <f>VLOOKUP(A884,Sheet2!A:L,12,0)</f>
        <v>93.57</v>
      </c>
      <c r="F884" s="4" t="str">
        <f>VLOOKUP(A884,Sheet2!A:C,3,0)</f>
        <v>3818982</v>
      </c>
      <c r="G884" s="4">
        <f t="shared" si="13"/>
        <v>0</v>
      </c>
      <c r="H884" s="4" t="str">
        <f>$H$1&amp;F884</f>
        <v>,3818982</v>
      </c>
    </row>
    <row r="885" hidden="1" customHeight="1" spans="1:8">
      <c r="A885" s="4">
        <v>1002778004</v>
      </c>
      <c r="B885" s="4" t="s">
        <v>40</v>
      </c>
      <c r="C885" s="4" t="s">
        <v>49</v>
      </c>
      <c r="D885" s="4">
        <v>284.04</v>
      </c>
      <c r="E885" s="4" t="str">
        <f>VLOOKUP(A885,Sheet2!A:L,12,0)</f>
        <v>284.04</v>
      </c>
      <c r="F885" s="4" t="str">
        <f>VLOOKUP(A885,Sheet2!A:C,3,0)</f>
        <v>3818985</v>
      </c>
      <c r="G885" s="4">
        <f t="shared" si="13"/>
        <v>0</v>
      </c>
      <c r="H885" s="4" t="str">
        <f>$H$1&amp;F885</f>
        <v>,3818985</v>
      </c>
    </row>
    <row r="886" hidden="1" customHeight="1" spans="1:8">
      <c r="A886" s="4">
        <v>1002783480</v>
      </c>
      <c r="B886" s="4" t="s">
        <v>40</v>
      </c>
      <c r="C886" s="4" t="s">
        <v>49</v>
      </c>
      <c r="D886" s="4">
        <v>269.64</v>
      </c>
      <c r="E886" s="4" t="str">
        <f>VLOOKUP(A886,Sheet2!A:L,12,0)</f>
        <v>269.64</v>
      </c>
      <c r="F886" s="4" t="str">
        <f>VLOOKUP(A886,Sheet2!A:C,3,0)</f>
        <v>3818991</v>
      </c>
      <c r="G886" s="4">
        <f t="shared" si="13"/>
        <v>0</v>
      </c>
      <c r="H886" s="4" t="str">
        <f>$H$1&amp;F886</f>
        <v>,3818991</v>
      </c>
    </row>
    <row r="887" hidden="1" customHeight="1" spans="1:8">
      <c r="A887" s="4">
        <v>1002783608</v>
      </c>
      <c r="B887" s="4" t="s">
        <v>40</v>
      </c>
      <c r="C887" s="4" t="s">
        <v>49</v>
      </c>
      <c r="D887" s="4">
        <v>2368</v>
      </c>
      <c r="E887" s="4" t="str">
        <f>VLOOKUP(A887,Sheet2!A:L,12,0)</f>
        <v>2368.00</v>
      </c>
      <c r="F887" s="4" t="str">
        <f>VLOOKUP(A887,Sheet2!A:C,3,0)</f>
        <v>3818992</v>
      </c>
      <c r="G887" s="4">
        <f t="shared" si="13"/>
        <v>0</v>
      </c>
      <c r="H887" s="4" t="str">
        <f>$H$1&amp;F887</f>
        <v>,3818992</v>
      </c>
    </row>
    <row r="888" hidden="1" customHeight="1" spans="1:8">
      <c r="A888" s="4">
        <v>1002849200</v>
      </c>
      <c r="B888" s="4" t="s">
        <v>40</v>
      </c>
      <c r="C888" s="4" t="s">
        <v>49</v>
      </c>
      <c r="D888" s="4">
        <v>517.81</v>
      </c>
      <c r="E888" s="4" t="str">
        <f>VLOOKUP(A888,Sheet2!A:L,12,0)</f>
        <v>517.81</v>
      </c>
      <c r="F888" s="4" t="str">
        <f>VLOOKUP(A888,Sheet2!A:C,3,0)</f>
        <v>3819290</v>
      </c>
      <c r="G888" s="4">
        <f t="shared" si="13"/>
        <v>0</v>
      </c>
      <c r="H888" s="4" t="str">
        <f>$H$1&amp;F888</f>
        <v>,3819290</v>
      </c>
    </row>
    <row r="889" hidden="1" customHeight="1" spans="1:8">
      <c r="A889" s="4">
        <v>1002871444</v>
      </c>
      <c r="B889" s="4" t="s">
        <v>40</v>
      </c>
      <c r="C889" s="4" t="s">
        <v>49</v>
      </c>
      <c r="D889" s="4">
        <v>393.04</v>
      </c>
      <c r="E889" s="4" t="str">
        <f>VLOOKUP(A889,Sheet2!A:L,12,0)</f>
        <v>393.04</v>
      </c>
      <c r="F889" s="4" t="str">
        <f>VLOOKUP(A889,Sheet2!A:C,3,0)</f>
        <v>3819489</v>
      </c>
      <c r="G889" s="4">
        <f t="shared" si="13"/>
        <v>0</v>
      </c>
      <c r="H889" s="4" t="str">
        <f>$H$1&amp;F889</f>
        <v>,3819489</v>
      </c>
    </row>
    <row r="890" hidden="1" customHeight="1" spans="1:8">
      <c r="A890" s="4">
        <v>1002886580</v>
      </c>
      <c r="B890" s="4" t="s">
        <v>40</v>
      </c>
      <c r="C890" s="4" t="s">
        <v>49</v>
      </c>
      <c r="D890" s="4">
        <v>383.46</v>
      </c>
      <c r="E890" s="4" t="str">
        <f>VLOOKUP(A890,Sheet2!A:L,12,0)</f>
        <v>383.46</v>
      </c>
      <c r="F890" s="4" t="str">
        <f>VLOOKUP(A890,Sheet2!A:C,3,0)</f>
        <v>3819539</v>
      </c>
      <c r="G890" s="4">
        <f t="shared" si="13"/>
        <v>0</v>
      </c>
      <c r="H890" s="4" t="str">
        <f>$H$1&amp;F890</f>
        <v>,3819539</v>
      </c>
    </row>
    <row r="891" hidden="1" customHeight="1" spans="1:8">
      <c r="A891" s="4">
        <v>1002931276</v>
      </c>
      <c r="B891" s="4" t="s">
        <v>40</v>
      </c>
      <c r="C891" s="4" t="s">
        <v>49</v>
      </c>
      <c r="D891" s="4">
        <v>412.67</v>
      </c>
      <c r="E891" s="4" t="str">
        <f>VLOOKUP(A891,Sheet2!A:L,12,0)</f>
        <v>412.67</v>
      </c>
      <c r="F891" s="4" t="str">
        <f>VLOOKUP(A891,Sheet2!A:C,3,0)</f>
        <v>3819842</v>
      </c>
      <c r="G891" s="4">
        <f t="shared" si="13"/>
        <v>0</v>
      </c>
      <c r="H891" s="4" t="str">
        <f>$H$1&amp;F891</f>
        <v>,3819842</v>
      </c>
    </row>
    <row r="892" hidden="1" customHeight="1" spans="1:8">
      <c r="A892" s="4">
        <v>1002941368</v>
      </c>
      <c r="B892" s="4" t="s">
        <v>40</v>
      </c>
      <c r="C892" s="4" t="s">
        <v>49</v>
      </c>
      <c r="D892" s="4">
        <v>792.89</v>
      </c>
      <c r="E892" s="4" t="str">
        <f>VLOOKUP(A892,Sheet2!A:L,12,0)</f>
        <v>792.89</v>
      </c>
      <c r="F892" s="4" t="str">
        <f>VLOOKUP(A892,Sheet2!A:C,3,0)</f>
        <v>3819888</v>
      </c>
      <c r="G892" s="4">
        <f t="shared" si="13"/>
        <v>0</v>
      </c>
      <c r="H892" s="4" t="str">
        <f>$H$1&amp;F892</f>
        <v>,3819888</v>
      </c>
    </row>
    <row r="893" hidden="1" customHeight="1" spans="1:8">
      <c r="A893" s="4">
        <v>1002995176</v>
      </c>
      <c r="B893" s="4" t="s">
        <v>40</v>
      </c>
      <c r="C893" s="4" t="s">
        <v>49</v>
      </c>
      <c r="D893" s="4">
        <v>237.59</v>
      </c>
      <c r="E893" s="4" t="str">
        <f>VLOOKUP(A893,Sheet2!A:L,12,0)</f>
        <v>237.59</v>
      </c>
      <c r="F893" s="4" t="str">
        <f>VLOOKUP(A893,Sheet2!A:C,3,0)</f>
        <v>3820251</v>
      </c>
      <c r="G893" s="4">
        <f t="shared" si="13"/>
        <v>0</v>
      </c>
      <c r="H893" s="4" t="str">
        <f>$H$1&amp;F893</f>
        <v>,3820251</v>
      </c>
    </row>
    <row r="894" hidden="1" customHeight="1" spans="1:8">
      <c r="A894" s="4">
        <v>1003007636</v>
      </c>
      <c r="B894" s="4" t="s">
        <v>40</v>
      </c>
      <c r="C894" s="4" t="s">
        <v>49</v>
      </c>
      <c r="D894" s="4">
        <v>571.5</v>
      </c>
      <c r="E894" s="4" t="str">
        <f>VLOOKUP(A894,Sheet2!A:L,12,0)</f>
        <v>571.50</v>
      </c>
      <c r="F894" s="4" t="str">
        <f>VLOOKUP(A894,Sheet2!A:C,3,0)</f>
        <v>3820297</v>
      </c>
      <c r="G894" s="4">
        <f t="shared" si="13"/>
        <v>0</v>
      </c>
      <c r="H894" s="4" t="str">
        <f>$H$1&amp;F894</f>
        <v>,3820297</v>
      </c>
    </row>
    <row r="895" hidden="1" customHeight="1" spans="1:8">
      <c r="A895" s="4">
        <v>1003015460</v>
      </c>
      <c r="B895" s="4" t="s">
        <v>40</v>
      </c>
      <c r="C895" s="4" t="s">
        <v>49</v>
      </c>
      <c r="D895" s="4">
        <v>712.21</v>
      </c>
      <c r="E895" s="4" t="str">
        <f>VLOOKUP(A895,Sheet2!A:L,12,0)</f>
        <v>712.21</v>
      </c>
      <c r="F895" s="4" t="str">
        <f>VLOOKUP(A895,Sheet2!A:C,3,0)</f>
        <v>3820328</v>
      </c>
      <c r="G895" s="4">
        <f t="shared" si="13"/>
        <v>0</v>
      </c>
      <c r="H895" s="4" t="str">
        <f>$H$1&amp;F895</f>
        <v>,3820328</v>
      </c>
    </row>
    <row r="896" hidden="1" customHeight="1" spans="1:8">
      <c r="A896" s="4">
        <v>1003055972</v>
      </c>
      <c r="B896" s="4" t="s">
        <v>40</v>
      </c>
      <c r="C896" s="4" t="s">
        <v>49</v>
      </c>
      <c r="D896" s="4">
        <v>683.25</v>
      </c>
      <c r="E896" s="4" t="str">
        <f>VLOOKUP(A896,Sheet2!A:L,12,0)</f>
        <v>683.25</v>
      </c>
      <c r="F896" s="4" t="str">
        <f>VLOOKUP(A896,Sheet2!A:C,3,0)</f>
        <v>3820608</v>
      </c>
      <c r="G896" s="4">
        <f t="shared" si="13"/>
        <v>0</v>
      </c>
      <c r="H896" s="4" t="str">
        <f>$H$1&amp;F896</f>
        <v>,3820608</v>
      </c>
    </row>
    <row r="897" hidden="1" customHeight="1" spans="1:8">
      <c r="A897" s="4">
        <v>1003114608</v>
      </c>
      <c r="B897" s="4" t="s">
        <v>40</v>
      </c>
      <c r="C897" s="4" t="s">
        <v>49</v>
      </c>
      <c r="D897" s="4">
        <v>216.41</v>
      </c>
      <c r="E897" s="4" t="str">
        <f>VLOOKUP(A897,Sheet2!A:L,12,0)</f>
        <v>216.41</v>
      </c>
      <c r="F897" s="4" t="str">
        <f>VLOOKUP(A897,Sheet2!A:C,3,0)</f>
        <v>3820953</v>
      </c>
      <c r="G897" s="4">
        <f t="shared" si="13"/>
        <v>0</v>
      </c>
      <c r="H897" s="4" t="str">
        <f>$H$1&amp;F897</f>
        <v>,3820953</v>
      </c>
    </row>
    <row r="898" hidden="1" customHeight="1" spans="1:8">
      <c r="A898" s="4">
        <v>1003897053</v>
      </c>
      <c r="B898" s="4" t="s">
        <v>82</v>
      </c>
      <c r="C898" s="4" t="s">
        <v>49</v>
      </c>
      <c r="D898" s="4">
        <v>1354.32</v>
      </c>
      <c r="E898" s="4" t="str">
        <f>VLOOKUP(A898,Sheet2!A:L,12,0)</f>
        <v>1354.32</v>
      </c>
      <c r="F898" s="4" t="str">
        <f>VLOOKUP(A898,Sheet2!A:C,3,0)</f>
        <v>3616183</v>
      </c>
      <c r="G898" s="4">
        <f t="shared" ref="G898:G961" si="14">D898-E898</f>
        <v>0</v>
      </c>
      <c r="H898" s="4" t="str">
        <f>$H$1&amp;F898</f>
        <v>,3616183</v>
      </c>
    </row>
    <row r="899" hidden="1" customHeight="1" spans="1:8">
      <c r="A899" s="4">
        <v>1003974149</v>
      </c>
      <c r="B899" s="4" t="s">
        <v>77</v>
      </c>
      <c r="C899" s="4" t="s">
        <v>49</v>
      </c>
      <c r="D899" s="4">
        <v>1592.88</v>
      </c>
      <c r="E899" s="4" t="str">
        <f>VLOOKUP(A899,Sheet2!A:L,12,0)</f>
        <v>1592.88</v>
      </c>
      <c r="F899" s="4" t="str">
        <f>VLOOKUP(A899,Sheet2!A:C,3,0)</f>
        <v>3616540</v>
      </c>
      <c r="G899" s="4">
        <f t="shared" si="14"/>
        <v>0</v>
      </c>
      <c r="H899" s="4" t="str">
        <f>$H$1&amp;F899</f>
        <v>,3616540</v>
      </c>
    </row>
    <row r="900" hidden="1" customHeight="1" spans="1:8">
      <c r="A900" s="4">
        <v>1005325693</v>
      </c>
      <c r="B900" s="4" t="s">
        <v>40</v>
      </c>
      <c r="C900" s="4" t="s">
        <v>49</v>
      </c>
      <c r="D900" s="4">
        <v>296.45</v>
      </c>
      <c r="E900" s="4" t="str">
        <f>VLOOKUP(A900,Sheet2!A:L,12,0)</f>
        <v>296.45</v>
      </c>
      <c r="F900" s="4" t="str">
        <f>VLOOKUP(A900,Sheet2!A:C,3,0)</f>
        <v>3623360</v>
      </c>
      <c r="G900" s="4">
        <f t="shared" si="14"/>
        <v>0</v>
      </c>
      <c r="H900" s="4" t="str">
        <f>$H$1&amp;F900</f>
        <v>,3623360</v>
      </c>
    </row>
    <row r="901" hidden="1" customHeight="1" spans="1:8">
      <c r="A901" s="4">
        <v>1005566913</v>
      </c>
      <c r="B901" s="4" t="s">
        <v>77</v>
      </c>
      <c r="C901" s="4" t="s">
        <v>49</v>
      </c>
      <c r="D901" s="4">
        <v>2652.78</v>
      </c>
      <c r="E901" s="4" t="str">
        <f>VLOOKUP(A901,Sheet2!A:L,12,0)</f>
        <v>2652.78</v>
      </c>
      <c r="F901" s="4" t="str">
        <f>VLOOKUP(A901,Sheet2!A:C,3,0)</f>
        <v>3624370</v>
      </c>
      <c r="G901" s="4">
        <f t="shared" si="14"/>
        <v>0</v>
      </c>
      <c r="H901" s="4" t="str">
        <f>$H$1&amp;F901</f>
        <v>,3624370</v>
      </c>
    </row>
    <row r="902" hidden="1" customHeight="1" spans="1:8">
      <c r="A902" s="4">
        <v>1008297377</v>
      </c>
      <c r="B902" s="4" t="s">
        <v>77</v>
      </c>
      <c r="C902" s="4" t="s">
        <v>49</v>
      </c>
      <c r="D902" s="4">
        <v>1307.46</v>
      </c>
      <c r="E902" s="4" t="str">
        <f>VLOOKUP(A902,Sheet2!A:L,12,0)</f>
        <v>1307.46</v>
      </c>
      <c r="F902" s="4" t="str">
        <f>VLOOKUP(A902,Sheet2!A:C,3,0)</f>
        <v>3639820</v>
      </c>
      <c r="G902" s="4">
        <f t="shared" si="14"/>
        <v>0</v>
      </c>
      <c r="H902" s="4" t="str">
        <f>$H$1&amp;F902</f>
        <v>,3639820</v>
      </c>
    </row>
    <row r="903" hidden="1" customHeight="1" spans="1:8">
      <c r="A903" s="4">
        <v>1009440265</v>
      </c>
      <c r="B903" s="4" t="s">
        <v>77</v>
      </c>
      <c r="C903" s="4" t="s">
        <v>49</v>
      </c>
      <c r="D903" s="4">
        <v>4126.89</v>
      </c>
      <c r="E903" s="4" t="str">
        <f>VLOOKUP(A903,Sheet2!A:L,12,0)</f>
        <v>4126.89</v>
      </c>
      <c r="F903" s="4" t="str">
        <f>VLOOKUP(A903,Sheet2!A:C,3,0)</f>
        <v>3646249</v>
      </c>
      <c r="G903" s="4">
        <f t="shared" si="14"/>
        <v>0</v>
      </c>
      <c r="H903" s="4" t="str">
        <f>$H$1&amp;F903</f>
        <v>,3646249</v>
      </c>
    </row>
    <row r="904" hidden="1" customHeight="1" spans="1:8">
      <c r="A904" s="4">
        <v>1010212521</v>
      </c>
      <c r="B904" s="4" t="s">
        <v>40</v>
      </c>
      <c r="C904" s="4" t="s">
        <v>49</v>
      </c>
      <c r="D904" s="4">
        <v>543.15</v>
      </c>
      <c r="E904" s="4" t="str">
        <f>VLOOKUP(A904,Sheet2!A:L,12,0)</f>
        <v>543.15</v>
      </c>
      <c r="F904" s="4" t="str">
        <f>VLOOKUP(A904,Sheet2!A:C,3,0)</f>
        <v>3649953</v>
      </c>
      <c r="G904" s="4">
        <f t="shared" si="14"/>
        <v>0</v>
      </c>
      <c r="H904" s="4" t="str">
        <f>$H$1&amp;F904</f>
        <v>,3649953</v>
      </c>
    </row>
    <row r="905" hidden="1" customHeight="1" spans="1:8">
      <c r="A905" s="4">
        <v>1010749853</v>
      </c>
      <c r="B905" s="4" t="s">
        <v>82</v>
      </c>
      <c r="C905" s="4" t="s">
        <v>49</v>
      </c>
      <c r="D905" s="4">
        <v>110</v>
      </c>
      <c r="E905" s="4" t="str">
        <f>VLOOKUP(A905,Sheet2!A:L,12,0)</f>
        <v>110.00</v>
      </c>
      <c r="F905" s="4" t="str">
        <f>VLOOKUP(A905,Sheet2!A:C,3,0)</f>
        <v>3652460</v>
      </c>
      <c r="G905" s="4">
        <f t="shared" si="14"/>
        <v>0</v>
      </c>
      <c r="H905" s="4" t="str">
        <f>$H$1&amp;F905</f>
        <v>,3652460</v>
      </c>
    </row>
    <row r="906" hidden="1" customHeight="1" spans="1:8">
      <c r="A906" s="4">
        <v>1010850953</v>
      </c>
      <c r="B906" s="4" t="s">
        <v>48</v>
      </c>
      <c r="C906" s="4" t="s">
        <v>49</v>
      </c>
      <c r="D906" s="4">
        <v>1063.96</v>
      </c>
      <c r="E906" s="4" t="str">
        <f>VLOOKUP(A906,Sheet2!A:L,12,0)</f>
        <v>1063.96</v>
      </c>
      <c r="F906" s="4" t="str">
        <f>VLOOKUP(A906,Sheet2!A:C,3,0)</f>
        <v>3652898</v>
      </c>
      <c r="G906" s="4">
        <f t="shared" si="14"/>
        <v>0</v>
      </c>
      <c r="H906" s="4" t="str">
        <f>$H$1&amp;F906</f>
        <v>,3652898</v>
      </c>
    </row>
    <row r="907" hidden="1" customHeight="1" spans="1:8">
      <c r="A907" s="4">
        <v>1015756153</v>
      </c>
      <c r="B907" s="4" t="s">
        <v>82</v>
      </c>
      <c r="C907" s="4" t="s">
        <v>49</v>
      </c>
      <c r="D907" s="4">
        <v>4745.16</v>
      </c>
      <c r="E907" s="4" t="str">
        <f>VLOOKUP(A907,Sheet2!A:L,12,0)</f>
        <v>4745.16</v>
      </c>
      <c r="F907" s="4" t="str">
        <f>VLOOKUP(A907,Sheet2!A:C,3,0)</f>
        <v>3682699</v>
      </c>
      <c r="G907" s="4">
        <f t="shared" si="14"/>
        <v>0</v>
      </c>
      <c r="H907" s="4" t="str">
        <f>$H$1&amp;F907</f>
        <v>,3682699</v>
      </c>
    </row>
    <row r="908" hidden="1" customHeight="1" spans="1:8">
      <c r="A908" s="4">
        <v>1015818901</v>
      </c>
      <c r="B908" s="4" t="s">
        <v>247</v>
      </c>
      <c r="C908" s="4" t="s">
        <v>49</v>
      </c>
      <c r="D908" s="4">
        <v>2067.66</v>
      </c>
      <c r="E908" s="4" t="str">
        <f>VLOOKUP(A908,Sheet2!A:L,12,0)</f>
        <v>2067.66</v>
      </c>
      <c r="F908" s="4" t="str">
        <f>VLOOKUP(A908,Sheet2!A:C,3,0)</f>
        <v>3682797</v>
      </c>
      <c r="G908" s="4">
        <f t="shared" si="14"/>
        <v>0</v>
      </c>
      <c r="H908" s="4" t="str">
        <f>$H$1&amp;F908</f>
        <v>,3682797</v>
      </c>
    </row>
    <row r="909" hidden="1" customHeight="1" spans="1:8">
      <c r="A909" s="4">
        <v>1015826969</v>
      </c>
      <c r="B909" s="4" t="s">
        <v>77</v>
      </c>
      <c r="C909" s="4" t="s">
        <v>49</v>
      </c>
      <c r="D909" s="4">
        <v>797.97</v>
      </c>
      <c r="E909" s="4" t="str">
        <f>VLOOKUP(A909,Sheet2!A:L,12,0)</f>
        <v>797.97</v>
      </c>
      <c r="F909" s="4" t="str">
        <f>VLOOKUP(A909,Sheet2!A:C,3,0)</f>
        <v>3682885</v>
      </c>
      <c r="G909" s="4">
        <f t="shared" si="14"/>
        <v>0</v>
      </c>
      <c r="H909" s="4" t="str">
        <f>$H$1&amp;F909</f>
        <v>,3682885</v>
      </c>
    </row>
    <row r="910" hidden="1" customHeight="1" spans="1:8">
      <c r="A910" s="4">
        <v>1015921549</v>
      </c>
      <c r="B910" s="4" t="s">
        <v>77</v>
      </c>
      <c r="C910" s="4" t="s">
        <v>49</v>
      </c>
      <c r="D910" s="4">
        <v>1465.36</v>
      </c>
      <c r="E910" s="4" t="str">
        <f>VLOOKUP(A910,Sheet2!A:L,12,0)</f>
        <v>1465.35</v>
      </c>
      <c r="F910" s="4" t="str">
        <f>VLOOKUP(A910,Sheet2!A:C,3,0)</f>
        <v>3683170</v>
      </c>
      <c r="G910" s="4">
        <f t="shared" si="14"/>
        <v>0.00999999999999091</v>
      </c>
      <c r="H910" s="4" t="str">
        <f>$H$1&amp;F910</f>
        <v>,3683170</v>
      </c>
    </row>
    <row r="911" hidden="1" customHeight="1" spans="1:8">
      <c r="A911" s="4">
        <v>1016518613</v>
      </c>
      <c r="B911" s="4" t="s">
        <v>48</v>
      </c>
      <c r="C911" s="4" t="s">
        <v>49</v>
      </c>
      <c r="D911" s="4">
        <v>3376.52</v>
      </c>
      <c r="E911" s="4" t="str">
        <f>VLOOKUP(A911,Sheet2!A:L,12,0)</f>
        <v>3376.52</v>
      </c>
      <c r="F911" s="4" t="str">
        <f>VLOOKUP(A911,Sheet2!A:C,3,0)</f>
        <v>3686449</v>
      </c>
      <c r="G911" s="4">
        <f t="shared" si="14"/>
        <v>0</v>
      </c>
      <c r="H911" s="4" t="str">
        <f>$H$1&amp;F911</f>
        <v>,3686449</v>
      </c>
    </row>
    <row r="912" hidden="1" customHeight="1" spans="1:8">
      <c r="A912" s="4">
        <v>1016870097</v>
      </c>
      <c r="B912" s="4" t="s">
        <v>82</v>
      </c>
      <c r="C912" s="4" t="s">
        <v>49</v>
      </c>
      <c r="D912" s="4">
        <v>1250.75</v>
      </c>
      <c r="E912" s="4" t="str">
        <f>VLOOKUP(A912,Sheet2!A:L,12,0)</f>
        <v>1250.76</v>
      </c>
      <c r="F912" s="4" t="str">
        <f>VLOOKUP(A912,Sheet2!A:C,3,0)</f>
        <v>3688672</v>
      </c>
      <c r="G912" s="4">
        <f t="shared" si="14"/>
        <v>-0.00999999999999091</v>
      </c>
      <c r="H912" s="4" t="str">
        <f>$H$1&amp;F912</f>
        <v>,3688672</v>
      </c>
    </row>
    <row r="913" hidden="1" customHeight="1" spans="1:8">
      <c r="A913" s="4">
        <v>1016871173</v>
      </c>
      <c r="B913" s="4" t="s">
        <v>82</v>
      </c>
      <c r="C913" s="4" t="s">
        <v>49</v>
      </c>
      <c r="D913" s="4">
        <v>514.36</v>
      </c>
      <c r="E913" s="4" t="str">
        <f>VLOOKUP(A913,Sheet2!A:L,12,0)</f>
        <v>514.36</v>
      </c>
      <c r="F913" s="4" t="str">
        <f>VLOOKUP(A913,Sheet2!A:C,3,0)</f>
        <v>3688683</v>
      </c>
      <c r="G913" s="4">
        <f t="shared" si="14"/>
        <v>0</v>
      </c>
      <c r="H913" s="4" t="str">
        <f>$H$1&amp;F913</f>
        <v>,3688683</v>
      </c>
    </row>
    <row r="914" hidden="1" customHeight="1" spans="1:8">
      <c r="A914" s="4">
        <v>1017485965</v>
      </c>
      <c r="B914" s="4" t="s">
        <v>40</v>
      </c>
      <c r="C914" s="4" t="s">
        <v>49</v>
      </c>
      <c r="D914" s="4">
        <v>130.15</v>
      </c>
      <c r="E914" s="4" t="str">
        <f>VLOOKUP(A914,Sheet2!A:L,12,0)</f>
        <v>130.15</v>
      </c>
      <c r="F914" s="4" t="str">
        <f>VLOOKUP(A914,Sheet2!A:C,3,0)</f>
        <v>3692296</v>
      </c>
      <c r="G914" s="4">
        <f t="shared" si="14"/>
        <v>0</v>
      </c>
      <c r="H914" s="4" t="str">
        <f>$H$1&amp;F914</f>
        <v>,3692296</v>
      </c>
    </row>
    <row r="915" hidden="1" customHeight="1" spans="1:8">
      <c r="A915" s="4">
        <v>1018801493</v>
      </c>
      <c r="B915" s="4" t="s">
        <v>82</v>
      </c>
      <c r="C915" s="4" t="s">
        <v>49</v>
      </c>
      <c r="D915" s="4">
        <v>625.63</v>
      </c>
      <c r="E915" s="4" t="str">
        <f>VLOOKUP(A915,Sheet2!A:L,12,0)</f>
        <v>625.64</v>
      </c>
      <c r="F915" s="4" t="str">
        <f>VLOOKUP(A915,Sheet2!A:C,3,0)</f>
        <v>3699804</v>
      </c>
      <c r="G915" s="4">
        <f t="shared" si="14"/>
        <v>-0.00999999999999091</v>
      </c>
      <c r="H915" s="4" t="str">
        <f>$H$1&amp;F915</f>
        <v>,3699804</v>
      </c>
    </row>
    <row r="916" hidden="1" customHeight="1" spans="1:8">
      <c r="A916" s="4">
        <v>1019309253</v>
      </c>
      <c r="B916" s="4" t="s">
        <v>40</v>
      </c>
      <c r="C916" s="4" t="s">
        <v>49</v>
      </c>
      <c r="D916" s="4">
        <v>556.35</v>
      </c>
      <c r="E916" s="4" t="str">
        <f>VLOOKUP(A916,Sheet2!A:L,12,0)</f>
        <v>556.35</v>
      </c>
      <c r="F916" s="4" t="str">
        <f>VLOOKUP(A916,Sheet2!A:C,3,0)</f>
        <v>3702604</v>
      </c>
      <c r="G916" s="4">
        <f t="shared" si="14"/>
        <v>0</v>
      </c>
      <c r="H916" s="4" t="str">
        <f>$H$1&amp;F916</f>
        <v>,3702604</v>
      </c>
    </row>
    <row r="917" hidden="1" customHeight="1" spans="1:8">
      <c r="A917" s="4">
        <v>1020504089</v>
      </c>
      <c r="B917" s="4" t="s">
        <v>82</v>
      </c>
      <c r="C917" s="4" t="s">
        <v>49</v>
      </c>
      <c r="D917" s="4">
        <v>751.26</v>
      </c>
      <c r="E917" s="4" t="str">
        <f>VLOOKUP(A917,Sheet2!A:L,12,0)</f>
        <v>751.26</v>
      </c>
      <c r="F917" s="4" t="str">
        <f>VLOOKUP(A917,Sheet2!A:C,3,0)</f>
        <v>3709945</v>
      </c>
      <c r="G917" s="4">
        <f t="shared" si="14"/>
        <v>0</v>
      </c>
      <c r="H917" s="4" t="str">
        <f>$H$1&amp;F917</f>
        <v>,3709945</v>
      </c>
    </row>
    <row r="918" hidden="1" customHeight="1" spans="1:8">
      <c r="A918" s="4">
        <v>1020690173</v>
      </c>
      <c r="B918" s="4" t="s">
        <v>40</v>
      </c>
      <c r="C918" s="4" t="s">
        <v>49</v>
      </c>
      <c r="D918" s="4">
        <v>1605.63</v>
      </c>
      <c r="E918" s="4" t="str">
        <f>VLOOKUP(A918,Sheet2!A:L,12,0)</f>
        <v>1605.63</v>
      </c>
      <c r="F918" s="4" t="str">
        <f>VLOOKUP(A918,Sheet2!A:C,3,0)</f>
        <v>3710996</v>
      </c>
      <c r="G918" s="4">
        <f t="shared" si="14"/>
        <v>0</v>
      </c>
      <c r="H918" s="4" t="str">
        <f>$H$1&amp;F918</f>
        <v>,3710996</v>
      </c>
    </row>
    <row r="919" hidden="1" customHeight="1" spans="1:8">
      <c r="A919" s="4">
        <v>1021654609</v>
      </c>
      <c r="B919" s="4" t="s">
        <v>82</v>
      </c>
      <c r="C919" s="4" t="s">
        <v>49</v>
      </c>
      <c r="D919" s="4">
        <v>535.99</v>
      </c>
      <c r="E919" s="4" t="str">
        <f>VLOOKUP(A919,Sheet2!A:L,12,0)</f>
        <v>535.99</v>
      </c>
      <c r="F919" s="4" t="str">
        <f>VLOOKUP(A919,Sheet2!A:C,3,0)</f>
        <v>3716618</v>
      </c>
      <c r="G919" s="4">
        <f t="shared" si="14"/>
        <v>0</v>
      </c>
      <c r="H919" s="4" t="str">
        <f>$H$1&amp;F919</f>
        <v>,3716618</v>
      </c>
    </row>
    <row r="920" hidden="1" customHeight="1" spans="1:8">
      <c r="A920" s="4">
        <v>1021982465</v>
      </c>
      <c r="B920" s="4" t="s">
        <v>82</v>
      </c>
      <c r="C920" s="4" t="s">
        <v>49</v>
      </c>
      <c r="D920" s="4">
        <v>749.24</v>
      </c>
      <c r="E920" s="4" t="str">
        <f>VLOOKUP(A920,Sheet2!A:L,12,0)</f>
        <v>749.24</v>
      </c>
      <c r="F920" s="4" t="str">
        <f>VLOOKUP(A920,Sheet2!A:C,3,0)</f>
        <v>3718640</v>
      </c>
      <c r="G920" s="4">
        <f t="shared" si="14"/>
        <v>0</v>
      </c>
      <c r="H920" s="4" t="str">
        <f>$H$1&amp;F920</f>
        <v>,3718640</v>
      </c>
    </row>
    <row r="921" hidden="1" customHeight="1" spans="1:8">
      <c r="A921" s="4">
        <v>1022442425</v>
      </c>
      <c r="B921" s="4" t="s">
        <v>40</v>
      </c>
      <c r="C921" s="4" t="s">
        <v>49</v>
      </c>
      <c r="D921" s="4">
        <v>1169.28</v>
      </c>
      <c r="E921" s="4" t="str">
        <f>VLOOKUP(A921,Sheet2!A:L,12,0)</f>
        <v>1169.28</v>
      </c>
      <c r="F921" s="4" t="str">
        <f>VLOOKUP(A921,Sheet2!A:C,3,0)</f>
        <v>3721325</v>
      </c>
      <c r="G921" s="4">
        <f t="shared" si="14"/>
        <v>0</v>
      </c>
      <c r="H921" s="4" t="str">
        <f>$H$1&amp;F921</f>
        <v>,3721325</v>
      </c>
    </row>
    <row r="922" hidden="1" customHeight="1" spans="1:8">
      <c r="A922" s="4">
        <v>1022828269</v>
      </c>
      <c r="B922" s="4" t="s">
        <v>77</v>
      </c>
      <c r="C922" s="4" t="s">
        <v>49</v>
      </c>
      <c r="D922" s="4">
        <v>1938.72</v>
      </c>
      <c r="E922" s="4" t="str">
        <f>VLOOKUP(A922,Sheet2!A:L,12,0)</f>
        <v>1938.72</v>
      </c>
      <c r="F922" s="4" t="str">
        <f>VLOOKUP(A922,Sheet2!A:C,3,0)</f>
        <v>3723586</v>
      </c>
      <c r="G922" s="4">
        <f t="shared" si="14"/>
        <v>0</v>
      </c>
      <c r="H922" s="4" t="str">
        <f>$H$1&amp;F922</f>
        <v>,3723586</v>
      </c>
    </row>
    <row r="923" hidden="1" customHeight="1" spans="1:8">
      <c r="A923" s="4">
        <v>1022873945</v>
      </c>
      <c r="B923" s="4" t="s">
        <v>40</v>
      </c>
      <c r="C923" s="4" t="s">
        <v>49</v>
      </c>
      <c r="D923" s="4">
        <v>472.89</v>
      </c>
      <c r="E923" s="4" t="str">
        <f>VLOOKUP(A923,Sheet2!A:L,12,0)</f>
        <v>472.89</v>
      </c>
      <c r="F923" s="4" t="str">
        <f>VLOOKUP(A923,Sheet2!A:C,3,0)</f>
        <v>3723804</v>
      </c>
      <c r="G923" s="4">
        <f t="shared" si="14"/>
        <v>0</v>
      </c>
      <c r="H923" s="4" t="str">
        <f>$H$1&amp;F923</f>
        <v>,3723804</v>
      </c>
    </row>
    <row r="924" hidden="1" customHeight="1" spans="1:8">
      <c r="A924" s="4">
        <v>1023243217</v>
      </c>
      <c r="B924" s="4" t="s">
        <v>77</v>
      </c>
      <c r="C924" s="4" t="s">
        <v>49</v>
      </c>
      <c r="D924" s="4">
        <v>2226.39</v>
      </c>
      <c r="E924" s="4" t="str">
        <f>VLOOKUP(A924,Sheet2!A:L,12,0)</f>
        <v>2226.39</v>
      </c>
      <c r="F924" s="4" t="str">
        <f>VLOOKUP(A924,Sheet2!A:C,3,0)</f>
        <v>3725928</v>
      </c>
      <c r="G924" s="4">
        <f t="shared" si="14"/>
        <v>0</v>
      </c>
      <c r="H924" s="4" t="str">
        <f>$H$1&amp;F924</f>
        <v>,3725928</v>
      </c>
    </row>
    <row r="925" hidden="1" customHeight="1" spans="1:8">
      <c r="A925" s="4">
        <v>1023611097</v>
      </c>
      <c r="B925" s="4" t="s">
        <v>247</v>
      </c>
      <c r="C925" s="4" t="s">
        <v>49</v>
      </c>
      <c r="D925" s="4">
        <v>6162.24</v>
      </c>
      <c r="E925" s="4" t="str">
        <f>VLOOKUP(A925,Sheet2!A:L,12,0)</f>
        <v>6162.24</v>
      </c>
      <c r="F925" s="4" t="str">
        <f>VLOOKUP(A925,Sheet2!A:C,3,0)</f>
        <v>3728549</v>
      </c>
      <c r="G925" s="4">
        <f t="shared" si="14"/>
        <v>0</v>
      </c>
      <c r="H925" s="4" t="str">
        <f>$H$1&amp;F925</f>
        <v>,3728549</v>
      </c>
    </row>
    <row r="926" hidden="1" customHeight="1" spans="1:8">
      <c r="A926" s="4">
        <v>1023655289</v>
      </c>
      <c r="B926" s="4" t="s">
        <v>82</v>
      </c>
      <c r="C926" s="4" t="s">
        <v>49</v>
      </c>
      <c r="D926" s="4">
        <v>3025.38</v>
      </c>
      <c r="E926" s="4" t="str">
        <f>VLOOKUP(A926,Sheet2!A:L,12,0)</f>
        <v>3025.38</v>
      </c>
      <c r="F926" s="4" t="str">
        <f>VLOOKUP(A926,Sheet2!A:C,3,0)</f>
        <v>3728906</v>
      </c>
      <c r="G926" s="4">
        <f t="shared" si="14"/>
        <v>0</v>
      </c>
      <c r="H926" s="4" t="str">
        <f>$H$1&amp;F926</f>
        <v>,3728906</v>
      </c>
    </row>
    <row r="927" hidden="1" customHeight="1" spans="1:8">
      <c r="A927" s="4">
        <v>1024095905</v>
      </c>
      <c r="B927" s="4" t="s">
        <v>247</v>
      </c>
      <c r="C927" s="4" t="s">
        <v>49</v>
      </c>
      <c r="D927" s="4">
        <v>1898.61</v>
      </c>
      <c r="E927" s="4" t="str">
        <f>VLOOKUP(A927,Sheet2!A:L,12,0)</f>
        <v>1898.61</v>
      </c>
      <c r="F927" s="4" t="str">
        <f>VLOOKUP(A927,Sheet2!A:C,3,0)</f>
        <v>3731201</v>
      </c>
      <c r="G927" s="4">
        <f t="shared" si="14"/>
        <v>0</v>
      </c>
      <c r="H927" s="4" t="str">
        <f>$H$1&amp;F927</f>
        <v>,3731201</v>
      </c>
    </row>
    <row r="928" hidden="1" customHeight="1" spans="1:8">
      <c r="A928" s="4">
        <v>1024430225</v>
      </c>
      <c r="B928" s="4" t="s">
        <v>82</v>
      </c>
      <c r="C928" s="4" t="s">
        <v>49</v>
      </c>
      <c r="D928" s="4">
        <v>2507.64</v>
      </c>
      <c r="E928" s="4" t="str">
        <f>VLOOKUP(A928,Sheet2!A:L,12,0)</f>
        <v>2507.64</v>
      </c>
      <c r="F928" s="4" t="str">
        <f>VLOOKUP(A928,Sheet2!A:C,3,0)</f>
        <v>3732955</v>
      </c>
      <c r="G928" s="4">
        <f t="shared" si="14"/>
        <v>0</v>
      </c>
      <c r="H928" s="4" t="str">
        <f>$H$1&amp;F928</f>
        <v>,3732955</v>
      </c>
    </row>
    <row r="929" hidden="1" customHeight="1" spans="1:8">
      <c r="A929" s="4">
        <v>1024450485</v>
      </c>
      <c r="B929" s="4" t="s">
        <v>82</v>
      </c>
      <c r="C929" s="4" t="s">
        <v>49</v>
      </c>
      <c r="D929" s="4">
        <v>2587.17</v>
      </c>
      <c r="E929" s="4" t="str">
        <f>VLOOKUP(A929,Sheet2!A:L,12,0)</f>
        <v>2587.16</v>
      </c>
      <c r="F929" s="4" t="str">
        <f>VLOOKUP(A929,Sheet2!A:C,3,0)</f>
        <v>3733035</v>
      </c>
      <c r="G929" s="4">
        <f t="shared" si="14"/>
        <v>0.0100000000002183</v>
      </c>
      <c r="H929" s="4" t="str">
        <f>$H$1&amp;F929</f>
        <v>,3733035</v>
      </c>
    </row>
    <row r="930" hidden="1" customHeight="1" spans="1:8">
      <c r="A930" s="4">
        <v>1024989489</v>
      </c>
      <c r="B930" s="4" t="s">
        <v>48</v>
      </c>
      <c r="C930" s="4" t="s">
        <v>49</v>
      </c>
      <c r="D930" s="4">
        <v>2548.88</v>
      </c>
      <c r="E930" s="4" t="str">
        <f>VLOOKUP(A930,Sheet2!A:L,12,0)</f>
        <v>2548.88</v>
      </c>
      <c r="F930" s="4" t="str">
        <f>VLOOKUP(A930,Sheet2!A:C,3,0)</f>
        <v>3735939</v>
      </c>
      <c r="G930" s="4">
        <f t="shared" si="14"/>
        <v>0</v>
      </c>
      <c r="H930" s="4" t="str">
        <f>$H$1&amp;F930</f>
        <v>,3735939</v>
      </c>
    </row>
    <row r="931" hidden="1" customHeight="1" spans="1:8">
      <c r="A931" s="4">
        <v>1025286697</v>
      </c>
      <c r="B931" s="4" t="s">
        <v>77</v>
      </c>
      <c r="C931" s="4" t="s">
        <v>49</v>
      </c>
      <c r="D931" s="4">
        <v>1567.03</v>
      </c>
      <c r="E931" s="4" t="str">
        <f>VLOOKUP(A931,Sheet2!A:L,12,0)</f>
        <v>1567.03</v>
      </c>
      <c r="F931" s="4" t="str">
        <f>VLOOKUP(A931,Sheet2!A:C,3,0)</f>
        <v>3737615</v>
      </c>
      <c r="G931" s="4">
        <f t="shared" si="14"/>
        <v>0</v>
      </c>
      <c r="H931" s="4" t="str">
        <f>$H$1&amp;F931</f>
        <v>,3737615</v>
      </c>
    </row>
    <row r="932" hidden="1" customHeight="1" spans="1:8">
      <c r="A932" s="4">
        <v>1025309073</v>
      </c>
      <c r="B932" s="4" t="s">
        <v>82</v>
      </c>
      <c r="C932" s="4" t="s">
        <v>49</v>
      </c>
      <c r="D932" s="4">
        <v>682.43</v>
      </c>
      <c r="E932" s="4" t="str">
        <f>VLOOKUP(A932,Sheet2!A:L,12,0)</f>
        <v>682.44</v>
      </c>
      <c r="F932" s="4" t="str">
        <f>VLOOKUP(A932,Sheet2!A:C,3,0)</f>
        <v>3737692</v>
      </c>
      <c r="G932" s="4">
        <f t="shared" si="14"/>
        <v>-0.0100000000001046</v>
      </c>
      <c r="H932" s="4" t="str">
        <f>$H$1&amp;F932</f>
        <v>,3737692</v>
      </c>
    </row>
    <row r="933" hidden="1" customHeight="1" spans="1:8">
      <c r="A933" s="4">
        <v>1026183497</v>
      </c>
      <c r="B933" s="4" t="s">
        <v>40</v>
      </c>
      <c r="C933" s="4" t="s">
        <v>49</v>
      </c>
      <c r="D933" s="4">
        <v>302.78</v>
      </c>
      <c r="E933" s="4" t="str">
        <f>VLOOKUP(A933,Sheet2!A:L,12,0)</f>
        <v>302.78</v>
      </c>
      <c r="F933" s="4" t="str">
        <f>VLOOKUP(A933,Sheet2!A:C,3,0)</f>
        <v>3742592</v>
      </c>
      <c r="G933" s="4">
        <f t="shared" si="14"/>
        <v>0</v>
      </c>
      <c r="H933" s="4" t="str">
        <f>$H$1&amp;F933</f>
        <v>,3742592</v>
      </c>
    </row>
    <row r="934" hidden="1" customHeight="1" spans="1:8">
      <c r="A934" s="4">
        <v>1026722557</v>
      </c>
      <c r="B934" s="4" t="s">
        <v>40</v>
      </c>
      <c r="C934" s="4" t="s">
        <v>49</v>
      </c>
      <c r="D934" s="4">
        <v>370.6</v>
      </c>
      <c r="E934" s="4" t="str">
        <f>VLOOKUP(A934,Sheet2!A:L,12,0)</f>
        <v>370.60</v>
      </c>
      <c r="F934" s="4" t="str">
        <f>VLOOKUP(A934,Sheet2!A:C,3,0)</f>
        <v>3745525</v>
      </c>
      <c r="G934" s="4">
        <f t="shared" si="14"/>
        <v>0</v>
      </c>
      <c r="H934" s="4" t="str">
        <f>$H$1&amp;F934</f>
        <v>,3745525</v>
      </c>
    </row>
    <row r="935" hidden="1" customHeight="1" spans="1:8">
      <c r="A935" s="4">
        <v>1026931801</v>
      </c>
      <c r="B935" s="4" t="s">
        <v>82</v>
      </c>
      <c r="C935" s="4" t="s">
        <v>49</v>
      </c>
      <c r="D935" s="4">
        <v>3869.63</v>
      </c>
      <c r="E935" s="4" t="str">
        <f>VLOOKUP(A935,Sheet2!A:L,12,0)</f>
        <v>3869.63</v>
      </c>
      <c r="F935" s="4" t="str">
        <f>VLOOKUP(A935,Sheet2!A:C,3,0)</f>
        <v>3746824</v>
      </c>
      <c r="G935" s="4">
        <f t="shared" si="14"/>
        <v>0</v>
      </c>
      <c r="H935" s="4" t="str">
        <f>$H$1&amp;F935</f>
        <v>,3746824</v>
      </c>
    </row>
    <row r="936" hidden="1" customHeight="1" spans="1:8">
      <c r="A936" s="4">
        <v>1027133189</v>
      </c>
      <c r="B936" s="4" t="s">
        <v>40</v>
      </c>
      <c r="C936" s="4" t="s">
        <v>49</v>
      </c>
      <c r="D936" s="4">
        <v>334.62</v>
      </c>
      <c r="E936" s="4" t="str">
        <f>VLOOKUP(A936,Sheet2!A:L,12,0)</f>
        <v>334.62</v>
      </c>
      <c r="F936" s="4" t="str">
        <f>VLOOKUP(A936,Sheet2!A:C,3,0)</f>
        <v>3748042</v>
      </c>
      <c r="G936" s="4">
        <f t="shared" si="14"/>
        <v>0</v>
      </c>
      <c r="H936" s="4" t="str">
        <f>$H$1&amp;F936</f>
        <v>,3748042</v>
      </c>
    </row>
    <row r="937" hidden="1" customHeight="1" spans="1:8">
      <c r="A937" s="4">
        <v>1027273045</v>
      </c>
      <c r="B937" s="4" t="s">
        <v>40</v>
      </c>
      <c r="C937" s="4" t="s">
        <v>49</v>
      </c>
      <c r="D937" s="4">
        <v>265.64</v>
      </c>
      <c r="E937" s="4" t="str">
        <f>VLOOKUP(A937,Sheet2!A:L,12,0)</f>
        <v>265.64</v>
      </c>
      <c r="F937" s="4" t="str">
        <f>VLOOKUP(A937,Sheet2!A:C,3,0)</f>
        <v>3748653</v>
      </c>
      <c r="G937" s="4">
        <f t="shared" si="14"/>
        <v>0</v>
      </c>
      <c r="H937" s="4" t="str">
        <f>$H$1&amp;F937</f>
        <v>,3748653</v>
      </c>
    </row>
    <row r="938" hidden="1" customHeight="1" spans="1:8">
      <c r="A938" s="4">
        <v>1027327597</v>
      </c>
      <c r="B938" s="4" t="s">
        <v>40</v>
      </c>
      <c r="C938" s="4" t="s">
        <v>49</v>
      </c>
      <c r="D938" s="4">
        <v>1350.6</v>
      </c>
      <c r="E938" s="4" t="str">
        <f>VLOOKUP(A938,Sheet2!A:L,12,0)</f>
        <v>1350.60</v>
      </c>
      <c r="F938" s="4" t="str">
        <f>VLOOKUP(A938,Sheet2!A:C,3,0)</f>
        <v>3748861</v>
      </c>
      <c r="G938" s="4">
        <f t="shared" si="14"/>
        <v>0</v>
      </c>
      <c r="H938" s="4" t="str">
        <f>$H$1&amp;F938</f>
        <v>,3748861</v>
      </c>
    </row>
    <row r="939" hidden="1" customHeight="1" spans="1:8">
      <c r="A939" s="4">
        <v>1027386593</v>
      </c>
      <c r="B939" s="4" t="s">
        <v>82</v>
      </c>
      <c r="C939" s="4" t="s">
        <v>49</v>
      </c>
      <c r="D939" s="4">
        <v>481.97</v>
      </c>
      <c r="E939" s="4" t="str">
        <f>VLOOKUP(A939,Sheet2!A:L,12,0)</f>
        <v>481.96</v>
      </c>
      <c r="F939" s="4" t="str">
        <f>VLOOKUP(A939,Sheet2!A:C,3,0)</f>
        <v>3749277</v>
      </c>
      <c r="G939" s="4">
        <f t="shared" si="14"/>
        <v>0.0100000000000477</v>
      </c>
      <c r="H939" s="4" t="str">
        <f>$H$1&amp;F939</f>
        <v>,3749277</v>
      </c>
    </row>
    <row r="940" hidden="1" customHeight="1" spans="1:8">
      <c r="A940" s="4">
        <v>1027405121</v>
      </c>
      <c r="B940" s="4" t="s">
        <v>82</v>
      </c>
      <c r="C940" s="4" t="s">
        <v>49</v>
      </c>
      <c r="D940" s="4">
        <v>1504.56</v>
      </c>
      <c r="E940" s="4" t="str">
        <f>VLOOKUP(A940,Sheet2!A:L,12,0)</f>
        <v>1504.56</v>
      </c>
      <c r="F940" s="4" t="str">
        <f>VLOOKUP(A940,Sheet2!A:C,3,0)</f>
        <v>3749445</v>
      </c>
      <c r="G940" s="4">
        <f t="shared" si="14"/>
        <v>0</v>
      </c>
      <c r="H940" s="4" t="str">
        <f>$H$1&amp;F940</f>
        <v>,3749445</v>
      </c>
    </row>
    <row r="941" hidden="1" customHeight="1" spans="1:8">
      <c r="A941" s="4">
        <v>1027405589</v>
      </c>
      <c r="B941" s="4" t="s">
        <v>82</v>
      </c>
      <c r="C941" s="4" t="s">
        <v>49</v>
      </c>
      <c r="D941" s="4">
        <v>514.48</v>
      </c>
      <c r="E941" s="4" t="str">
        <f>VLOOKUP(A941,Sheet2!A:L,12,0)</f>
        <v>514.48</v>
      </c>
      <c r="F941" s="4" t="str">
        <f>VLOOKUP(A941,Sheet2!A:C,3,0)</f>
        <v>3749453</v>
      </c>
      <c r="G941" s="4">
        <f t="shared" si="14"/>
        <v>0</v>
      </c>
      <c r="H941" s="4" t="str">
        <f>$H$1&amp;F941</f>
        <v>,3749453</v>
      </c>
    </row>
    <row r="942" hidden="1" customHeight="1" spans="1:8">
      <c r="A942" s="4">
        <v>1027512813</v>
      </c>
      <c r="B942" s="4" t="s">
        <v>40</v>
      </c>
      <c r="C942" s="4" t="s">
        <v>49</v>
      </c>
      <c r="D942" s="4">
        <v>213.2</v>
      </c>
      <c r="E942" s="4" t="str">
        <f>VLOOKUP(A942,Sheet2!A:L,12,0)</f>
        <v>213.20</v>
      </c>
      <c r="F942" s="4" t="str">
        <f>VLOOKUP(A942,Sheet2!A:C,3,0)</f>
        <v>3749980</v>
      </c>
      <c r="G942" s="4">
        <f t="shared" si="14"/>
        <v>0</v>
      </c>
      <c r="H942" s="4" t="str">
        <f>$H$1&amp;F942</f>
        <v>,3749980</v>
      </c>
    </row>
    <row r="943" hidden="1" customHeight="1" spans="1:8">
      <c r="A943" s="4">
        <v>1027667157</v>
      </c>
      <c r="B943" s="4" t="s">
        <v>48</v>
      </c>
      <c r="C943" s="4" t="s">
        <v>49</v>
      </c>
      <c r="D943" s="4">
        <v>890.65</v>
      </c>
      <c r="E943" s="4" t="str">
        <f>VLOOKUP(A943,Sheet2!A:L,12,0)</f>
        <v>890.64</v>
      </c>
      <c r="F943" s="4" t="str">
        <f>VLOOKUP(A943,Sheet2!A:C,3,0)</f>
        <v>3750494</v>
      </c>
      <c r="G943" s="4">
        <f t="shared" si="14"/>
        <v>0.00999999999999091</v>
      </c>
      <c r="H943" s="4" t="str">
        <f>$H$1&amp;F943</f>
        <v>,3750494</v>
      </c>
    </row>
    <row r="944" hidden="1" customHeight="1" spans="1:8">
      <c r="A944" s="4">
        <v>1027768609</v>
      </c>
      <c r="B944" s="4" t="s">
        <v>82</v>
      </c>
      <c r="C944" s="4" t="s">
        <v>49</v>
      </c>
      <c r="D944" s="4">
        <v>426.4</v>
      </c>
      <c r="E944" s="4" t="str">
        <f>VLOOKUP(A944,Sheet2!A:L,12,0)</f>
        <v>426.40</v>
      </c>
      <c r="F944" s="4" t="str">
        <f>VLOOKUP(A944,Sheet2!A:C,3,0)</f>
        <v>3750788</v>
      </c>
      <c r="G944" s="4">
        <f t="shared" si="14"/>
        <v>0</v>
      </c>
      <c r="H944" s="4" t="str">
        <f>$H$1&amp;F944</f>
        <v>,3750788</v>
      </c>
    </row>
    <row r="945" hidden="1" customHeight="1" spans="1:8">
      <c r="A945" s="4">
        <v>1027852281</v>
      </c>
      <c r="B945" s="4" t="s">
        <v>40</v>
      </c>
      <c r="C945" s="4" t="s">
        <v>49</v>
      </c>
      <c r="D945" s="4">
        <v>402.86</v>
      </c>
      <c r="E945" s="4" t="str">
        <f>VLOOKUP(A945,Sheet2!A:L,12,0)</f>
        <v>402.86</v>
      </c>
      <c r="F945" s="4" t="str">
        <f>VLOOKUP(A945,Sheet2!A:C,3,0)</f>
        <v>3751225</v>
      </c>
      <c r="G945" s="4">
        <f t="shared" si="14"/>
        <v>0</v>
      </c>
      <c r="H945" s="4" t="str">
        <f>$H$1&amp;F945</f>
        <v>,3751225</v>
      </c>
    </row>
    <row r="946" hidden="1" customHeight="1" spans="1:8">
      <c r="A946" s="4">
        <v>1028416065</v>
      </c>
      <c r="B946" s="4" t="s">
        <v>82</v>
      </c>
      <c r="C946" s="4" t="s">
        <v>49</v>
      </c>
      <c r="D946" s="4">
        <v>1124.88</v>
      </c>
      <c r="E946" s="4" t="str">
        <f>VLOOKUP(A946,Sheet2!A:L,12,0)</f>
        <v>1124.88</v>
      </c>
      <c r="F946" s="4" t="str">
        <f>VLOOKUP(A946,Sheet2!A:C,3,0)</f>
        <v>3754803</v>
      </c>
      <c r="G946" s="4">
        <f t="shared" si="14"/>
        <v>0</v>
      </c>
      <c r="H946" s="4" t="str">
        <f>$H$1&amp;F946</f>
        <v>,3754803</v>
      </c>
    </row>
    <row r="947" hidden="1" customHeight="1" spans="1:8">
      <c r="A947" s="4">
        <v>1028507441</v>
      </c>
      <c r="B947" s="4" t="s">
        <v>40</v>
      </c>
      <c r="C947" s="4" t="s">
        <v>49</v>
      </c>
      <c r="D947" s="4">
        <v>300.89</v>
      </c>
      <c r="E947" s="4" t="str">
        <f>VLOOKUP(A947,Sheet2!A:L,12,0)</f>
        <v>300.89</v>
      </c>
      <c r="F947" s="4" t="str">
        <f>VLOOKUP(A947,Sheet2!A:C,3,0)</f>
        <v>3755447</v>
      </c>
      <c r="G947" s="4">
        <f t="shared" si="14"/>
        <v>0</v>
      </c>
      <c r="H947" s="4" t="str">
        <f>$H$1&amp;F947</f>
        <v>,3755447</v>
      </c>
    </row>
    <row r="948" hidden="1" customHeight="1" spans="1:8">
      <c r="A948" s="4">
        <v>1028610997</v>
      </c>
      <c r="B948" s="4" t="s">
        <v>82</v>
      </c>
      <c r="C948" s="4" t="s">
        <v>49</v>
      </c>
      <c r="D948" s="4">
        <v>775.26</v>
      </c>
      <c r="E948" s="4" t="str">
        <f>VLOOKUP(A948,Sheet2!A:L,12,0)</f>
        <v>775.26</v>
      </c>
      <c r="F948" s="4" t="str">
        <f>VLOOKUP(A948,Sheet2!A:C,3,0)</f>
        <v>3756037</v>
      </c>
      <c r="G948" s="4">
        <f t="shared" si="14"/>
        <v>0</v>
      </c>
      <c r="H948" s="4" t="str">
        <f>$H$1&amp;F948</f>
        <v>,3756037</v>
      </c>
    </row>
    <row r="949" hidden="1" customHeight="1" spans="1:8">
      <c r="A949" s="4">
        <v>1028802837</v>
      </c>
      <c r="B949" s="4" t="s">
        <v>40</v>
      </c>
      <c r="C949" s="4" t="s">
        <v>49</v>
      </c>
      <c r="D949" s="4">
        <v>283.01</v>
      </c>
      <c r="E949" s="4" t="str">
        <f>VLOOKUP(A949,Sheet2!A:L,12,0)</f>
        <v>283.00</v>
      </c>
      <c r="F949" s="4" t="str">
        <f>VLOOKUP(A949,Sheet2!A:C,3,0)</f>
        <v>3757265</v>
      </c>
      <c r="G949" s="4">
        <f t="shared" si="14"/>
        <v>0.00999999999999091</v>
      </c>
      <c r="H949" s="4" t="str">
        <f>$H$1&amp;F949</f>
        <v>,3757265</v>
      </c>
    </row>
    <row r="950" hidden="1" customHeight="1" spans="1:8">
      <c r="A950" s="4">
        <v>1028970169</v>
      </c>
      <c r="B950" s="4" t="s">
        <v>40</v>
      </c>
      <c r="C950" s="4" t="s">
        <v>49</v>
      </c>
      <c r="D950" s="4">
        <v>219.41</v>
      </c>
      <c r="E950" s="4" t="str">
        <f>VLOOKUP(A950,Sheet2!A:L,12,0)</f>
        <v>219.41</v>
      </c>
      <c r="F950" s="4" t="str">
        <f>VLOOKUP(A950,Sheet2!A:C,3,0)</f>
        <v>3758533</v>
      </c>
      <c r="G950" s="4">
        <f t="shared" si="14"/>
        <v>0</v>
      </c>
      <c r="H950" s="4" t="str">
        <f>$H$1&amp;F950</f>
        <v>,3758533</v>
      </c>
    </row>
    <row r="951" hidden="1" customHeight="1" spans="1:8">
      <c r="A951" s="4">
        <v>1029063513</v>
      </c>
      <c r="B951" s="4" t="s">
        <v>40</v>
      </c>
      <c r="C951" s="4" t="s">
        <v>49</v>
      </c>
      <c r="D951" s="4">
        <v>305.97</v>
      </c>
      <c r="E951" s="4" t="str">
        <f>VLOOKUP(A951,Sheet2!A:L,12,0)</f>
        <v>305.97</v>
      </c>
      <c r="F951" s="4" t="str">
        <f>VLOOKUP(A951,Sheet2!A:C,3,0)</f>
        <v>3758969</v>
      </c>
      <c r="G951" s="4">
        <f t="shared" si="14"/>
        <v>0</v>
      </c>
      <c r="H951" s="4" t="str">
        <f>$H$1&amp;F951</f>
        <v>,3758969</v>
      </c>
    </row>
    <row r="952" hidden="1" customHeight="1" spans="1:8">
      <c r="A952" s="4">
        <v>1029202645</v>
      </c>
      <c r="B952" s="4" t="s">
        <v>40</v>
      </c>
      <c r="C952" s="4" t="s">
        <v>49</v>
      </c>
      <c r="D952" s="4">
        <v>395.8</v>
      </c>
      <c r="E952" s="4" t="str">
        <f>VLOOKUP(A952,Sheet2!A:L,12,0)</f>
        <v>395.80</v>
      </c>
      <c r="F952" s="4" t="str">
        <f>VLOOKUP(A952,Sheet2!A:C,3,0)</f>
        <v>3759709</v>
      </c>
      <c r="G952" s="4">
        <f t="shared" si="14"/>
        <v>0</v>
      </c>
      <c r="H952" s="4" t="str">
        <f>$H$1&amp;F952</f>
        <v>,3759709</v>
      </c>
    </row>
    <row r="953" hidden="1" customHeight="1" spans="1:8">
      <c r="A953" s="4">
        <v>1029355117</v>
      </c>
      <c r="B953" s="4" t="s">
        <v>82</v>
      </c>
      <c r="C953" s="4" t="s">
        <v>49</v>
      </c>
      <c r="D953" s="4">
        <v>4032.48</v>
      </c>
      <c r="E953" s="4" t="str">
        <f>VLOOKUP(A953,Sheet2!A:L,12,0)</f>
        <v>4032.48</v>
      </c>
      <c r="F953" s="4" t="str">
        <f>VLOOKUP(A953,Sheet2!A:C,3,0)</f>
        <v>3760883</v>
      </c>
      <c r="G953" s="4">
        <f t="shared" si="14"/>
        <v>0</v>
      </c>
      <c r="H953" s="4" t="str">
        <f>$H$1&amp;F953</f>
        <v>,3760883</v>
      </c>
    </row>
    <row r="954" hidden="1" customHeight="1" spans="1:8">
      <c r="A954" s="4">
        <v>1029420505</v>
      </c>
      <c r="B954" s="4" t="s">
        <v>40</v>
      </c>
      <c r="C954" s="4" t="s">
        <v>49</v>
      </c>
      <c r="D954" s="4">
        <v>550.26</v>
      </c>
      <c r="E954" s="4" t="str">
        <f>VLOOKUP(A954,Sheet2!A:L,12,0)</f>
        <v>550.26</v>
      </c>
      <c r="F954" s="4" t="str">
        <f>VLOOKUP(A954,Sheet2!A:C,3,0)</f>
        <v>3761312</v>
      </c>
      <c r="G954" s="4">
        <f t="shared" si="14"/>
        <v>0</v>
      </c>
      <c r="H954" s="4" t="str">
        <f>$H$1&amp;F954</f>
        <v>,3761312</v>
      </c>
    </row>
    <row r="955" hidden="1" customHeight="1" spans="1:8">
      <c r="A955" s="4">
        <v>1029428013</v>
      </c>
      <c r="B955" s="4" t="s">
        <v>40</v>
      </c>
      <c r="C955" s="4" t="s">
        <v>49</v>
      </c>
      <c r="D955" s="4">
        <v>751.14</v>
      </c>
      <c r="E955" s="4" t="str">
        <f>VLOOKUP(A955,Sheet2!A:L,12,0)</f>
        <v>751.14</v>
      </c>
      <c r="F955" s="4" t="str">
        <f>VLOOKUP(A955,Sheet2!A:C,3,0)</f>
        <v>3761346</v>
      </c>
      <c r="G955" s="4">
        <f t="shared" si="14"/>
        <v>0</v>
      </c>
      <c r="H955" s="4" t="str">
        <f>$H$1&amp;F955</f>
        <v>,3761346</v>
      </c>
    </row>
    <row r="956" hidden="1" customHeight="1" spans="1:8">
      <c r="A956" s="4">
        <v>1029637637</v>
      </c>
      <c r="B956" s="4" t="s">
        <v>82</v>
      </c>
      <c r="C956" s="4" t="s">
        <v>49</v>
      </c>
      <c r="D956" s="4">
        <v>1022.68</v>
      </c>
      <c r="E956" s="4" t="str">
        <f>VLOOKUP(A956,Sheet2!A:L,12,0)</f>
        <v>1022.68</v>
      </c>
      <c r="F956" s="4" t="str">
        <f>VLOOKUP(A956,Sheet2!A:C,3,0)</f>
        <v>3762731</v>
      </c>
      <c r="G956" s="4">
        <f t="shared" si="14"/>
        <v>0</v>
      </c>
      <c r="H956" s="4" t="str">
        <f>$H$1&amp;F956</f>
        <v>,3762731</v>
      </c>
    </row>
    <row r="957" hidden="1" customHeight="1" spans="1:8">
      <c r="A957" s="4">
        <v>1029718509</v>
      </c>
      <c r="B957" s="4" t="s">
        <v>77</v>
      </c>
      <c r="C957" s="4" t="s">
        <v>49</v>
      </c>
      <c r="D957" s="4">
        <v>474.6</v>
      </c>
      <c r="E957" s="4" t="str">
        <f>VLOOKUP(A957,Sheet2!A:L,12,0)</f>
        <v>474.60</v>
      </c>
      <c r="F957" s="4" t="str">
        <f>VLOOKUP(A957,Sheet2!A:C,3,0)</f>
        <v>3763286</v>
      </c>
      <c r="G957" s="4">
        <f t="shared" si="14"/>
        <v>0</v>
      </c>
      <c r="H957" s="4" t="str">
        <f>$H$1&amp;F957</f>
        <v>,3763286</v>
      </c>
    </row>
    <row r="958" hidden="1" customHeight="1" spans="1:8">
      <c r="A958" s="4">
        <v>1029979069</v>
      </c>
      <c r="B958" s="4" t="s">
        <v>77</v>
      </c>
      <c r="C958" s="4" t="s">
        <v>49</v>
      </c>
      <c r="D958" s="4">
        <v>1257.96</v>
      </c>
      <c r="E958" s="4" t="str">
        <f>VLOOKUP(A958,Sheet2!A:L,12,0)</f>
        <v>1257.96</v>
      </c>
      <c r="F958" s="4" t="str">
        <f>VLOOKUP(A958,Sheet2!A:C,3,0)</f>
        <v>3764805</v>
      </c>
      <c r="G958" s="4">
        <f t="shared" si="14"/>
        <v>0</v>
      </c>
      <c r="H958" s="4" t="str">
        <f>$H$1&amp;F958</f>
        <v>,3764805</v>
      </c>
    </row>
    <row r="959" hidden="1" customHeight="1" spans="1:8">
      <c r="A959" s="4">
        <v>1030121537</v>
      </c>
      <c r="B959" s="4" t="s">
        <v>82</v>
      </c>
      <c r="C959" s="4" t="s">
        <v>49</v>
      </c>
      <c r="D959" s="4">
        <v>475</v>
      </c>
      <c r="E959" s="4" t="str">
        <f>VLOOKUP(A959,Sheet2!A:L,12,0)</f>
        <v>475.00</v>
      </c>
      <c r="F959" s="4" t="str">
        <f>VLOOKUP(A959,Sheet2!A:C,3,0)</f>
        <v>3765823</v>
      </c>
      <c r="G959" s="4">
        <f t="shared" si="14"/>
        <v>0</v>
      </c>
      <c r="H959" s="4" t="str">
        <f>$H$1&amp;F959</f>
        <v>,3765823</v>
      </c>
    </row>
    <row r="960" hidden="1" customHeight="1" spans="1:8">
      <c r="A960" s="4">
        <v>1030489613</v>
      </c>
      <c r="B960" s="4" t="s">
        <v>39</v>
      </c>
      <c r="C960" s="4" t="s">
        <v>49</v>
      </c>
      <c r="D960" s="4">
        <v>7489.44</v>
      </c>
      <c r="E960" s="4" t="str">
        <f>VLOOKUP(A960,Sheet2!A:L,12,0)</f>
        <v>7489.44</v>
      </c>
      <c r="F960" s="4" t="str">
        <f>VLOOKUP(A960,Sheet2!A:C,3,0)</f>
        <v>3767080</v>
      </c>
      <c r="G960" s="4">
        <f t="shared" si="14"/>
        <v>0</v>
      </c>
      <c r="H960" s="4" t="str">
        <f>$H$1&amp;F960</f>
        <v>,3767080</v>
      </c>
    </row>
    <row r="961" hidden="1" customHeight="1" spans="1:8">
      <c r="A961" s="4">
        <v>1030818433</v>
      </c>
      <c r="B961" s="4" t="s">
        <v>40</v>
      </c>
      <c r="C961" s="4" t="s">
        <v>49</v>
      </c>
      <c r="D961" s="4">
        <v>898.25</v>
      </c>
      <c r="E961" s="4" t="str">
        <f>VLOOKUP(A961,Sheet2!A:L,12,0)</f>
        <v>898.25</v>
      </c>
      <c r="F961" s="4" t="str">
        <f>VLOOKUP(A961,Sheet2!A:C,3,0)</f>
        <v>3769182</v>
      </c>
      <c r="G961" s="4">
        <f t="shared" si="14"/>
        <v>0</v>
      </c>
      <c r="H961" s="4" t="str">
        <f>$H$1&amp;F961</f>
        <v>,3769182</v>
      </c>
    </row>
    <row r="962" hidden="1" customHeight="1" spans="1:8">
      <c r="A962" s="4">
        <v>1031294809</v>
      </c>
      <c r="B962" s="4" t="s">
        <v>48</v>
      </c>
      <c r="C962" s="4" t="s">
        <v>49</v>
      </c>
      <c r="D962" s="4">
        <v>1078.26</v>
      </c>
      <c r="E962" s="4" t="str">
        <f>VLOOKUP(A962,Sheet2!A:L,12,0)</f>
        <v>1078.28</v>
      </c>
      <c r="F962" s="4" t="str">
        <f>VLOOKUP(A962,Sheet2!A:C,3,0)</f>
        <v>3772250</v>
      </c>
      <c r="G962" s="4">
        <f t="shared" ref="G962:G1025" si="15">D962-E962</f>
        <v>-0.0199999999999818</v>
      </c>
      <c r="H962" s="4" t="str">
        <f>$H$1&amp;F962</f>
        <v>,3772250</v>
      </c>
    </row>
    <row r="963" hidden="1" customHeight="1" spans="1:8">
      <c r="A963" s="4">
        <v>1031422233</v>
      </c>
      <c r="B963" s="4" t="s">
        <v>40</v>
      </c>
      <c r="C963" s="4" t="s">
        <v>49</v>
      </c>
      <c r="D963" s="4">
        <v>549.32</v>
      </c>
      <c r="E963" s="4" t="str">
        <f>VLOOKUP(A963,Sheet2!A:L,12,0)</f>
        <v>549.32</v>
      </c>
      <c r="F963" s="4" t="str">
        <f>VLOOKUP(A963,Sheet2!A:C,3,0)</f>
        <v>3772948</v>
      </c>
      <c r="G963" s="4">
        <f t="shared" si="15"/>
        <v>0</v>
      </c>
      <c r="H963" s="4" t="str">
        <f>$H$1&amp;F963</f>
        <v>,3772948</v>
      </c>
    </row>
    <row r="964" hidden="1" customHeight="1" spans="1:8">
      <c r="A964" s="4">
        <v>1031569013</v>
      </c>
      <c r="B964" s="4" t="s">
        <v>40</v>
      </c>
      <c r="C964" s="4" t="s">
        <v>49</v>
      </c>
      <c r="D964" s="4">
        <v>542.21</v>
      </c>
      <c r="E964" s="4" t="str">
        <f>VLOOKUP(A964,Sheet2!A:L,12,0)</f>
        <v>542.21</v>
      </c>
      <c r="F964" s="4" t="str">
        <f>VLOOKUP(A964,Sheet2!A:C,3,0)</f>
        <v>3773696</v>
      </c>
      <c r="G964" s="4">
        <f t="shared" si="15"/>
        <v>0</v>
      </c>
      <c r="H964" s="4" t="str">
        <f>$H$1&amp;F964</f>
        <v>,3773696</v>
      </c>
    </row>
    <row r="965" hidden="1" customHeight="1" spans="1:8">
      <c r="A965" s="4">
        <v>1031595085</v>
      </c>
      <c r="B965" s="4" t="s">
        <v>48</v>
      </c>
      <c r="C965" s="4" t="s">
        <v>49</v>
      </c>
      <c r="D965" s="4">
        <v>6972.16</v>
      </c>
      <c r="E965" s="4" t="str">
        <f>VLOOKUP(A965,Sheet2!A:L,12,0)</f>
        <v>6972.16</v>
      </c>
      <c r="F965" s="4" t="str">
        <f>VLOOKUP(A965,Sheet2!A:C,3,0)</f>
        <v>3773805</v>
      </c>
      <c r="G965" s="4">
        <f t="shared" si="15"/>
        <v>0</v>
      </c>
      <c r="H965" s="4" t="str">
        <f>$H$1&amp;F965</f>
        <v>,3773805</v>
      </c>
    </row>
    <row r="966" hidden="1" customHeight="1" spans="1:8">
      <c r="A966" s="4">
        <v>1031902445</v>
      </c>
      <c r="B966" s="4" t="s">
        <v>77</v>
      </c>
      <c r="C966" s="4" t="s">
        <v>49</v>
      </c>
      <c r="D966" s="4">
        <v>333.51</v>
      </c>
      <c r="E966" s="4" t="str">
        <f>VLOOKUP(A966,Sheet2!A:L,12,0)</f>
        <v>333.51</v>
      </c>
      <c r="F966" s="4" t="str">
        <f>VLOOKUP(A966,Sheet2!A:C,3,0)</f>
        <v>3775732</v>
      </c>
      <c r="G966" s="4">
        <f t="shared" si="15"/>
        <v>0</v>
      </c>
      <c r="H966" s="4" t="str">
        <f>$H$1&amp;F966</f>
        <v>,3775732</v>
      </c>
    </row>
    <row r="967" hidden="1" customHeight="1" spans="1:8">
      <c r="A967" s="4">
        <v>1032103589</v>
      </c>
      <c r="B967" s="4" t="s">
        <v>77</v>
      </c>
      <c r="C967" s="4" t="s">
        <v>49</v>
      </c>
      <c r="D967" s="4">
        <v>624.36</v>
      </c>
      <c r="E967" s="4" t="str">
        <f>VLOOKUP(A967,Sheet2!A:L,12,0)</f>
        <v>624.36</v>
      </c>
      <c r="F967" s="4" t="str">
        <f>VLOOKUP(A967,Sheet2!A:C,3,0)</f>
        <v>3776928</v>
      </c>
      <c r="G967" s="4">
        <f t="shared" si="15"/>
        <v>0</v>
      </c>
      <c r="H967" s="4" t="str">
        <f>$H$1&amp;F967</f>
        <v>,3776928</v>
      </c>
    </row>
    <row r="968" hidden="1" customHeight="1" spans="1:8">
      <c r="A968" s="4">
        <v>1032344205</v>
      </c>
      <c r="B968" s="4" t="s">
        <v>82</v>
      </c>
      <c r="C968" s="4" t="s">
        <v>49</v>
      </c>
      <c r="D968" s="4">
        <v>1934.48</v>
      </c>
      <c r="E968" s="4" t="str">
        <f>VLOOKUP(A968,Sheet2!A:L,12,0)</f>
        <v>1934.48</v>
      </c>
      <c r="F968" s="4" t="str">
        <f>VLOOKUP(A968,Sheet2!A:C,3,0)</f>
        <v>3778342</v>
      </c>
      <c r="G968" s="4">
        <f t="shared" si="15"/>
        <v>0</v>
      </c>
      <c r="H968" s="4" t="str">
        <f>$H$1&amp;F968</f>
        <v>,3778342</v>
      </c>
    </row>
    <row r="969" hidden="1" customHeight="1" spans="1:8">
      <c r="A969" s="4">
        <v>1032389269</v>
      </c>
      <c r="B969" s="4" t="s">
        <v>82</v>
      </c>
      <c r="C969" s="4" t="s">
        <v>49</v>
      </c>
      <c r="D969" s="4">
        <v>292.38</v>
      </c>
      <c r="E969" s="4" t="str">
        <f>VLOOKUP(A969,Sheet2!A:L,12,0)</f>
        <v>292.38</v>
      </c>
      <c r="F969" s="4" t="str">
        <f>VLOOKUP(A969,Sheet2!A:C,3,0)</f>
        <v>3778627</v>
      </c>
      <c r="G969" s="4">
        <f t="shared" si="15"/>
        <v>0</v>
      </c>
      <c r="H969" s="4" t="str">
        <f>$H$1&amp;F969</f>
        <v>,3778627</v>
      </c>
    </row>
    <row r="970" hidden="1" customHeight="1" spans="1:8">
      <c r="A970" s="4">
        <v>1032503373</v>
      </c>
      <c r="B970" s="4" t="s">
        <v>40</v>
      </c>
      <c r="C970" s="4" t="s">
        <v>49</v>
      </c>
      <c r="D970" s="4">
        <v>1857.87</v>
      </c>
      <c r="E970" s="4" t="str">
        <f>VLOOKUP(A970,Sheet2!A:L,12,0)</f>
        <v>1857.87</v>
      </c>
      <c r="F970" s="4" t="str">
        <f>VLOOKUP(A970,Sheet2!A:C,3,0)</f>
        <v>3779649</v>
      </c>
      <c r="G970" s="4">
        <f t="shared" si="15"/>
        <v>0</v>
      </c>
      <c r="H970" s="4" t="str">
        <f>$H$1&amp;F970</f>
        <v>,3779649</v>
      </c>
    </row>
    <row r="971" hidden="1" customHeight="1" spans="1:8">
      <c r="A971" s="4">
        <v>1032625317</v>
      </c>
      <c r="B971" s="4" t="s">
        <v>40</v>
      </c>
      <c r="C971" s="4" t="s">
        <v>49</v>
      </c>
      <c r="D971" s="4">
        <v>207.42</v>
      </c>
      <c r="E971" s="4" t="str">
        <f>VLOOKUP(A971,Sheet2!A:L,12,0)</f>
        <v>207.42</v>
      </c>
      <c r="F971" s="4" t="str">
        <f>VLOOKUP(A971,Sheet2!A:C,3,0)</f>
        <v>3780463</v>
      </c>
      <c r="G971" s="4">
        <f t="shared" si="15"/>
        <v>0</v>
      </c>
      <c r="H971" s="4" t="str">
        <f>$H$1&amp;F971</f>
        <v>,3780463</v>
      </c>
    </row>
    <row r="972" hidden="1" customHeight="1" spans="1:8">
      <c r="A972" s="4">
        <v>1032734589</v>
      </c>
      <c r="B972" s="4" t="s">
        <v>77</v>
      </c>
      <c r="C972" s="4" t="s">
        <v>49</v>
      </c>
      <c r="D972" s="4">
        <v>995.94</v>
      </c>
      <c r="E972" s="4" t="str">
        <f>VLOOKUP(A972,Sheet2!A:L,12,0)</f>
        <v>995.94</v>
      </c>
      <c r="F972" s="4" t="str">
        <f>VLOOKUP(A972,Sheet2!A:C,3,0)</f>
        <v>3781102</v>
      </c>
      <c r="G972" s="4">
        <f t="shared" si="15"/>
        <v>0</v>
      </c>
      <c r="H972" s="4" t="str">
        <f>$H$1&amp;F972</f>
        <v>,3781102</v>
      </c>
    </row>
    <row r="973" hidden="1" customHeight="1" spans="1:8">
      <c r="A973" s="4">
        <v>1032859413</v>
      </c>
      <c r="B973" s="4" t="s">
        <v>82</v>
      </c>
      <c r="C973" s="4" t="s">
        <v>49</v>
      </c>
      <c r="D973" s="4">
        <v>572.58</v>
      </c>
      <c r="E973" s="4" t="str">
        <f>VLOOKUP(A973,Sheet2!A:L,12,0)</f>
        <v>572.58</v>
      </c>
      <c r="F973" s="4" t="str">
        <f>VLOOKUP(A973,Sheet2!A:C,3,0)</f>
        <v>3782436</v>
      </c>
      <c r="G973" s="4">
        <f t="shared" si="15"/>
        <v>0</v>
      </c>
      <c r="H973" s="4" t="str">
        <f>$H$1&amp;F973</f>
        <v>,3782436</v>
      </c>
    </row>
    <row r="974" hidden="1" customHeight="1" spans="1:8">
      <c r="A974" s="4">
        <v>1032929613</v>
      </c>
      <c r="B974" s="4" t="s">
        <v>40</v>
      </c>
      <c r="C974" s="4" t="s">
        <v>49</v>
      </c>
      <c r="D974" s="4">
        <v>218.18</v>
      </c>
      <c r="E974" s="4" t="str">
        <f>VLOOKUP(A974,Sheet2!A:L,12,0)</f>
        <v>218.18</v>
      </c>
      <c r="F974" s="4" t="str">
        <f>VLOOKUP(A974,Sheet2!A:C,3,0)</f>
        <v>3782897</v>
      </c>
      <c r="G974" s="4">
        <f t="shared" si="15"/>
        <v>0</v>
      </c>
      <c r="H974" s="4" t="str">
        <f>$H$1&amp;F974</f>
        <v>,3782897</v>
      </c>
    </row>
    <row r="975" hidden="1" customHeight="1" spans="1:8">
      <c r="A975" s="4">
        <v>1033097469</v>
      </c>
      <c r="B975" s="4" t="s">
        <v>40</v>
      </c>
      <c r="C975" s="4" t="s">
        <v>49</v>
      </c>
      <c r="D975" s="4">
        <v>353.3</v>
      </c>
      <c r="E975" s="4" t="str">
        <f>VLOOKUP(A975,Sheet2!A:L,12,0)</f>
        <v>353.30</v>
      </c>
      <c r="F975" s="4" t="str">
        <f>VLOOKUP(A975,Sheet2!A:C,3,0)</f>
        <v>3783620</v>
      </c>
      <c r="G975" s="4">
        <f t="shared" si="15"/>
        <v>0</v>
      </c>
      <c r="H975" s="4" t="str">
        <f>$H$1&amp;F975</f>
        <v>,3783620</v>
      </c>
    </row>
    <row r="976" hidden="1" customHeight="1" spans="1:8">
      <c r="A976" s="4">
        <v>1033217709</v>
      </c>
      <c r="B976" s="4" t="s">
        <v>48</v>
      </c>
      <c r="C976" s="4" t="s">
        <v>49</v>
      </c>
      <c r="D976" s="4">
        <v>1565.8</v>
      </c>
      <c r="E976" s="4" t="str">
        <f>VLOOKUP(A976,Sheet2!A:L,12,0)</f>
        <v>1565.80</v>
      </c>
      <c r="F976" s="4" t="str">
        <f>VLOOKUP(A976,Sheet2!A:C,3,0)</f>
        <v>3784578</v>
      </c>
      <c r="G976" s="4">
        <f t="shared" si="15"/>
        <v>0</v>
      </c>
      <c r="H976" s="4" t="str">
        <f>$H$1&amp;F976</f>
        <v>,3784578</v>
      </c>
    </row>
    <row r="977" hidden="1" customHeight="1" spans="1:8">
      <c r="A977" s="4">
        <v>1033461853</v>
      </c>
      <c r="B977" s="4" t="s">
        <v>77</v>
      </c>
      <c r="C977" s="4" t="s">
        <v>49</v>
      </c>
      <c r="D977" s="4">
        <v>939.32</v>
      </c>
      <c r="E977" s="4" t="str">
        <f>VLOOKUP(A977,Sheet2!A:L,12,0)</f>
        <v>939.33</v>
      </c>
      <c r="F977" s="4" t="str">
        <f>VLOOKUP(A977,Sheet2!A:C,3,0)</f>
        <v>3787047</v>
      </c>
      <c r="G977" s="4">
        <f t="shared" si="15"/>
        <v>-0.00999999999999091</v>
      </c>
      <c r="H977" s="4" t="str">
        <f>$H$1&amp;F977</f>
        <v>,3787047</v>
      </c>
    </row>
    <row r="978" hidden="1" customHeight="1" spans="1:8">
      <c r="A978" s="4">
        <v>1033485037</v>
      </c>
      <c r="B978" s="4" t="s">
        <v>40</v>
      </c>
      <c r="C978" s="4" t="s">
        <v>49</v>
      </c>
      <c r="D978" s="4">
        <v>822.34</v>
      </c>
      <c r="E978" s="4" t="str">
        <f>VLOOKUP(A978,Sheet2!A:L,12,0)</f>
        <v>822.34</v>
      </c>
      <c r="F978" s="4" t="str">
        <f>VLOOKUP(A978,Sheet2!A:C,3,0)</f>
        <v>3787304</v>
      </c>
      <c r="G978" s="4">
        <f t="shared" si="15"/>
        <v>0</v>
      </c>
      <c r="H978" s="4" t="str">
        <f>$H$1&amp;F978</f>
        <v>,3787304</v>
      </c>
    </row>
    <row r="979" hidden="1" customHeight="1" spans="1:8">
      <c r="A979" s="4">
        <v>1033512465</v>
      </c>
      <c r="B979" s="4" t="s">
        <v>40</v>
      </c>
      <c r="C979" s="4" t="s">
        <v>49</v>
      </c>
      <c r="D979" s="4">
        <v>268.92</v>
      </c>
      <c r="E979" s="4" t="str">
        <f>VLOOKUP(A979,Sheet2!A:L,12,0)</f>
        <v>268.92</v>
      </c>
      <c r="F979" s="4" t="str">
        <f>VLOOKUP(A979,Sheet2!A:C,3,0)</f>
        <v>3787565</v>
      </c>
      <c r="G979" s="4">
        <f t="shared" si="15"/>
        <v>0</v>
      </c>
      <c r="H979" s="4" t="str">
        <f>$H$1&amp;F979</f>
        <v>,3787565</v>
      </c>
    </row>
    <row r="980" hidden="1" customHeight="1" spans="1:8">
      <c r="A980" s="4">
        <v>1033715225</v>
      </c>
      <c r="B980" s="4" t="s">
        <v>48</v>
      </c>
      <c r="C980" s="4" t="s">
        <v>49</v>
      </c>
      <c r="D980" s="4">
        <v>2667.83</v>
      </c>
      <c r="E980" s="4" t="str">
        <f>VLOOKUP(A980,Sheet2!A:L,12,0)</f>
        <v>2667.84</v>
      </c>
      <c r="F980" s="4" t="str">
        <f>VLOOKUP(A980,Sheet2!A:C,3,0)</f>
        <v>3788363</v>
      </c>
      <c r="G980" s="4">
        <f t="shared" si="15"/>
        <v>-0.0100000000002183</v>
      </c>
      <c r="H980" s="4" t="str">
        <f>$H$1&amp;F980</f>
        <v>,3788363</v>
      </c>
    </row>
    <row r="981" hidden="1" customHeight="1" spans="1:8">
      <c r="A981" s="4">
        <v>1033785649</v>
      </c>
      <c r="B981" s="4" t="s">
        <v>40</v>
      </c>
      <c r="C981" s="4" t="s">
        <v>49</v>
      </c>
      <c r="D981" s="4">
        <v>452.4</v>
      </c>
      <c r="E981" s="4" t="str">
        <f>VLOOKUP(A981,Sheet2!A:L,12,0)</f>
        <v>452.40</v>
      </c>
      <c r="F981" s="4" t="str">
        <f>VLOOKUP(A981,Sheet2!A:C,3,0)</f>
        <v>3788933</v>
      </c>
      <c r="G981" s="4">
        <f t="shared" si="15"/>
        <v>0</v>
      </c>
      <c r="H981" s="4" t="str">
        <f>$H$1&amp;F981</f>
        <v>,3788933</v>
      </c>
    </row>
    <row r="982" hidden="1" customHeight="1" spans="1:8">
      <c r="A982" s="4">
        <v>1033810097</v>
      </c>
      <c r="B982" s="4" t="s">
        <v>40</v>
      </c>
      <c r="C982" s="4" t="s">
        <v>49</v>
      </c>
      <c r="D982" s="4">
        <v>2028.85</v>
      </c>
      <c r="E982" s="4" t="str">
        <f>VLOOKUP(A982,Sheet2!A:L,12,0)</f>
        <v>2028.85</v>
      </c>
      <c r="F982" s="4" t="str">
        <f>VLOOKUP(A982,Sheet2!A:C,3,0)</f>
        <v>3789046</v>
      </c>
      <c r="G982" s="4">
        <f t="shared" si="15"/>
        <v>0</v>
      </c>
      <c r="H982" s="4" t="str">
        <f>$H$1&amp;F982</f>
        <v>,3789046</v>
      </c>
    </row>
    <row r="983" hidden="1" customHeight="1" spans="1:8">
      <c r="A983" s="4">
        <v>1033824045</v>
      </c>
      <c r="B983" s="4" t="s">
        <v>59</v>
      </c>
      <c r="C983" s="4" t="s">
        <v>49</v>
      </c>
      <c r="D983" s="4">
        <v>1258.88</v>
      </c>
      <c r="E983" s="4" t="str">
        <f>VLOOKUP(A983,Sheet2!A:L,12,0)</f>
        <v>1258.90</v>
      </c>
      <c r="F983" s="4" t="str">
        <f>VLOOKUP(A983,Sheet2!A:C,3,0)</f>
        <v>3789241</v>
      </c>
      <c r="G983" s="4">
        <f t="shared" si="15"/>
        <v>-0.0199999999999818</v>
      </c>
      <c r="H983" s="4" t="str">
        <f>$H$1&amp;F983</f>
        <v>,3789241</v>
      </c>
    </row>
    <row r="984" hidden="1" customHeight="1" spans="1:8">
      <c r="A984" s="4">
        <v>1033837441</v>
      </c>
      <c r="B984" s="4" t="s">
        <v>82</v>
      </c>
      <c r="C984" s="4" t="s">
        <v>49</v>
      </c>
      <c r="D984" s="4">
        <v>678.59</v>
      </c>
      <c r="E984" s="4" t="str">
        <f>VLOOKUP(A984,Sheet2!A:L,12,0)</f>
        <v>678.60</v>
      </c>
      <c r="F984" s="4" t="str">
        <f>VLOOKUP(A984,Sheet2!A:C,3,0)</f>
        <v>3789302</v>
      </c>
      <c r="G984" s="4">
        <f t="shared" si="15"/>
        <v>-0.00999999999999091</v>
      </c>
      <c r="H984" s="4" t="str">
        <f>$H$1&amp;F984</f>
        <v>,3789302</v>
      </c>
    </row>
    <row r="985" hidden="1" customHeight="1" spans="1:8">
      <c r="A985" s="4">
        <v>1034058229</v>
      </c>
      <c r="B985" s="4" t="s">
        <v>40</v>
      </c>
      <c r="C985" s="4" t="s">
        <v>49</v>
      </c>
      <c r="D985" s="4">
        <v>1072.08</v>
      </c>
      <c r="E985" s="4" t="str">
        <f>VLOOKUP(A985,Sheet2!A:L,12,0)</f>
        <v>1072.08</v>
      </c>
      <c r="F985" s="4" t="str">
        <f>VLOOKUP(A985,Sheet2!A:C,3,0)</f>
        <v>3791034</v>
      </c>
      <c r="G985" s="4">
        <f t="shared" si="15"/>
        <v>0</v>
      </c>
      <c r="H985" s="4" t="str">
        <f>$H$1&amp;F985</f>
        <v>,3791034</v>
      </c>
    </row>
    <row r="986" hidden="1" customHeight="1" spans="1:8">
      <c r="A986" s="4">
        <v>1034130437</v>
      </c>
      <c r="B986" s="4" t="s">
        <v>40</v>
      </c>
      <c r="C986" s="4" t="s">
        <v>49</v>
      </c>
      <c r="D986" s="4">
        <v>744.16</v>
      </c>
      <c r="E986" s="4" t="str">
        <f>VLOOKUP(A986,Sheet2!A:L,12,0)</f>
        <v>744.16</v>
      </c>
      <c r="F986" s="4" t="str">
        <f>VLOOKUP(A986,Sheet2!A:C,3,0)</f>
        <v>3791603</v>
      </c>
      <c r="G986" s="4">
        <f t="shared" si="15"/>
        <v>0</v>
      </c>
      <c r="H986" s="4" t="str">
        <f>$H$1&amp;F986</f>
        <v>,3791603</v>
      </c>
    </row>
    <row r="987" hidden="1" customHeight="1" spans="1:8">
      <c r="A987" s="4">
        <v>1034181089</v>
      </c>
      <c r="B987" s="4" t="s">
        <v>40</v>
      </c>
      <c r="C987" s="4" t="s">
        <v>49</v>
      </c>
      <c r="D987" s="4">
        <v>422.37</v>
      </c>
      <c r="E987" s="4" t="str">
        <f>VLOOKUP(A987,Sheet2!A:L,12,0)</f>
        <v>422.37</v>
      </c>
      <c r="F987" s="4" t="str">
        <f>VLOOKUP(A987,Sheet2!A:C,3,0)</f>
        <v>3791932</v>
      </c>
      <c r="G987" s="4">
        <f t="shared" si="15"/>
        <v>0</v>
      </c>
      <c r="H987" s="4" t="str">
        <f>$H$1&amp;F987</f>
        <v>,3791932</v>
      </c>
    </row>
    <row r="988" hidden="1" customHeight="1" spans="1:8">
      <c r="A988" s="4">
        <v>1034235341</v>
      </c>
      <c r="B988" s="4" t="s">
        <v>82</v>
      </c>
      <c r="C988" s="4" t="s">
        <v>49</v>
      </c>
      <c r="D988" s="4">
        <v>577.76</v>
      </c>
      <c r="E988" s="4" t="str">
        <f>VLOOKUP(A988,Sheet2!A:L,12,0)</f>
        <v>577.76</v>
      </c>
      <c r="F988" s="4" t="str">
        <f>VLOOKUP(A988,Sheet2!A:C,3,0)</f>
        <v>3792289</v>
      </c>
      <c r="G988" s="4">
        <f t="shared" si="15"/>
        <v>0</v>
      </c>
      <c r="H988" s="4" t="str">
        <f>$H$1&amp;F988</f>
        <v>,3792289</v>
      </c>
    </row>
    <row r="989" hidden="1" customHeight="1" spans="1:8">
      <c r="A989" s="4">
        <v>1034556489</v>
      </c>
      <c r="B989" s="4" t="s">
        <v>82</v>
      </c>
      <c r="C989" s="4" t="s">
        <v>49</v>
      </c>
      <c r="D989" s="4">
        <v>1957.65</v>
      </c>
      <c r="E989" s="4" t="str">
        <f>VLOOKUP(A989,Sheet2!A:L,12,0)</f>
        <v>1957.65</v>
      </c>
      <c r="F989" s="4" t="str">
        <f>VLOOKUP(A989,Sheet2!A:C,3,0)</f>
        <v>3793975</v>
      </c>
      <c r="G989" s="4">
        <f t="shared" si="15"/>
        <v>0</v>
      </c>
      <c r="H989" s="4" t="str">
        <f>$H$1&amp;F989</f>
        <v>,3793975</v>
      </c>
    </row>
    <row r="990" hidden="1" customHeight="1" spans="1:8">
      <c r="A990" s="4">
        <v>1034575117</v>
      </c>
      <c r="B990" s="4" t="s">
        <v>40</v>
      </c>
      <c r="C990" s="4" t="s">
        <v>49</v>
      </c>
      <c r="D990" s="4">
        <v>587.82</v>
      </c>
      <c r="E990" s="4" t="str">
        <f>VLOOKUP(A990,Sheet2!A:L,12,0)</f>
        <v>587.82</v>
      </c>
      <c r="F990" s="4" t="str">
        <f>VLOOKUP(A990,Sheet2!A:C,3,0)</f>
        <v>3794135</v>
      </c>
      <c r="G990" s="4">
        <f t="shared" si="15"/>
        <v>0</v>
      </c>
      <c r="H990" s="4" t="str">
        <f>$H$1&amp;F990</f>
        <v>,3794135</v>
      </c>
    </row>
    <row r="991" hidden="1" customHeight="1" spans="1:8">
      <c r="A991" s="4">
        <v>1034609977</v>
      </c>
      <c r="B991" s="4" t="s">
        <v>82</v>
      </c>
      <c r="C991" s="4" t="s">
        <v>49</v>
      </c>
      <c r="D991" s="4">
        <v>674.04</v>
      </c>
      <c r="E991" s="4" t="str">
        <f>VLOOKUP(A991,Sheet2!A:L,12,0)</f>
        <v>674.04</v>
      </c>
      <c r="F991" s="4" t="str">
        <f>VLOOKUP(A991,Sheet2!A:C,3,0)</f>
        <v>3794409</v>
      </c>
      <c r="G991" s="4">
        <f t="shared" si="15"/>
        <v>0</v>
      </c>
      <c r="H991" s="4" t="str">
        <f>$H$1&amp;F991</f>
        <v>,3794409</v>
      </c>
    </row>
    <row r="992" hidden="1" customHeight="1" spans="1:8">
      <c r="A992" s="4">
        <v>1034622133</v>
      </c>
      <c r="B992" s="4" t="s">
        <v>77</v>
      </c>
      <c r="C992" s="4" t="s">
        <v>49</v>
      </c>
      <c r="D992" s="4">
        <v>688.29</v>
      </c>
      <c r="E992" s="4" t="str">
        <f>VLOOKUP(A992,Sheet2!A:L,12,0)</f>
        <v>688.29</v>
      </c>
      <c r="F992" s="4" t="str">
        <f>VLOOKUP(A992,Sheet2!A:C,3,0)</f>
        <v>3794455</v>
      </c>
      <c r="G992" s="4">
        <f t="shared" si="15"/>
        <v>0</v>
      </c>
      <c r="H992" s="4" t="str">
        <f>$H$1&amp;F992</f>
        <v>,3794455</v>
      </c>
    </row>
    <row r="993" hidden="1" customHeight="1" spans="1:8">
      <c r="A993" s="4">
        <v>1034657685</v>
      </c>
      <c r="B993" s="4" t="s">
        <v>82</v>
      </c>
      <c r="C993" s="4" t="s">
        <v>49</v>
      </c>
      <c r="D993" s="4">
        <v>1092.7</v>
      </c>
      <c r="E993" s="4" t="str">
        <f>VLOOKUP(A993,Sheet2!A:L,12,0)</f>
        <v>1092.70</v>
      </c>
      <c r="F993" s="4" t="str">
        <f>VLOOKUP(A993,Sheet2!A:C,3,0)</f>
        <v>3794721</v>
      </c>
      <c r="G993" s="4">
        <f t="shared" si="15"/>
        <v>0</v>
      </c>
      <c r="H993" s="4" t="str">
        <f>$H$1&amp;F993</f>
        <v>,3794721</v>
      </c>
    </row>
    <row r="994" hidden="1" customHeight="1" spans="1:8">
      <c r="A994" s="4">
        <v>1034709713</v>
      </c>
      <c r="B994" s="4" t="s">
        <v>82</v>
      </c>
      <c r="C994" s="4" t="s">
        <v>49</v>
      </c>
      <c r="D994" s="4">
        <v>363.96</v>
      </c>
      <c r="E994" s="4" t="str">
        <f>VLOOKUP(A994,Sheet2!A:L,12,0)</f>
        <v>363.96</v>
      </c>
      <c r="F994" s="4" t="str">
        <f>VLOOKUP(A994,Sheet2!A:C,3,0)</f>
        <v>3795047</v>
      </c>
      <c r="G994" s="4">
        <f t="shared" si="15"/>
        <v>0</v>
      </c>
      <c r="H994" s="4" t="str">
        <f>$H$1&amp;F994</f>
        <v>,3795047</v>
      </c>
    </row>
    <row r="995" hidden="1" customHeight="1" spans="1:8">
      <c r="A995" s="4">
        <v>1034716297</v>
      </c>
      <c r="B995" s="4" t="s">
        <v>82</v>
      </c>
      <c r="C995" s="4" t="s">
        <v>49</v>
      </c>
      <c r="D995" s="4">
        <v>781.71</v>
      </c>
      <c r="E995" s="4" t="str">
        <f>VLOOKUP(A995,Sheet2!A:L,12,0)</f>
        <v>781.72</v>
      </c>
      <c r="F995" s="4" t="str">
        <f>VLOOKUP(A995,Sheet2!A:C,3,0)</f>
        <v>3795071</v>
      </c>
      <c r="G995" s="4">
        <f t="shared" si="15"/>
        <v>-0.00999999999999091</v>
      </c>
      <c r="H995" s="4" t="str">
        <f>$H$1&amp;F995</f>
        <v>,3795071</v>
      </c>
    </row>
    <row r="996" hidden="1" customHeight="1" spans="1:8">
      <c r="A996" s="4">
        <v>1034791053</v>
      </c>
      <c r="B996" s="4" t="s">
        <v>40</v>
      </c>
      <c r="C996" s="4" t="s">
        <v>49</v>
      </c>
      <c r="D996" s="4">
        <v>1042.11</v>
      </c>
      <c r="E996" s="4" t="str">
        <f>VLOOKUP(A996,Sheet2!A:L,12,0)</f>
        <v>1042.11</v>
      </c>
      <c r="F996" s="4" t="str">
        <f>VLOOKUP(A996,Sheet2!A:C,3,0)</f>
        <v>3795594</v>
      </c>
      <c r="G996" s="4">
        <f t="shared" si="15"/>
        <v>0</v>
      </c>
      <c r="H996" s="4" t="str">
        <f>$H$1&amp;F996</f>
        <v>,3795594</v>
      </c>
    </row>
    <row r="997" hidden="1" customHeight="1" spans="1:8">
      <c r="A997" s="4">
        <v>1034938801</v>
      </c>
      <c r="B997" s="4" t="s">
        <v>40</v>
      </c>
      <c r="C997" s="4" t="s">
        <v>49</v>
      </c>
      <c r="D997" s="4">
        <v>462.94</v>
      </c>
      <c r="E997" s="4" t="str">
        <f>VLOOKUP(A997,Sheet2!A:L,12,0)</f>
        <v>462.94</v>
      </c>
      <c r="F997" s="4" t="str">
        <f>VLOOKUP(A997,Sheet2!A:C,3,0)</f>
        <v>3796407</v>
      </c>
      <c r="G997" s="4">
        <f t="shared" si="15"/>
        <v>0</v>
      </c>
      <c r="H997" s="4" t="str">
        <f>$H$1&amp;F997</f>
        <v>,3796407</v>
      </c>
    </row>
    <row r="998" hidden="1" customHeight="1" spans="1:8">
      <c r="A998" s="4">
        <v>1034970005</v>
      </c>
      <c r="B998" s="4" t="s">
        <v>82</v>
      </c>
      <c r="C998" s="4" t="s">
        <v>49</v>
      </c>
      <c r="D998" s="4">
        <v>1986.56</v>
      </c>
      <c r="E998" s="4" t="str">
        <f>VLOOKUP(A998,Sheet2!A:L,12,0)</f>
        <v>1986.56</v>
      </c>
      <c r="F998" s="4" t="str">
        <f>VLOOKUP(A998,Sheet2!A:C,3,0)</f>
        <v>3796689</v>
      </c>
      <c r="G998" s="4">
        <f t="shared" si="15"/>
        <v>0</v>
      </c>
      <c r="H998" s="4" t="str">
        <f>$H$1&amp;F998</f>
        <v>,3796689</v>
      </c>
    </row>
    <row r="999" hidden="1" customHeight="1" spans="1:8">
      <c r="A999" s="4">
        <v>1034989693</v>
      </c>
      <c r="B999" s="4" t="s">
        <v>40</v>
      </c>
      <c r="C999" s="4" t="s">
        <v>49</v>
      </c>
      <c r="D999" s="4">
        <v>251.77</v>
      </c>
      <c r="E999" s="4" t="str">
        <f>VLOOKUP(A999,Sheet2!A:L,12,0)</f>
        <v>251.78</v>
      </c>
      <c r="F999" s="4" t="str">
        <f>VLOOKUP(A999,Sheet2!A:C,3,0)</f>
        <v>3796905</v>
      </c>
      <c r="G999" s="4">
        <f t="shared" si="15"/>
        <v>-0.00999999999999091</v>
      </c>
      <c r="H999" s="4" t="str">
        <f>$H$1&amp;F999</f>
        <v>,3796905</v>
      </c>
    </row>
    <row r="1000" hidden="1" customHeight="1" spans="1:8">
      <c r="A1000" s="4">
        <v>1035038877</v>
      </c>
      <c r="B1000" s="4" t="s">
        <v>40</v>
      </c>
      <c r="C1000" s="4" t="s">
        <v>49</v>
      </c>
      <c r="D1000" s="4">
        <v>546.34</v>
      </c>
      <c r="E1000" s="4" t="str">
        <f>VLOOKUP(A1000,Sheet2!A:L,12,0)</f>
        <v>546.35</v>
      </c>
      <c r="F1000" s="4" t="str">
        <f>VLOOKUP(A1000,Sheet2!A:C,3,0)</f>
        <v>3797236</v>
      </c>
      <c r="G1000" s="4">
        <f t="shared" si="15"/>
        <v>-0.00999999999999091</v>
      </c>
      <c r="H1000" s="4" t="str">
        <f>$H$1&amp;F1000</f>
        <v>,3797236</v>
      </c>
    </row>
    <row r="1001" hidden="1" customHeight="1" spans="1:8">
      <c r="A1001" s="4">
        <v>1035122357</v>
      </c>
      <c r="B1001" s="4" t="s">
        <v>40</v>
      </c>
      <c r="C1001" s="4" t="s">
        <v>49</v>
      </c>
      <c r="D1001" s="4">
        <v>891.37</v>
      </c>
      <c r="E1001" s="4" t="str">
        <f>VLOOKUP(A1001,Sheet2!A:L,12,0)</f>
        <v>891.37</v>
      </c>
      <c r="F1001" s="4" t="str">
        <f>VLOOKUP(A1001,Sheet2!A:C,3,0)</f>
        <v>3797665</v>
      </c>
      <c r="G1001" s="4">
        <f t="shared" si="15"/>
        <v>0</v>
      </c>
      <c r="H1001" s="4" t="str">
        <f>$H$1&amp;F1001</f>
        <v>,3797665</v>
      </c>
    </row>
    <row r="1002" hidden="1" customHeight="1" spans="1:8">
      <c r="A1002" s="4">
        <v>1035294133</v>
      </c>
      <c r="B1002" s="4" t="s">
        <v>82</v>
      </c>
      <c r="C1002" s="4" t="s">
        <v>49</v>
      </c>
      <c r="D1002" s="4">
        <v>720.82</v>
      </c>
      <c r="E1002" s="4" t="str">
        <f>VLOOKUP(A1002,Sheet2!A:L,12,0)</f>
        <v>720.82</v>
      </c>
      <c r="F1002" s="4" t="str">
        <f>VLOOKUP(A1002,Sheet2!A:C,3,0)</f>
        <v>3798609</v>
      </c>
      <c r="G1002" s="4">
        <f t="shared" si="15"/>
        <v>0</v>
      </c>
      <c r="H1002" s="4" t="str">
        <f>$H$1&amp;F1002</f>
        <v>,3798609</v>
      </c>
    </row>
    <row r="1003" hidden="1" customHeight="1" spans="1:8">
      <c r="A1003" s="4">
        <v>1035299085</v>
      </c>
      <c r="B1003" s="4" t="s">
        <v>40</v>
      </c>
      <c r="C1003" s="4" t="s">
        <v>49</v>
      </c>
      <c r="D1003" s="4">
        <v>218.88</v>
      </c>
      <c r="E1003" s="4" t="str">
        <f>VLOOKUP(A1003,Sheet2!A:L,12,0)</f>
        <v>218.88</v>
      </c>
      <c r="F1003" s="4" t="str">
        <f>VLOOKUP(A1003,Sheet2!A:C,3,0)</f>
        <v>3798627</v>
      </c>
      <c r="G1003" s="4">
        <f t="shared" si="15"/>
        <v>0</v>
      </c>
      <c r="H1003" s="4" t="str">
        <f>$H$1&amp;F1003</f>
        <v>,3798627</v>
      </c>
    </row>
    <row r="1004" hidden="1" customHeight="1" spans="1:8">
      <c r="A1004" s="4">
        <v>1035300021</v>
      </c>
      <c r="B1004" s="4" t="s">
        <v>82</v>
      </c>
      <c r="C1004" s="4" t="s">
        <v>49</v>
      </c>
      <c r="D1004" s="4">
        <v>1281.54</v>
      </c>
      <c r="E1004" s="4" t="str">
        <f>VLOOKUP(A1004,Sheet2!A:L,12,0)</f>
        <v>1281.54</v>
      </c>
      <c r="F1004" s="4" t="str">
        <f>VLOOKUP(A1004,Sheet2!A:C,3,0)</f>
        <v>3798634</v>
      </c>
      <c r="G1004" s="4">
        <f t="shared" si="15"/>
        <v>0</v>
      </c>
      <c r="H1004" s="4" t="str">
        <f>$H$1&amp;F1004</f>
        <v>,3798634</v>
      </c>
    </row>
    <row r="1005" hidden="1" customHeight="1" spans="1:8">
      <c r="A1005" s="4">
        <v>1035305933</v>
      </c>
      <c r="B1005" s="4" t="s">
        <v>40</v>
      </c>
      <c r="C1005" s="4" t="s">
        <v>49</v>
      </c>
      <c r="D1005" s="4">
        <v>121.96</v>
      </c>
      <c r="E1005" s="4" t="str">
        <f>VLOOKUP(A1005,Sheet2!A:L,12,0)</f>
        <v>121.96</v>
      </c>
      <c r="F1005" s="4" t="str">
        <f>VLOOKUP(A1005,Sheet2!A:C,3,0)</f>
        <v>3798675</v>
      </c>
      <c r="G1005" s="4">
        <f t="shared" si="15"/>
        <v>0</v>
      </c>
      <c r="H1005" s="4" t="str">
        <f>$H$1&amp;F1005</f>
        <v>,3798675</v>
      </c>
    </row>
    <row r="1006" hidden="1" customHeight="1" spans="1:8">
      <c r="A1006" s="4">
        <v>1035328857</v>
      </c>
      <c r="B1006" s="4" t="s">
        <v>40</v>
      </c>
      <c r="C1006" s="4" t="s">
        <v>49</v>
      </c>
      <c r="D1006" s="4">
        <v>406.09</v>
      </c>
      <c r="E1006" s="4" t="str">
        <f>VLOOKUP(A1006,Sheet2!A:L,12,0)</f>
        <v>406.09</v>
      </c>
      <c r="F1006" s="4" t="str">
        <f>VLOOKUP(A1006,Sheet2!A:C,3,0)</f>
        <v>3798837</v>
      </c>
      <c r="G1006" s="4">
        <f t="shared" si="15"/>
        <v>0</v>
      </c>
      <c r="H1006" s="4" t="str">
        <f>$H$1&amp;F1006</f>
        <v>,3798837</v>
      </c>
    </row>
    <row r="1007" hidden="1" customHeight="1" spans="1:8">
      <c r="A1007" s="4">
        <v>1035334877</v>
      </c>
      <c r="B1007" s="4" t="s">
        <v>82</v>
      </c>
      <c r="C1007" s="4" t="s">
        <v>49</v>
      </c>
      <c r="D1007" s="4">
        <v>1585.38</v>
      </c>
      <c r="E1007" s="4" t="str">
        <f>VLOOKUP(A1007,Sheet2!A:L,12,0)</f>
        <v>1585.38</v>
      </c>
      <c r="F1007" s="4" t="str">
        <f>VLOOKUP(A1007,Sheet2!A:C,3,0)</f>
        <v>3798859</v>
      </c>
      <c r="G1007" s="4">
        <f t="shared" si="15"/>
        <v>0</v>
      </c>
      <c r="H1007" s="4" t="str">
        <f>$H$1&amp;F1007</f>
        <v>,3798859</v>
      </c>
    </row>
    <row r="1008" hidden="1" customHeight="1" spans="1:8">
      <c r="A1008" s="4">
        <v>1035375249</v>
      </c>
      <c r="B1008" s="4" t="s">
        <v>82</v>
      </c>
      <c r="C1008" s="4" t="s">
        <v>49</v>
      </c>
      <c r="D1008" s="4">
        <v>735.02</v>
      </c>
      <c r="E1008" s="4" t="str">
        <f>VLOOKUP(A1008,Sheet2!A:L,12,0)</f>
        <v>735.02</v>
      </c>
      <c r="F1008" s="4" t="str">
        <f>VLOOKUP(A1008,Sheet2!A:C,3,0)</f>
        <v>3799111</v>
      </c>
      <c r="G1008" s="4">
        <f t="shared" si="15"/>
        <v>0</v>
      </c>
      <c r="H1008" s="4" t="str">
        <f>$H$1&amp;F1008</f>
        <v>,3799111</v>
      </c>
    </row>
    <row r="1009" hidden="1" customHeight="1" spans="1:8">
      <c r="A1009" s="4">
        <v>1035441765</v>
      </c>
      <c r="B1009" s="4" t="s">
        <v>82</v>
      </c>
      <c r="C1009" s="4" t="s">
        <v>49</v>
      </c>
      <c r="D1009" s="4">
        <v>1433.5</v>
      </c>
      <c r="E1009" s="4" t="str">
        <f>VLOOKUP(A1009,Sheet2!A:L,12,0)</f>
        <v>1433.52</v>
      </c>
      <c r="F1009" s="4" t="str">
        <f>VLOOKUP(A1009,Sheet2!A:C,3,0)</f>
        <v>3799351</v>
      </c>
      <c r="G1009" s="4">
        <f t="shared" si="15"/>
        <v>-0.0199999999999818</v>
      </c>
      <c r="H1009" s="4" t="str">
        <f>$H$1&amp;F1009</f>
        <v>,3799351</v>
      </c>
    </row>
    <row r="1010" hidden="1" customHeight="1" spans="1:8">
      <c r="A1010" s="4">
        <v>1035499913</v>
      </c>
      <c r="B1010" s="4" t="s">
        <v>40</v>
      </c>
      <c r="C1010" s="4" t="s">
        <v>49</v>
      </c>
      <c r="D1010" s="4">
        <v>674.11</v>
      </c>
      <c r="E1010" s="4" t="str">
        <f>VLOOKUP(A1010,Sheet2!A:L,12,0)</f>
        <v>674.11</v>
      </c>
      <c r="F1010" s="4" t="str">
        <f>VLOOKUP(A1010,Sheet2!A:C,3,0)</f>
        <v>3799582</v>
      </c>
      <c r="G1010" s="4">
        <f t="shared" si="15"/>
        <v>0</v>
      </c>
      <c r="H1010" s="4" t="str">
        <f>$H$1&amp;F1010</f>
        <v>,3799582</v>
      </c>
    </row>
    <row r="1011" hidden="1" customHeight="1" spans="1:8">
      <c r="A1011" s="4">
        <v>1035510693</v>
      </c>
      <c r="B1011" s="4" t="s">
        <v>48</v>
      </c>
      <c r="C1011" s="4" t="s">
        <v>49</v>
      </c>
      <c r="D1011" s="4">
        <v>1446.96</v>
      </c>
      <c r="E1011" s="4" t="str">
        <f>VLOOKUP(A1011,Sheet2!A:L,12,0)</f>
        <v>1446.96</v>
      </c>
      <c r="F1011" s="4" t="str">
        <f>VLOOKUP(A1011,Sheet2!A:C,3,0)</f>
        <v>3799599</v>
      </c>
      <c r="G1011" s="4">
        <f t="shared" si="15"/>
        <v>0</v>
      </c>
      <c r="H1011" s="4" t="str">
        <f>$H$1&amp;F1011</f>
        <v>,3799599</v>
      </c>
    </row>
    <row r="1012" hidden="1" customHeight="1" spans="1:8">
      <c r="A1012" s="4">
        <v>1035647089</v>
      </c>
      <c r="B1012" s="4" t="s">
        <v>77</v>
      </c>
      <c r="C1012" s="4" t="s">
        <v>49</v>
      </c>
      <c r="D1012" s="4">
        <v>2150.26</v>
      </c>
      <c r="E1012" s="4" t="str">
        <f>VLOOKUP(A1012,Sheet2!A:L,12,0)</f>
        <v>2150.28</v>
      </c>
      <c r="F1012" s="4" t="str">
        <f>VLOOKUP(A1012,Sheet2!A:C,3,0)</f>
        <v>3799938</v>
      </c>
      <c r="G1012" s="4">
        <f t="shared" si="15"/>
        <v>-0.0199999999999818</v>
      </c>
      <c r="H1012" s="4" t="str">
        <f>$H$1&amp;F1012</f>
        <v>,3799938</v>
      </c>
    </row>
    <row r="1013" hidden="1" customHeight="1" spans="1:8">
      <c r="A1013" s="4">
        <v>1035653825</v>
      </c>
      <c r="B1013" s="4" t="s">
        <v>82</v>
      </c>
      <c r="C1013" s="4" t="s">
        <v>49</v>
      </c>
      <c r="D1013" s="4">
        <v>552.28</v>
      </c>
      <c r="E1013" s="4" t="str">
        <f>VLOOKUP(A1013,Sheet2!A:L,12,0)</f>
        <v>552.28</v>
      </c>
      <c r="F1013" s="4" t="str">
        <f>VLOOKUP(A1013,Sheet2!A:C,3,0)</f>
        <v>3800043</v>
      </c>
      <c r="G1013" s="4">
        <f t="shared" si="15"/>
        <v>0</v>
      </c>
      <c r="H1013" s="4" t="str">
        <f>$H$1&amp;F1013</f>
        <v>,3800043</v>
      </c>
    </row>
    <row r="1014" hidden="1" customHeight="1" spans="1:8">
      <c r="A1014" s="4">
        <v>1035667993</v>
      </c>
      <c r="B1014" s="4" t="s">
        <v>82</v>
      </c>
      <c r="C1014" s="4" t="s">
        <v>49</v>
      </c>
      <c r="D1014" s="4">
        <v>552.28</v>
      </c>
      <c r="E1014" s="4" t="str">
        <f>VLOOKUP(A1014,Sheet2!A:L,12,0)</f>
        <v>552.28</v>
      </c>
      <c r="F1014" s="4" t="str">
        <f>VLOOKUP(A1014,Sheet2!A:C,3,0)</f>
        <v>3800071</v>
      </c>
      <c r="G1014" s="4">
        <f t="shared" si="15"/>
        <v>0</v>
      </c>
      <c r="H1014" s="4" t="str">
        <f>$H$1&amp;F1014</f>
        <v>,3800071</v>
      </c>
    </row>
    <row r="1015" hidden="1" customHeight="1" spans="1:8">
      <c r="A1015" s="4">
        <v>1035681185</v>
      </c>
      <c r="B1015" s="4" t="s">
        <v>82</v>
      </c>
      <c r="C1015" s="4" t="s">
        <v>49</v>
      </c>
      <c r="D1015" s="4">
        <v>234.18</v>
      </c>
      <c r="E1015" s="4" t="str">
        <f>VLOOKUP(A1015,Sheet2!A:L,12,0)</f>
        <v>234.18</v>
      </c>
      <c r="F1015" s="4" t="str">
        <f>VLOOKUP(A1015,Sheet2!A:C,3,0)</f>
        <v>3800096</v>
      </c>
      <c r="G1015" s="4">
        <f t="shared" si="15"/>
        <v>0</v>
      </c>
      <c r="H1015" s="4" t="str">
        <f>$H$1&amp;F1015</f>
        <v>,3800096</v>
      </c>
    </row>
    <row r="1016" hidden="1" customHeight="1" spans="1:8">
      <c r="A1016" s="4">
        <v>1035742109</v>
      </c>
      <c r="B1016" s="4" t="s">
        <v>40</v>
      </c>
      <c r="C1016" s="4" t="s">
        <v>49</v>
      </c>
      <c r="D1016" s="4">
        <v>486.6</v>
      </c>
      <c r="E1016" s="4" t="str">
        <f>VLOOKUP(A1016,Sheet2!A:L,12,0)</f>
        <v>486.60</v>
      </c>
      <c r="F1016" s="4" t="str">
        <f>VLOOKUP(A1016,Sheet2!A:C,3,0)</f>
        <v>3800210</v>
      </c>
      <c r="G1016" s="4">
        <f t="shared" si="15"/>
        <v>0</v>
      </c>
      <c r="H1016" s="4" t="str">
        <f>$H$1&amp;F1016</f>
        <v>,3800210</v>
      </c>
    </row>
    <row r="1017" hidden="1" customHeight="1" spans="1:8">
      <c r="A1017" s="4">
        <v>1035774037</v>
      </c>
      <c r="B1017" s="4" t="s">
        <v>82</v>
      </c>
      <c r="C1017" s="4" t="s">
        <v>49</v>
      </c>
      <c r="D1017" s="4">
        <v>747.08</v>
      </c>
      <c r="E1017" s="4" t="str">
        <f>VLOOKUP(A1017,Sheet2!A:L,12,0)</f>
        <v>747.08</v>
      </c>
      <c r="F1017" s="4" t="str">
        <f>VLOOKUP(A1017,Sheet2!A:C,3,0)</f>
        <v>3800382</v>
      </c>
      <c r="G1017" s="4">
        <f t="shared" si="15"/>
        <v>0</v>
      </c>
      <c r="H1017" s="4" t="str">
        <f>$H$1&amp;F1017</f>
        <v>,3800382</v>
      </c>
    </row>
    <row r="1018" hidden="1" customHeight="1" spans="1:8">
      <c r="A1018" s="4">
        <v>1035777125</v>
      </c>
      <c r="B1018" s="4" t="s">
        <v>48</v>
      </c>
      <c r="C1018" s="4" t="s">
        <v>49</v>
      </c>
      <c r="D1018" s="4">
        <v>654.36</v>
      </c>
      <c r="E1018" s="4" t="str">
        <f>VLOOKUP(A1018,Sheet2!A:L,12,0)</f>
        <v>654.36</v>
      </c>
      <c r="F1018" s="4" t="str">
        <f>VLOOKUP(A1018,Sheet2!A:C,3,0)</f>
        <v>3800390</v>
      </c>
      <c r="G1018" s="4">
        <f t="shared" si="15"/>
        <v>0</v>
      </c>
      <c r="H1018" s="4" t="str">
        <f>$H$1&amp;F1018</f>
        <v>,3800390</v>
      </c>
    </row>
    <row r="1019" hidden="1" customHeight="1" spans="1:8">
      <c r="A1019" s="4">
        <v>1035790721</v>
      </c>
      <c r="B1019" s="4" t="s">
        <v>40</v>
      </c>
      <c r="C1019" s="4" t="s">
        <v>49</v>
      </c>
      <c r="D1019" s="4">
        <v>160.55</v>
      </c>
      <c r="E1019" s="4" t="str">
        <f>VLOOKUP(A1019,Sheet2!A:L,12,0)</f>
        <v>160.55</v>
      </c>
      <c r="F1019" s="4" t="str">
        <f>VLOOKUP(A1019,Sheet2!A:C,3,0)</f>
        <v>3800411</v>
      </c>
      <c r="G1019" s="4">
        <f t="shared" si="15"/>
        <v>0</v>
      </c>
      <c r="H1019" s="4" t="str">
        <f>$H$1&amp;F1019</f>
        <v>,3800411</v>
      </c>
    </row>
    <row r="1020" hidden="1" customHeight="1" spans="1:8">
      <c r="A1020" s="4">
        <v>1035821573</v>
      </c>
      <c r="B1020" s="4" t="s">
        <v>40</v>
      </c>
      <c r="C1020" s="4" t="s">
        <v>49</v>
      </c>
      <c r="D1020" s="4">
        <v>319.18</v>
      </c>
      <c r="E1020" s="4" t="str">
        <f>VLOOKUP(A1020,Sheet2!A:L,12,0)</f>
        <v>319.18</v>
      </c>
      <c r="F1020" s="4" t="str">
        <f>VLOOKUP(A1020,Sheet2!A:C,3,0)</f>
        <v>3800458</v>
      </c>
      <c r="G1020" s="4">
        <f t="shared" si="15"/>
        <v>0</v>
      </c>
      <c r="H1020" s="4" t="str">
        <f>$H$1&amp;F1020</f>
        <v>,3800458</v>
      </c>
    </row>
    <row r="1021" hidden="1" customHeight="1" spans="1:8">
      <c r="A1021" s="4">
        <v>1035876165</v>
      </c>
      <c r="B1021" s="4" t="s">
        <v>82</v>
      </c>
      <c r="C1021" s="4" t="s">
        <v>49</v>
      </c>
      <c r="D1021" s="4">
        <v>724.88</v>
      </c>
      <c r="E1021" s="4" t="str">
        <f>VLOOKUP(A1021,Sheet2!A:L,12,0)</f>
        <v>724.88</v>
      </c>
      <c r="F1021" s="4" t="str">
        <f>VLOOKUP(A1021,Sheet2!A:C,3,0)</f>
        <v>3800909</v>
      </c>
      <c r="G1021" s="4">
        <f t="shared" si="15"/>
        <v>0</v>
      </c>
      <c r="H1021" s="4" t="str">
        <f>$H$1&amp;F1021</f>
        <v>,3800909</v>
      </c>
    </row>
    <row r="1022" hidden="1" customHeight="1" spans="1:8">
      <c r="A1022" s="4">
        <v>1035878285</v>
      </c>
      <c r="B1022" s="4" t="s">
        <v>40</v>
      </c>
      <c r="C1022" s="4" t="s">
        <v>49</v>
      </c>
      <c r="D1022" s="4">
        <v>722.86</v>
      </c>
      <c r="E1022" s="4" t="str">
        <f>VLOOKUP(A1022,Sheet2!A:L,12,0)</f>
        <v>722.84</v>
      </c>
      <c r="F1022" s="4" t="str">
        <f>VLOOKUP(A1022,Sheet2!A:C,3,0)</f>
        <v>3800917</v>
      </c>
      <c r="G1022" s="4">
        <f t="shared" si="15"/>
        <v>0.0199999999999818</v>
      </c>
      <c r="H1022" s="4" t="str">
        <f>$H$1&amp;F1022</f>
        <v>,3800917</v>
      </c>
    </row>
    <row r="1023" hidden="1" customHeight="1" spans="1:8">
      <c r="A1023" s="4">
        <v>1035899245</v>
      </c>
      <c r="B1023" s="4" t="s">
        <v>40</v>
      </c>
      <c r="C1023" s="4" t="s">
        <v>49</v>
      </c>
      <c r="D1023" s="4">
        <v>728.94</v>
      </c>
      <c r="E1023" s="4" t="str">
        <f>VLOOKUP(A1023,Sheet2!A:L,12,0)</f>
        <v>728.94</v>
      </c>
      <c r="F1023" s="4" t="str">
        <f>VLOOKUP(A1023,Sheet2!A:C,3,0)</f>
        <v>3801002</v>
      </c>
      <c r="G1023" s="4">
        <f t="shared" si="15"/>
        <v>0</v>
      </c>
      <c r="H1023" s="4" t="str">
        <f>$H$1&amp;F1023</f>
        <v>,3801002</v>
      </c>
    </row>
    <row r="1024" hidden="1" customHeight="1" spans="1:8">
      <c r="A1024" s="4">
        <v>1035979225</v>
      </c>
      <c r="B1024" s="4" t="s">
        <v>82</v>
      </c>
      <c r="C1024" s="4" t="s">
        <v>49</v>
      </c>
      <c r="D1024" s="4">
        <v>713.85</v>
      </c>
      <c r="E1024" s="4" t="str">
        <f>VLOOKUP(A1024,Sheet2!A:L,12,0)</f>
        <v>713.86</v>
      </c>
      <c r="F1024" s="4" t="str">
        <f>VLOOKUP(A1024,Sheet2!A:C,3,0)</f>
        <v>3801661</v>
      </c>
      <c r="G1024" s="4">
        <f t="shared" si="15"/>
        <v>-0.00999999999999091</v>
      </c>
      <c r="H1024" s="4" t="str">
        <f>$H$1&amp;F1024</f>
        <v>,3801661</v>
      </c>
    </row>
    <row r="1025" hidden="1" customHeight="1" spans="1:8">
      <c r="A1025" s="4">
        <v>1035992753</v>
      </c>
      <c r="B1025" s="4" t="s">
        <v>59</v>
      </c>
      <c r="C1025" s="4" t="s">
        <v>49</v>
      </c>
      <c r="D1025" s="4">
        <v>2269.15</v>
      </c>
      <c r="E1025" s="4" t="str">
        <f>VLOOKUP(A1025,Sheet2!A:L,12,0)</f>
        <v>2269.15</v>
      </c>
      <c r="F1025" s="4" t="str">
        <f>VLOOKUP(A1025,Sheet2!A:C,3,0)</f>
        <v>3801727</v>
      </c>
      <c r="G1025" s="4">
        <f t="shared" si="15"/>
        <v>0</v>
      </c>
      <c r="H1025" s="4" t="str">
        <f>$H$1&amp;F1025</f>
        <v>,3801727</v>
      </c>
    </row>
    <row r="1026" hidden="1" customHeight="1" spans="1:8">
      <c r="A1026" s="4">
        <v>1036039881</v>
      </c>
      <c r="B1026" s="4" t="s">
        <v>77</v>
      </c>
      <c r="C1026" s="4" t="s">
        <v>49</v>
      </c>
      <c r="D1026" s="4">
        <v>1575.93</v>
      </c>
      <c r="E1026" s="4" t="str">
        <f>VLOOKUP(A1026,Sheet2!A:L,12,0)</f>
        <v>1575.93</v>
      </c>
      <c r="F1026" s="4" t="str">
        <f>VLOOKUP(A1026,Sheet2!A:C,3,0)</f>
        <v>3802057</v>
      </c>
      <c r="G1026" s="4">
        <f t="shared" ref="G1026:G1089" si="16">D1026-E1026</f>
        <v>0</v>
      </c>
      <c r="H1026" s="4" t="str">
        <f>$H$1&amp;F1026</f>
        <v>,3802057</v>
      </c>
    </row>
    <row r="1027" hidden="1" customHeight="1" spans="1:8">
      <c r="A1027" s="4">
        <v>1036071905</v>
      </c>
      <c r="B1027" s="4" t="s">
        <v>77</v>
      </c>
      <c r="C1027" s="4" t="s">
        <v>49</v>
      </c>
      <c r="D1027" s="4">
        <v>1112.69</v>
      </c>
      <c r="E1027" s="4" t="str">
        <f>VLOOKUP(A1027,Sheet2!A:L,12,0)</f>
        <v>1112.70</v>
      </c>
      <c r="F1027" s="4" t="str">
        <f>VLOOKUP(A1027,Sheet2!A:C,3,0)</f>
        <v>3802206</v>
      </c>
      <c r="G1027" s="4">
        <f t="shared" si="16"/>
        <v>-0.00999999999999091</v>
      </c>
      <c r="H1027" s="4" t="str">
        <f>$H$1&amp;F1027</f>
        <v>,3802206</v>
      </c>
    </row>
    <row r="1028" hidden="1" customHeight="1" spans="1:8">
      <c r="A1028" s="4">
        <v>1036197105</v>
      </c>
      <c r="B1028" s="4" t="s">
        <v>82</v>
      </c>
      <c r="C1028" s="4" t="s">
        <v>49</v>
      </c>
      <c r="D1028" s="4">
        <v>726.46</v>
      </c>
      <c r="E1028" s="4" t="str">
        <f>VLOOKUP(A1028,Sheet2!A:L,12,0)</f>
        <v>726.46</v>
      </c>
      <c r="F1028" s="4" t="str">
        <f>VLOOKUP(A1028,Sheet2!A:C,3,0)</f>
        <v>3802819</v>
      </c>
      <c r="G1028" s="4">
        <f t="shared" si="16"/>
        <v>0</v>
      </c>
      <c r="H1028" s="4" t="str">
        <f>$H$1&amp;F1028</f>
        <v>,3802819</v>
      </c>
    </row>
    <row r="1029" hidden="1" customHeight="1" spans="1:8">
      <c r="A1029" s="4">
        <v>1036242017</v>
      </c>
      <c r="B1029" s="4" t="s">
        <v>77</v>
      </c>
      <c r="C1029" s="4" t="s">
        <v>49</v>
      </c>
      <c r="D1029" s="4">
        <v>419.61</v>
      </c>
      <c r="E1029" s="4" t="str">
        <f>VLOOKUP(A1029,Sheet2!A:L,12,0)</f>
        <v>419.61</v>
      </c>
      <c r="F1029" s="4" t="str">
        <f>VLOOKUP(A1029,Sheet2!A:C,3,0)</f>
        <v>3802990</v>
      </c>
      <c r="G1029" s="4">
        <f t="shared" si="16"/>
        <v>0</v>
      </c>
      <c r="H1029" s="4" t="str">
        <f>$H$1&amp;F1029</f>
        <v>,3802990</v>
      </c>
    </row>
    <row r="1030" hidden="1" customHeight="1" spans="1:8">
      <c r="A1030" s="4">
        <v>1036287781</v>
      </c>
      <c r="B1030" s="4" t="s">
        <v>82</v>
      </c>
      <c r="C1030" s="4" t="s">
        <v>49</v>
      </c>
      <c r="D1030" s="4">
        <v>678.59</v>
      </c>
      <c r="E1030" s="4" t="str">
        <f>VLOOKUP(A1030,Sheet2!A:L,12,0)</f>
        <v>678.60</v>
      </c>
      <c r="F1030" s="4" t="str">
        <f>VLOOKUP(A1030,Sheet2!A:C,3,0)</f>
        <v>3803289</v>
      </c>
      <c r="G1030" s="4">
        <f t="shared" si="16"/>
        <v>-0.00999999999999091</v>
      </c>
      <c r="H1030" s="4" t="str">
        <f>$H$1&amp;F1030</f>
        <v>,3803289</v>
      </c>
    </row>
    <row r="1031" hidden="1" customHeight="1" spans="1:8">
      <c r="A1031" s="4">
        <v>1036314449</v>
      </c>
      <c r="B1031" s="4" t="s">
        <v>82</v>
      </c>
      <c r="C1031" s="4" t="s">
        <v>49</v>
      </c>
      <c r="D1031" s="4">
        <v>324.4</v>
      </c>
      <c r="E1031" s="4" t="str">
        <f>VLOOKUP(A1031,Sheet2!A:L,12,0)</f>
        <v>324.40</v>
      </c>
      <c r="F1031" s="4" t="str">
        <f>VLOOKUP(A1031,Sheet2!A:C,3,0)</f>
        <v>3803482</v>
      </c>
      <c r="G1031" s="4">
        <f t="shared" si="16"/>
        <v>0</v>
      </c>
      <c r="H1031" s="4" t="str">
        <f>$H$1&amp;F1031</f>
        <v>,3803482</v>
      </c>
    </row>
    <row r="1032" hidden="1" customHeight="1" spans="1:8">
      <c r="A1032" s="4">
        <v>1036327585</v>
      </c>
      <c r="B1032" s="4" t="s">
        <v>40</v>
      </c>
      <c r="C1032" s="4" t="s">
        <v>49</v>
      </c>
      <c r="D1032" s="4">
        <v>517.77</v>
      </c>
      <c r="E1032" s="4" t="str">
        <f>VLOOKUP(A1032,Sheet2!A:L,12,0)</f>
        <v>517.77</v>
      </c>
      <c r="F1032" s="4" t="str">
        <f>VLOOKUP(A1032,Sheet2!A:C,3,0)</f>
        <v>3803543</v>
      </c>
      <c r="G1032" s="4">
        <f t="shared" si="16"/>
        <v>0</v>
      </c>
      <c r="H1032" s="4" t="str">
        <f>$H$1&amp;F1032</f>
        <v>,3803543</v>
      </c>
    </row>
    <row r="1033" hidden="1" customHeight="1" spans="1:8">
      <c r="A1033" s="4">
        <v>1036344625</v>
      </c>
      <c r="B1033" s="4" t="s">
        <v>40</v>
      </c>
      <c r="C1033" s="4" t="s">
        <v>49</v>
      </c>
      <c r="D1033" s="4">
        <v>340.71</v>
      </c>
      <c r="E1033" s="4" t="str">
        <f>VLOOKUP(A1033,Sheet2!A:L,12,0)</f>
        <v>340.71</v>
      </c>
      <c r="F1033" s="4" t="str">
        <f>VLOOKUP(A1033,Sheet2!A:C,3,0)</f>
        <v>3803705</v>
      </c>
      <c r="G1033" s="4">
        <f t="shared" si="16"/>
        <v>0</v>
      </c>
      <c r="H1033" s="4" t="str">
        <f>$H$1&amp;F1033</f>
        <v>,3803705</v>
      </c>
    </row>
    <row r="1034" hidden="1" customHeight="1" spans="1:8">
      <c r="A1034" s="4">
        <v>1036352773</v>
      </c>
      <c r="B1034" s="4" t="s">
        <v>40</v>
      </c>
      <c r="C1034" s="4" t="s">
        <v>49</v>
      </c>
      <c r="D1034" s="4">
        <v>797.99</v>
      </c>
      <c r="E1034" s="4" t="str">
        <f>VLOOKUP(A1034,Sheet2!A:L,12,0)</f>
        <v>797.99</v>
      </c>
      <c r="F1034" s="4" t="str">
        <f>VLOOKUP(A1034,Sheet2!A:C,3,0)</f>
        <v>3803732</v>
      </c>
      <c r="G1034" s="4">
        <f t="shared" si="16"/>
        <v>0</v>
      </c>
      <c r="H1034" s="4" t="str">
        <f>$H$1&amp;F1034</f>
        <v>,3803732</v>
      </c>
    </row>
    <row r="1035" hidden="1" customHeight="1" spans="1:8">
      <c r="A1035" s="4">
        <v>1036366021</v>
      </c>
      <c r="B1035" s="4" t="s">
        <v>82</v>
      </c>
      <c r="C1035" s="4" t="s">
        <v>49</v>
      </c>
      <c r="D1035" s="4">
        <v>1015.24</v>
      </c>
      <c r="E1035" s="4" t="str">
        <f>VLOOKUP(A1035,Sheet2!A:L,12,0)</f>
        <v>1015.24</v>
      </c>
      <c r="F1035" s="4" t="str">
        <f>VLOOKUP(A1035,Sheet2!A:C,3,0)</f>
        <v>3803889</v>
      </c>
      <c r="G1035" s="4">
        <f t="shared" si="16"/>
        <v>0</v>
      </c>
      <c r="H1035" s="4" t="str">
        <f>$H$1&amp;F1035</f>
        <v>,3803889</v>
      </c>
    </row>
    <row r="1036" hidden="1" customHeight="1" spans="1:8">
      <c r="A1036" s="4">
        <v>1036407453</v>
      </c>
      <c r="B1036" s="4" t="s">
        <v>40</v>
      </c>
      <c r="C1036" s="4" t="s">
        <v>49</v>
      </c>
      <c r="D1036" s="4">
        <v>166.24</v>
      </c>
      <c r="E1036" s="4" t="str">
        <f>VLOOKUP(A1036,Sheet2!A:L,12,0)</f>
        <v>166.24</v>
      </c>
      <c r="F1036" s="4" t="str">
        <f>VLOOKUP(A1036,Sheet2!A:C,3,0)</f>
        <v>3804183</v>
      </c>
      <c r="G1036" s="4">
        <f t="shared" si="16"/>
        <v>0</v>
      </c>
      <c r="H1036" s="4" t="str">
        <f>$H$1&amp;F1036</f>
        <v>,3804183</v>
      </c>
    </row>
    <row r="1037" hidden="1" customHeight="1" spans="1:8">
      <c r="A1037" s="4">
        <v>1036408345</v>
      </c>
      <c r="B1037" s="4" t="s">
        <v>40</v>
      </c>
      <c r="C1037" s="4" t="s">
        <v>49</v>
      </c>
      <c r="D1037" s="4">
        <v>812.18</v>
      </c>
      <c r="E1037" s="4" t="str">
        <f>VLOOKUP(A1037,Sheet2!A:L,12,0)</f>
        <v>812.18</v>
      </c>
      <c r="F1037" s="4" t="str">
        <f>VLOOKUP(A1037,Sheet2!A:C,3,0)</f>
        <v>3804186</v>
      </c>
      <c r="G1037" s="4">
        <f t="shared" si="16"/>
        <v>0</v>
      </c>
      <c r="H1037" s="4" t="str">
        <f>$H$1&amp;F1037</f>
        <v>,3804186</v>
      </c>
    </row>
    <row r="1038" hidden="1" customHeight="1" spans="1:8">
      <c r="A1038" s="4">
        <v>1036421193</v>
      </c>
      <c r="B1038" s="4" t="s">
        <v>40</v>
      </c>
      <c r="C1038" s="4" t="s">
        <v>49</v>
      </c>
      <c r="D1038" s="4">
        <v>168.03</v>
      </c>
      <c r="E1038" s="4" t="str">
        <f>VLOOKUP(A1038,Sheet2!A:L,12,0)</f>
        <v>168.03</v>
      </c>
      <c r="F1038" s="4" t="str">
        <f>VLOOKUP(A1038,Sheet2!A:C,3,0)</f>
        <v>3804235</v>
      </c>
      <c r="G1038" s="4">
        <f t="shared" si="16"/>
        <v>0</v>
      </c>
      <c r="H1038" s="4" t="str">
        <f>$H$1&amp;F1038</f>
        <v>,3804235</v>
      </c>
    </row>
    <row r="1039" hidden="1" customHeight="1" spans="1:8">
      <c r="A1039" s="4">
        <v>1036454341</v>
      </c>
      <c r="B1039" s="4" t="s">
        <v>82</v>
      </c>
      <c r="C1039" s="4" t="s">
        <v>49</v>
      </c>
      <c r="D1039" s="4">
        <v>250.11</v>
      </c>
      <c r="E1039" s="4" t="str">
        <f>VLOOKUP(A1039,Sheet2!A:L,12,0)</f>
        <v>250.12</v>
      </c>
      <c r="F1039" s="4" t="str">
        <f>VLOOKUP(A1039,Sheet2!A:C,3,0)</f>
        <v>3804509</v>
      </c>
      <c r="G1039" s="4">
        <f t="shared" si="16"/>
        <v>-0.00999999999999091</v>
      </c>
      <c r="H1039" s="4" t="str">
        <f>$H$1&amp;F1039</f>
        <v>,3804509</v>
      </c>
    </row>
    <row r="1040" hidden="1" customHeight="1" spans="1:8">
      <c r="A1040" s="4">
        <v>1036460569</v>
      </c>
      <c r="B1040" s="4" t="s">
        <v>48</v>
      </c>
      <c r="C1040" s="4" t="s">
        <v>49</v>
      </c>
      <c r="D1040" s="4">
        <v>22383.72</v>
      </c>
      <c r="E1040" s="4" t="str">
        <f>VLOOKUP(A1040,Sheet2!A:L,12,0)</f>
        <v>22383.68</v>
      </c>
      <c r="F1040" s="4" t="str">
        <f>VLOOKUP(A1040,Sheet2!A:C,3,0)</f>
        <v>3804521</v>
      </c>
      <c r="G1040" s="4">
        <f t="shared" si="16"/>
        <v>0.0400000000008731</v>
      </c>
      <c r="H1040" s="4" t="str">
        <f>$H$1&amp;F1040</f>
        <v>,3804521</v>
      </c>
    </row>
    <row r="1041" hidden="1" customHeight="1" spans="1:8">
      <c r="A1041" s="4">
        <v>1036483369</v>
      </c>
      <c r="B1041" s="4" t="s">
        <v>40</v>
      </c>
      <c r="C1041" s="4" t="s">
        <v>49</v>
      </c>
      <c r="D1041" s="4">
        <v>253.81</v>
      </c>
      <c r="E1041" s="4" t="str">
        <f>VLOOKUP(A1041,Sheet2!A:L,12,0)</f>
        <v>253.81</v>
      </c>
      <c r="F1041" s="4" t="str">
        <f>VLOOKUP(A1041,Sheet2!A:C,3,0)</f>
        <v>3804592</v>
      </c>
      <c r="G1041" s="4">
        <f t="shared" si="16"/>
        <v>0</v>
      </c>
      <c r="H1041" s="4" t="str">
        <f>$H$1&amp;F1041</f>
        <v>,3804592</v>
      </c>
    </row>
    <row r="1042" hidden="1" customHeight="1" spans="1:8">
      <c r="A1042" s="4">
        <v>1036505761</v>
      </c>
      <c r="B1042" s="4" t="s">
        <v>40</v>
      </c>
      <c r="C1042" s="4" t="s">
        <v>49</v>
      </c>
      <c r="D1042" s="4">
        <v>103.37</v>
      </c>
      <c r="E1042" s="4" t="str">
        <f>VLOOKUP(A1042,Sheet2!A:L,12,0)</f>
        <v>103.37</v>
      </c>
      <c r="F1042" s="4" t="str">
        <f>VLOOKUP(A1042,Sheet2!A:C,3,0)</f>
        <v>3804806</v>
      </c>
      <c r="G1042" s="4">
        <f t="shared" si="16"/>
        <v>0</v>
      </c>
      <c r="H1042" s="4" t="str">
        <f>$H$1&amp;F1042</f>
        <v>,3804806</v>
      </c>
    </row>
    <row r="1043" hidden="1" customHeight="1" spans="1:8">
      <c r="A1043" s="4">
        <v>1036565001</v>
      </c>
      <c r="B1043" s="4" t="s">
        <v>82</v>
      </c>
      <c r="C1043" s="4" t="s">
        <v>49</v>
      </c>
      <c r="D1043" s="4">
        <v>686.31</v>
      </c>
      <c r="E1043" s="4" t="str">
        <f>VLOOKUP(A1043,Sheet2!A:L,12,0)</f>
        <v>686.32</v>
      </c>
      <c r="F1043" s="4" t="str">
        <f>VLOOKUP(A1043,Sheet2!A:C,3,0)</f>
        <v>3805135</v>
      </c>
      <c r="G1043" s="4">
        <f t="shared" si="16"/>
        <v>-0.0100000000001046</v>
      </c>
      <c r="H1043" s="4" t="str">
        <f>$H$1&amp;F1043</f>
        <v>,3805135</v>
      </c>
    </row>
    <row r="1044" hidden="1" customHeight="1" spans="1:8">
      <c r="A1044" s="4">
        <v>1036613413</v>
      </c>
      <c r="B1044" s="4" t="s">
        <v>82</v>
      </c>
      <c r="C1044" s="4" t="s">
        <v>49</v>
      </c>
      <c r="D1044" s="4">
        <v>677.84</v>
      </c>
      <c r="E1044" s="4" t="str">
        <f>VLOOKUP(A1044,Sheet2!A:L,12,0)</f>
        <v>677.84</v>
      </c>
      <c r="F1044" s="4" t="str">
        <f>VLOOKUP(A1044,Sheet2!A:C,3,0)</f>
        <v>3805442</v>
      </c>
      <c r="G1044" s="4">
        <f t="shared" si="16"/>
        <v>0</v>
      </c>
      <c r="H1044" s="4" t="str">
        <f>$H$1&amp;F1044</f>
        <v>,3805442</v>
      </c>
    </row>
    <row r="1045" hidden="1" customHeight="1" spans="1:8">
      <c r="A1045" s="4">
        <v>1036628201</v>
      </c>
      <c r="B1045" s="4" t="s">
        <v>40</v>
      </c>
      <c r="C1045" s="4" t="s">
        <v>49</v>
      </c>
      <c r="D1045" s="4">
        <v>172.5</v>
      </c>
      <c r="E1045" s="4" t="str">
        <f>VLOOKUP(A1045,Sheet2!A:L,12,0)</f>
        <v>172.50</v>
      </c>
      <c r="F1045" s="4" t="str">
        <f>VLOOKUP(A1045,Sheet2!A:C,3,0)</f>
        <v>3805630</v>
      </c>
      <c r="G1045" s="4">
        <f t="shared" si="16"/>
        <v>0</v>
      </c>
      <c r="H1045" s="4" t="str">
        <f>$H$1&amp;F1045</f>
        <v>,3805630</v>
      </c>
    </row>
    <row r="1046" hidden="1" customHeight="1" spans="1:8">
      <c r="A1046" s="4">
        <v>1036628333</v>
      </c>
      <c r="B1046" s="4" t="s">
        <v>82</v>
      </c>
      <c r="C1046" s="4" t="s">
        <v>49</v>
      </c>
      <c r="D1046" s="4">
        <v>583.52</v>
      </c>
      <c r="E1046" s="4" t="str">
        <f>VLOOKUP(A1046,Sheet2!A:L,12,0)</f>
        <v>583.52</v>
      </c>
      <c r="F1046" s="4" t="str">
        <f>VLOOKUP(A1046,Sheet2!A:C,3,0)</f>
        <v>3805635</v>
      </c>
      <c r="G1046" s="4">
        <f t="shared" si="16"/>
        <v>0</v>
      </c>
      <c r="H1046" s="4" t="str">
        <f>$H$1&amp;F1046</f>
        <v>,3805635</v>
      </c>
    </row>
    <row r="1047" hidden="1" customHeight="1" spans="1:8">
      <c r="A1047" s="4">
        <v>1036646401</v>
      </c>
      <c r="B1047" s="4" t="s">
        <v>77</v>
      </c>
      <c r="C1047" s="4" t="s">
        <v>49</v>
      </c>
      <c r="D1047" s="4">
        <v>819.3</v>
      </c>
      <c r="E1047" s="4" t="str">
        <f>VLOOKUP(A1047,Sheet2!A:L,12,0)</f>
        <v>819.30</v>
      </c>
      <c r="F1047" s="4" t="str">
        <f>VLOOKUP(A1047,Sheet2!A:C,3,0)</f>
        <v>3805684</v>
      </c>
      <c r="G1047" s="4">
        <f t="shared" si="16"/>
        <v>0</v>
      </c>
      <c r="H1047" s="4" t="str">
        <f>$H$1&amp;F1047</f>
        <v>,3805684</v>
      </c>
    </row>
    <row r="1048" hidden="1" customHeight="1" spans="1:8">
      <c r="A1048" s="4">
        <v>1036646985</v>
      </c>
      <c r="B1048" s="4" t="s">
        <v>40</v>
      </c>
      <c r="C1048" s="4" t="s">
        <v>49</v>
      </c>
      <c r="D1048" s="4">
        <v>1338.07</v>
      </c>
      <c r="E1048" s="4" t="str">
        <f>VLOOKUP(A1048,Sheet2!A:L,12,0)</f>
        <v>1338.07</v>
      </c>
      <c r="F1048" s="4" t="str">
        <f>VLOOKUP(A1048,Sheet2!A:C,3,0)</f>
        <v>3805687</v>
      </c>
      <c r="G1048" s="4">
        <f t="shared" si="16"/>
        <v>0</v>
      </c>
      <c r="H1048" s="4" t="str">
        <f>$H$1&amp;F1048</f>
        <v>,3805687</v>
      </c>
    </row>
    <row r="1049" hidden="1" customHeight="1" spans="1:8">
      <c r="A1049" s="4">
        <v>1036650333</v>
      </c>
      <c r="B1049" s="4" t="s">
        <v>40</v>
      </c>
      <c r="C1049" s="4" t="s">
        <v>49</v>
      </c>
      <c r="D1049" s="4">
        <v>1338.07</v>
      </c>
      <c r="E1049" s="4" t="str">
        <f>VLOOKUP(A1049,Sheet2!A:L,12,0)</f>
        <v>1338.07</v>
      </c>
      <c r="F1049" s="4" t="str">
        <f>VLOOKUP(A1049,Sheet2!A:C,3,0)</f>
        <v>3805699</v>
      </c>
      <c r="G1049" s="4">
        <f t="shared" si="16"/>
        <v>0</v>
      </c>
      <c r="H1049" s="4" t="str">
        <f>$H$1&amp;F1049</f>
        <v>,3805699</v>
      </c>
    </row>
    <row r="1050" hidden="1" customHeight="1" spans="1:8">
      <c r="A1050" s="4">
        <v>1036655569</v>
      </c>
      <c r="B1050" s="4" t="s">
        <v>40</v>
      </c>
      <c r="C1050" s="4" t="s">
        <v>49</v>
      </c>
      <c r="D1050" s="4">
        <v>1218.27</v>
      </c>
      <c r="E1050" s="4" t="str">
        <f>VLOOKUP(A1050,Sheet2!A:L,12,0)</f>
        <v>1218.27</v>
      </c>
      <c r="F1050" s="4" t="str">
        <f>VLOOKUP(A1050,Sheet2!A:C,3,0)</f>
        <v>3805719</v>
      </c>
      <c r="G1050" s="4">
        <f t="shared" si="16"/>
        <v>0</v>
      </c>
      <c r="H1050" s="4" t="str">
        <f>$H$1&amp;F1050</f>
        <v>,3805719</v>
      </c>
    </row>
    <row r="1051" hidden="1" customHeight="1" spans="1:8">
      <c r="A1051" s="4">
        <v>1036657029</v>
      </c>
      <c r="B1051" s="4" t="s">
        <v>40</v>
      </c>
      <c r="C1051" s="4" t="s">
        <v>49</v>
      </c>
      <c r="D1051" s="4">
        <v>1218.27</v>
      </c>
      <c r="E1051" s="4" t="str">
        <f>VLOOKUP(A1051,Sheet2!A:L,12,0)</f>
        <v>1218.27</v>
      </c>
      <c r="F1051" s="4" t="str">
        <f>VLOOKUP(A1051,Sheet2!A:C,3,0)</f>
        <v>3805722</v>
      </c>
      <c r="G1051" s="4">
        <f t="shared" si="16"/>
        <v>0</v>
      </c>
      <c r="H1051" s="4" t="str">
        <f>$H$1&amp;F1051</f>
        <v>,3805722</v>
      </c>
    </row>
    <row r="1052" hidden="1" customHeight="1" spans="1:8">
      <c r="A1052" s="4">
        <v>1036685813</v>
      </c>
      <c r="B1052" s="4" t="s">
        <v>77</v>
      </c>
      <c r="C1052" s="4" t="s">
        <v>49</v>
      </c>
      <c r="D1052" s="4">
        <v>465.89</v>
      </c>
      <c r="E1052" s="4" t="str">
        <f>VLOOKUP(A1052,Sheet2!A:L,12,0)</f>
        <v>465.90</v>
      </c>
      <c r="F1052" s="4" t="str">
        <f>VLOOKUP(A1052,Sheet2!A:C,3,0)</f>
        <v>3805986</v>
      </c>
      <c r="G1052" s="4">
        <f t="shared" si="16"/>
        <v>-0.00999999999999091</v>
      </c>
      <c r="H1052" s="4" t="str">
        <f>$H$1&amp;F1052</f>
        <v>,3805986</v>
      </c>
    </row>
    <row r="1053" hidden="1" customHeight="1" spans="1:8">
      <c r="A1053" s="4">
        <v>1036797373</v>
      </c>
      <c r="B1053" s="4" t="s">
        <v>77</v>
      </c>
      <c r="C1053" s="4" t="s">
        <v>49</v>
      </c>
      <c r="D1053" s="4">
        <v>920.76</v>
      </c>
      <c r="E1053" s="4" t="str">
        <f>VLOOKUP(A1053,Sheet2!A:L,12,0)</f>
        <v>920.76</v>
      </c>
      <c r="F1053" s="4" t="str">
        <f>VLOOKUP(A1053,Sheet2!A:C,3,0)</f>
        <v>3806756</v>
      </c>
      <c r="G1053" s="4">
        <f t="shared" si="16"/>
        <v>0</v>
      </c>
      <c r="H1053" s="4" t="str">
        <f>$H$1&amp;F1053</f>
        <v>,3806756</v>
      </c>
    </row>
    <row r="1054" hidden="1" customHeight="1" spans="1:8">
      <c r="A1054" s="4">
        <v>1036837745</v>
      </c>
      <c r="B1054" s="4" t="s">
        <v>77</v>
      </c>
      <c r="C1054" s="4" t="s">
        <v>49</v>
      </c>
      <c r="D1054" s="4">
        <v>953.86</v>
      </c>
      <c r="E1054" s="4" t="str">
        <f>VLOOKUP(A1054,Sheet2!A:L,12,0)</f>
        <v>953.85</v>
      </c>
      <c r="F1054" s="4" t="str">
        <f>VLOOKUP(A1054,Sheet2!A:C,3,0)</f>
        <v>3806975</v>
      </c>
      <c r="G1054" s="4">
        <f t="shared" si="16"/>
        <v>0.00999999999999091</v>
      </c>
      <c r="H1054" s="4" t="str">
        <f>$H$1&amp;F1054</f>
        <v>,3806975</v>
      </c>
    </row>
    <row r="1055" hidden="1" customHeight="1" spans="1:8">
      <c r="A1055" s="4">
        <v>1036854253</v>
      </c>
      <c r="B1055" s="4" t="s">
        <v>40</v>
      </c>
      <c r="C1055" s="4" t="s">
        <v>49</v>
      </c>
      <c r="D1055" s="4">
        <v>876.96</v>
      </c>
      <c r="E1055" s="4" t="str">
        <f>VLOOKUP(A1055,Sheet2!A:L,12,0)</f>
        <v>876.96</v>
      </c>
      <c r="F1055" s="4" t="str">
        <f>VLOOKUP(A1055,Sheet2!A:C,3,0)</f>
        <v>3807037</v>
      </c>
      <c r="G1055" s="4">
        <f t="shared" si="16"/>
        <v>0</v>
      </c>
      <c r="H1055" s="4" t="str">
        <f>$H$1&amp;F1055</f>
        <v>,3807037</v>
      </c>
    </row>
    <row r="1056" hidden="1" customHeight="1" spans="1:8">
      <c r="A1056" s="4">
        <v>1036865609</v>
      </c>
      <c r="B1056" s="4" t="s">
        <v>82</v>
      </c>
      <c r="C1056" s="4" t="s">
        <v>49</v>
      </c>
      <c r="D1056" s="4">
        <v>395.23</v>
      </c>
      <c r="E1056" s="4" t="str">
        <f>VLOOKUP(A1056,Sheet2!A:L,12,0)</f>
        <v>395.24</v>
      </c>
      <c r="F1056" s="4" t="str">
        <f>VLOOKUP(A1056,Sheet2!A:C,3,0)</f>
        <v>3807063</v>
      </c>
      <c r="G1056" s="4">
        <f t="shared" si="16"/>
        <v>-0.00999999999999091</v>
      </c>
      <c r="H1056" s="4" t="str">
        <f>$H$1&amp;F1056</f>
        <v>,3807063</v>
      </c>
    </row>
    <row r="1057" hidden="1" customHeight="1" spans="1:8">
      <c r="A1057" s="4">
        <v>1036925185</v>
      </c>
      <c r="B1057" s="4" t="s">
        <v>77</v>
      </c>
      <c r="C1057" s="4" t="s">
        <v>49</v>
      </c>
      <c r="D1057" s="4">
        <v>1446.69</v>
      </c>
      <c r="E1057" s="4" t="str">
        <f>VLOOKUP(A1057,Sheet2!A:L,12,0)</f>
        <v>1446.69</v>
      </c>
      <c r="F1057" s="4" t="str">
        <f>VLOOKUP(A1057,Sheet2!A:C,3,0)</f>
        <v>3807243</v>
      </c>
      <c r="G1057" s="4">
        <f t="shared" si="16"/>
        <v>0</v>
      </c>
      <c r="H1057" s="4" t="str">
        <f>$H$1&amp;F1057</f>
        <v>,3807243</v>
      </c>
    </row>
    <row r="1058" hidden="1" customHeight="1" spans="1:8">
      <c r="A1058" s="4">
        <v>1036972509</v>
      </c>
      <c r="B1058" s="4" t="s">
        <v>77</v>
      </c>
      <c r="C1058" s="4" t="s">
        <v>49</v>
      </c>
      <c r="D1058" s="4">
        <v>1325.04</v>
      </c>
      <c r="E1058" s="4" t="str">
        <f>VLOOKUP(A1058,Sheet2!A:L,12,0)</f>
        <v>1325.04</v>
      </c>
      <c r="F1058" s="4" t="str">
        <f>VLOOKUP(A1058,Sheet2!A:C,3,0)</f>
        <v>3807380</v>
      </c>
      <c r="G1058" s="4">
        <f t="shared" si="16"/>
        <v>0</v>
      </c>
      <c r="H1058" s="4" t="str">
        <f>$H$1&amp;F1058</f>
        <v>,3807380</v>
      </c>
    </row>
    <row r="1059" hidden="1" customHeight="1" spans="1:8">
      <c r="A1059" s="4">
        <v>1037018285</v>
      </c>
      <c r="B1059" s="4" t="s">
        <v>82</v>
      </c>
      <c r="C1059" s="4" t="s">
        <v>49</v>
      </c>
      <c r="D1059" s="4">
        <v>692.38</v>
      </c>
      <c r="E1059" s="4" t="str">
        <f>VLOOKUP(A1059,Sheet2!A:L,12,0)</f>
        <v>692.38</v>
      </c>
      <c r="F1059" s="4" t="str">
        <f>VLOOKUP(A1059,Sheet2!A:C,3,0)</f>
        <v>3807541</v>
      </c>
      <c r="G1059" s="4">
        <f t="shared" si="16"/>
        <v>0</v>
      </c>
      <c r="H1059" s="4" t="str">
        <f>$H$1&amp;F1059</f>
        <v>,3807541</v>
      </c>
    </row>
    <row r="1060" hidden="1" customHeight="1" spans="1:8">
      <c r="A1060" s="4">
        <v>1037023473</v>
      </c>
      <c r="B1060" s="4" t="s">
        <v>77</v>
      </c>
      <c r="C1060" s="4" t="s">
        <v>49</v>
      </c>
      <c r="D1060" s="4">
        <v>938.07</v>
      </c>
      <c r="E1060" s="4" t="str">
        <f>VLOOKUP(A1060,Sheet2!A:L,12,0)</f>
        <v>938.07</v>
      </c>
      <c r="F1060" s="4" t="str">
        <f>VLOOKUP(A1060,Sheet2!A:C,3,0)</f>
        <v>3807557</v>
      </c>
      <c r="G1060" s="4">
        <f t="shared" si="16"/>
        <v>0</v>
      </c>
      <c r="H1060" s="4" t="str">
        <f>$H$1&amp;F1060</f>
        <v>,3807557</v>
      </c>
    </row>
    <row r="1061" hidden="1" customHeight="1" spans="1:8">
      <c r="A1061" s="4">
        <v>1037055565</v>
      </c>
      <c r="B1061" s="4" t="s">
        <v>82</v>
      </c>
      <c r="C1061" s="4" t="s">
        <v>49</v>
      </c>
      <c r="D1061" s="4">
        <v>500.5</v>
      </c>
      <c r="E1061" s="4" t="str">
        <f>VLOOKUP(A1061,Sheet2!A:L,12,0)</f>
        <v>500.50</v>
      </c>
      <c r="F1061" s="4" t="str">
        <f>VLOOKUP(A1061,Sheet2!A:C,3,0)</f>
        <v>3807786</v>
      </c>
      <c r="G1061" s="4">
        <f t="shared" si="16"/>
        <v>0</v>
      </c>
      <c r="H1061" s="4" t="str">
        <f>$H$1&amp;F1061</f>
        <v>,3807786</v>
      </c>
    </row>
    <row r="1062" hidden="1" customHeight="1" spans="1:8">
      <c r="A1062" s="4">
        <v>1037057357</v>
      </c>
      <c r="B1062" s="4" t="s">
        <v>82</v>
      </c>
      <c r="C1062" s="4" t="s">
        <v>49</v>
      </c>
      <c r="D1062" s="4">
        <v>552.28</v>
      </c>
      <c r="E1062" s="4" t="str">
        <f>VLOOKUP(A1062,Sheet2!A:L,12,0)</f>
        <v>552.28</v>
      </c>
      <c r="F1062" s="4" t="str">
        <f>VLOOKUP(A1062,Sheet2!A:C,3,0)</f>
        <v>3807794</v>
      </c>
      <c r="G1062" s="4">
        <f t="shared" si="16"/>
        <v>0</v>
      </c>
      <c r="H1062" s="4" t="str">
        <f>$H$1&amp;F1062</f>
        <v>,3807794</v>
      </c>
    </row>
    <row r="1063" hidden="1" customHeight="1" spans="1:8">
      <c r="A1063" s="4">
        <v>1037069537</v>
      </c>
      <c r="B1063" s="4" t="s">
        <v>82</v>
      </c>
      <c r="C1063" s="4" t="s">
        <v>49</v>
      </c>
      <c r="D1063" s="4">
        <v>1358</v>
      </c>
      <c r="E1063" s="4" t="str">
        <f>VLOOKUP(A1063,Sheet2!A:L,12,0)</f>
        <v>1358.00</v>
      </c>
      <c r="F1063" s="4" t="str">
        <f>VLOOKUP(A1063,Sheet2!A:C,3,0)</f>
        <v>3807946</v>
      </c>
      <c r="G1063" s="4">
        <f t="shared" si="16"/>
        <v>0</v>
      </c>
      <c r="H1063" s="4" t="str">
        <f>$H$1&amp;F1063</f>
        <v>,3807946</v>
      </c>
    </row>
    <row r="1064" hidden="1" customHeight="1" spans="1:8">
      <c r="A1064" s="4">
        <v>1037104981</v>
      </c>
      <c r="B1064" s="4" t="s">
        <v>40</v>
      </c>
      <c r="C1064" s="4" t="s">
        <v>49</v>
      </c>
      <c r="D1064" s="4">
        <v>1876.03</v>
      </c>
      <c r="E1064" s="4" t="str">
        <f>VLOOKUP(A1064,Sheet2!A:L,12,0)</f>
        <v>1876.03</v>
      </c>
      <c r="F1064" s="4" t="str">
        <f>VLOOKUP(A1064,Sheet2!A:C,3,0)</f>
        <v>3808182</v>
      </c>
      <c r="G1064" s="4">
        <f t="shared" si="16"/>
        <v>0</v>
      </c>
      <c r="H1064" s="4" t="str">
        <f>$H$1&amp;F1064</f>
        <v>,3808182</v>
      </c>
    </row>
    <row r="1065" hidden="1" customHeight="1" spans="1:8">
      <c r="A1065" s="4">
        <v>1037112449</v>
      </c>
      <c r="B1065" s="4" t="s">
        <v>40</v>
      </c>
      <c r="C1065" s="4" t="s">
        <v>49</v>
      </c>
      <c r="D1065" s="4">
        <v>1289.34</v>
      </c>
      <c r="E1065" s="4" t="str">
        <f>VLOOKUP(A1065,Sheet2!A:L,12,0)</f>
        <v>1289.34</v>
      </c>
      <c r="F1065" s="4" t="str">
        <f>VLOOKUP(A1065,Sheet2!A:C,3,0)</f>
        <v>3808304</v>
      </c>
      <c r="G1065" s="4">
        <f t="shared" si="16"/>
        <v>0</v>
      </c>
      <c r="H1065" s="4" t="str">
        <f>$H$1&amp;F1065</f>
        <v>,3808304</v>
      </c>
    </row>
    <row r="1066" hidden="1" customHeight="1" spans="1:8">
      <c r="A1066" s="4">
        <v>1037120937</v>
      </c>
      <c r="B1066" s="4" t="s">
        <v>82</v>
      </c>
      <c r="C1066" s="4" t="s">
        <v>49</v>
      </c>
      <c r="D1066" s="4">
        <v>674.1</v>
      </c>
      <c r="E1066" s="4" t="str">
        <f>VLOOKUP(A1066,Sheet2!A:L,12,0)</f>
        <v>674.10</v>
      </c>
      <c r="F1066" s="4" t="str">
        <f>VLOOKUP(A1066,Sheet2!A:C,3,0)</f>
        <v>3808344</v>
      </c>
      <c r="G1066" s="4">
        <f t="shared" si="16"/>
        <v>0</v>
      </c>
      <c r="H1066" s="4" t="str">
        <f>$H$1&amp;F1066</f>
        <v>,3808344</v>
      </c>
    </row>
    <row r="1067" hidden="1" customHeight="1" spans="1:8">
      <c r="A1067" s="4">
        <v>1037127105</v>
      </c>
      <c r="B1067" s="4" t="s">
        <v>40</v>
      </c>
      <c r="C1067" s="4" t="s">
        <v>49</v>
      </c>
      <c r="D1067" s="4">
        <v>332.18</v>
      </c>
      <c r="E1067" s="4" t="str">
        <f>VLOOKUP(A1067,Sheet2!A:L,12,0)</f>
        <v>332.18</v>
      </c>
      <c r="F1067" s="4" t="str">
        <f>VLOOKUP(A1067,Sheet2!A:C,3,0)</f>
        <v>3808370</v>
      </c>
      <c r="G1067" s="4">
        <f t="shared" si="16"/>
        <v>0</v>
      </c>
      <c r="H1067" s="4" t="str">
        <f>$H$1&amp;F1067</f>
        <v>,3808370</v>
      </c>
    </row>
    <row r="1068" hidden="1" customHeight="1" spans="1:8">
      <c r="A1068" s="4">
        <v>1037132189</v>
      </c>
      <c r="B1068" s="4" t="s">
        <v>82</v>
      </c>
      <c r="C1068" s="4" t="s">
        <v>49</v>
      </c>
      <c r="D1068" s="4">
        <v>792.9</v>
      </c>
      <c r="E1068" s="4" t="str">
        <f>VLOOKUP(A1068,Sheet2!A:L,12,0)</f>
        <v>792.90</v>
      </c>
      <c r="F1068" s="4" t="str">
        <f>VLOOKUP(A1068,Sheet2!A:C,3,0)</f>
        <v>3808388</v>
      </c>
      <c r="G1068" s="4">
        <f t="shared" si="16"/>
        <v>0</v>
      </c>
      <c r="H1068" s="4" t="str">
        <f>$H$1&amp;F1068</f>
        <v>,3808388</v>
      </c>
    </row>
    <row r="1069" hidden="1" customHeight="1" spans="1:8">
      <c r="A1069" s="4">
        <v>1037167457</v>
      </c>
      <c r="B1069" s="4" t="s">
        <v>40</v>
      </c>
      <c r="C1069" s="4" t="s">
        <v>49</v>
      </c>
      <c r="D1069" s="4">
        <v>203.91</v>
      </c>
      <c r="E1069" s="4" t="str">
        <f>VLOOKUP(A1069,Sheet2!A:L,12,0)</f>
        <v>203.91</v>
      </c>
      <c r="F1069" s="4" t="str">
        <f>VLOOKUP(A1069,Sheet2!A:C,3,0)</f>
        <v>3808679</v>
      </c>
      <c r="G1069" s="4">
        <f t="shared" si="16"/>
        <v>0</v>
      </c>
      <c r="H1069" s="4" t="str">
        <f>$H$1&amp;F1069</f>
        <v>,3808679</v>
      </c>
    </row>
    <row r="1070" hidden="1" customHeight="1" spans="1:8">
      <c r="A1070" s="4">
        <v>1037186777</v>
      </c>
      <c r="B1070" s="4" t="s">
        <v>82</v>
      </c>
      <c r="C1070" s="4" t="s">
        <v>49</v>
      </c>
      <c r="D1070" s="4">
        <v>251.4</v>
      </c>
      <c r="E1070" s="4" t="str">
        <f>VLOOKUP(A1070,Sheet2!A:L,12,0)</f>
        <v>251.40</v>
      </c>
      <c r="F1070" s="4" t="str">
        <f>VLOOKUP(A1070,Sheet2!A:C,3,0)</f>
        <v>3808887</v>
      </c>
      <c r="G1070" s="4">
        <f t="shared" si="16"/>
        <v>0</v>
      </c>
      <c r="H1070" s="4" t="str">
        <f>$H$1&amp;F1070</f>
        <v>,3808887</v>
      </c>
    </row>
    <row r="1071" hidden="1" customHeight="1" spans="1:8">
      <c r="A1071" s="4">
        <v>1037189949</v>
      </c>
      <c r="B1071" s="4" t="s">
        <v>82</v>
      </c>
      <c r="C1071" s="4" t="s">
        <v>49</v>
      </c>
      <c r="D1071" s="4">
        <v>507.62</v>
      </c>
      <c r="E1071" s="4" t="str">
        <f>VLOOKUP(A1071,Sheet2!A:L,12,0)</f>
        <v>507.62</v>
      </c>
      <c r="F1071" s="4" t="str">
        <f>VLOOKUP(A1071,Sheet2!A:C,3,0)</f>
        <v>3808896</v>
      </c>
      <c r="G1071" s="4">
        <f t="shared" si="16"/>
        <v>0</v>
      </c>
      <c r="H1071" s="4" t="str">
        <f>$H$1&amp;F1071</f>
        <v>,3808896</v>
      </c>
    </row>
    <row r="1072" hidden="1" customHeight="1" spans="1:8">
      <c r="A1072" s="4">
        <v>1037211321</v>
      </c>
      <c r="B1072" s="4" t="s">
        <v>82</v>
      </c>
      <c r="C1072" s="4" t="s">
        <v>49</v>
      </c>
      <c r="D1072" s="4">
        <v>357.77</v>
      </c>
      <c r="E1072" s="4" t="str">
        <f>VLOOKUP(A1072,Sheet2!A:L,12,0)</f>
        <v>357.78</v>
      </c>
      <c r="F1072" s="4" t="str">
        <f>VLOOKUP(A1072,Sheet2!A:C,3,0)</f>
        <v>3808969</v>
      </c>
      <c r="G1072" s="4">
        <f t="shared" si="16"/>
        <v>-0.00999999999999091</v>
      </c>
      <c r="H1072" s="4" t="str">
        <f>$H$1&amp;F1072</f>
        <v>,3808969</v>
      </c>
    </row>
    <row r="1073" hidden="1" customHeight="1" spans="1:8">
      <c r="A1073" s="4">
        <v>1037244861</v>
      </c>
      <c r="B1073" s="4" t="s">
        <v>40</v>
      </c>
      <c r="C1073" s="4" t="s">
        <v>49</v>
      </c>
      <c r="D1073" s="4">
        <v>365.48</v>
      </c>
      <c r="E1073" s="4" t="str">
        <f>VLOOKUP(A1073,Sheet2!A:L,12,0)</f>
        <v>365.48</v>
      </c>
      <c r="F1073" s="4" t="str">
        <f>VLOOKUP(A1073,Sheet2!A:C,3,0)</f>
        <v>3809202</v>
      </c>
      <c r="G1073" s="4">
        <f t="shared" si="16"/>
        <v>0</v>
      </c>
      <c r="H1073" s="4" t="str">
        <f>$H$1&amp;F1073</f>
        <v>,3809202</v>
      </c>
    </row>
    <row r="1074" hidden="1" customHeight="1" spans="1:8">
      <c r="A1074" s="4">
        <v>1037267341</v>
      </c>
      <c r="B1074" s="4" t="s">
        <v>82</v>
      </c>
      <c r="C1074" s="4" t="s">
        <v>49</v>
      </c>
      <c r="D1074" s="4">
        <v>251.4</v>
      </c>
      <c r="E1074" s="4" t="str">
        <f>VLOOKUP(A1074,Sheet2!A:L,12,0)</f>
        <v>251.40</v>
      </c>
      <c r="F1074" s="4" t="str">
        <f>VLOOKUP(A1074,Sheet2!A:C,3,0)</f>
        <v>3809404</v>
      </c>
      <c r="G1074" s="4">
        <f t="shared" si="16"/>
        <v>0</v>
      </c>
      <c r="H1074" s="4" t="str">
        <f>$H$1&amp;F1074</f>
        <v>,3809404</v>
      </c>
    </row>
    <row r="1075" hidden="1" customHeight="1" spans="1:8">
      <c r="A1075" s="4">
        <v>1037422157</v>
      </c>
      <c r="B1075" s="4" t="s">
        <v>82</v>
      </c>
      <c r="C1075" s="4" t="s">
        <v>49</v>
      </c>
      <c r="D1075" s="4">
        <v>507.62</v>
      </c>
      <c r="E1075" s="4" t="str">
        <f>VLOOKUP(A1075,Sheet2!A:L,12,0)</f>
        <v>507.62</v>
      </c>
      <c r="F1075" s="4" t="str">
        <f>VLOOKUP(A1075,Sheet2!A:C,3,0)</f>
        <v>3810575</v>
      </c>
      <c r="G1075" s="4">
        <f t="shared" si="16"/>
        <v>0</v>
      </c>
      <c r="H1075" s="4" t="str">
        <f>$H$1&amp;F1075</f>
        <v>,3810575</v>
      </c>
    </row>
    <row r="1076" hidden="1" customHeight="1" spans="1:8">
      <c r="A1076" s="4">
        <v>1037449361</v>
      </c>
      <c r="B1076" s="4" t="s">
        <v>82</v>
      </c>
      <c r="C1076" s="4" t="s">
        <v>49</v>
      </c>
      <c r="D1076" s="4">
        <v>911.58</v>
      </c>
      <c r="E1076" s="4" t="str">
        <f>VLOOKUP(A1076,Sheet2!A:L,12,0)</f>
        <v>911.58</v>
      </c>
      <c r="F1076" s="4" t="str">
        <f>VLOOKUP(A1076,Sheet2!A:C,3,0)</f>
        <v>3810684</v>
      </c>
      <c r="G1076" s="4">
        <f t="shared" si="16"/>
        <v>0</v>
      </c>
      <c r="H1076" s="4" t="str">
        <f>$H$1&amp;F1076</f>
        <v>,3810684</v>
      </c>
    </row>
    <row r="1077" hidden="1" customHeight="1" spans="1:8">
      <c r="A1077" s="4">
        <v>1037480577</v>
      </c>
      <c r="B1077" s="4" t="s">
        <v>82</v>
      </c>
      <c r="C1077" s="4" t="s">
        <v>49</v>
      </c>
      <c r="D1077" s="4">
        <v>2436.54</v>
      </c>
      <c r="E1077" s="4" t="str">
        <f>VLOOKUP(A1077,Sheet2!A:L,12,0)</f>
        <v>2436.54</v>
      </c>
      <c r="F1077" s="4" t="str">
        <f>VLOOKUP(A1077,Sheet2!A:C,3,0)</f>
        <v>3810975</v>
      </c>
      <c r="G1077" s="4">
        <f t="shared" si="16"/>
        <v>0</v>
      </c>
      <c r="H1077" s="4" t="str">
        <f>$H$1&amp;F1077</f>
        <v>,3810975</v>
      </c>
    </row>
    <row r="1078" hidden="1" customHeight="1" spans="1:8">
      <c r="A1078" s="4">
        <v>1037488385</v>
      </c>
      <c r="B1078" s="4" t="s">
        <v>82</v>
      </c>
      <c r="C1078" s="4" t="s">
        <v>49</v>
      </c>
      <c r="D1078" s="4">
        <v>507.62</v>
      </c>
      <c r="E1078" s="4" t="str">
        <f>VLOOKUP(A1078,Sheet2!A:L,12,0)</f>
        <v>507.62</v>
      </c>
      <c r="F1078" s="4" t="str">
        <f>VLOOKUP(A1078,Sheet2!A:C,3,0)</f>
        <v>3811025</v>
      </c>
      <c r="G1078" s="4">
        <f t="shared" si="16"/>
        <v>0</v>
      </c>
      <c r="H1078" s="4" t="str">
        <f>$H$1&amp;F1078</f>
        <v>,3811025</v>
      </c>
    </row>
    <row r="1079" hidden="1" customHeight="1" spans="1:8">
      <c r="A1079" s="4">
        <v>1037498217</v>
      </c>
      <c r="B1079" s="4" t="s">
        <v>82</v>
      </c>
      <c r="C1079" s="4" t="s">
        <v>49</v>
      </c>
      <c r="D1079" s="4">
        <v>744.54</v>
      </c>
      <c r="E1079" s="4" t="str">
        <f>VLOOKUP(A1079,Sheet2!A:L,12,0)</f>
        <v>744.54</v>
      </c>
      <c r="F1079" s="4" t="str">
        <f>VLOOKUP(A1079,Sheet2!A:C,3,0)</f>
        <v>3811056</v>
      </c>
      <c r="G1079" s="4">
        <f t="shared" si="16"/>
        <v>0</v>
      </c>
      <c r="H1079" s="4" t="str">
        <f>$H$1&amp;F1079</f>
        <v>,3811056</v>
      </c>
    </row>
    <row r="1080" hidden="1" customHeight="1" spans="1:8">
      <c r="A1080" s="4">
        <v>1037515873</v>
      </c>
      <c r="B1080" s="4" t="s">
        <v>40</v>
      </c>
      <c r="C1080" s="4" t="s">
        <v>49</v>
      </c>
      <c r="D1080" s="4">
        <v>539.99</v>
      </c>
      <c r="E1080" s="4" t="str">
        <f>VLOOKUP(A1080,Sheet2!A:L,12,0)</f>
        <v>539.99</v>
      </c>
      <c r="F1080" s="4" t="str">
        <f>VLOOKUP(A1080,Sheet2!A:C,3,0)</f>
        <v>3811323</v>
      </c>
      <c r="G1080" s="4">
        <f t="shared" si="16"/>
        <v>0</v>
      </c>
      <c r="H1080" s="4" t="str">
        <f>$H$1&amp;F1080</f>
        <v>,3811323</v>
      </c>
    </row>
    <row r="1081" hidden="1" customHeight="1" spans="1:8">
      <c r="A1081" s="4">
        <v>1037568929</v>
      </c>
      <c r="B1081" s="4" t="s">
        <v>40</v>
      </c>
      <c r="C1081" s="4" t="s">
        <v>49</v>
      </c>
      <c r="D1081" s="4">
        <v>80.67</v>
      </c>
      <c r="E1081" s="4" t="str">
        <f>VLOOKUP(A1081,Sheet2!A:L,12,0)</f>
        <v>80.67</v>
      </c>
      <c r="F1081" s="4" t="str">
        <f>VLOOKUP(A1081,Sheet2!A:C,3,0)</f>
        <v>3811617</v>
      </c>
      <c r="G1081" s="4">
        <f t="shared" si="16"/>
        <v>0</v>
      </c>
      <c r="H1081" s="4" t="str">
        <f>$H$1&amp;F1081</f>
        <v>,3811617</v>
      </c>
    </row>
    <row r="1082" hidden="1" customHeight="1" spans="1:8">
      <c r="A1082" s="4">
        <v>1037575709</v>
      </c>
      <c r="B1082" s="4" t="s">
        <v>40</v>
      </c>
      <c r="C1082" s="4" t="s">
        <v>49</v>
      </c>
      <c r="D1082" s="4">
        <v>84.39</v>
      </c>
      <c r="E1082" s="4" t="str">
        <f>VLOOKUP(A1082,Sheet2!A:L,12,0)</f>
        <v>84.39</v>
      </c>
      <c r="F1082" s="4" t="str">
        <f>VLOOKUP(A1082,Sheet2!A:C,3,0)</f>
        <v>3811684</v>
      </c>
      <c r="G1082" s="4">
        <f t="shared" si="16"/>
        <v>0</v>
      </c>
      <c r="H1082" s="4" t="str">
        <f>$H$1&amp;F1082</f>
        <v>,3811684</v>
      </c>
    </row>
    <row r="1083" hidden="1" customHeight="1" spans="1:8">
      <c r="A1083" s="4">
        <v>1037575905</v>
      </c>
      <c r="B1083" s="4" t="s">
        <v>82</v>
      </c>
      <c r="C1083" s="4" t="s">
        <v>49</v>
      </c>
      <c r="D1083" s="4">
        <v>234.77</v>
      </c>
      <c r="E1083" s="4" t="str">
        <f>VLOOKUP(A1083,Sheet2!A:L,12,0)</f>
        <v>234.78</v>
      </c>
      <c r="F1083" s="4" t="str">
        <f>VLOOKUP(A1083,Sheet2!A:C,3,0)</f>
        <v>3811651</v>
      </c>
      <c r="G1083" s="4">
        <f t="shared" si="16"/>
        <v>-0.00999999999999091</v>
      </c>
      <c r="H1083" s="4" t="str">
        <f>$H$1&amp;F1083</f>
        <v>,3811651</v>
      </c>
    </row>
    <row r="1084" hidden="1" customHeight="1" spans="1:8">
      <c r="A1084" s="4">
        <v>1037590809</v>
      </c>
      <c r="B1084" s="4" t="s">
        <v>40</v>
      </c>
      <c r="C1084" s="4" t="s">
        <v>49</v>
      </c>
      <c r="D1084" s="4">
        <v>287.84</v>
      </c>
      <c r="E1084" s="4" t="str">
        <f>VLOOKUP(A1084,Sheet2!A:L,12,0)</f>
        <v>287.84</v>
      </c>
      <c r="F1084" s="4" t="str">
        <f>VLOOKUP(A1084,Sheet2!A:C,3,0)</f>
        <v>3811719</v>
      </c>
      <c r="G1084" s="4">
        <f t="shared" si="16"/>
        <v>0</v>
      </c>
      <c r="H1084" s="4" t="str">
        <f>$H$1&amp;F1084</f>
        <v>,3811719</v>
      </c>
    </row>
    <row r="1085" hidden="1" customHeight="1" spans="1:8">
      <c r="A1085" s="4">
        <v>1037641621</v>
      </c>
      <c r="B1085" s="4" t="s">
        <v>40</v>
      </c>
      <c r="C1085" s="4" t="s">
        <v>49</v>
      </c>
      <c r="D1085" s="4">
        <v>298.77</v>
      </c>
      <c r="E1085" s="4" t="str">
        <f>VLOOKUP(A1085,Sheet2!A:L,12,0)</f>
        <v>298.77</v>
      </c>
      <c r="F1085" s="4" t="str">
        <f>VLOOKUP(A1085,Sheet2!A:C,3,0)</f>
        <v>3811916</v>
      </c>
      <c r="G1085" s="4">
        <f t="shared" si="16"/>
        <v>0</v>
      </c>
      <c r="H1085" s="4" t="str">
        <f>$H$1&amp;F1085</f>
        <v>,3811916</v>
      </c>
    </row>
    <row r="1086" hidden="1" customHeight="1" spans="1:8">
      <c r="A1086" s="4">
        <v>1037665597</v>
      </c>
      <c r="B1086" s="4" t="s">
        <v>82</v>
      </c>
      <c r="C1086" s="4" t="s">
        <v>49</v>
      </c>
      <c r="D1086" s="4">
        <v>1015.24</v>
      </c>
      <c r="E1086" s="4" t="str">
        <f>VLOOKUP(A1086,Sheet2!A:L,12,0)</f>
        <v>1015.24</v>
      </c>
      <c r="F1086" s="4" t="str">
        <f>VLOOKUP(A1086,Sheet2!A:C,3,0)</f>
        <v>3811992</v>
      </c>
      <c r="G1086" s="4">
        <f t="shared" si="16"/>
        <v>0</v>
      </c>
      <c r="H1086" s="4" t="str">
        <f>$H$1&amp;F1086</f>
        <v>,3811992</v>
      </c>
    </row>
    <row r="1087" hidden="1" customHeight="1" spans="1:8">
      <c r="A1087" s="4">
        <v>1037672141</v>
      </c>
      <c r="B1087" s="4" t="s">
        <v>82</v>
      </c>
      <c r="C1087" s="4" t="s">
        <v>49</v>
      </c>
      <c r="D1087" s="4">
        <v>2412.18</v>
      </c>
      <c r="E1087" s="4" t="str">
        <f>VLOOKUP(A1087,Sheet2!A:L,12,0)</f>
        <v>2412.18</v>
      </c>
      <c r="F1087" s="4" t="str">
        <f>VLOOKUP(A1087,Sheet2!A:C,3,0)</f>
        <v>3812017</v>
      </c>
      <c r="G1087" s="4">
        <f t="shared" si="16"/>
        <v>0</v>
      </c>
      <c r="H1087" s="4" t="str">
        <f>$H$1&amp;F1087</f>
        <v>,3812017</v>
      </c>
    </row>
    <row r="1088" hidden="1" customHeight="1" spans="1:8">
      <c r="A1088" s="4">
        <v>1037677105</v>
      </c>
      <c r="B1088" s="4" t="s">
        <v>82</v>
      </c>
      <c r="C1088" s="4" t="s">
        <v>49</v>
      </c>
      <c r="D1088" s="4">
        <v>817.16</v>
      </c>
      <c r="E1088" s="4" t="str">
        <f>VLOOKUP(A1088,Sheet2!A:L,12,0)</f>
        <v>817.16</v>
      </c>
      <c r="F1088" s="4" t="str">
        <f>VLOOKUP(A1088,Sheet2!A:C,3,0)</f>
        <v>3812037</v>
      </c>
      <c r="G1088" s="4">
        <f t="shared" si="16"/>
        <v>0</v>
      </c>
      <c r="H1088" s="4" t="str">
        <f>$H$1&amp;F1088</f>
        <v>,3812037</v>
      </c>
    </row>
    <row r="1089" hidden="1" customHeight="1" spans="1:8">
      <c r="A1089" s="4">
        <v>1037701413</v>
      </c>
      <c r="B1089" s="4" t="s">
        <v>40</v>
      </c>
      <c r="C1089" s="4" t="s">
        <v>49</v>
      </c>
      <c r="D1089" s="4">
        <v>269.04</v>
      </c>
      <c r="E1089" s="4" t="str">
        <f>VLOOKUP(A1089,Sheet2!A:L,12,0)</f>
        <v>269.04</v>
      </c>
      <c r="F1089" s="4" t="str">
        <f>VLOOKUP(A1089,Sheet2!A:C,3,0)</f>
        <v>3812113</v>
      </c>
      <c r="G1089" s="4">
        <f t="shared" si="16"/>
        <v>0</v>
      </c>
      <c r="H1089" s="4" t="str">
        <f>$H$1&amp;F1089</f>
        <v>,3812113</v>
      </c>
    </row>
    <row r="1090" hidden="1" customHeight="1" spans="1:8">
      <c r="A1090" s="4">
        <v>1037706177</v>
      </c>
      <c r="B1090" s="4" t="s">
        <v>40</v>
      </c>
      <c r="C1090" s="4" t="s">
        <v>49</v>
      </c>
      <c r="D1090" s="4">
        <v>1132.96</v>
      </c>
      <c r="E1090" s="4" t="str">
        <f>VLOOKUP(A1090,Sheet2!A:L,12,0)</f>
        <v>1132.96</v>
      </c>
      <c r="F1090" s="4" t="str">
        <f>VLOOKUP(A1090,Sheet2!A:C,3,0)</f>
        <v>3812142</v>
      </c>
      <c r="G1090" s="4">
        <f t="shared" ref="G1090:G1153" si="17">D1090-E1090</f>
        <v>0</v>
      </c>
      <c r="H1090" s="4" t="str">
        <f>$H$1&amp;F1090</f>
        <v>,3812142</v>
      </c>
    </row>
    <row r="1091" hidden="1" customHeight="1" spans="1:8">
      <c r="A1091" s="4">
        <v>1037728865</v>
      </c>
      <c r="B1091" s="4" t="s">
        <v>82</v>
      </c>
      <c r="C1091" s="4" t="s">
        <v>49</v>
      </c>
      <c r="D1091" s="4">
        <v>635.78</v>
      </c>
      <c r="E1091" s="4" t="str">
        <f>VLOOKUP(A1091,Sheet2!A:L,12,0)</f>
        <v>635.78</v>
      </c>
      <c r="F1091" s="4" t="str">
        <f>VLOOKUP(A1091,Sheet2!A:C,3,0)</f>
        <v>3812278</v>
      </c>
      <c r="G1091" s="4">
        <f t="shared" si="17"/>
        <v>0</v>
      </c>
      <c r="H1091" s="4" t="str">
        <f>$H$1&amp;F1091</f>
        <v>,3812278</v>
      </c>
    </row>
    <row r="1092" hidden="1" customHeight="1" spans="1:8">
      <c r="A1092" s="4">
        <v>1037741877</v>
      </c>
      <c r="B1092" s="4" t="s">
        <v>82</v>
      </c>
      <c r="C1092" s="4" t="s">
        <v>49</v>
      </c>
      <c r="D1092" s="4">
        <v>849.75</v>
      </c>
      <c r="E1092" s="4" t="str">
        <f>VLOOKUP(A1092,Sheet2!A:L,12,0)</f>
        <v>849.76</v>
      </c>
      <c r="F1092" s="4" t="str">
        <f>VLOOKUP(A1092,Sheet2!A:C,3,0)</f>
        <v>3812375</v>
      </c>
      <c r="G1092" s="4">
        <f t="shared" si="17"/>
        <v>-0.00999999999999091</v>
      </c>
      <c r="H1092" s="4" t="str">
        <f>$H$1&amp;F1092</f>
        <v>,3812375</v>
      </c>
    </row>
    <row r="1093" hidden="1" customHeight="1" spans="1:8">
      <c r="A1093" s="4">
        <v>1037746197</v>
      </c>
      <c r="B1093" s="4" t="s">
        <v>40</v>
      </c>
      <c r="C1093" s="4" t="s">
        <v>49</v>
      </c>
      <c r="D1093" s="4">
        <v>1142.6</v>
      </c>
      <c r="E1093" s="4" t="str">
        <f>VLOOKUP(A1093,Sheet2!A:L,12,0)</f>
        <v>1142.60</v>
      </c>
      <c r="F1093" s="4" t="str">
        <f>VLOOKUP(A1093,Sheet2!A:C,3,0)</f>
        <v>3812446</v>
      </c>
      <c r="G1093" s="4">
        <f t="shared" si="17"/>
        <v>0</v>
      </c>
      <c r="H1093" s="4" t="str">
        <f>$H$1&amp;F1093</f>
        <v>,3812446</v>
      </c>
    </row>
    <row r="1094" hidden="1" customHeight="1" spans="1:8">
      <c r="A1094" s="4">
        <v>1037754881</v>
      </c>
      <c r="B1094" s="4" t="s">
        <v>40</v>
      </c>
      <c r="C1094" s="4" t="s">
        <v>49</v>
      </c>
      <c r="D1094" s="4">
        <v>617.47</v>
      </c>
      <c r="E1094" s="4" t="str">
        <f>VLOOKUP(A1094,Sheet2!A:L,12,0)</f>
        <v>617.47</v>
      </c>
      <c r="F1094" s="4" t="str">
        <f>VLOOKUP(A1094,Sheet2!A:C,3,0)</f>
        <v>3812492</v>
      </c>
      <c r="G1094" s="4">
        <f t="shared" si="17"/>
        <v>0</v>
      </c>
      <c r="H1094" s="4" t="str">
        <f>$H$1&amp;F1094</f>
        <v>,3812492</v>
      </c>
    </row>
    <row r="1095" hidden="1" customHeight="1" spans="1:8">
      <c r="A1095" s="4">
        <v>1037755737</v>
      </c>
      <c r="B1095" s="4" t="s">
        <v>82</v>
      </c>
      <c r="C1095" s="4" t="s">
        <v>49</v>
      </c>
      <c r="D1095" s="4">
        <v>271.03</v>
      </c>
      <c r="E1095" s="4" t="str">
        <f>VLOOKUP(A1095,Sheet2!A:L,12,0)</f>
        <v>271.04</v>
      </c>
      <c r="F1095" s="4" t="str">
        <f>VLOOKUP(A1095,Sheet2!A:C,3,0)</f>
        <v>3812497</v>
      </c>
      <c r="G1095" s="4">
        <f t="shared" si="17"/>
        <v>-0.0100000000000477</v>
      </c>
      <c r="H1095" s="4" t="str">
        <f>$H$1&amp;F1095</f>
        <v>,3812497</v>
      </c>
    </row>
    <row r="1096" hidden="1" customHeight="1" spans="1:8">
      <c r="A1096" s="4">
        <v>1037758861</v>
      </c>
      <c r="B1096" s="4" t="s">
        <v>40</v>
      </c>
      <c r="C1096" s="4" t="s">
        <v>49</v>
      </c>
      <c r="D1096" s="4">
        <v>533.59</v>
      </c>
      <c r="E1096" s="4" t="str">
        <f>VLOOKUP(A1096,Sheet2!A:L,12,0)</f>
        <v>533.59</v>
      </c>
      <c r="F1096" s="4" t="str">
        <f>VLOOKUP(A1096,Sheet2!A:C,3,0)</f>
        <v>3812510</v>
      </c>
      <c r="G1096" s="4">
        <f t="shared" si="17"/>
        <v>0</v>
      </c>
      <c r="H1096" s="4" t="str">
        <f>$H$1&amp;F1096</f>
        <v>,3812510</v>
      </c>
    </row>
    <row r="1097" hidden="1" customHeight="1" spans="1:8">
      <c r="A1097" s="4">
        <v>1037766333</v>
      </c>
      <c r="B1097" s="4" t="s">
        <v>40</v>
      </c>
      <c r="C1097" s="4" t="s">
        <v>49</v>
      </c>
      <c r="D1097" s="4">
        <v>251.77</v>
      </c>
      <c r="E1097" s="4" t="str">
        <f>VLOOKUP(A1097,Sheet2!A:L,12,0)</f>
        <v>251.78</v>
      </c>
      <c r="F1097" s="4" t="str">
        <f>VLOOKUP(A1097,Sheet2!A:C,3,0)</f>
        <v>3812619</v>
      </c>
      <c r="G1097" s="4">
        <f t="shared" si="17"/>
        <v>-0.00999999999999091</v>
      </c>
      <c r="H1097" s="4" t="str">
        <f>$H$1&amp;F1097</f>
        <v>,3812619</v>
      </c>
    </row>
    <row r="1098" hidden="1" customHeight="1" spans="1:8">
      <c r="A1098" s="4">
        <v>1037774321</v>
      </c>
      <c r="B1098" s="4" t="s">
        <v>40</v>
      </c>
      <c r="C1098" s="4" t="s">
        <v>49</v>
      </c>
      <c r="D1098" s="4">
        <v>376.65</v>
      </c>
      <c r="E1098" s="4" t="str">
        <f>VLOOKUP(A1098,Sheet2!A:L,12,0)</f>
        <v>376.65</v>
      </c>
      <c r="F1098" s="4" t="str">
        <f>VLOOKUP(A1098,Sheet2!A:C,3,0)</f>
        <v>3812659</v>
      </c>
      <c r="G1098" s="4">
        <f t="shared" si="17"/>
        <v>0</v>
      </c>
      <c r="H1098" s="4" t="str">
        <f>$H$1&amp;F1098</f>
        <v>,3812659</v>
      </c>
    </row>
    <row r="1099" hidden="1" customHeight="1" spans="1:8">
      <c r="A1099" s="4">
        <v>1037835873</v>
      </c>
      <c r="B1099" s="4" t="s">
        <v>40</v>
      </c>
      <c r="C1099" s="4" t="s">
        <v>49</v>
      </c>
      <c r="D1099" s="4">
        <v>756.65</v>
      </c>
      <c r="E1099" s="4" t="str">
        <f>VLOOKUP(A1099,Sheet2!A:L,12,0)</f>
        <v>756.65</v>
      </c>
      <c r="F1099" s="4" t="str">
        <f>VLOOKUP(A1099,Sheet2!A:C,3,0)</f>
        <v>3813079</v>
      </c>
      <c r="G1099" s="4">
        <f t="shared" si="17"/>
        <v>0</v>
      </c>
      <c r="H1099" s="4" t="str">
        <f>$H$1&amp;F1099</f>
        <v>,3813079</v>
      </c>
    </row>
    <row r="1100" hidden="1" customHeight="1" spans="1:8">
      <c r="A1100" s="4">
        <v>1037837977</v>
      </c>
      <c r="B1100" s="4" t="s">
        <v>40</v>
      </c>
      <c r="C1100" s="4" t="s">
        <v>49</v>
      </c>
      <c r="D1100" s="4">
        <v>128.69</v>
      </c>
      <c r="E1100" s="4" t="str">
        <f>VLOOKUP(A1100,Sheet2!A:L,12,0)</f>
        <v>128.69</v>
      </c>
      <c r="F1100" s="4" t="str">
        <f>VLOOKUP(A1100,Sheet2!A:C,3,0)</f>
        <v>3813085</v>
      </c>
      <c r="G1100" s="4">
        <f t="shared" si="17"/>
        <v>0</v>
      </c>
      <c r="H1100" s="4" t="str">
        <f>$H$1&amp;F1100</f>
        <v>,3813085</v>
      </c>
    </row>
    <row r="1101" hidden="1" customHeight="1" spans="1:8">
      <c r="A1101" s="4">
        <v>1037840645</v>
      </c>
      <c r="B1101" s="4" t="s">
        <v>82</v>
      </c>
      <c r="C1101" s="4" t="s">
        <v>49</v>
      </c>
      <c r="D1101" s="4">
        <v>212.2</v>
      </c>
      <c r="E1101" s="4" t="str">
        <f>VLOOKUP(A1101,Sheet2!A:L,12,0)</f>
        <v>212.20</v>
      </c>
      <c r="F1101" s="4" t="str">
        <f>VLOOKUP(A1101,Sheet2!A:C,3,0)</f>
        <v>3813087</v>
      </c>
      <c r="G1101" s="4">
        <f t="shared" si="17"/>
        <v>0</v>
      </c>
      <c r="H1101" s="4" t="str">
        <f>$H$1&amp;F1101</f>
        <v>,3813087</v>
      </c>
    </row>
    <row r="1102" hidden="1" customHeight="1" spans="1:8">
      <c r="A1102" s="4">
        <v>1037842945</v>
      </c>
      <c r="B1102" s="4" t="s">
        <v>82</v>
      </c>
      <c r="C1102" s="4" t="s">
        <v>49</v>
      </c>
      <c r="D1102" s="4">
        <v>1015.23</v>
      </c>
      <c r="E1102" s="4" t="str">
        <f>VLOOKUP(A1102,Sheet2!A:L,12,0)</f>
        <v>1015.24</v>
      </c>
      <c r="F1102" s="4" t="str">
        <f>VLOOKUP(A1102,Sheet2!A:C,3,0)</f>
        <v>3813095</v>
      </c>
      <c r="G1102" s="4">
        <f t="shared" si="17"/>
        <v>-0.00999999999999091</v>
      </c>
      <c r="H1102" s="4" t="str">
        <f>$H$1&amp;F1102</f>
        <v>,3813095</v>
      </c>
    </row>
    <row r="1103" hidden="1" customHeight="1" spans="1:8">
      <c r="A1103" s="4">
        <v>1037853121</v>
      </c>
      <c r="B1103" s="4" t="s">
        <v>40</v>
      </c>
      <c r="C1103" s="4" t="s">
        <v>49</v>
      </c>
      <c r="D1103" s="4">
        <v>438.68</v>
      </c>
      <c r="E1103" s="4" t="str">
        <f>VLOOKUP(A1103,Sheet2!A:L,12,0)</f>
        <v>438.68</v>
      </c>
      <c r="F1103" s="4" t="str">
        <f>VLOOKUP(A1103,Sheet2!A:C,3,0)</f>
        <v>3813124</v>
      </c>
      <c r="G1103" s="4">
        <f t="shared" si="17"/>
        <v>0</v>
      </c>
      <c r="H1103" s="4" t="str">
        <f>$H$1&amp;F1103</f>
        <v>,3813124</v>
      </c>
    </row>
    <row r="1104" hidden="1" customHeight="1" spans="1:8">
      <c r="A1104" s="4">
        <v>1037906801</v>
      </c>
      <c r="B1104" s="4" t="s">
        <v>82</v>
      </c>
      <c r="C1104" s="4" t="s">
        <v>49</v>
      </c>
      <c r="D1104" s="4">
        <v>2370.56</v>
      </c>
      <c r="E1104" s="4" t="str">
        <f>VLOOKUP(A1104,Sheet2!A:L,12,0)</f>
        <v>2370.56</v>
      </c>
      <c r="F1104" s="4" t="str">
        <f>VLOOKUP(A1104,Sheet2!A:C,3,0)</f>
        <v>3813377</v>
      </c>
      <c r="G1104" s="4">
        <f t="shared" si="17"/>
        <v>0</v>
      </c>
      <c r="H1104" s="4" t="str">
        <f>$H$1&amp;F1104</f>
        <v>,3813377</v>
      </c>
    </row>
    <row r="1105" hidden="1" customHeight="1" spans="1:8">
      <c r="A1105" s="4">
        <v>1037928497</v>
      </c>
      <c r="B1105" s="4" t="s">
        <v>82</v>
      </c>
      <c r="C1105" s="4" t="s">
        <v>49</v>
      </c>
      <c r="D1105" s="4">
        <v>1240.6</v>
      </c>
      <c r="E1105" s="4" t="str">
        <f>VLOOKUP(A1105,Sheet2!A:L,12,0)</f>
        <v>1240.60</v>
      </c>
      <c r="F1105" s="4" t="str">
        <f>VLOOKUP(A1105,Sheet2!A:C,3,0)</f>
        <v>3813422</v>
      </c>
      <c r="G1105" s="4">
        <f t="shared" si="17"/>
        <v>0</v>
      </c>
      <c r="H1105" s="4" t="str">
        <f>$H$1&amp;F1105</f>
        <v>,3813422</v>
      </c>
    </row>
    <row r="1106" hidden="1" customHeight="1" spans="1:8">
      <c r="A1106" s="4">
        <v>1037962409</v>
      </c>
      <c r="B1106" s="4" t="s">
        <v>82</v>
      </c>
      <c r="C1106" s="4" t="s">
        <v>49</v>
      </c>
      <c r="D1106" s="4">
        <v>672.9</v>
      </c>
      <c r="E1106" s="4" t="str">
        <f>VLOOKUP(A1106,Sheet2!A:L,12,0)</f>
        <v>672.90</v>
      </c>
      <c r="F1106" s="4" t="str">
        <f>VLOOKUP(A1106,Sheet2!A:C,3,0)</f>
        <v>3813476</v>
      </c>
      <c r="G1106" s="4">
        <f t="shared" si="17"/>
        <v>0</v>
      </c>
      <c r="H1106" s="4" t="str">
        <f>$H$1&amp;F1106</f>
        <v>,3813476</v>
      </c>
    </row>
    <row r="1107" hidden="1" customHeight="1" spans="1:8">
      <c r="A1107" s="4">
        <v>1037975121</v>
      </c>
      <c r="B1107" s="4" t="s">
        <v>82</v>
      </c>
      <c r="C1107" s="4" t="s">
        <v>49</v>
      </c>
      <c r="D1107" s="4">
        <v>287.98</v>
      </c>
      <c r="E1107" s="4" t="str">
        <f>VLOOKUP(A1107,Sheet2!A:L,12,0)</f>
        <v>287.98</v>
      </c>
      <c r="F1107" s="4" t="str">
        <f>VLOOKUP(A1107,Sheet2!A:C,3,0)</f>
        <v>3813547</v>
      </c>
      <c r="G1107" s="4">
        <f t="shared" si="17"/>
        <v>0</v>
      </c>
      <c r="H1107" s="4" t="str">
        <f>$H$1&amp;F1107</f>
        <v>,3813547</v>
      </c>
    </row>
    <row r="1108" hidden="1" customHeight="1" spans="1:8">
      <c r="A1108" s="4">
        <v>1037978093</v>
      </c>
      <c r="B1108" s="4" t="s">
        <v>40</v>
      </c>
      <c r="C1108" s="4" t="s">
        <v>49</v>
      </c>
      <c r="D1108" s="4">
        <v>251.97</v>
      </c>
      <c r="E1108" s="4" t="str">
        <f>VLOOKUP(A1108,Sheet2!A:L,12,0)</f>
        <v>251.97</v>
      </c>
      <c r="F1108" s="4" t="str">
        <f>VLOOKUP(A1108,Sheet2!A:C,3,0)</f>
        <v>3813646</v>
      </c>
      <c r="G1108" s="4">
        <f t="shared" si="17"/>
        <v>0</v>
      </c>
      <c r="H1108" s="4" t="str">
        <f>$H$1&amp;F1108</f>
        <v>,3813646</v>
      </c>
    </row>
    <row r="1109" hidden="1" customHeight="1" spans="1:8">
      <c r="A1109" s="4">
        <v>1038020405</v>
      </c>
      <c r="B1109" s="4" t="s">
        <v>40</v>
      </c>
      <c r="C1109" s="4" t="s">
        <v>49</v>
      </c>
      <c r="D1109" s="4">
        <v>402.12</v>
      </c>
      <c r="E1109" s="4" t="str">
        <f>VLOOKUP(A1109,Sheet2!A:L,12,0)</f>
        <v>402.12</v>
      </c>
      <c r="F1109" s="4" t="str">
        <f>VLOOKUP(A1109,Sheet2!A:C,3,0)</f>
        <v>3813939</v>
      </c>
      <c r="G1109" s="4">
        <f t="shared" si="17"/>
        <v>0</v>
      </c>
      <c r="H1109" s="4" t="str">
        <f>$H$1&amp;F1109</f>
        <v>,3813939</v>
      </c>
    </row>
    <row r="1110" hidden="1" customHeight="1" spans="1:8">
      <c r="A1110" s="4">
        <v>1038042113</v>
      </c>
      <c r="B1110" s="4" t="s">
        <v>82</v>
      </c>
      <c r="C1110" s="4" t="s">
        <v>49</v>
      </c>
      <c r="D1110" s="4">
        <v>260.37</v>
      </c>
      <c r="E1110" s="4" t="str">
        <f>VLOOKUP(A1110,Sheet2!A:L,12,0)</f>
        <v>260.38</v>
      </c>
      <c r="F1110" s="4" t="str">
        <f>VLOOKUP(A1110,Sheet2!A:C,3,0)</f>
        <v>3814044</v>
      </c>
      <c r="G1110" s="4">
        <f t="shared" si="17"/>
        <v>-0.00999999999999091</v>
      </c>
      <c r="H1110" s="4" t="str">
        <f>$H$1&amp;F1110</f>
        <v>,3814044</v>
      </c>
    </row>
    <row r="1111" hidden="1" customHeight="1" spans="1:8">
      <c r="A1111" s="4">
        <v>1038042457</v>
      </c>
      <c r="B1111" s="4" t="s">
        <v>82</v>
      </c>
      <c r="C1111" s="4" t="s">
        <v>49</v>
      </c>
      <c r="D1111" s="4">
        <v>707.93</v>
      </c>
      <c r="E1111" s="4" t="str">
        <f>VLOOKUP(A1111,Sheet2!A:L,12,0)</f>
        <v>707.94</v>
      </c>
      <c r="F1111" s="4" t="str">
        <f>VLOOKUP(A1111,Sheet2!A:C,3,0)</f>
        <v>3814045</v>
      </c>
      <c r="G1111" s="4">
        <f t="shared" si="17"/>
        <v>-0.0100000000001046</v>
      </c>
      <c r="H1111" s="4" t="str">
        <f>$H$1&amp;F1111</f>
        <v>,3814045</v>
      </c>
    </row>
    <row r="1112" hidden="1" customHeight="1" spans="1:8">
      <c r="A1112" s="4">
        <v>1038053457</v>
      </c>
      <c r="B1112" s="4" t="s">
        <v>40</v>
      </c>
      <c r="C1112" s="4" t="s">
        <v>49</v>
      </c>
      <c r="D1112" s="4">
        <v>107.12</v>
      </c>
      <c r="E1112" s="4" t="str">
        <f>VLOOKUP(A1112,Sheet2!A:L,12,0)</f>
        <v>107.12</v>
      </c>
      <c r="F1112" s="4" t="str">
        <f>VLOOKUP(A1112,Sheet2!A:C,3,0)</f>
        <v>3814093</v>
      </c>
      <c r="G1112" s="4">
        <f t="shared" si="17"/>
        <v>0</v>
      </c>
      <c r="H1112" s="4" t="str">
        <f>$H$1&amp;F1112</f>
        <v>,3814093</v>
      </c>
    </row>
    <row r="1113" hidden="1" customHeight="1" spans="1:8">
      <c r="A1113" s="4">
        <v>1038060461</v>
      </c>
      <c r="B1113" s="4" t="s">
        <v>82</v>
      </c>
      <c r="C1113" s="4" t="s">
        <v>49</v>
      </c>
      <c r="D1113" s="4">
        <v>710.66</v>
      </c>
      <c r="E1113" s="4" t="str">
        <f>VLOOKUP(A1113,Sheet2!A:L,12,0)</f>
        <v>710.66</v>
      </c>
      <c r="F1113" s="4" t="str">
        <f>VLOOKUP(A1113,Sheet2!A:C,3,0)</f>
        <v>3814109</v>
      </c>
      <c r="G1113" s="4">
        <f t="shared" si="17"/>
        <v>0</v>
      </c>
      <c r="H1113" s="4" t="str">
        <f>$H$1&amp;F1113</f>
        <v>,3814109</v>
      </c>
    </row>
    <row r="1114" hidden="1" customHeight="1" spans="1:8">
      <c r="A1114" s="4">
        <v>1038096281</v>
      </c>
      <c r="B1114" s="4" t="s">
        <v>82</v>
      </c>
      <c r="C1114" s="4" t="s">
        <v>49</v>
      </c>
      <c r="D1114" s="4">
        <v>625.38</v>
      </c>
      <c r="E1114" s="4" t="str">
        <f>VLOOKUP(A1114,Sheet2!A:L,12,0)</f>
        <v>625.38</v>
      </c>
      <c r="F1114" s="4" t="str">
        <f>VLOOKUP(A1114,Sheet2!A:C,3,0)</f>
        <v>3814676</v>
      </c>
      <c r="G1114" s="4">
        <f t="shared" si="17"/>
        <v>0</v>
      </c>
      <c r="H1114" s="4" t="str">
        <f>$H$1&amp;F1114</f>
        <v>,3814676</v>
      </c>
    </row>
    <row r="1115" hidden="1" customHeight="1" spans="1:8">
      <c r="A1115" s="4">
        <v>1038139045</v>
      </c>
      <c r="B1115" s="4" t="s">
        <v>40</v>
      </c>
      <c r="C1115" s="4" t="s">
        <v>49</v>
      </c>
      <c r="D1115" s="4">
        <v>230.98</v>
      </c>
      <c r="E1115" s="4" t="str">
        <f>VLOOKUP(A1115,Sheet2!A:L,12,0)</f>
        <v>230.98</v>
      </c>
      <c r="F1115" s="4" t="str">
        <f>VLOOKUP(A1115,Sheet2!A:C,3,0)</f>
        <v>3814972</v>
      </c>
      <c r="G1115" s="4">
        <f t="shared" si="17"/>
        <v>0</v>
      </c>
      <c r="H1115" s="4" t="str">
        <f>$H$1&amp;F1115</f>
        <v>,3814972</v>
      </c>
    </row>
    <row r="1116" hidden="1" customHeight="1" spans="1:8">
      <c r="A1116" s="4">
        <v>1038146061</v>
      </c>
      <c r="B1116" s="4" t="s">
        <v>40</v>
      </c>
      <c r="C1116" s="4" t="s">
        <v>49</v>
      </c>
      <c r="D1116" s="4">
        <v>228.93</v>
      </c>
      <c r="E1116" s="4" t="str">
        <f>VLOOKUP(A1116,Sheet2!A:L,12,0)</f>
        <v>228.93</v>
      </c>
      <c r="F1116" s="4" t="str">
        <f>VLOOKUP(A1116,Sheet2!A:C,3,0)</f>
        <v>3814996</v>
      </c>
      <c r="G1116" s="4">
        <f t="shared" si="17"/>
        <v>0</v>
      </c>
      <c r="H1116" s="4" t="str">
        <f>$H$1&amp;F1116</f>
        <v>,3814996</v>
      </c>
    </row>
    <row r="1117" hidden="1" customHeight="1" spans="1:8">
      <c r="A1117" s="4">
        <v>1038164685</v>
      </c>
      <c r="B1117" s="4" t="s">
        <v>40</v>
      </c>
      <c r="C1117" s="4" t="s">
        <v>49</v>
      </c>
      <c r="D1117" s="4">
        <v>1008.91</v>
      </c>
      <c r="E1117" s="4" t="str">
        <f>VLOOKUP(A1117,Sheet2!A:L,12,0)</f>
        <v>1008.91</v>
      </c>
      <c r="F1117" s="4" t="str">
        <f>VLOOKUP(A1117,Sheet2!A:C,3,0)</f>
        <v>3815258</v>
      </c>
      <c r="G1117" s="4">
        <f t="shared" si="17"/>
        <v>0</v>
      </c>
      <c r="H1117" s="4" t="str">
        <f>$H$1&amp;F1117</f>
        <v>,3815258</v>
      </c>
    </row>
    <row r="1118" hidden="1" customHeight="1" spans="1:8">
      <c r="A1118" s="4">
        <v>1038170293</v>
      </c>
      <c r="B1118" s="4" t="s">
        <v>40</v>
      </c>
      <c r="C1118" s="4" t="s">
        <v>49</v>
      </c>
      <c r="D1118" s="4">
        <v>223.35</v>
      </c>
      <c r="E1118" s="4" t="str">
        <f>VLOOKUP(A1118,Sheet2!A:L,12,0)</f>
        <v>223.35</v>
      </c>
      <c r="F1118" s="4" t="str">
        <f>VLOOKUP(A1118,Sheet2!A:C,3,0)</f>
        <v>3815283</v>
      </c>
      <c r="G1118" s="4">
        <f t="shared" si="17"/>
        <v>0</v>
      </c>
      <c r="H1118" s="4" t="str">
        <f>$H$1&amp;F1118</f>
        <v>,3815283</v>
      </c>
    </row>
    <row r="1119" hidden="1" customHeight="1" spans="1:8">
      <c r="A1119" s="4">
        <v>1038171309</v>
      </c>
      <c r="B1119" s="4" t="s">
        <v>82</v>
      </c>
      <c r="C1119" s="4" t="s">
        <v>49</v>
      </c>
      <c r="D1119" s="4">
        <v>486.86</v>
      </c>
      <c r="E1119" s="4" t="str">
        <f>VLOOKUP(A1119,Sheet2!A:L,12,0)</f>
        <v>486.86</v>
      </c>
      <c r="F1119" s="4" t="str">
        <f>VLOOKUP(A1119,Sheet2!A:C,3,0)</f>
        <v>3815288</v>
      </c>
      <c r="G1119" s="4">
        <f t="shared" si="17"/>
        <v>0</v>
      </c>
      <c r="H1119" s="4" t="str">
        <f>$H$1&amp;F1119</f>
        <v>,3815288</v>
      </c>
    </row>
    <row r="1120" hidden="1" customHeight="1" spans="1:8">
      <c r="A1120" s="4">
        <v>1038186417</v>
      </c>
      <c r="B1120" s="4" t="s">
        <v>40</v>
      </c>
      <c r="C1120" s="4" t="s">
        <v>49</v>
      </c>
      <c r="D1120" s="4">
        <v>385.79</v>
      </c>
      <c r="E1120" s="4" t="str">
        <f>VLOOKUP(A1120,Sheet2!A:L,12,0)</f>
        <v>385.79</v>
      </c>
      <c r="F1120" s="4" t="str">
        <f>VLOOKUP(A1120,Sheet2!A:C,3,0)</f>
        <v>3815356</v>
      </c>
      <c r="G1120" s="4">
        <f t="shared" si="17"/>
        <v>0</v>
      </c>
      <c r="H1120" s="4" t="str">
        <f>$H$1&amp;F1120</f>
        <v>,3815356</v>
      </c>
    </row>
    <row r="1121" hidden="1" customHeight="1" spans="1:8">
      <c r="A1121" s="4">
        <v>1038192629</v>
      </c>
      <c r="B1121" s="4" t="s">
        <v>82</v>
      </c>
      <c r="C1121" s="4" t="s">
        <v>49</v>
      </c>
      <c r="D1121" s="4">
        <v>546.24</v>
      </c>
      <c r="E1121" s="4" t="str">
        <f>VLOOKUP(A1121,Sheet2!A:L,12,0)</f>
        <v>546.24</v>
      </c>
      <c r="F1121" s="4" t="str">
        <f>VLOOKUP(A1121,Sheet2!A:C,3,0)</f>
        <v>3815384</v>
      </c>
      <c r="G1121" s="4">
        <f t="shared" si="17"/>
        <v>0</v>
      </c>
      <c r="H1121" s="4" t="str">
        <f>$H$1&amp;F1121</f>
        <v>,3815384</v>
      </c>
    </row>
    <row r="1122" hidden="1" customHeight="1" spans="1:8">
      <c r="A1122" s="4">
        <v>1038204469</v>
      </c>
      <c r="B1122" s="4" t="s">
        <v>82</v>
      </c>
      <c r="C1122" s="4" t="s">
        <v>49</v>
      </c>
      <c r="D1122" s="4">
        <v>2168.06</v>
      </c>
      <c r="E1122" s="4" t="str">
        <f>VLOOKUP(A1122,Sheet2!A:L,12,0)</f>
        <v>2168.06</v>
      </c>
      <c r="F1122" s="4" t="str">
        <f>VLOOKUP(A1122,Sheet2!A:C,3,0)</f>
        <v>3815624</v>
      </c>
      <c r="G1122" s="4">
        <f t="shared" si="17"/>
        <v>0</v>
      </c>
      <c r="H1122" s="4" t="str">
        <f>$H$1&amp;F1122</f>
        <v>,3815624</v>
      </c>
    </row>
    <row r="1123" hidden="1" customHeight="1" spans="1:8">
      <c r="A1123" s="4">
        <v>1038204657</v>
      </c>
      <c r="B1123" s="4" t="s">
        <v>40</v>
      </c>
      <c r="C1123" s="4" t="s">
        <v>49</v>
      </c>
      <c r="D1123" s="4">
        <v>765.78</v>
      </c>
      <c r="E1123" s="4" t="str">
        <f>VLOOKUP(A1123,Sheet2!A:L,12,0)</f>
        <v>765.78</v>
      </c>
      <c r="F1123" s="4" t="str">
        <f>VLOOKUP(A1123,Sheet2!A:C,3,0)</f>
        <v>3815623</v>
      </c>
      <c r="G1123" s="4">
        <f t="shared" si="17"/>
        <v>0</v>
      </c>
      <c r="H1123" s="4" t="str">
        <f>$H$1&amp;F1123</f>
        <v>,3815623</v>
      </c>
    </row>
    <row r="1124" hidden="1" customHeight="1" spans="1:8">
      <c r="A1124" s="4">
        <v>1038204929</v>
      </c>
      <c r="B1124" s="4" t="s">
        <v>40</v>
      </c>
      <c r="C1124" s="4" t="s">
        <v>49</v>
      </c>
      <c r="D1124" s="4">
        <v>503.68</v>
      </c>
      <c r="E1124" s="4" t="str">
        <f>VLOOKUP(A1124,Sheet2!A:L,12,0)</f>
        <v>503.68</v>
      </c>
      <c r="F1124" s="4" t="str">
        <f>VLOOKUP(A1124,Sheet2!A:C,3,0)</f>
        <v>3815626</v>
      </c>
      <c r="G1124" s="4">
        <f t="shared" si="17"/>
        <v>0</v>
      </c>
      <c r="H1124" s="4" t="str">
        <f>$H$1&amp;F1124</f>
        <v>,3815626</v>
      </c>
    </row>
    <row r="1125" hidden="1" customHeight="1" spans="1:8">
      <c r="A1125" s="4">
        <v>1038231449</v>
      </c>
      <c r="B1125" s="4" t="s">
        <v>40</v>
      </c>
      <c r="C1125" s="4" t="s">
        <v>49</v>
      </c>
      <c r="D1125" s="4">
        <v>241.86</v>
      </c>
      <c r="E1125" s="4" t="str">
        <f>VLOOKUP(A1125,Sheet2!A:L,12,0)</f>
        <v>241.86</v>
      </c>
      <c r="F1125" s="4" t="str">
        <f>VLOOKUP(A1125,Sheet2!A:C,3,0)</f>
        <v>3815723</v>
      </c>
      <c r="G1125" s="4">
        <f t="shared" si="17"/>
        <v>0</v>
      </c>
      <c r="H1125" s="4" t="str">
        <f>$H$1&amp;F1125</f>
        <v>,3815723</v>
      </c>
    </row>
    <row r="1126" hidden="1" customHeight="1" spans="1:8">
      <c r="A1126" s="4">
        <v>1038232997</v>
      </c>
      <c r="B1126" s="4" t="s">
        <v>40</v>
      </c>
      <c r="C1126" s="4" t="s">
        <v>49</v>
      </c>
      <c r="D1126" s="4">
        <v>134.31</v>
      </c>
      <c r="E1126" s="4" t="str">
        <f>VLOOKUP(A1126,Sheet2!A:L,12,0)</f>
        <v>134.31</v>
      </c>
      <c r="F1126" s="4" t="str">
        <f>VLOOKUP(A1126,Sheet2!A:C,3,0)</f>
        <v>3815726</v>
      </c>
      <c r="G1126" s="4">
        <f t="shared" si="17"/>
        <v>0</v>
      </c>
      <c r="H1126" s="4" t="str">
        <f>$H$1&amp;F1126</f>
        <v>,3815726</v>
      </c>
    </row>
    <row r="1127" hidden="1" customHeight="1" spans="1:8">
      <c r="A1127" s="4">
        <v>1038233897</v>
      </c>
      <c r="B1127" s="4" t="s">
        <v>40</v>
      </c>
      <c r="C1127" s="4" t="s">
        <v>49</v>
      </c>
      <c r="D1127" s="4">
        <v>396.19</v>
      </c>
      <c r="E1127" s="4" t="str">
        <f>VLOOKUP(A1127,Sheet2!A:L,12,0)</f>
        <v>396.19</v>
      </c>
      <c r="F1127" s="4" t="str">
        <f>VLOOKUP(A1127,Sheet2!A:C,3,0)</f>
        <v>3815729</v>
      </c>
      <c r="G1127" s="4">
        <f t="shared" si="17"/>
        <v>0</v>
      </c>
      <c r="H1127" s="4" t="str">
        <f>$H$1&amp;F1127</f>
        <v>,3815729</v>
      </c>
    </row>
    <row r="1128" hidden="1" customHeight="1" spans="1:8">
      <c r="A1128" s="4">
        <v>1038240545</v>
      </c>
      <c r="B1128" s="4" t="s">
        <v>82</v>
      </c>
      <c r="C1128" s="4" t="s">
        <v>49</v>
      </c>
      <c r="D1128" s="4">
        <v>705.35</v>
      </c>
      <c r="E1128" s="4" t="str">
        <f>VLOOKUP(A1128,Sheet2!A:L,12,0)</f>
        <v>705.35</v>
      </c>
      <c r="F1128" s="4" t="str">
        <f>VLOOKUP(A1128,Sheet2!A:C,3,0)</f>
        <v>3815761</v>
      </c>
      <c r="G1128" s="4">
        <f t="shared" si="17"/>
        <v>0</v>
      </c>
      <c r="H1128" s="4" t="str">
        <f>$H$1&amp;F1128</f>
        <v>,3815761</v>
      </c>
    </row>
    <row r="1129" hidden="1" customHeight="1" spans="1:8">
      <c r="A1129" s="4">
        <v>1038245017</v>
      </c>
      <c r="B1129" s="4" t="s">
        <v>40</v>
      </c>
      <c r="C1129" s="4" t="s">
        <v>49</v>
      </c>
      <c r="D1129" s="4">
        <v>118.88</v>
      </c>
      <c r="E1129" s="4" t="str">
        <f>VLOOKUP(A1129,Sheet2!A:L,12,0)</f>
        <v>118.88</v>
      </c>
      <c r="F1129" s="4" t="str">
        <f>VLOOKUP(A1129,Sheet2!A:C,3,0)</f>
        <v>3815997</v>
      </c>
      <c r="G1129" s="4">
        <f t="shared" si="17"/>
        <v>0</v>
      </c>
      <c r="H1129" s="4" t="str">
        <f>$H$1&amp;F1129</f>
        <v>,3815997</v>
      </c>
    </row>
    <row r="1130" hidden="1" customHeight="1" spans="1:8">
      <c r="A1130" s="4">
        <v>1038259109</v>
      </c>
      <c r="B1130" s="4" t="s">
        <v>40</v>
      </c>
      <c r="C1130" s="4" t="s">
        <v>49</v>
      </c>
      <c r="D1130" s="4">
        <v>807.11</v>
      </c>
      <c r="E1130" s="4" t="str">
        <f>VLOOKUP(A1130,Sheet2!A:L,12,0)</f>
        <v>807.11</v>
      </c>
      <c r="F1130" s="4" t="str">
        <f>VLOOKUP(A1130,Sheet2!A:C,3,0)</f>
        <v>3816067</v>
      </c>
      <c r="G1130" s="4">
        <f t="shared" si="17"/>
        <v>0</v>
      </c>
      <c r="H1130" s="4" t="str">
        <f>$H$1&amp;F1130</f>
        <v>,3816067</v>
      </c>
    </row>
    <row r="1131" hidden="1" customHeight="1" spans="1:8">
      <c r="A1131" s="4">
        <v>1038292149</v>
      </c>
      <c r="B1131" s="4" t="s">
        <v>40</v>
      </c>
      <c r="C1131" s="4" t="s">
        <v>49</v>
      </c>
      <c r="D1131" s="4">
        <v>101.03</v>
      </c>
      <c r="E1131" s="4" t="str">
        <f>VLOOKUP(A1131,Sheet2!A:L,12,0)</f>
        <v>101.03</v>
      </c>
      <c r="F1131" s="4" t="str">
        <f>VLOOKUP(A1131,Sheet2!A:C,3,0)</f>
        <v>3816235</v>
      </c>
      <c r="G1131" s="4">
        <f t="shared" si="17"/>
        <v>0</v>
      </c>
      <c r="H1131" s="4" t="str">
        <f>$H$1&amp;F1131</f>
        <v>,3816235</v>
      </c>
    </row>
    <row r="1132" hidden="1" customHeight="1" spans="1:8">
      <c r="A1132" s="4">
        <v>1038327293</v>
      </c>
      <c r="B1132" s="4" t="s">
        <v>40</v>
      </c>
      <c r="C1132" s="4" t="s">
        <v>49</v>
      </c>
      <c r="D1132" s="4">
        <v>112.7</v>
      </c>
      <c r="E1132" s="4" t="str">
        <f>VLOOKUP(A1132,Sheet2!A:L,12,0)</f>
        <v>112.70</v>
      </c>
      <c r="F1132" s="4" t="str">
        <f>VLOOKUP(A1132,Sheet2!A:C,3,0)</f>
        <v>3816391</v>
      </c>
      <c r="G1132" s="4">
        <f t="shared" si="17"/>
        <v>0</v>
      </c>
      <c r="H1132" s="4" t="str">
        <f>$H$1&amp;F1132</f>
        <v>,3816391</v>
      </c>
    </row>
    <row r="1133" hidden="1" customHeight="1" spans="1:8">
      <c r="A1133" s="4">
        <v>1038349445</v>
      </c>
      <c r="B1133" s="4" t="s">
        <v>40</v>
      </c>
      <c r="C1133" s="4" t="s">
        <v>49</v>
      </c>
      <c r="D1133" s="4">
        <v>1015.94</v>
      </c>
      <c r="E1133" s="4" t="str">
        <f>VLOOKUP(A1133,Sheet2!A:L,12,0)</f>
        <v>1015.94</v>
      </c>
      <c r="F1133" s="4" t="str">
        <f>VLOOKUP(A1133,Sheet2!A:C,3,0)</f>
        <v>3816491</v>
      </c>
      <c r="G1133" s="4">
        <f t="shared" si="17"/>
        <v>0</v>
      </c>
      <c r="H1133" s="4" t="str">
        <f>$H$1&amp;F1133</f>
        <v>,3816491</v>
      </c>
    </row>
    <row r="1134" hidden="1" customHeight="1" spans="1:8">
      <c r="A1134" s="4">
        <v>1038351141</v>
      </c>
      <c r="B1134" s="4" t="s">
        <v>40</v>
      </c>
      <c r="C1134" s="4" t="s">
        <v>49</v>
      </c>
      <c r="D1134" s="4">
        <v>337.27</v>
      </c>
      <c r="E1134" s="4" t="str">
        <f>VLOOKUP(A1134,Sheet2!A:L,12,0)</f>
        <v>337.27</v>
      </c>
      <c r="F1134" s="4" t="str">
        <f>VLOOKUP(A1134,Sheet2!A:C,3,0)</f>
        <v>3816497</v>
      </c>
      <c r="G1134" s="4">
        <f t="shared" si="17"/>
        <v>0</v>
      </c>
      <c r="H1134" s="4" t="str">
        <f>$H$1&amp;F1134</f>
        <v>,3816497</v>
      </c>
    </row>
    <row r="1135" hidden="1" customHeight="1" spans="1:8">
      <c r="A1135" s="4">
        <v>1038362433</v>
      </c>
      <c r="B1135" s="4" t="s">
        <v>40</v>
      </c>
      <c r="C1135" s="4" t="s">
        <v>49</v>
      </c>
      <c r="D1135" s="4">
        <v>504.23</v>
      </c>
      <c r="E1135" s="4" t="str">
        <f>VLOOKUP(A1135,Sheet2!A:L,12,0)</f>
        <v>504.23</v>
      </c>
      <c r="F1135" s="4" t="str">
        <f>VLOOKUP(A1135,Sheet2!A:C,3,0)</f>
        <v>3816624</v>
      </c>
      <c r="G1135" s="4">
        <f t="shared" si="17"/>
        <v>0</v>
      </c>
      <c r="H1135" s="4" t="str">
        <f>$H$1&amp;F1135</f>
        <v>,3816624</v>
      </c>
    </row>
    <row r="1136" hidden="1" customHeight="1" spans="1:8">
      <c r="A1136" s="4">
        <v>1038379821</v>
      </c>
      <c r="B1136" s="4" t="s">
        <v>40</v>
      </c>
      <c r="C1136" s="4" t="s">
        <v>49</v>
      </c>
      <c r="D1136" s="4">
        <v>216.17</v>
      </c>
      <c r="E1136" s="4" t="str">
        <f>VLOOKUP(A1136,Sheet2!A:L,12,0)</f>
        <v>216.17</v>
      </c>
      <c r="F1136" s="4" t="str">
        <f>VLOOKUP(A1136,Sheet2!A:C,3,0)</f>
        <v>3816620</v>
      </c>
      <c r="G1136" s="4">
        <f t="shared" si="17"/>
        <v>0</v>
      </c>
      <c r="H1136" s="4" t="str">
        <f>$H$1&amp;F1136</f>
        <v>,3816620</v>
      </c>
    </row>
    <row r="1137" hidden="1" customHeight="1" spans="1:8">
      <c r="A1137" s="4">
        <v>1038401161</v>
      </c>
      <c r="B1137" s="4" t="s">
        <v>40</v>
      </c>
      <c r="C1137" s="4" t="s">
        <v>49</v>
      </c>
      <c r="D1137" s="4">
        <v>303.24</v>
      </c>
      <c r="E1137" s="4" t="str">
        <f>VLOOKUP(A1137,Sheet2!A:L,12,0)</f>
        <v>303.24</v>
      </c>
      <c r="F1137" s="4" t="str">
        <f>VLOOKUP(A1137,Sheet2!A:C,3,0)</f>
        <v>3816710</v>
      </c>
      <c r="G1137" s="4">
        <f t="shared" si="17"/>
        <v>0</v>
      </c>
      <c r="H1137" s="4" t="str">
        <f>$H$1&amp;F1137</f>
        <v>,3816710</v>
      </c>
    </row>
    <row r="1138" hidden="1" customHeight="1" spans="1:8">
      <c r="A1138" s="4">
        <v>1038403489</v>
      </c>
      <c r="B1138" s="4" t="s">
        <v>40</v>
      </c>
      <c r="C1138" s="4" t="s">
        <v>49</v>
      </c>
      <c r="D1138" s="4">
        <v>242.49</v>
      </c>
      <c r="E1138" s="4" t="str">
        <f>VLOOKUP(A1138,Sheet2!A:L,12,0)</f>
        <v>242.49</v>
      </c>
      <c r="F1138" s="4" t="str">
        <f>VLOOKUP(A1138,Sheet2!A:C,3,0)</f>
        <v>3816720</v>
      </c>
      <c r="G1138" s="4">
        <f t="shared" si="17"/>
        <v>0</v>
      </c>
      <c r="H1138" s="4" t="str">
        <f>$H$1&amp;F1138</f>
        <v>,3816720</v>
      </c>
    </row>
    <row r="1139" hidden="1" customHeight="1" spans="1:8">
      <c r="A1139" s="4">
        <v>1038410757</v>
      </c>
      <c r="B1139" s="4" t="s">
        <v>40</v>
      </c>
      <c r="C1139" s="4" t="s">
        <v>49</v>
      </c>
      <c r="D1139" s="4">
        <v>119.65</v>
      </c>
      <c r="E1139" s="4" t="str">
        <f>VLOOKUP(A1139,Sheet2!A:L,12,0)</f>
        <v>119.65</v>
      </c>
      <c r="F1139" s="4" t="str">
        <f>VLOOKUP(A1139,Sheet2!A:C,3,0)</f>
        <v>3816756</v>
      </c>
      <c r="G1139" s="4">
        <f t="shared" si="17"/>
        <v>0</v>
      </c>
      <c r="H1139" s="4" t="str">
        <f>$H$1&amp;F1139</f>
        <v>,3816756</v>
      </c>
    </row>
    <row r="1140" hidden="1" customHeight="1" spans="1:8">
      <c r="A1140" s="4">
        <v>1038440857</v>
      </c>
      <c r="B1140" s="4" t="s">
        <v>40</v>
      </c>
      <c r="C1140" s="4" t="s">
        <v>49</v>
      </c>
      <c r="D1140" s="4">
        <v>204.99</v>
      </c>
      <c r="E1140" s="4" t="str">
        <f>VLOOKUP(A1140,Sheet2!A:L,12,0)</f>
        <v>204.99</v>
      </c>
      <c r="F1140" s="4" t="str">
        <f>VLOOKUP(A1140,Sheet2!A:C,3,0)</f>
        <v>3816873</v>
      </c>
      <c r="G1140" s="4">
        <f t="shared" si="17"/>
        <v>0</v>
      </c>
      <c r="H1140" s="4" t="str">
        <f>$H$1&amp;F1140</f>
        <v>,3816873</v>
      </c>
    </row>
    <row r="1141" hidden="1" customHeight="1" spans="1:8">
      <c r="A1141" s="4">
        <v>1038467765</v>
      </c>
      <c r="B1141" s="4" t="s">
        <v>40</v>
      </c>
      <c r="C1141" s="4" t="s">
        <v>49</v>
      </c>
      <c r="D1141" s="4">
        <v>200.43</v>
      </c>
      <c r="E1141" s="4" t="str">
        <f>VLOOKUP(A1141,Sheet2!A:L,12,0)</f>
        <v>200.43</v>
      </c>
      <c r="F1141" s="4" t="str">
        <f>VLOOKUP(A1141,Sheet2!A:C,3,0)</f>
        <v>3816955</v>
      </c>
      <c r="G1141" s="4">
        <f t="shared" si="17"/>
        <v>0</v>
      </c>
      <c r="H1141" s="4" t="str">
        <f>$H$1&amp;F1141</f>
        <v>,3816955</v>
      </c>
    </row>
    <row r="1142" hidden="1" customHeight="1" spans="1:8">
      <c r="A1142" s="4">
        <v>1038479669</v>
      </c>
      <c r="B1142" s="4" t="s">
        <v>40</v>
      </c>
      <c r="C1142" s="4" t="s">
        <v>49</v>
      </c>
      <c r="D1142" s="4">
        <v>370.56</v>
      </c>
      <c r="E1142" s="4" t="str">
        <f>VLOOKUP(A1142,Sheet2!A:L,12,0)</f>
        <v>370.56</v>
      </c>
      <c r="F1142" s="4" t="str">
        <f>VLOOKUP(A1142,Sheet2!A:C,3,0)</f>
        <v>3816991</v>
      </c>
      <c r="G1142" s="4">
        <f t="shared" si="17"/>
        <v>0</v>
      </c>
      <c r="H1142" s="4" t="str">
        <f>$H$1&amp;F1142</f>
        <v>,3816991</v>
      </c>
    </row>
    <row r="1143" hidden="1" customHeight="1" spans="1:8">
      <c r="A1143" s="4">
        <v>1038510621</v>
      </c>
      <c r="B1143" s="4" t="s">
        <v>40</v>
      </c>
      <c r="C1143" s="4" t="s">
        <v>49</v>
      </c>
      <c r="D1143" s="4">
        <v>252.8</v>
      </c>
      <c r="E1143" s="4" t="str">
        <f>VLOOKUP(A1143,Sheet2!A:L,12,0)</f>
        <v>252.80</v>
      </c>
      <c r="F1143" s="4" t="str">
        <f>VLOOKUP(A1143,Sheet2!A:C,3,0)</f>
        <v>3817107</v>
      </c>
      <c r="G1143" s="4">
        <f t="shared" si="17"/>
        <v>0</v>
      </c>
      <c r="H1143" s="4" t="str">
        <f>$H$1&amp;F1143</f>
        <v>,3817107</v>
      </c>
    </row>
    <row r="1144" hidden="1" customHeight="1" spans="1:8">
      <c r="A1144" s="4">
        <v>1038518513</v>
      </c>
      <c r="B1144" s="4" t="s">
        <v>40</v>
      </c>
      <c r="C1144" s="4" t="s">
        <v>49</v>
      </c>
      <c r="D1144" s="4">
        <v>326.21</v>
      </c>
      <c r="E1144" s="4" t="str">
        <f>VLOOKUP(A1144,Sheet2!A:L,12,0)</f>
        <v>326.21</v>
      </c>
      <c r="F1144" s="4" t="str">
        <f>VLOOKUP(A1144,Sheet2!A:C,3,0)</f>
        <v>3817158</v>
      </c>
      <c r="G1144" s="4">
        <f t="shared" si="17"/>
        <v>0</v>
      </c>
      <c r="H1144" s="4" t="str">
        <f>$H$1&amp;F1144</f>
        <v>,3817158</v>
      </c>
    </row>
    <row r="1145" hidden="1" customHeight="1" spans="1:8">
      <c r="A1145" s="4">
        <v>1038520189</v>
      </c>
      <c r="B1145" s="4" t="s">
        <v>40</v>
      </c>
      <c r="C1145" s="4" t="s">
        <v>49</v>
      </c>
      <c r="D1145" s="4">
        <v>289.85</v>
      </c>
      <c r="E1145" s="4" t="str">
        <f>VLOOKUP(A1145,Sheet2!A:L,12,0)</f>
        <v>289.85</v>
      </c>
      <c r="F1145" s="4" t="str">
        <f>VLOOKUP(A1145,Sheet2!A:C,3,0)</f>
        <v>3817166</v>
      </c>
      <c r="G1145" s="4">
        <f t="shared" si="17"/>
        <v>0</v>
      </c>
      <c r="H1145" s="4" t="str">
        <f>$H$1&amp;F1145</f>
        <v>,3817166</v>
      </c>
    </row>
    <row r="1146" hidden="1" customHeight="1" spans="1:8">
      <c r="A1146" s="4">
        <v>1038521409</v>
      </c>
      <c r="B1146" s="4" t="s">
        <v>40</v>
      </c>
      <c r="C1146" s="4" t="s">
        <v>49</v>
      </c>
      <c r="D1146" s="4">
        <v>200.89</v>
      </c>
      <c r="E1146" s="4" t="str">
        <f>VLOOKUP(A1146,Sheet2!A:L,12,0)</f>
        <v>200.89</v>
      </c>
      <c r="F1146" s="4" t="str">
        <f>VLOOKUP(A1146,Sheet2!A:C,3,0)</f>
        <v>3817175</v>
      </c>
      <c r="G1146" s="4">
        <f t="shared" si="17"/>
        <v>0</v>
      </c>
      <c r="H1146" s="4" t="str">
        <f>$H$1&amp;F1146</f>
        <v>,3817175</v>
      </c>
    </row>
    <row r="1147" hidden="1" customHeight="1" spans="1:8">
      <c r="A1147" s="4">
        <v>1038523881</v>
      </c>
      <c r="B1147" s="4" t="s">
        <v>40</v>
      </c>
      <c r="C1147" s="4" t="s">
        <v>49</v>
      </c>
      <c r="D1147" s="4">
        <v>212.18</v>
      </c>
      <c r="E1147" s="4" t="str">
        <f>VLOOKUP(A1147,Sheet2!A:L,12,0)</f>
        <v>212.18</v>
      </c>
      <c r="F1147" s="4" t="str">
        <f>VLOOKUP(A1147,Sheet2!A:C,3,0)</f>
        <v>3817197</v>
      </c>
      <c r="G1147" s="4">
        <f t="shared" si="17"/>
        <v>0</v>
      </c>
      <c r="H1147" s="4" t="str">
        <f>$H$1&amp;F1147</f>
        <v>,3817197</v>
      </c>
    </row>
    <row r="1148" hidden="1" customHeight="1" spans="1:8">
      <c r="A1148" s="4">
        <v>1038528669</v>
      </c>
      <c r="B1148" s="4" t="s">
        <v>40</v>
      </c>
      <c r="C1148" s="4" t="s">
        <v>49</v>
      </c>
      <c r="D1148" s="4">
        <v>704.1</v>
      </c>
      <c r="E1148" s="4" t="str">
        <f>VLOOKUP(A1148,Sheet2!A:L,12,0)</f>
        <v>704.10</v>
      </c>
      <c r="F1148" s="4" t="str">
        <f>VLOOKUP(A1148,Sheet2!A:C,3,0)</f>
        <v>3817223</v>
      </c>
      <c r="G1148" s="4">
        <f t="shared" si="17"/>
        <v>0</v>
      </c>
      <c r="H1148" s="4" t="str">
        <f>$H$1&amp;F1148</f>
        <v>,3817223</v>
      </c>
    </row>
    <row r="1149" hidden="1" customHeight="1" spans="1:8">
      <c r="A1149" s="4">
        <v>1038529645</v>
      </c>
      <c r="B1149" s="4" t="s">
        <v>40</v>
      </c>
      <c r="C1149" s="4" t="s">
        <v>49</v>
      </c>
      <c r="D1149" s="4">
        <v>358.32</v>
      </c>
      <c r="E1149" s="4" t="str">
        <f>VLOOKUP(A1149,Sheet2!A:L,12,0)</f>
        <v>358.32</v>
      </c>
      <c r="F1149" s="4" t="str">
        <f>VLOOKUP(A1149,Sheet2!A:C,3,0)</f>
        <v>3817225</v>
      </c>
      <c r="G1149" s="4">
        <f t="shared" si="17"/>
        <v>0</v>
      </c>
      <c r="H1149" s="4" t="str">
        <f>$H$1&amp;F1149</f>
        <v>,3817225</v>
      </c>
    </row>
    <row r="1150" hidden="1" customHeight="1" spans="1:8">
      <c r="A1150" s="4">
        <v>1038535429</v>
      </c>
      <c r="B1150" s="4" t="s">
        <v>40</v>
      </c>
      <c r="C1150" s="4" t="s">
        <v>49</v>
      </c>
      <c r="D1150" s="4">
        <v>183.92</v>
      </c>
      <c r="E1150" s="4" t="str">
        <f>VLOOKUP(A1150,Sheet2!A:L,12,0)</f>
        <v>183.92</v>
      </c>
      <c r="F1150" s="4" t="str">
        <f>VLOOKUP(A1150,Sheet2!A:C,3,0)</f>
        <v>3817257</v>
      </c>
      <c r="G1150" s="4">
        <f t="shared" si="17"/>
        <v>0</v>
      </c>
      <c r="H1150" s="4" t="str">
        <f>$H$1&amp;F1150</f>
        <v>,3817257</v>
      </c>
    </row>
    <row r="1151" hidden="1" customHeight="1" spans="1:8">
      <c r="A1151" s="4">
        <v>1038541669</v>
      </c>
      <c r="B1151" s="4" t="s">
        <v>40</v>
      </c>
      <c r="C1151" s="4" t="s">
        <v>49</v>
      </c>
      <c r="D1151" s="4">
        <v>539.09</v>
      </c>
      <c r="E1151" s="4" t="str">
        <f>VLOOKUP(A1151,Sheet2!A:L,12,0)</f>
        <v>539.09</v>
      </c>
      <c r="F1151" s="4" t="str">
        <f>VLOOKUP(A1151,Sheet2!A:C,3,0)</f>
        <v>3817329</v>
      </c>
      <c r="G1151" s="4">
        <f t="shared" si="17"/>
        <v>0</v>
      </c>
      <c r="H1151" s="4" t="str">
        <f>$H$1&amp;F1151</f>
        <v>,3817329</v>
      </c>
    </row>
    <row r="1152" hidden="1" customHeight="1" spans="1:8">
      <c r="A1152" s="4">
        <v>1038543169</v>
      </c>
      <c r="B1152" s="4" t="s">
        <v>40</v>
      </c>
      <c r="C1152" s="4" t="s">
        <v>49</v>
      </c>
      <c r="D1152" s="4">
        <v>400.22</v>
      </c>
      <c r="E1152" s="4" t="str">
        <f>VLOOKUP(A1152,Sheet2!A:L,12,0)</f>
        <v>400.22</v>
      </c>
      <c r="F1152" s="4" t="str">
        <f>VLOOKUP(A1152,Sheet2!A:C,3,0)</f>
        <v>3817333</v>
      </c>
      <c r="G1152" s="4">
        <f t="shared" si="17"/>
        <v>0</v>
      </c>
      <c r="H1152" s="4" t="str">
        <f>$H$1&amp;F1152</f>
        <v>,3817333</v>
      </c>
    </row>
    <row r="1153" hidden="1" customHeight="1" spans="1:8">
      <c r="A1153" s="4">
        <v>1038543181</v>
      </c>
      <c r="B1153" s="4" t="s">
        <v>40</v>
      </c>
      <c r="C1153" s="4" t="s">
        <v>49</v>
      </c>
      <c r="D1153" s="4">
        <v>139.83</v>
      </c>
      <c r="E1153" s="4" t="str">
        <f>VLOOKUP(A1153,Sheet2!A:L,12,0)</f>
        <v>139.83</v>
      </c>
      <c r="F1153" s="4" t="str">
        <f>VLOOKUP(A1153,Sheet2!A:C,3,0)</f>
        <v>3817335</v>
      </c>
      <c r="G1153" s="4">
        <f t="shared" si="17"/>
        <v>0</v>
      </c>
      <c r="H1153" s="4" t="str">
        <f>$H$1&amp;F1153</f>
        <v>,3817335</v>
      </c>
    </row>
    <row r="1154" hidden="1" customHeight="1" spans="1:8">
      <c r="A1154" s="4">
        <v>1038543781</v>
      </c>
      <c r="B1154" s="4" t="s">
        <v>40</v>
      </c>
      <c r="C1154" s="4" t="s">
        <v>49</v>
      </c>
      <c r="D1154" s="4">
        <v>451.63</v>
      </c>
      <c r="E1154" s="4" t="str">
        <f>VLOOKUP(A1154,Sheet2!A:L,12,0)</f>
        <v>451.63</v>
      </c>
      <c r="F1154" s="4" t="str">
        <f>VLOOKUP(A1154,Sheet2!A:C,3,0)</f>
        <v>3817337</v>
      </c>
      <c r="G1154" s="4">
        <f t="shared" ref="G1154:G1217" si="18">D1154-E1154</f>
        <v>0</v>
      </c>
      <c r="H1154" s="4" t="str">
        <f>$H$1&amp;F1154</f>
        <v>,3817337</v>
      </c>
    </row>
    <row r="1155" hidden="1" customHeight="1" spans="1:8">
      <c r="A1155" s="4">
        <v>1038552461</v>
      </c>
      <c r="B1155" s="4" t="s">
        <v>40</v>
      </c>
      <c r="C1155" s="4" t="s">
        <v>49</v>
      </c>
      <c r="D1155" s="4">
        <v>327.56</v>
      </c>
      <c r="E1155" s="4" t="str">
        <f>VLOOKUP(A1155,Sheet2!A:L,12,0)</f>
        <v>327.56</v>
      </c>
      <c r="F1155" s="4" t="str">
        <f>VLOOKUP(A1155,Sheet2!A:C,3,0)</f>
        <v>3817436</v>
      </c>
      <c r="G1155" s="4">
        <f t="shared" si="18"/>
        <v>0</v>
      </c>
      <c r="H1155" s="4" t="str">
        <f>$H$1&amp;F1155</f>
        <v>,3817436</v>
      </c>
    </row>
    <row r="1156" hidden="1" customHeight="1" spans="1:8">
      <c r="A1156" s="4">
        <v>1038555409</v>
      </c>
      <c r="B1156" s="4" t="s">
        <v>40</v>
      </c>
      <c r="C1156" s="4" t="s">
        <v>49</v>
      </c>
      <c r="D1156" s="4">
        <v>126.72</v>
      </c>
      <c r="E1156" s="4" t="str">
        <f>VLOOKUP(A1156,Sheet2!A:L,12,0)</f>
        <v>126.72</v>
      </c>
      <c r="F1156" s="4" t="str">
        <f>VLOOKUP(A1156,Sheet2!A:C,3,0)</f>
        <v>3817459</v>
      </c>
      <c r="G1156" s="4">
        <f t="shared" si="18"/>
        <v>0</v>
      </c>
      <c r="H1156" s="4" t="str">
        <f>$H$1&amp;F1156</f>
        <v>,3817459</v>
      </c>
    </row>
    <row r="1157" hidden="1" customHeight="1" spans="1:8">
      <c r="A1157" s="4">
        <v>1038558217</v>
      </c>
      <c r="B1157" s="4" t="s">
        <v>40</v>
      </c>
      <c r="C1157" s="4" t="s">
        <v>49</v>
      </c>
      <c r="D1157" s="4">
        <v>120.25</v>
      </c>
      <c r="E1157" s="4" t="str">
        <f>VLOOKUP(A1157,Sheet2!A:L,12,0)</f>
        <v>120.25</v>
      </c>
      <c r="F1157" s="4" t="str">
        <f>VLOOKUP(A1157,Sheet2!A:C,3,0)</f>
        <v>3817477</v>
      </c>
      <c r="G1157" s="4">
        <f t="shared" si="18"/>
        <v>0</v>
      </c>
      <c r="H1157" s="4" t="str">
        <f>$H$1&amp;F1157</f>
        <v>,3817477</v>
      </c>
    </row>
    <row r="1158" hidden="1" customHeight="1" spans="1:8">
      <c r="A1158" s="4">
        <v>1038560893</v>
      </c>
      <c r="B1158" s="4" t="s">
        <v>40</v>
      </c>
      <c r="C1158" s="4" t="s">
        <v>49</v>
      </c>
      <c r="D1158" s="4">
        <v>126.72</v>
      </c>
      <c r="E1158" s="4" t="str">
        <f>VLOOKUP(A1158,Sheet2!A:L,12,0)</f>
        <v>126.72</v>
      </c>
      <c r="F1158" s="4" t="str">
        <f>VLOOKUP(A1158,Sheet2!A:C,3,0)</f>
        <v>3817494</v>
      </c>
      <c r="G1158" s="4">
        <f t="shared" si="18"/>
        <v>0</v>
      </c>
      <c r="H1158" s="4" t="str">
        <f>$H$1&amp;F1158</f>
        <v>,3817494</v>
      </c>
    </row>
    <row r="1159" hidden="1" customHeight="1" spans="1:8">
      <c r="A1159" s="4">
        <v>1038561009</v>
      </c>
      <c r="B1159" s="4" t="s">
        <v>40</v>
      </c>
      <c r="C1159" s="4" t="s">
        <v>49</v>
      </c>
      <c r="D1159" s="4">
        <v>143.74</v>
      </c>
      <c r="E1159" s="4" t="str">
        <f>VLOOKUP(A1159,Sheet2!A:L,12,0)</f>
        <v>143.74</v>
      </c>
      <c r="F1159" s="4" t="str">
        <f>VLOOKUP(A1159,Sheet2!A:C,3,0)</f>
        <v>3817498</v>
      </c>
      <c r="G1159" s="4">
        <f t="shared" si="18"/>
        <v>0</v>
      </c>
      <c r="H1159" s="4" t="str">
        <f>$H$1&amp;F1159</f>
        <v>,3817498</v>
      </c>
    </row>
    <row r="1160" hidden="1" customHeight="1" spans="1:8">
      <c r="A1160" s="4">
        <v>1038562593</v>
      </c>
      <c r="B1160" s="4" t="s">
        <v>40</v>
      </c>
      <c r="C1160" s="4" t="s">
        <v>49</v>
      </c>
      <c r="D1160" s="4">
        <v>144.78</v>
      </c>
      <c r="E1160" s="4" t="str">
        <f>VLOOKUP(A1160,Sheet2!A:L,12,0)</f>
        <v>144.78</v>
      </c>
      <c r="F1160" s="4" t="str">
        <f>VLOOKUP(A1160,Sheet2!A:C,3,0)</f>
        <v>3817502</v>
      </c>
      <c r="G1160" s="4">
        <f t="shared" si="18"/>
        <v>0</v>
      </c>
      <c r="H1160" s="4" t="str">
        <f>$H$1&amp;F1160</f>
        <v>,3817502</v>
      </c>
    </row>
    <row r="1161" hidden="1" customHeight="1" spans="1:8">
      <c r="A1161" s="4">
        <v>1038572417</v>
      </c>
      <c r="B1161" s="4" t="s">
        <v>40</v>
      </c>
      <c r="C1161" s="4" t="s">
        <v>49</v>
      </c>
      <c r="D1161" s="4">
        <v>185.76</v>
      </c>
      <c r="E1161" s="4" t="str">
        <f>VLOOKUP(A1161,Sheet2!A:L,12,0)</f>
        <v>185.76</v>
      </c>
      <c r="F1161" s="4" t="str">
        <f>VLOOKUP(A1161,Sheet2!A:C,3,0)</f>
        <v>3817633</v>
      </c>
      <c r="G1161" s="4">
        <f t="shared" si="18"/>
        <v>0</v>
      </c>
      <c r="H1161" s="4" t="str">
        <f>$H$1&amp;F1161</f>
        <v>,3817633</v>
      </c>
    </row>
    <row r="1162" hidden="1" customHeight="1" spans="1:8">
      <c r="A1162" s="4">
        <v>1038573797</v>
      </c>
      <c r="B1162" s="4" t="s">
        <v>40</v>
      </c>
      <c r="C1162" s="4" t="s">
        <v>49</v>
      </c>
      <c r="D1162" s="4">
        <v>441.42</v>
      </c>
      <c r="E1162" s="4" t="str">
        <f>VLOOKUP(A1162,Sheet2!A:L,12,0)</f>
        <v>441.42</v>
      </c>
      <c r="F1162" s="4" t="str">
        <f>VLOOKUP(A1162,Sheet2!A:C,3,0)</f>
        <v>3817638</v>
      </c>
      <c r="G1162" s="4">
        <f t="shared" si="18"/>
        <v>0</v>
      </c>
      <c r="H1162" s="4" t="str">
        <f>$H$1&amp;F1162</f>
        <v>,3817638</v>
      </c>
    </row>
    <row r="1163" hidden="1" customHeight="1" spans="1:8">
      <c r="A1163" s="4">
        <v>1038585417</v>
      </c>
      <c r="B1163" s="4" t="s">
        <v>40</v>
      </c>
      <c r="C1163" s="4" t="s">
        <v>49</v>
      </c>
      <c r="D1163" s="4">
        <v>117.88</v>
      </c>
      <c r="E1163" s="4" t="str">
        <f>VLOOKUP(A1163,Sheet2!A:L,12,0)</f>
        <v>117.88</v>
      </c>
      <c r="F1163" s="4" t="str">
        <f>VLOOKUP(A1163,Sheet2!A:C,3,0)</f>
        <v>3817699</v>
      </c>
      <c r="G1163" s="4">
        <f t="shared" si="18"/>
        <v>0</v>
      </c>
      <c r="H1163" s="4" t="str">
        <f>$H$1&amp;F1163</f>
        <v>,3817699</v>
      </c>
    </row>
    <row r="1164" hidden="1" customHeight="1" spans="1:8">
      <c r="A1164" s="4">
        <v>1038589753</v>
      </c>
      <c r="B1164" s="4" t="s">
        <v>40</v>
      </c>
      <c r="C1164" s="4" t="s">
        <v>49</v>
      </c>
      <c r="D1164" s="4">
        <v>212.18</v>
      </c>
      <c r="E1164" s="4" t="str">
        <f>VLOOKUP(A1164,Sheet2!A:L,12,0)</f>
        <v>212.18</v>
      </c>
      <c r="F1164" s="4" t="str">
        <f>VLOOKUP(A1164,Sheet2!A:C,3,0)</f>
        <v>3817727</v>
      </c>
      <c r="G1164" s="4">
        <f t="shared" si="18"/>
        <v>0</v>
      </c>
      <c r="H1164" s="4" t="str">
        <f>$H$1&amp;F1164</f>
        <v>,3817727</v>
      </c>
    </row>
    <row r="1165" hidden="1" customHeight="1" spans="1:8">
      <c r="A1165" s="4">
        <v>1038591633</v>
      </c>
      <c r="B1165" s="4" t="s">
        <v>40</v>
      </c>
      <c r="C1165" s="4" t="s">
        <v>49</v>
      </c>
      <c r="D1165" s="4">
        <v>425.59</v>
      </c>
      <c r="E1165" s="4" t="str">
        <f>VLOOKUP(A1165,Sheet2!A:L,12,0)</f>
        <v>425.59</v>
      </c>
      <c r="F1165" s="4" t="str">
        <f>VLOOKUP(A1165,Sheet2!A:C,3,0)</f>
        <v>3817734</v>
      </c>
      <c r="G1165" s="4">
        <f t="shared" si="18"/>
        <v>0</v>
      </c>
      <c r="H1165" s="4" t="str">
        <f>$H$1&amp;F1165</f>
        <v>,3817734</v>
      </c>
    </row>
    <row r="1166" hidden="1" customHeight="1" spans="1:8">
      <c r="A1166" s="4">
        <v>1038593025</v>
      </c>
      <c r="B1166" s="4" t="s">
        <v>40</v>
      </c>
      <c r="C1166" s="4" t="s">
        <v>49</v>
      </c>
      <c r="D1166" s="4">
        <v>212.18</v>
      </c>
      <c r="E1166" s="4" t="str">
        <f>VLOOKUP(A1166,Sheet2!A:L,12,0)</f>
        <v>212.18</v>
      </c>
      <c r="F1166" s="4" t="str">
        <f>VLOOKUP(A1166,Sheet2!A:C,3,0)</f>
        <v>3817741</v>
      </c>
      <c r="G1166" s="4">
        <f t="shared" si="18"/>
        <v>0</v>
      </c>
      <c r="H1166" s="4" t="str">
        <f>$H$1&amp;F1166</f>
        <v>,3817741</v>
      </c>
    </row>
    <row r="1167" hidden="1" customHeight="1" spans="1:8">
      <c r="A1167" s="4">
        <v>1038597725</v>
      </c>
      <c r="B1167" s="4" t="s">
        <v>40</v>
      </c>
      <c r="C1167" s="4" t="s">
        <v>49</v>
      </c>
      <c r="D1167" s="4">
        <v>366.24</v>
      </c>
      <c r="E1167" s="4" t="str">
        <f>VLOOKUP(A1167,Sheet2!A:L,12,0)</f>
        <v>366.24</v>
      </c>
      <c r="F1167" s="4" t="str">
        <f>VLOOKUP(A1167,Sheet2!A:C,3,0)</f>
        <v>3817758</v>
      </c>
      <c r="G1167" s="4">
        <f t="shared" si="18"/>
        <v>0</v>
      </c>
      <c r="H1167" s="4" t="str">
        <f>$H$1&amp;F1167</f>
        <v>,3817758</v>
      </c>
    </row>
    <row r="1168" hidden="1" customHeight="1" spans="1:8">
      <c r="A1168" s="4">
        <v>1038605897</v>
      </c>
      <c r="B1168" s="4" t="s">
        <v>40</v>
      </c>
      <c r="C1168" s="4" t="s">
        <v>49</v>
      </c>
      <c r="D1168" s="4">
        <v>226.14</v>
      </c>
      <c r="E1168" s="4" t="str">
        <f>VLOOKUP(A1168,Sheet2!A:L,12,0)</f>
        <v>226.14</v>
      </c>
      <c r="F1168" s="4" t="str">
        <f>VLOOKUP(A1168,Sheet2!A:C,3,0)</f>
        <v>3817806</v>
      </c>
      <c r="G1168" s="4">
        <f t="shared" si="18"/>
        <v>0</v>
      </c>
      <c r="H1168" s="4" t="str">
        <f>$H$1&amp;F1168</f>
        <v>,3817806</v>
      </c>
    </row>
    <row r="1169" hidden="1" customHeight="1" spans="1:8">
      <c r="A1169" s="4">
        <v>1038625293</v>
      </c>
      <c r="B1169" s="4" t="s">
        <v>40</v>
      </c>
      <c r="C1169" s="4" t="s">
        <v>49</v>
      </c>
      <c r="D1169" s="4">
        <v>186.76</v>
      </c>
      <c r="E1169" s="4" t="str">
        <f>VLOOKUP(A1169,Sheet2!A:L,12,0)</f>
        <v>186.76</v>
      </c>
      <c r="F1169" s="4" t="str">
        <f>VLOOKUP(A1169,Sheet2!A:C,3,0)</f>
        <v>3819024</v>
      </c>
      <c r="G1169" s="4">
        <f t="shared" si="18"/>
        <v>0</v>
      </c>
      <c r="H1169" s="4" t="str">
        <f>$H$1&amp;F1169</f>
        <v>,3819024</v>
      </c>
    </row>
    <row r="1170" hidden="1" customHeight="1" spans="1:8">
      <c r="A1170" s="4">
        <v>1038627397</v>
      </c>
      <c r="B1170" s="4" t="s">
        <v>40</v>
      </c>
      <c r="C1170" s="4" t="s">
        <v>49</v>
      </c>
      <c r="D1170" s="4">
        <v>213.28</v>
      </c>
      <c r="E1170" s="4" t="str">
        <f>VLOOKUP(A1170,Sheet2!A:L,12,0)</f>
        <v>213.28</v>
      </c>
      <c r="F1170" s="4" t="str">
        <f>VLOOKUP(A1170,Sheet2!A:C,3,0)</f>
        <v>3819031</v>
      </c>
      <c r="G1170" s="4">
        <f t="shared" si="18"/>
        <v>0</v>
      </c>
      <c r="H1170" s="4" t="str">
        <f>$H$1&amp;F1170</f>
        <v>,3819031</v>
      </c>
    </row>
    <row r="1171" hidden="1" customHeight="1" spans="1:8">
      <c r="A1171" s="4">
        <v>1038639213</v>
      </c>
      <c r="B1171" s="4" t="s">
        <v>40</v>
      </c>
      <c r="C1171" s="4" t="s">
        <v>49</v>
      </c>
      <c r="D1171" s="4">
        <v>72.67</v>
      </c>
      <c r="E1171" s="4" t="str">
        <f>VLOOKUP(A1171,Sheet2!A:L,12,0)</f>
        <v>72.68</v>
      </c>
      <c r="F1171" s="4" t="str">
        <f>VLOOKUP(A1171,Sheet2!A:C,3,0)</f>
        <v>3819156</v>
      </c>
      <c r="G1171" s="4">
        <f t="shared" si="18"/>
        <v>-0.0100000000000051</v>
      </c>
      <c r="H1171" s="4" t="str">
        <f>$H$1&amp;F1171</f>
        <v>,3819156</v>
      </c>
    </row>
    <row r="1172" hidden="1" customHeight="1" spans="1:8">
      <c r="A1172" s="4">
        <v>1038639521</v>
      </c>
      <c r="B1172" s="4" t="s">
        <v>40</v>
      </c>
      <c r="C1172" s="4" t="s">
        <v>49</v>
      </c>
      <c r="D1172" s="4">
        <v>142.14</v>
      </c>
      <c r="E1172" s="4" t="str">
        <f>VLOOKUP(A1172,Sheet2!A:L,12,0)</f>
        <v>142.14</v>
      </c>
      <c r="F1172" s="4" t="str">
        <f>VLOOKUP(A1172,Sheet2!A:C,3,0)</f>
        <v>3819150</v>
      </c>
      <c r="G1172" s="4">
        <f t="shared" si="18"/>
        <v>0</v>
      </c>
      <c r="H1172" s="4" t="str">
        <f>$H$1&amp;F1172</f>
        <v>,3819150</v>
      </c>
    </row>
    <row r="1173" hidden="1" customHeight="1" spans="1:8">
      <c r="A1173" s="4">
        <v>1038641017</v>
      </c>
      <c r="B1173" s="4" t="s">
        <v>40</v>
      </c>
      <c r="C1173" s="4" t="s">
        <v>49</v>
      </c>
      <c r="D1173" s="4">
        <v>120.25</v>
      </c>
      <c r="E1173" s="4" t="str">
        <f>VLOOKUP(A1173,Sheet2!A:L,12,0)</f>
        <v>120.25</v>
      </c>
      <c r="F1173" s="4" t="str">
        <f>VLOOKUP(A1173,Sheet2!A:C,3,0)</f>
        <v>3819154</v>
      </c>
      <c r="G1173" s="4">
        <f t="shared" si="18"/>
        <v>0</v>
      </c>
      <c r="H1173" s="4" t="str">
        <f>$H$1&amp;F1173</f>
        <v>,3819154</v>
      </c>
    </row>
    <row r="1174" hidden="1" customHeight="1" spans="1:8">
      <c r="A1174" s="4">
        <v>1038643425</v>
      </c>
      <c r="B1174" s="4" t="s">
        <v>40</v>
      </c>
      <c r="C1174" s="4" t="s">
        <v>49</v>
      </c>
      <c r="D1174" s="4">
        <v>560.63</v>
      </c>
      <c r="E1174" s="4" t="str">
        <f>VLOOKUP(A1174,Sheet2!A:L,12,0)</f>
        <v>560.63</v>
      </c>
      <c r="F1174" s="4" t="str">
        <f>VLOOKUP(A1174,Sheet2!A:C,3,0)</f>
        <v>3819161</v>
      </c>
      <c r="G1174" s="4">
        <f t="shared" si="18"/>
        <v>0</v>
      </c>
      <c r="H1174" s="4" t="str">
        <f>$H$1&amp;F1174</f>
        <v>,3819161</v>
      </c>
    </row>
    <row r="1175" hidden="1" customHeight="1" spans="1:8">
      <c r="A1175" s="4">
        <v>1038650933</v>
      </c>
      <c r="B1175" s="4" t="s">
        <v>40</v>
      </c>
      <c r="C1175" s="4" t="s">
        <v>49</v>
      </c>
      <c r="D1175" s="4">
        <v>338.48</v>
      </c>
      <c r="E1175" s="4" t="str">
        <f>VLOOKUP(A1175,Sheet2!A:L,12,0)</f>
        <v>338.48</v>
      </c>
      <c r="F1175" s="4" t="str">
        <f>VLOOKUP(A1175,Sheet2!A:C,3,0)</f>
        <v>3819195</v>
      </c>
      <c r="G1175" s="4">
        <f t="shared" si="18"/>
        <v>0</v>
      </c>
      <c r="H1175" s="4" t="str">
        <f>$H$1&amp;F1175</f>
        <v>,3819195</v>
      </c>
    </row>
    <row r="1176" hidden="1" customHeight="1" spans="1:8">
      <c r="A1176" s="4">
        <v>1038673821</v>
      </c>
      <c r="B1176" s="4" t="s">
        <v>40</v>
      </c>
      <c r="C1176" s="4" t="s">
        <v>49</v>
      </c>
      <c r="D1176" s="4">
        <v>269.64</v>
      </c>
      <c r="E1176" s="4" t="str">
        <f>VLOOKUP(A1176,Sheet2!A:L,12,0)</f>
        <v>269.64</v>
      </c>
      <c r="F1176" s="4" t="str">
        <f>VLOOKUP(A1176,Sheet2!A:C,3,0)</f>
        <v>3819278</v>
      </c>
      <c r="G1176" s="4">
        <f t="shared" si="18"/>
        <v>0</v>
      </c>
      <c r="H1176" s="4" t="str">
        <f>$H$1&amp;F1176</f>
        <v>,3819278</v>
      </c>
    </row>
    <row r="1177" hidden="1" customHeight="1" spans="1:8">
      <c r="A1177" s="4">
        <v>1038688309</v>
      </c>
      <c r="B1177" s="4" t="s">
        <v>40</v>
      </c>
      <c r="C1177" s="4" t="s">
        <v>49</v>
      </c>
      <c r="D1177" s="4">
        <v>388.05</v>
      </c>
      <c r="E1177" s="4" t="str">
        <f>VLOOKUP(A1177,Sheet2!A:L,12,0)</f>
        <v>388.05</v>
      </c>
      <c r="F1177" s="4" t="str">
        <f>VLOOKUP(A1177,Sheet2!A:C,3,0)</f>
        <v>3819460</v>
      </c>
      <c r="G1177" s="4">
        <f t="shared" si="18"/>
        <v>0</v>
      </c>
      <c r="H1177" s="4" t="str">
        <f>$H$1&amp;F1177</f>
        <v>,3819460</v>
      </c>
    </row>
    <row r="1178" hidden="1" customHeight="1" spans="1:8">
      <c r="A1178" s="4">
        <v>1038699497</v>
      </c>
      <c r="B1178" s="4" t="s">
        <v>40</v>
      </c>
      <c r="C1178" s="4" t="s">
        <v>49</v>
      </c>
      <c r="D1178" s="4">
        <v>1015.06</v>
      </c>
      <c r="E1178" s="4" t="str">
        <f>VLOOKUP(A1178,Sheet2!A:L,12,0)</f>
        <v>1015.06</v>
      </c>
      <c r="F1178" s="4" t="str">
        <f>VLOOKUP(A1178,Sheet2!A:C,3,0)</f>
        <v>3819502</v>
      </c>
      <c r="G1178" s="4">
        <f t="shared" si="18"/>
        <v>0</v>
      </c>
      <c r="H1178" s="4" t="str">
        <f>$H$1&amp;F1178</f>
        <v>,3819502</v>
      </c>
    </row>
    <row r="1179" hidden="1" customHeight="1" spans="1:8">
      <c r="A1179" s="4">
        <v>1038702857</v>
      </c>
      <c r="B1179" s="4" t="s">
        <v>40</v>
      </c>
      <c r="C1179" s="4" t="s">
        <v>49</v>
      </c>
      <c r="D1179" s="4">
        <v>120.25</v>
      </c>
      <c r="E1179" s="4" t="str">
        <f>VLOOKUP(A1179,Sheet2!A:L,12,0)</f>
        <v>120.25</v>
      </c>
      <c r="F1179" s="4" t="str">
        <f>VLOOKUP(A1179,Sheet2!A:C,3,0)</f>
        <v>3819520</v>
      </c>
      <c r="G1179" s="4">
        <f t="shared" si="18"/>
        <v>0</v>
      </c>
      <c r="H1179" s="4" t="str">
        <f>$H$1&amp;F1179</f>
        <v>,3819520</v>
      </c>
    </row>
    <row r="1180" hidden="1" customHeight="1" spans="1:8">
      <c r="A1180" s="4">
        <v>1038714441</v>
      </c>
      <c r="B1180" s="4" t="s">
        <v>40</v>
      </c>
      <c r="C1180" s="4" t="s">
        <v>49</v>
      </c>
      <c r="D1180" s="4">
        <v>181.92</v>
      </c>
      <c r="E1180" s="4" t="str">
        <f>VLOOKUP(A1180,Sheet2!A:L,12,0)</f>
        <v>181.92</v>
      </c>
      <c r="F1180" s="4" t="str">
        <f>VLOOKUP(A1180,Sheet2!A:C,3,0)</f>
        <v>3819564</v>
      </c>
      <c r="G1180" s="4">
        <f t="shared" si="18"/>
        <v>0</v>
      </c>
      <c r="H1180" s="4" t="str">
        <f>$H$1&amp;F1180</f>
        <v>,3819564</v>
      </c>
    </row>
    <row r="1181" hidden="1" customHeight="1" spans="1:8">
      <c r="A1181" s="4">
        <v>1038724537</v>
      </c>
      <c r="B1181" s="4" t="s">
        <v>40</v>
      </c>
      <c r="C1181" s="4" t="s">
        <v>49</v>
      </c>
      <c r="D1181" s="4">
        <v>253.1</v>
      </c>
      <c r="E1181" s="4" t="str">
        <f>VLOOKUP(A1181,Sheet2!A:L,12,0)</f>
        <v>253.10</v>
      </c>
      <c r="F1181" s="4" t="str">
        <f>VLOOKUP(A1181,Sheet2!A:C,3,0)</f>
        <v>3819733</v>
      </c>
      <c r="G1181" s="4">
        <f t="shared" si="18"/>
        <v>0</v>
      </c>
      <c r="H1181" s="4" t="str">
        <f>$H$1&amp;F1181</f>
        <v>,3819733</v>
      </c>
    </row>
    <row r="1182" hidden="1" customHeight="1" spans="1:8">
      <c r="A1182" s="4">
        <v>1038729337</v>
      </c>
      <c r="B1182" s="4" t="s">
        <v>40</v>
      </c>
      <c r="C1182" s="4" t="s">
        <v>49</v>
      </c>
      <c r="D1182" s="4">
        <v>208.23</v>
      </c>
      <c r="E1182" s="4" t="str">
        <f>VLOOKUP(A1182,Sheet2!A:L,12,0)</f>
        <v>208.23</v>
      </c>
      <c r="F1182" s="4" t="str">
        <f>VLOOKUP(A1182,Sheet2!A:C,3,0)</f>
        <v>3819745</v>
      </c>
      <c r="G1182" s="4">
        <f t="shared" si="18"/>
        <v>0</v>
      </c>
      <c r="H1182" s="4" t="str">
        <f>$H$1&amp;F1182</f>
        <v>,3819745</v>
      </c>
    </row>
    <row r="1183" hidden="1" customHeight="1" spans="1:8">
      <c r="A1183" s="4">
        <v>1038743357</v>
      </c>
      <c r="B1183" s="4" t="s">
        <v>40</v>
      </c>
      <c r="C1183" s="4" t="s">
        <v>49</v>
      </c>
      <c r="D1183" s="4">
        <v>269.64</v>
      </c>
      <c r="E1183" s="4" t="str">
        <f>VLOOKUP(A1183,Sheet2!A:L,12,0)</f>
        <v>269.64</v>
      </c>
      <c r="F1183" s="4" t="str">
        <f>VLOOKUP(A1183,Sheet2!A:C,3,0)</f>
        <v>3819806</v>
      </c>
      <c r="G1183" s="4">
        <f t="shared" si="18"/>
        <v>0</v>
      </c>
      <c r="H1183" s="4" t="str">
        <f>$H$1&amp;F1183</f>
        <v>,3819806</v>
      </c>
    </row>
    <row r="1184" hidden="1" customHeight="1" spans="1:8">
      <c r="A1184" s="4">
        <v>1038756765</v>
      </c>
      <c r="B1184" s="4" t="s">
        <v>40</v>
      </c>
      <c r="C1184" s="4" t="s">
        <v>49</v>
      </c>
      <c r="D1184" s="4">
        <v>165.5</v>
      </c>
      <c r="E1184" s="4" t="str">
        <f>VLOOKUP(A1184,Sheet2!A:L,12,0)</f>
        <v>165.50</v>
      </c>
      <c r="F1184" s="4" t="str">
        <f>VLOOKUP(A1184,Sheet2!A:C,3,0)</f>
        <v>3819883</v>
      </c>
      <c r="G1184" s="4">
        <f t="shared" si="18"/>
        <v>0</v>
      </c>
      <c r="H1184" s="4" t="str">
        <f>$H$1&amp;F1184</f>
        <v>,3819883</v>
      </c>
    </row>
    <row r="1185" hidden="1" customHeight="1" spans="1:8">
      <c r="A1185" s="4">
        <v>1038762149</v>
      </c>
      <c r="B1185" s="4" t="s">
        <v>40</v>
      </c>
      <c r="C1185" s="4" t="s">
        <v>49</v>
      </c>
      <c r="D1185" s="4">
        <v>220.71</v>
      </c>
      <c r="E1185" s="4" t="str">
        <f>VLOOKUP(A1185,Sheet2!A:L,12,0)</f>
        <v>220.71</v>
      </c>
      <c r="F1185" s="4" t="str">
        <f>VLOOKUP(A1185,Sheet2!A:C,3,0)</f>
        <v>3819897</v>
      </c>
      <c r="G1185" s="4">
        <f t="shared" si="18"/>
        <v>0</v>
      </c>
      <c r="H1185" s="4" t="str">
        <f>$H$1&amp;F1185</f>
        <v>,3819897</v>
      </c>
    </row>
    <row r="1186" hidden="1" customHeight="1" spans="1:8">
      <c r="A1186" s="4">
        <v>1038801409</v>
      </c>
      <c r="B1186" s="4" t="s">
        <v>40</v>
      </c>
      <c r="C1186" s="4" t="s">
        <v>49</v>
      </c>
      <c r="D1186" s="4">
        <v>343.47</v>
      </c>
      <c r="E1186" s="4" t="str">
        <f>VLOOKUP(A1186,Sheet2!A:L,12,0)</f>
        <v>343.47</v>
      </c>
      <c r="F1186" s="4" t="str">
        <f>VLOOKUP(A1186,Sheet2!A:C,3,0)</f>
        <v>3820139</v>
      </c>
      <c r="G1186" s="4">
        <f t="shared" si="18"/>
        <v>0</v>
      </c>
      <c r="H1186" s="4" t="str">
        <f>$H$1&amp;F1186</f>
        <v>,3820139</v>
      </c>
    </row>
    <row r="1187" hidden="1" customHeight="1" spans="1:8">
      <c r="A1187" s="4">
        <v>1038825797</v>
      </c>
      <c r="B1187" s="4" t="s">
        <v>40</v>
      </c>
      <c r="C1187" s="4" t="s">
        <v>49</v>
      </c>
      <c r="D1187" s="4">
        <v>339.18</v>
      </c>
      <c r="E1187" s="4" t="str">
        <f>VLOOKUP(A1187,Sheet2!A:L,12,0)</f>
        <v>339.18</v>
      </c>
      <c r="F1187" s="4" t="str">
        <f>VLOOKUP(A1187,Sheet2!A:C,3,0)</f>
        <v>3820333</v>
      </c>
      <c r="G1187" s="4">
        <f t="shared" si="18"/>
        <v>0</v>
      </c>
      <c r="H1187" s="4" t="str">
        <f>$H$1&amp;F1187</f>
        <v>,3820333</v>
      </c>
    </row>
    <row r="1188" hidden="1" customHeight="1" spans="1:8">
      <c r="A1188" s="4">
        <v>1038839201</v>
      </c>
      <c r="B1188" s="4" t="s">
        <v>40</v>
      </c>
      <c r="C1188" s="4" t="s">
        <v>49</v>
      </c>
      <c r="D1188" s="4">
        <v>795.22</v>
      </c>
      <c r="E1188" s="4" t="str">
        <f>VLOOKUP(A1188,Sheet2!A:L,12,0)</f>
        <v>795.22</v>
      </c>
      <c r="F1188" s="4" t="str">
        <f>VLOOKUP(A1188,Sheet2!A:C,3,0)</f>
        <v>3820390</v>
      </c>
      <c r="G1188" s="4">
        <f t="shared" si="18"/>
        <v>0</v>
      </c>
      <c r="H1188" s="4" t="str">
        <f>$H$1&amp;F1188</f>
        <v>,3820390</v>
      </c>
    </row>
    <row r="1189" hidden="1" customHeight="1" spans="1:8">
      <c r="A1189" s="4">
        <v>1038849245</v>
      </c>
      <c r="B1189" s="4" t="s">
        <v>40</v>
      </c>
      <c r="C1189" s="4" t="s">
        <v>49</v>
      </c>
      <c r="D1189" s="4">
        <v>260.13</v>
      </c>
      <c r="E1189" s="4" t="str">
        <f>VLOOKUP(A1189,Sheet2!A:L,12,0)</f>
        <v>260.13</v>
      </c>
      <c r="F1189" s="4" t="str">
        <f>VLOOKUP(A1189,Sheet2!A:C,3,0)</f>
        <v>3820556</v>
      </c>
      <c r="G1189" s="4">
        <f t="shared" si="18"/>
        <v>0</v>
      </c>
      <c r="H1189" s="4" t="str">
        <f>$H$1&amp;F1189</f>
        <v>,3820556</v>
      </c>
    </row>
    <row r="1190" hidden="1" customHeight="1" spans="1:8">
      <c r="A1190" s="4">
        <v>1038863141</v>
      </c>
      <c r="B1190" s="4" t="s">
        <v>40</v>
      </c>
      <c r="C1190" s="4" t="s">
        <v>49</v>
      </c>
      <c r="D1190" s="4">
        <v>140.22</v>
      </c>
      <c r="E1190" s="4" t="str">
        <f>VLOOKUP(A1190,Sheet2!A:L,12,0)</f>
        <v>140.22</v>
      </c>
      <c r="F1190" s="4" t="str">
        <f>VLOOKUP(A1190,Sheet2!A:C,3,0)</f>
        <v>3820626</v>
      </c>
      <c r="G1190" s="4">
        <f t="shared" si="18"/>
        <v>0</v>
      </c>
      <c r="H1190" s="4" t="str">
        <f>$H$1&amp;F1190</f>
        <v>,3820626</v>
      </c>
    </row>
    <row r="1191" hidden="1" customHeight="1" spans="1:8">
      <c r="A1191" s="4">
        <v>1038869005</v>
      </c>
      <c r="B1191" s="4" t="s">
        <v>40</v>
      </c>
      <c r="C1191" s="4" t="s">
        <v>49</v>
      </c>
      <c r="D1191" s="4">
        <v>194.36</v>
      </c>
      <c r="E1191" s="4" t="str">
        <f>VLOOKUP(A1191,Sheet2!A:L,12,0)</f>
        <v>194.36</v>
      </c>
      <c r="F1191" s="4" t="str">
        <f>VLOOKUP(A1191,Sheet2!A:C,3,0)</f>
        <v>3820645</v>
      </c>
      <c r="G1191" s="4">
        <f t="shared" si="18"/>
        <v>0</v>
      </c>
      <c r="H1191" s="4" t="str">
        <f>$H$1&amp;F1191</f>
        <v>,3820645</v>
      </c>
    </row>
    <row r="1192" hidden="1" customHeight="1" spans="1:8">
      <c r="A1192" s="4">
        <v>1038876065</v>
      </c>
      <c r="B1192" s="4" t="s">
        <v>40</v>
      </c>
      <c r="C1192" s="4" t="s">
        <v>49</v>
      </c>
      <c r="D1192" s="4">
        <v>127.67</v>
      </c>
      <c r="E1192" s="4" t="str">
        <f>VLOOKUP(A1192,Sheet2!A:L,12,0)</f>
        <v>127.67</v>
      </c>
      <c r="F1192" s="4" t="str">
        <f>VLOOKUP(A1192,Sheet2!A:C,3,0)</f>
        <v>3820680</v>
      </c>
      <c r="G1192" s="4">
        <f t="shared" si="18"/>
        <v>0</v>
      </c>
      <c r="H1192" s="4" t="str">
        <f>$H$1&amp;F1192</f>
        <v>,3820680</v>
      </c>
    </row>
    <row r="1193" hidden="1" customHeight="1" spans="1:8">
      <c r="A1193" s="4">
        <v>1038883677</v>
      </c>
      <c r="B1193" s="4" t="s">
        <v>40</v>
      </c>
      <c r="C1193" s="4" t="s">
        <v>49</v>
      </c>
      <c r="D1193" s="4">
        <v>175.72</v>
      </c>
      <c r="E1193" s="4" t="str">
        <f>VLOOKUP(A1193,Sheet2!A:L,12,0)</f>
        <v>175.72</v>
      </c>
      <c r="F1193" s="4" t="str">
        <f>VLOOKUP(A1193,Sheet2!A:C,3,0)</f>
        <v>3820710</v>
      </c>
      <c r="G1193" s="4">
        <f t="shared" si="18"/>
        <v>0</v>
      </c>
      <c r="H1193" s="4" t="str">
        <f>$H$1&amp;F1193</f>
        <v>,3820710</v>
      </c>
    </row>
    <row r="1194" hidden="1" customHeight="1" spans="1:8">
      <c r="A1194" s="4">
        <v>1038884981</v>
      </c>
      <c r="B1194" s="4" t="s">
        <v>40</v>
      </c>
      <c r="C1194" s="4" t="s">
        <v>49</v>
      </c>
      <c r="D1194" s="4">
        <v>138.03</v>
      </c>
      <c r="E1194" s="4" t="str">
        <f>VLOOKUP(A1194,Sheet2!A:L,12,0)</f>
        <v>138.03</v>
      </c>
      <c r="F1194" s="4" t="str">
        <f>VLOOKUP(A1194,Sheet2!A:C,3,0)</f>
        <v>3820719</v>
      </c>
      <c r="G1194" s="4">
        <f t="shared" si="18"/>
        <v>0</v>
      </c>
      <c r="H1194" s="4" t="str">
        <f>$H$1&amp;F1194</f>
        <v>,3820719</v>
      </c>
    </row>
    <row r="1195" hidden="1" customHeight="1" spans="1:8">
      <c r="A1195" s="4">
        <v>1038898797</v>
      </c>
      <c r="B1195" s="4" t="s">
        <v>40</v>
      </c>
      <c r="C1195" s="4" t="s">
        <v>49</v>
      </c>
      <c r="D1195" s="4">
        <v>196.6</v>
      </c>
      <c r="E1195" s="4" t="str">
        <f>VLOOKUP(A1195,Sheet2!A:L,12,0)</f>
        <v>196.60</v>
      </c>
      <c r="F1195" s="4" t="str">
        <f>VLOOKUP(A1195,Sheet2!A:C,3,0)</f>
        <v>3820940</v>
      </c>
      <c r="G1195" s="4">
        <f t="shared" si="18"/>
        <v>0</v>
      </c>
      <c r="H1195" s="4" t="str">
        <f>$H$1&amp;F1195</f>
        <v>,3820940</v>
      </c>
    </row>
    <row r="1196" hidden="1" customHeight="1" spans="1:8">
      <c r="A1196" s="4">
        <v>1038908413</v>
      </c>
      <c r="B1196" s="4" t="s">
        <v>40</v>
      </c>
      <c r="C1196" s="4" t="s">
        <v>49</v>
      </c>
      <c r="D1196" s="4">
        <v>771.48</v>
      </c>
      <c r="E1196" s="4" t="str">
        <f>VLOOKUP(A1196,Sheet2!A:L,12,0)</f>
        <v>771.48</v>
      </c>
      <c r="F1196" s="4" t="str">
        <f>VLOOKUP(A1196,Sheet2!A:C,3,0)</f>
        <v>3820975</v>
      </c>
      <c r="G1196" s="4">
        <f t="shared" si="18"/>
        <v>0</v>
      </c>
      <c r="H1196" s="4" t="str">
        <f>$H$1&amp;F1196</f>
        <v>,3820975</v>
      </c>
    </row>
    <row r="1197" hidden="1" customHeight="1" spans="1:8">
      <c r="A1197" s="4">
        <v>1038910709</v>
      </c>
      <c r="B1197" s="4" t="s">
        <v>40</v>
      </c>
      <c r="C1197" s="4" t="s">
        <v>49</v>
      </c>
      <c r="D1197" s="4">
        <v>148.72</v>
      </c>
      <c r="E1197" s="4" t="str">
        <f>VLOOKUP(A1197,Sheet2!A:L,12,0)</f>
        <v>148.72</v>
      </c>
      <c r="F1197" s="4" t="str">
        <f>VLOOKUP(A1197,Sheet2!A:C,3,0)</f>
        <v>3820985</v>
      </c>
      <c r="G1197" s="4">
        <f t="shared" si="18"/>
        <v>0</v>
      </c>
      <c r="H1197" s="4" t="str">
        <f>$H$1&amp;F1197</f>
        <v>,3820985</v>
      </c>
    </row>
    <row r="1198" hidden="1" customHeight="1" spans="1:8">
      <c r="A1198" s="4">
        <v>1038913937</v>
      </c>
      <c r="B1198" s="4" t="s">
        <v>40</v>
      </c>
      <c r="C1198" s="4" t="s">
        <v>49</v>
      </c>
      <c r="D1198" s="4">
        <v>249.54</v>
      </c>
      <c r="E1198" s="4" t="str">
        <f>VLOOKUP(A1198,Sheet2!A:L,12,0)</f>
        <v>249.54</v>
      </c>
      <c r="F1198" s="4" t="str">
        <f>VLOOKUP(A1198,Sheet2!A:C,3,0)</f>
        <v>3820994</v>
      </c>
      <c r="G1198" s="4">
        <f t="shared" si="18"/>
        <v>0</v>
      </c>
      <c r="H1198" s="4" t="str">
        <f>$H$1&amp;F1198</f>
        <v>,3820994</v>
      </c>
    </row>
    <row r="1199" hidden="1" customHeight="1" spans="1:8">
      <c r="A1199" s="4">
        <v>1038932149</v>
      </c>
      <c r="B1199" s="4" t="s">
        <v>40</v>
      </c>
      <c r="C1199" s="4" t="s">
        <v>49</v>
      </c>
      <c r="D1199" s="4">
        <v>1250.74</v>
      </c>
      <c r="E1199" s="4" t="str">
        <f>VLOOKUP(A1199,Sheet2!A:L,12,0)</f>
        <v>1250.74</v>
      </c>
      <c r="F1199" s="4" t="str">
        <f>VLOOKUP(A1199,Sheet2!A:C,3,0)</f>
        <v>3821056</v>
      </c>
      <c r="G1199" s="4">
        <f t="shared" si="18"/>
        <v>0</v>
      </c>
      <c r="H1199" s="4" t="str">
        <f>$H$1&amp;F1199</f>
        <v>,3821056</v>
      </c>
    </row>
    <row r="1200" hidden="1" customHeight="1" spans="1:8">
      <c r="A1200" s="4">
        <v>1038979073</v>
      </c>
      <c r="B1200" s="4" t="s">
        <v>40</v>
      </c>
      <c r="C1200" s="4" t="s">
        <v>49</v>
      </c>
      <c r="D1200" s="4">
        <v>590.95</v>
      </c>
      <c r="E1200" s="4" t="str">
        <f>VLOOKUP(A1200,Sheet2!A:L,12,0)</f>
        <v>590.95</v>
      </c>
      <c r="F1200" s="4" t="str">
        <f>VLOOKUP(A1200,Sheet2!A:C,3,0)</f>
        <v>3821461</v>
      </c>
      <c r="G1200" s="4">
        <f t="shared" si="18"/>
        <v>0</v>
      </c>
      <c r="H1200" s="4" t="str">
        <f>$H$1&amp;F1200</f>
        <v>,3821461</v>
      </c>
    </row>
    <row r="1201" hidden="1" customHeight="1" spans="1:8">
      <c r="A1201" s="4">
        <v>1038982585</v>
      </c>
      <c r="B1201" s="4" t="s">
        <v>40</v>
      </c>
      <c r="C1201" s="4" t="s">
        <v>49</v>
      </c>
      <c r="D1201" s="4">
        <v>194.36</v>
      </c>
      <c r="E1201" s="4" t="str">
        <f>VLOOKUP(A1201,Sheet2!A:L,12,0)</f>
        <v>194.36</v>
      </c>
      <c r="F1201" s="4" t="str">
        <f>VLOOKUP(A1201,Sheet2!A:C,3,0)</f>
        <v>3821474</v>
      </c>
      <c r="G1201" s="4">
        <f t="shared" si="18"/>
        <v>0</v>
      </c>
      <c r="H1201" s="4" t="str">
        <f>$H$1&amp;F1201</f>
        <v>,3821474</v>
      </c>
    </row>
    <row r="1202" hidden="1" customHeight="1" spans="1:8">
      <c r="A1202" s="4">
        <v>1038988701</v>
      </c>
      <c r="B1202" s="4" t="s">
        <v>40</v>
      </c>
      <c r="C1202" s="4" t="s">
        <v>49</v>
      </c>
      <c r="D1202" s="4">
        <v>223.68</v>
      </c>
      <c r="E1202" s="4" t="str">
        <f>VLOOKUP(A1202,Sheet2!A:L,12,0)</f>
        <v>223.68</v>
      </c>
      <c r="F1202" s="4" t="str">
        <f>VLOOKUP(A1202,Sheet2!A:C,3,0)</f>
        <v>3821501</v>
      </c>
      <c r="G1202" s="4">
        <f t="shared" si="18"/>
        <v>0</v>
      </c>
      <c r="H1202" s="4" t="str">
        <f>$H$1&amp;F1202</f>
        <v>,3821501</v>
      </c>
    </row>
    <row r="1203" customHeight="1" spans="1:11">
      <c r="A1203" s="4" t="s">
        <v>4334</v>
      </c>
      <c r="B1203" s="4"/>
      <c r="D1203" s="4">
        <v>-1751</v>
      </c>
      <c r="E1203" s="4" t="e">
        <f>VLOOKUP(A1203,Sheet2!A:L,12,0)</f>
        <v>#N/A</v>
      </c>
      <c r="F1203" s="4" t="e">
        <f>VLOOKUP(A1203,Sheet2!A:C,3,0)</f>
        <v>#N/A</v>
      </c>
      <c r="G1203" s="4" t="e">
        <f t="shared" si="18"/>
        <v>#N/A</v>
      </c>
      <c r="H1203" s="4" t="e">
        <f>$H$1&amp;F1203</f>
        <v>#N/A</v>
      </c>
      <c r="I1203" s="6" t="s">
        <v>4412</v>
      </c>
      <c r="J1203" s="7"/>
      <c r="K1203" s="7"/>
    </row>
    <row r="1204" customHeight="1" spans="1:11">
      <c r="A1204" s="4" t="s">
        <v>4338</v>
      </c>
      <c r="B1204" s="4"/>
      <c r="D1204" s="4">
        <v>-907.61</v>
      </c>
      <c r="E1204" s="4" t="e">
        <f>VLOOKUP(A1204,Sheet2!A:L,12,0)</f>
        <v>#N/A</v>
      </c>
      <c r="F1204" s="4" t="e">
        <f>VLOOKUP(A1204,Sheet2!A:C,3,0)</f>
        <v>#N/A</v>
      </c>
      <c r="G1204" s="4" t="e">
        <f t="shared" si="18"/>
        <v>#N/A</v>
      </c>
      <c r="H1204" s="4" t="e">
        <f>$H$1&amp;F1204</f>
        <v>#N/A</v>
      </c>
      <c r="I1204" s="7" t="s">
        <v>4413</v>
      </c>
      <c r="J1204" s="7"/>
      <c r="K1204" s="7" t="s">
        <v>4414</v>
      </c>
    </row>
    <row r="1205" customHeight="1" spans="1:11">
      <c r="A1205" s="4" t="s">
        <v>4340</v>
      </c>
      <c r="B1205" s="4"/>
      <c r="D1205" s="4">
        <v>-893.4</v>
      </c>
      <c r="E1205" s="4" t="e">
        <f>VLOOKUP(A1205,Sheet2!A:L,12,0)</f>
        <v>#N/A</v>
      </c>
      <c r="F1205" s="4" t="e">
        <f>VLOOKUP(A1205,Sheet2!A:C,3,0)</f>
        <v>#N/A</v>
      </c>
      <c r="G1205" s="4" t="e">
        <f t="shared" si="18"/>
        <v>#N/A</v>
      </c>
      <c r="H1205" s="4" t="e">
        <f>$H$1&amp;F1205</f>
        <v>#N/A</v>
      </c>
      <c r="I1205" s="7" t="s">
        <v>4415</v>
      </c>
      <c r="J1205" s="7"/>
      <c r="K1205" s="7" t="s">
        <v>4414</v>
      </c>
    </row>
    <row r="1206" customHeight="1" spans="1:11">
      <c r="A1206" s="4" t="s">
        <v>4342</v>
      </c>
      <c r="B1206" s="4"/>
      <c r="D1206" s="4">
        <v>-690.15</v>
      </c>
      <c r="E1206" s="4" t="e">
        <f>VLOOKUP(A1206,Sheet2!A:L,12,0)</f>
        <v>#N/A</v>
      </c>
      <c r="F1206" s="4" t="e">
        <f>VLOOKUP(A1206,Sheet2!A:C,3,0)</f>
        <v>#N/A</v>
      </c>
      <c r="G1206" s="4" t="e">
        <f t="shared" si="18"/>
        <v>#N/A</v>
      </c>
      <c r="H1206" s="4" t="e">
        <f>$H$1&amp;F1206</f>
        <v>#N/A</v>
      </c>
      <c r="I1206" s="7" t="s">
        <v>4416</v>
      </c>
      <c r="J1206" s="7"/>
      <c r="K1206" s="7"/>
    </row>
    <row r="1207" customHeight="1" spans="1:11">
      <c r="A1207" s="4" t="s">
        <v>4344</v>
      </c>
      <c r="B1207" s="4"/>
      <c r="D1207" s="4">
        <v>-994.92</v>
      </c>
      <c r="E1207" s="4" t="e">
        <f>VLOOKUP(A1207,Sheet2!A:L,12,0)</f>
        <v>#N/A</v>
      </c>
      <c r="F1207" s="4" t="e">
        <f>VLOOKUP(A1207,Sheet2!A:C,3,0)</f>
        <v>#N/A</v>
      </c>
      <c r="G1207" s="4" t="e">
        <f t="shared" si="18"/>
        <v>#N/A</v>
      </c>
      <c r="H1207" s="4" t="e">
        <f>$H$1&amp;F1207</f>
        <v>#N/A</v>
      </c>
      <c r="I1207" s="7" t="s">
        <v>4417</v>
      </c>
      <c r="J1207" s="7"/>
      <c r="K1207" s="7" t="s">
        <v>4414</v>
      </c>
    </row>
    <row r="1208" customHeight="1" spans="1:11">
      <c r="A1208" s="4" t="s">
        <v>4346</v>
      </c>
      <c r="B1208" s="4"/>
      <c r="D1208" s="4">
        <v>-520.81</v>
      </c>
      <c r="E1208" s="4" t="e">
        <f>VLOOKUP(A1208,Sheet2!A:L,12,0)</f>
        <v>#N/A</v>
      </c>
      <c r="F1208" s="4" t="e">
        <f>VLOOKUP(A1208,Sheet2!A:C,3,0)</f>
        <v>#N/A</v>
      </c>
      <c r="G1208" s="4" t="e">
        <f t="shared" si="18"/>
        <v>#N/A</v>
      </c>
      <c r="H1208" s="4" t="e">
        <f>$H$1&amp;F1208</f>
        <v>#N/A</v>
      </c>
      <c r="I1208" s="7" t="s">
        <v>4418</v>
      </c>
      <c r="J1208" s="7"/>
      <c r="K1208" s="7"/>
    </row>
    <row r="1209" customHeight="1" spans="1:11">
      <c r="A1209" s="4" t="s">
        <v>4348</v>
      </c>
      <c r="B1209" s="4"/>
      <c r="D1209" s="4">
        <v>-567.37</v>
      </c>
      <c r="E1209" s="4" t="e">
        <f>VLOOKUP(A1209,Sheet2!A:L,12,0)</f>
        <v>#N/A</v>
      </c>
      <c r="F1209" s="4" t="e">
        <f>VLOOKUP(A1209,Sheet2!A:C,3,0)</f>
        <v>#N/A</v>
      </c>
      <c r="G1209" s="4" t="e">
        <f t="shared" si="18"/>
        <v>#N/A</v>
      </c>
      <c r="H1209" s="4" t="e">
        <f>$H$1&amp;F1209</f>
        <v>#N/A</v>
      </c>
      <c r="I1209" s="7" t="s">
        <v>4419</v>
      </c>
      <c r="J1209" s="7"/>
      <c r="K1209" s="7"/>
    </row>
    <row r="1210" customHeight="1" spans="1:11">
      <c r="A1210" s="4" t="s">
        <v>4350</v>
      </c>
      <c r="B1210" s="4"/>
      <c r="D1210" s="4">
        <v>-539.08</v>
      </c>
      <c r="E1210" s="4" t="e">
        <f>VLOOKUP(A1210,Sheet2!A:L,12,0)</f>
        <v>#N/A</v>
      </c>
      <c r="F1210" s="4" t="e">
        <f>VLOOKUP(A1210,Sheet2!A:C,3,0)</f>
        <v>#N/A</v>
      </c>
      <c r="G1210" s="4" t="e">
        <f t="shared" si="18"/>
        <v>#N/A</v>
      </c>
      <c r="H1210" s="4" t="e">
        <f>$H$1&amp;F1210</f>
        <v>#N/A</v>
      </c>
      <c r="I1210" s="7" t="s">
        <v>4420</v>
      </c>
      <c r="J1210" s="7"/>
      <c r="K1210" s="7"/>
    </row>
    <row r="1211" customHeight="1" spans="1:11">
      <c r="A1211" s="4" t="s">
        <v>4352</v>
      </c>
      <c r="B1211" s="4"/>
      <c r="D1211" s="4">
        <v>-846.7</v>
      </c>
      <c r="E1211" s="4" t="e">
        <f>VLOOKUP(A1211,Sheet2!A:L,12,0)</f>
        <v>#N/A</v>
      </c>
      <c r="F1211" s="4" t="e">
        <f>VLOOKUP(A1211,Sheet2!A:C,3,0)</f>
        <v>#N/A</v>
      </c>
      <c r="G1211" s="4" t="e">
        <f t="shared" si="18"/>
        <v>#N/A</v>
      </c>
      <c r="H1211" s="4" t="e">
        <f>$H$1&amp;F1211</f>
        <v>#N/A</v>
      </c>
      <c r="I1211" s="7" t="s">
        <v>4421</v>
      </c>
      <c r="J1211" s="7"/>
      <c r="K1211" s="7" t="s">
        <v>4414</v>
      </c>
    </row>
    <row r="1212" customHeight="1" spans="1:11">
      <c r="A1212" s="4" t="s">
        <v>4354</v>
      </c>
      <c r="B1212" s="4"/>
      <c r="D1212" s="4">
        <v>-462</v>
      </c>
      <c r="E1212" s="4" t="e">
        <f>VLOOKUP(A1212,Sheet2!A:L,12,0)</f>
        <v>#N/A</v>
      </c>
      <c r="F1212" s="4" t="e">
        <f>VLOOKUP(A1212,Sheet2!A:C,3,0)</f>
        <v>#N/A</v>
      </c>
      <c r="G1212" s="4" t="e">
        <f t="shared" si="18"/>
        <v>#N/A</v>
      </c>
      <c r="H1212" s="4" t="e">
        <f>$H$1&amp;F1212</f>
        <v>#N/A</v>
      </c>
      <c r="I1212" s="7" t="s">
        <v>4422</v>
      </c>
      <c r="J1212" s="7"/>
      <c r="K1212" s="7"/>
    </row>
    <row r="1213" customHeight="1" spans="1:11">
      <c r="A1213" s="4" t="s">
        <v>4356</v>
      </c>
      <c r="B1213" s="4"/>
      <c r="D1213" s="4">
        <v>-755.26</v>
      </c>
      <c r="E1213" s="4" t="e">
        <f>VLOOKUP(A1213,Sheet2!A:L,12,0)</f>
        <v>#N/A</v>
      </c>
      <c r="F1213" s="4" t="e">
        <f>VLOOKUP(A1213,Sheet2!A:C,3,0)</f>
        <v>#N/A</v>
      </c>
      <c r="G1213" s="4" t="e">
        <f t="shared" si="18"/>
        <v>#N/A</v>
      </c>
      <c r="H1213" s="4" t="e">
        <f>$H$1&amp;F1213</f>
        <v>#N/A</v>
      </c>
      <c r="I1213" s="7" t="s">
        <v>4423</v>
      </c>
      <c r="J1213" s="7"/>
      <c r="K1213" s="7"/>
    </row>
    <row r="1214" customHeight="1" spans="1:11">
      <c r="A1214" s="4" t="s">
        <v>4358</v>
      </c>
      <c r="B1214" s="4"/>
      <c r="D1214" s="4">
        <v>-181.53</v>
      </c>
      <c r="E1214" s="4" t="e">
        <f>VLOOKUP(A1214,Sheet2!A:L,12,0)</f>
        <v>#N/A</v>
      </c>
      <c r="F1214" s="4" t="e">
        <f>VLOOKUP(A1214,Sheet2!A:C,3,0)</f>
        <v>#N/A</v>
      </c>
      <c r="G1214" s="4" t="e">
        <f t="shared" si="18"/>
        <v>#N/A</v>
      </c>
      <c r="H1214" s="4" t="e">
        <f>$H$1&amp;F1214</f>
        <v>#N/A</v>
      </c>
      <c r="I1214" s="7" t="s">
        <v>4424</v>
      </c>
      <c r="J1214" s="7"/>
      <c r="K1214" s="7"/>
    </row>
    <row r="1215" customHeight="1" spans="1:11">
      <c r="A1215" s="4" t="s">
        <v>4360</v>
      </c>
      <c r="B1215" s="4"/>
      <c r="D1215" s="4">
        <v>-532.66</v>
      </c>
      <c r="E1215" s="4" t="e">
        <f>VLOOKUP(A1215,Sheet2!A:L,12,0)</f>
        <v>#N/A</v>
      </c>
      <c r="F1215" s="4" t="e">
        <f>VLOOKUP(A1215,Sheet2!A:C,3,0)</f>
        <v>#N/A</v>
      </c>
      <c r="G1215" s="4" t="e">
        <f t="shared" si="18"/>
        <v>#N/A</v>
      </c>
      <c r="H1215" s="4" t="e">
        <f>$H$1&amp;F1215</f>
        <v>#N/A</v>
      </c>
      <c r="I1215" s="7" t="s">
        <v>4425</v>
      </c>
      <c r="J1215" s="7"/>
      <c r="K1215" s="7"/>
    </row>
    <row r="1216" customHeight="1" spans="1:11">
      <c r="A1216" s="4" t="s">
        <v>4362</v>
      </c>
      <c r="B1216" s="4"/>
      <c r="D1216" s="4">
        <v>-128.69</v>
      </c>
      <c r="E1216" s="4" t="e">
        <f>VLOOKUP(A1216,Sheet2!A:L,12,0)</f>
        <v>#N/A</v>
      </c>
      <c r="F1216" s="4" t="e">
        <f>VLOOKUP(A1216,Sheet2!A:C,3,0)</f>
        <v>#N/A</v>
      </c>
      <c r="G1216" s="4" t="e">
        <f t="shared" si="18"/>
        <v>#N/A</v>
      </c>
      <c r="H1216" s="4" t="e">
        <f>$H$1&amp;F1216</f>
        <v>#N/A</v>
      </c>
      <c r="I1216" s="7" t="s">
        <v>4426</v>
      </c>
      <c r="J1216" s="7"/>
      <c r="K1216" s="7"/>
    </row>
    <row r="1217" customHeight="1" spans="1:11">
      <c r="A1217" s="4" t="s">
        <v>4364</v>
      </c>
      <c r="B1217" s="4"/>
      <c r="D1217" s="4">
        <v>-639.72</v>
      </c>
      <c r="E1217" s="4" t="e">
        <f>VLOOKUP(A1217,Sheet2!A:L,12,0)</f>
        <v>#N/A</v>
      </c>
      <c r="F1217" s="4" t="e">
        <f>VLOOKUP(A1217,Sheet2!A:C,3,0)</f>
        <v>#N/A</v>
      </c>
      <c r="G1217" s="4" t="e">
        <f t="shared" si="18"/>
        <v>#N/A</v>
      </c>
      <c r="H1217" s="4" t="e">
        <f>$H$1&amp;F1217</f>
        <v>#N/A</v>
      </c>
      <c r="I1217" s="7" t="s">
        <v>4427</v>
      </c>
      <c r="J1217" s="7"/>
      <c r="K1217" s="7"/>
    </row>
    <row r="1218" customHeight="1" spans="1:11">
      <c r="A1218" s="4" t="s">
        <v>4366</v>
      </c>
      <c r="B1218" s="4"/>
      <c r="D1218" s="4">
        <v>-170</v>
      </c>
      <c r="E1218" s="4" t="e">
        <f>VLOOKUP(A1218,Sheet2!A:L,12,0)</f>
        <v>#N/A</v>
      </c>
      <c r="F1218" s="4" t="e">
        <f>VLOOKUP(A1218,Sheet2!A:C,3,0)</f>
        <v>#N/A</v>
      </c>
      <c r="G1218" s="4" t="e">
        <f t="shared" ref="G1218:G1236" si="19">D1218-E1218</f>
        <v>#N/A</v>
      </c>
      <c r="H1218" s="4" t="e">
        <f>$H$1&amp;F1218</f>
        <v>#N/A</v>
      </c>
      <c r="I1218" s="7" t="s">
        <v>4428</v>
      </c>
      <c r="J1218" s="7"/>
      <c r="K1218" s="7"/>
    </row>
    <row r="1219" customHeight="1" spans="1:11">
      <c r="A1219" s="4" t="s">
        <v>4368</v>
      </c>
      <c r="B1219" s="4"/>
      <c r="D1219" s="4">
        <v>-1802.47</v>
      </c>
      <c r="E1219" s="4" t="e">
        <f>VLOOKUP(A1219,Sheet2!A:L,12,0)</f>
        <v>#N/A</v>
      </c>
      <c r="F1219" s="4" t="e">
        <f>VLOOKUP(A1219,Sheet2!A:C,3,0)</f>
        <v>#N/A</v>
      </c>
      <c r="G1219" s="4" t="e">
        <f t="shared" si="19"/>
        <v>#N/A</v>
      </c>
      <c r="H1219" s="4" t="e">
        <f>$H$1&amp;F1219</f>
        <v>#N/A</v>
      </c>
      <c r="I1219" s="7" t="s">
        <v>4429</v>
      </c>
      <c r="J1219" s="7"/>
      <c r="K1219" s="7"/>
    </row>
    <row r="1220" customHeight="1" spans="1:11">
      <c r="A1220" s="4" t="s">
        <v>4370</v>
      </c>
      <c r="B1220" s="4"/>
      <c r="D1220" s="4">
        <v>-1245.69</v>
      </c>
      <c r="E1220" s="4" t="e">
        <f>VLOOKUP(A1220,Sheet2!A:L,12,0)</f>
        <v>#N/A</v>
      </c>
      <c r="F1220" s="4" t="e">
        <f>VLOOKUP(A1220,Sheet2!A:C,3,0)</f>
        <v>#N/A</v>
      </c>
      <c r="G1220" s="4" t="e">
        <f t="shared" si="19"/>
        <v>#N/A</v>
      </c>
      <c r="H1220" s="4" t="e">
        <f>$H$1&amp;F1220</f>
        <v>#N/A</v>
      </c>
      <c r="I1220" s="7" t="s">
        <v>4430</v>
      </c>
      <c r="J1220" s="7"/>
      <c r="K1220" s="7" t="s">
        <v>4414</v>
      </c>
    </row>
    <row r="1221" customHeight="1" spans="1:11">
      <c r="A1221" s="4" t="s">
        <v>4372</v>
      </c>
      <c r="B1221" s="4"/>
      <c r="D1221" s="4">
        <v>-404.61</v>
      </c>
      <c r="E1221" s="4" t="e">
        <f>VLOOKUP(A1221,Sheet2!A:L,12,0)</f>
        <v>#N/A</v>
      </c>
      <c r="F1221" s="4" t="e">
        <f>VLOOKUP(A1221,Sheet2!A:C,3,0)</f>
        <v>#N/A</v>
      </c>
      <c r="G1221" s="4" t="e">
        <f t="shared" si="19"/>
        <v>#N/A</v>
      </c>
      <c r="H1221" s="4" t="e">
        <f>$H$1&amp;F1221</f>
        <v>#N/A</v>
      </c>
      <c r="I1221" s="7" t="s">
        <v>4431</v>
      </c>
      <c r="J1221" s="7"/>
      <c r="K1221" s="7"/>
    </row>
    <row r="1222" customHeight="1" spans="1:11">
      <c r="A1222" s="4" t="s">
        <v>4374</v>
      </c>
      <c r="B1222" s="4"/>
      <c r="D1222" s="4">
        <v>-1281.22</v>
      </c>
      <c r="E1222" s="4" t="e">
        <f>VLOOKUP(A1222,Sheet2!A:L,12,0)</f>
        <v>#N/A</v>
      </c>
      <c r="F1222" s="4" t="e">
        <f>VLOOKUP(A1222,Sheet2!A:C,3,0)</f>
        <v>#N/A</v>
      </c>
      <c r="G1222" s="4" t="e">
        <f t="shared" si="19"/>
        <v>#N/A</v>
      </c>
      <c r="H1222" s="4" t="e">
        <f>$H$1&amp;F1222</f>
        <v>#N/A</v>
      </c>
      <c r="I1222" s="7" t="s">
        <v>4432</v>
      </c>
      <c r="J1222" s="7"/>
      <c r="K1222" s="7"/>
    </row>
    <row r="1223" customHeight="1" spans="1:11">
      <c r="A1223" s="4" t="s">
        <v>4376</v>
      </c>
      <c r="B1223" s="4"/>
      <c r="D1223" s="4">
        <v>-702.11</v>
      </c>
      <c r="E1223" s="4" t="e">
        <f>VLOOKUP(A1223,Sheet2!A:L,12,0)</f>
        <v>#N/A</v>
      </c>
      <c r="F1223" s="4" t="e">
        <f>VLOOKUP(A1223,Sheet2!A:C,3,0)</f>
        <v>#N/A</v>
      </c>
      <c r="G1223" s="4" t="e">
        <f t="shared" si="19"/>
        <v>#N/A</v>
      </c>
      <c r="H1223" s="4" t="e">
        <f>$H$1&amp;F1223</f>
        <v>#N/A</v>
      </c>
      <c r="I1223" s="7" t="s">
        <v>4433</v>
      </c>
      <c r="J1223" s="7"/>
      <c r="K1223" s="7"/>
    </row>
    <row r="1224" customHeight="1" spans="1:11">
      <c r="A1224" s="4" t="s">
        <v>4378</v>
      </c>
      <c r="B1224" s="4"/>
      <c r="D1224" s="4">
        <v>-504.83</v>
      </c>
      <c r="E1224" s="4" t="e">
        <f>VLOOKUP(A1224,Sheet2!A:L,12,0)</f>
        <v>#N/A</v>
      </c>
      <c r="F1224" s="4" t="e">
        <f>VLOOKUP(A1224,Sheet2!A:C,3,0)</f>
        <v>#N/A</v>
      </c>
      <c r="G1224" s="4" t="e">
        <f t="shared" si="19"/>
        <v>#N/A</v>
      </c>
      <c r="H1224" s="4" t="e">
        <f>$H$1&amp;F1224</f>
        <v>#N/A</v>
      </c>
      <c r="I1224" s="7" t="s">
        <v>4434</v>
      </c>
      <c r="J1224" s="7"/>
      <c r="K1224" s="7"/>
    </row>
    <row r="1225" customHeight="1" spans="1:11">
      <c r="A1225" s="4" t="s">
        <v>4380</v>
      </c>
      <c r="B1225" s="4"/>
      <c r="D1225" s="4">
        <v>-1657.57</v>
      </c>
      <c r="E1225" s="4" t="e">
        <f>VLOOKUP(A1225,Sheet2!A:L,12,0)</f>
        <v>#N/A</v>
      </c>
      <c r="F1225" s="4" t="e">
        <f>VLOOKUP(A1225,Sheet2!A:C,3,0)</f>
        <v>#N/A</v>
      </c>
      <c r="G1225" s="4" t="e">
        <f t="shared" si="19"/>
        <v>#N/A</v>
      </c>
      <c r="H1225" s="4" t="e">
        <f>$H$1&amp;F1225</f>
        <v>#N/A</v>
      </c>
      <c r="I1225" s="7" t="s">
        <v>4435</v>
      </c>
      <c r="J1225" s="7"/>
      <c r="K1225" s="7"/>
    </row>
    <row r="1226" customHeight="1" spans="1:11">
      <c r="A1226" s="4" t="s">
        <v>4382</v>
      </c>
      <c r="B1226" s="4"/>
      <c r="D1226" s="4">
        <v>-1432.66</v>
      </c>
      <c r="E1226" s="4" t="e">
        <f>VLOOKUP(A1226,Sheet2!A:L,12,0)</f>
        <v>#N/A</v>
      </c>
      <c r="F1226" s="4" t="e">
        <f>VLOOKUP(A1226,Sheet2!A:C,3,0)</f>
        <v>#N/A</v>
      </c>
      <c r="G1226" s="4" t="e">
        <f t="shared" si="19"/>
        <v>#N/A</v>
      </c>
      <c r="H1226" s="4" t="e">
        <f>$H$1&amp;F1226</f>
        <v>#N/A</v>
      </c>
      <c r="I1226" s="7" t="s">
        <v>4436</v>
      </c>
      <c r="J1226" s="7"/>
      <c r="K1226" s="7"/>
    </row>
    <row r="1227" customHeight="1" spans="1:11">
      <c r="A1227" s="4" t="s">
        <v>4384</v>
      </c>
      <c r="B1227" s="4"/>
      <c r="D1227" s="4">
        <v>-352.12</v>
      </c>
      <c r="E1227" s="4" t="e">
        <f>VLOOKUP(A1227,Sheet2!A:L,12,0)</f>
        <v>#N/A</v>
      </c>
      <c r="F1227" s="4" t="e">
        <f>VLOOKUP(A1227,Sheet2!A:C,3,0)</f>
        <v>#N/A</v>
      </c>
      <c r="G1227" s="4" t="e">
        <f t="shared" si="19"/>
        <v>#N/A</v>
      </c>
      <c r="H1227" s="4" t="e">
        <f>$H$1&amp;F1227</f>
        <v>#N/A</v>
      </c>
      <c r="I1227" s="7" t="s">
        <v>4437</v>
      </c>
      <c r="J1227" s="7"/>
      <c r="K1227" s="7"/>
    </row>
    <row r="1228" customHeight="1" spans="1:11">
      <c r="A1228" s="4" t="s">
        <v>4386</v>
      </c>
      <c r="B1228" s="4"/>
      <c r="D1228" s="4">
        <v>-1020</v>
      </c>
      <c r="E1228" s="4" t="e">
        <f>VLOOKUP(A1228,Sheet2!A:L,12,0)</f>
        <v>#N/A</v>
      </c>
      <c r="F1228" s="4" t="e">
        <f>VLOOKUP(A1228,Sheet2!A:C,3,0)</f>
        <v>#N/A</v>
      </c>
      <c r="G1228" s="4" t="e">
        <f t="shared" si="19"/>
        <v>#N/A</v>
      </c>
      <c r="H1228" s="4" t="e">
        <f>$H$1&amp;F1228</f>
        <v>#N/A</v>
      </c>
      <c r="I1228" s="7" t="s">
        <v>4438</v>
      </c>
      <c r="J1228" s="7"/>
      <c r="K1228" s="7" t="s">
        <v>4439</v>
      </c>
    </row>
    <row r="1229" customHeight="1" spans="1:11">
      <c r="A1229" s="4" t="s">
        <v>4388</v>
      </c>
      <c r="B1229" s="4"/>
      <c r="D1229" s="4">
        <v>-660.45</v>
      </c>
      <c r="E1229" s="4" t="e">
        <f>VLOOKUP(A1229,Sheet2!A:L,12,0)</f>
        <v>#N/A</v>
      </c>
      <c r="F1229" s="4" t="e">
        <f>VLOOKUP(A1229,Sheet2!A:C,3,0)</f>
        <v>#N/A</v>
      </c>
      <c r="G1229" s="4" t="e">
        <f t="shared" si="19"/>
        <v>#N/A</v>
      </c>
      <c r="H1229" s="4" t="e">
        <f>$H$1&amp;F1229</f>
        <v>#N/A</v>
      </c>
      <c r="I1229" s="7" t="s">
        <v>4440</v>
      </c>
      <c r="J1229" s="7"/>
      <c r="K1229" s="7"/>
    </row>
    <row r="1230" customHeight="1" spans="1:11">
      <c r="A1230" s="4" t="s">
        <v>4390</v>
      </c>
      <c r="B1230" s="4"/>
      <c r="D1230" s="4">
        <v>-701.84</v>
      </c>
      <c r="E1230" s="4" t="e">
        <f>VLOOKUP(A1230,Sheet2!A:L,12,0)</f>
        <v>#N/A</v>
      </c>
      <c r="F1230" s="4" t="e">
        <f>VLOOKUP(A1230,Sheet2!A:C,3,0)</f>
        <v>#N/A</v>
      </c>
      <c r="G1230" s="4" t="e">
        <f t="shared" si="19"/>
        <v>#N/A</v>
      </c>
      <c r="H1230" s="4" t="e">
        <f>$H$1&amp;F1230</f>
        <v>#N/A</v>
      </c>
      <c r="I1230" s="7" t="s">
        <v>4441</v>
      </c>
      <c r="J1230" s="7"/>
      <c r="K1230" s="7"/>
    </row>
    <row r="1231" customHeight="1" spans="1:11">
      <c r="A1231" s="4" t="s">
        <v>4392</v>
      </c>
      <c r="B1231" s="4"/>
      <c r="D1231" s="4">
        <v>-1833.2</v>
      </c>
      <c r="E1231" s="4" t="e">
        <f>VLOOKUP(A1231,Sheet2!A:L,12,0)</f>
        <v>#N/A</v>
      </c>
      <c r="F1231" s="4" t="e">
        <f>VLOOKUP(A1231,Sheet2!A:C,3,0)</f>
        <v>#N/A</v>
      </c>
      <c r="G1231" s="4" t="e">
        <f t="shared" si="19"/>
        <v>#N/A</v>
      </c>
      <c r="H1231" s="4" t="e">
        <f>$H$1&amp;F1231</f>
        <v>#N/A</v>
      </c>
      <c r="I1231" s="7" t="s">
        <v>4442</v>
      </c>
      <c r="J1231" s="7"/>
      <c r="K1231" s="7"/>
    </row>
    <row r="1232" customHeight="1" spans="1:11">
      <c r="A1232" s="4" t="s">
        <v>4394</v>
      </c>
      <c r="B1232" s="4"/>
      <c r="D1232" s="4">
        <v>-185.32</v>
      </c>
      <c r="E1232" s="4" t="e">
        <f>VLOOKUP(A1232,Sheet2!A:L,12,0)</f>
        <v>#N/A</v>
      </c>
      <c r="F1232" s="4" t="e">
        <f>VLOOKUP(A1232,Sheet2!A:C,3,0)</f>
        <v>#N/A</v>
      </c>
      <c r="G1232" s="4" t="e">
        <f t="shared" si="19"/>
        <v>#N/A</v>
      </c>
      <c r="H1232" s="4" t="e">
        <f>$H$1&amp;F1232</f>
        <v>#N/A</v>
      </c>
      <c r="I1232" s="7" t="s">
        <v>4443</v>
      </c>
      <c r="J1232" s="7"/>
      <c r="K1232" s="7"/>
    </row>
    <row r="1233" customHeight="1" spans="1:11">
      <c r="A1233" s="4" t="s">
        <v>4396</v>
      </c>
      <c r="B1233" s="4"/>
      <c r="D1233" s="4">
        <v>-531.39</v>
      </c>
      <c r="E1233" s="4" t="e">
        <f>VLOOKUP(A1233,Sheet2!A:L,12,0)</f>
        <v>#N/A</v>
      </c>
      <c r="F1233" s="4" t="e">
        <f>VLOOKUP(A1233,Sheet2!A:C,3,0)</f>
        <v>#N/A</v>
      </c>
      <c r="G1233" s="4" t="e">
        <f t="shared" si="19"/>
        <v>#N/A</v>
      </c>
      <c r="H1233" s="4" t="e">
        <f>$H$1&amp;F1233</f>
        <v>#N/A</v>
      </c>
      <c r="I1233" s="7" t="s">
        <v>4444</v>
      </c>
      <c r="J1233" s="7"/>
      <c r="K1233" s="7"/>
    </row>
    <row r="1234" customHeight="1" spans="1:11">
      <c r="A1234" s="4" t="s">
        <v>4398</v>
      </c>
      <c r="B1234" s="4"/>
      <c r="D1234" s="4">
        <v>-527.92</v>
      </c>
      <c r="E1234" s="4" t="e">
        <f>VLOOKUP(A1234,Sheet2!A:L,12,0)</f>
        <v>#N/A</v>
      </c>
      <c r="F1234" s="4" t="e">
        <f>VLOOKUP(A1234,Sheet2!A:C,3,0)</f>
        <v>#N/A</v>
      </c>
      <c r="G1234" s="4" t="e">
        <f t="shared" si="19"/>
        <v>#N/A</v>
      </c>
      <c r="H1234" s="4" t="e">
        <f>$H$1&amp;F1234</f>
        <v>#N/A</v>
      </c>
      <c r="I1234" s="7" t="s">
        <v>4445</v>
      </c>
      <c r="J1234" s="7"/>
      <c r="K1234" s="7"/>
    </row>
    <row r="1235" customHeight="1" spans="1:11">
      <c r="A1235" s="4" t="s">
        <v>4400</v>
      </c>
      <c r="B1235" s="4"/>
      <c r="D1235" s="4">
        <v>-970</v>
      </c>
      <c r="E1235" s="4" t="e">
        <f>VLOOKUP(A1235,Sheet2!A:L,12,0)</f>
        <v>#N/A</v>
      </c>
      <c r="F1235" s="4" t="e">
        <f>VLOOKUP(A1235,Sheet2!A:C,3,0)</f>
        <v>#N/A</v>
      </c>
      <c r="G1235" s="4" t="e">
        <f t="shared" si="19"/>
        <v>#N/A</v>
      </c>
      <c r="H1235" s="4" t="e">
        <f>$H$1&amp;F1235</f>
        <v>#N/A</v>
      </c>
      <c r="I1235" s="7" t="s">
        <v>4446</v>
      </c>
      <c r="J1235" s="7"/>
      <c r="K1235" s="7"/>
    </row>
    <row r="1236" customHeight="1" spans="1:11">
      <c r="A1236" s="4" t="s">
        <v>4402</v>
      </c>
      <c r="B1236" s="4"/>
      <c r="D1236" s="4">
        <v>-87.98</v>
      </c>
      <c r="E1236" s="4" t="e">
        <f>VLOOKUP(A1236,Sheet2!A:L,12,0)</f>
        <v>#N/A</v>
      </c>
      <c r="F1236" s="4" t="e">
        <f>VLOOKUP(A1236,Sheet2!A:C,3,0)</f>
        <v>#N/A</v>
      </c>
      <c r="G1236" s="4" t="e">
        <f t="shared" si="19"/>
        <v>#N/A</v>
      </c>
      <c r="H1236" s="4" t="e">
        <f>$H$1&amp;F1236</f>
        <v>#N/A</v>
      </c>
      <c r="I1236" s="7" t="s">
        <v>4447</v>
      </c>
      <c r="J1236" s="7"/>
      <c r="K1236" s="7"/>
    </row>
    <row r="1238" customHeight="1" spans="4:4">
      <c r="D1238" s="4">
        <f>SUM(D2:D1237)</f>
        <v>1337595.92</v>
      </c>
    </row>
    <row r="1239" customHeight="1" spans="4:4">
      <c r="D1239" s="8">
        <v>1337595.92</v>
      </c>
    </row>
    <row r="1240" customHeight="1" spans="4:4">
      <c r="D1240" s="8">
        <v>1337595.92</v>
      </c>
    </row>
    <row r="1254" customHeight="1" spans="2:13">
      <c r="B1254" s="4">
        <v>1002138104</v>
      </c>
      <c r="C1254" s="4">
        <v>3816453</v>
      </c>
      <c r="D1254" s="4" t="s">
        <v>4457</v>
      </c>
      <c r="M1254" s="4" t="s">
        <v>4458</v>
      </c>
    </row>
    <row r="1255" customHeight="1" spans="2:13">
      <c r="B1255" s="4">
        <v>640749794</v>
      </c>
      <c r="C1255" s="4">
        <v>3789299</v>
      </c>
      <c r="D1255" s="4" t="s">
        <v>4459</v>
      </c>
      <c r="M1255" s="4" t="s">
        <v>4458</v>
      </c>
    </row>
    <row r="1256" customHeight="1" spans="2:13">
      <c r="B1256" s="4">
        <v>921717200</v>
      </c>
      <c r="C1256" s="4">
        <v>3386494</v>
      </c>
      <c r="D1256" s="4" t="s">
        <v>4460</v>
      </c>
      <c r="M1256" s="4" t="s">
        <v>4458</v>
      </c>
    </row>
    <row r="1257" customHeight="1" spans="2:13">
      <c r="B1257" s="4">
        <v>923559392</v>
      </c>
      <c r="C1257" s="4">
        <v>3397955</v>
      </c>
      <c r="D1257" s="4" t="s">
        <v>4461</v>
      </c>
      <c r="M1257" s="4" t="s">
        <v>4462</v>
      </c>
    </row>
  </sheetData>
  <autoFilter ref="A1:M1236">
    <filterColumn colId="3">
      <filters>
        <filter val="229.1"/>
        <filter val="525.1"/>
        <filter val="1611.1"/>
        <filter val="1175.2"/>
        <filter val="391.3"/>
        <filter val="819.3"/>
        <filter val="221.4"/>
        <filter val="251.4"/>
        <filter val="415.4"/>
        <filter val="1899.4"/>
        <filter val="2425.4"/>
        <filter val="3559.4"/>
        <filter val="5659.4"/>
        <filter val="165.5"/>
        <filter val="571.5"/>
        <filter val="301.6"/>
        <filter val="441.6"/>
        <filter val="865.6"/>
        <filter val="595.7"/>
        <filter val="395.8"/>
        <filter val="1565.8"/>
        <filter val="1841.8"/>
        <filter val="1119.9"/>
        <filter val="2351.9"/>
        <filter val="9459.9"/>
        <filter val="-1715.8"/>
        <filter val="3100"/>
        <filter val="2105"/>
        <filter val="110"/>
        <filter val="517"/>
        <filter val="3122"/>
        <filter val="5924"/>
        <filter val="1925"/>
        <filter val="2130"/>
        <filter val="1533"/>
        <filter val="3533"/>
        <filter val="936"/>
        <filter val="10136"/>
        <filter val="540"/>
        <filter val="4140"/>
        <filter val="3546"/>
        <filter val="2960"/>
        <filter val="961"/>
        <filter val="964"/>
        <filter val="-170"/>
        <filter val="-970"/>
        <filter val="1971"/>
        <filter val="2171"/>
        <filter val="1574"/>
        <filter val="4974"/>
        <filter val="184"/>
        <filter val="2988"/>
        <filter val="3588"/>
        <filter val="2190"/>
        <filter val="2592"/>
        <filter val="4992"/>
        <filter val="2598"/>
        <filter val="2867.01"/>
        <filter val="4027.01"/>
        <filter val="1201.02"/>
        <filter val="2268.02"/>
        <filter val="2467.02"/>
        <filter val="2983.02"/>
        <filter val="3468.02"/>
        <filter val="1567.03"/>
        <filter val="1876.03"/>
        <filter val="1325.04"/>
        <filter val="1736.04"/>
        <filter val="2802.04"/>
        <filter val="2743.05"/>
        <filter val="1015.06"/>
        <filter val="1128.06"/>
        <filter val="2071.06"/>
        <filter val="2168.06"/>
        <filter val="1008.07"/>
        <filter val="1338.07"/>
        <filter val="3881.07"/>
        <filter val="-539.08"/>
        <filter val="1072.08"/>
        <filter val="2538.08"/>
        <filter val="1386.09"/>
        <filter val="1982.1"/>
        <filter val="212.2"/>
        <filter val="1086.3"/>
        <filter val="426.4"/>
        <filter val="452.4"/>
        <filter val="3996.4"/>
        <filter val="172.5"/>
        <filter val="186.5"/>
        <filter val="196.6"/>
        <filter val="486.6"/>
        <filter val="1142.6"/>
        <filter val="1296.6"/>
        <filter val="112.7"/>
        <filter val="-846.7"/>
        <filter val="1092.7"/>
        <filter val="252.8"/>
        <filter val="672.9"/>
        <filter val="726.9"/>
        <filter val="792.9"/>
        <filter val="283.01"/>
        <filter val="951.01"/>
        <filter val="3202"/>
        <filter val="429.02"/>
        <filter val="570.02"/>
        <filter val="735.02"/>
        <filter val="874.02"/>
        <filter val="101.03"/>
        <filter val="138.03"/>
        <filter val="168.03"/>
        <filter val="271.03"/>
        <filter val="306.03"/>
        <filter val="378.03"/>
        <filter val="627.03"/>
        <filter val="774.03"/>
        <filter val="269.04"/>
        <filter val="284.04"/>
        <filter val="393.04"/>
        <filter val="674.04"/>
        <filter val="230.05"/>
        <filter val="388.05"/>
        <filter val="474.05"/>
        <filter val="515.05"/>
        <filter val="670.05"/>
        <filter val="534.06"/>
        <filter val="604.06"/>
        <filter val="607"/>
        <filter val="271.07"/>
        <filter val="284.07"/>
        <filter val="422.07"/>
        <filter val="728.07"/>
        <filter val="733.07"/>
        <filter val="739.07"/>
        <filter val="938.07"/>
        <filter val="747.08"/>
        <filter val="822.08"/>
        <filter val="406.09"/>
        <filter val="466.09"/>
        <filter val="531.09"/>
        <filter val="539.09"/>
        <filter val="845.09"/>
        <filter val="250.11"/>
        <filter val="674.11"/>
        <filter val="807.11"/>
        <filter val="1000.41"/>
        <filter val="2559.41"/>
        <filter val="3118.41"/>
        <filter val="4160.41"/>
        <filter val="98.12"/>
        <filter val="107.12"/>
        <filter val="402.12"/>
        <filter val="552.12"/>
        <filter val="645.12"/>
        <filter val="705.12"/>
        <filter val="856.12"/>
        <filter val="930.12"/>
        <filter val="964.12"/>
        <filter val="1482.42"/>
        <filter val="1561.42"/>
        <filter val="2828.42"/>
        <filter val="3742.42"/>
        <filter val="6325.42"/>
        <filter val="1213"/>
        <filter val="174.13"/>
        <filter val="260.13"/>
        <filter val="329.13"/>
        <filter val="1735.43"/>
        <filter val="2762.43"/>
        <filter val="142.14"/>
        <filter val="226.14"/>
        <filter val="751.14"/>
        <filter val="878.14"/>
        <filter val="1061.44"/>
        <filter val="1601.44"/>
        <filter val="2350.44"/>
        <filter val="2929.44"/>
        <filter val="5563.44"/>
        <filter val="5628.44"/>
        <filter val="7489.44"/>
        <filter val="7587.44"/>
        <filter val="-660.45"/>
        <filter val="130.15"/>
        <filter val="543.15"/>
        <filter val="1096.45"/>
        <filter val="2766.45"/>
        <filter val="7497.45"/>
        <filter val="744.16"/>
        <filter val="759.16"/>
        <filter val="817.16"/>
        <filter val="1163.46"/>
        <filter val="1307.46"/>
        <filter val="1445.46"/>
        <filter val="2304.46"/>
        <filter val="2747.46"/>
        <filter val="1617"/>
        <filter val="216.17"/>
        <filter val="391.17"/>
        <filter val="539.17"/>
        <filter val="824.17"/>
        <filter val="996.17"/>
        <filter val="2497.47"/>
        <filter val="212.18"/>
        <filter val="218.18"/>
        <filter val="234.18"/>
        <filter val="319.18"/>
        <filter val="332.18"/>
        <filter val="339.18"/>
        <filter val="812.18"/>
        <filter val="1934.48"/>
        <filter val="2322.48"/>
        <filter val="3165.48"/>
        <filter val="3500.48"/>
        <filter val="3814.48"/>
        <filter val="4032.48"/>
        <filter val="396.19"/>
        <filter val="597.19"/>
        <filter val="649.19"/>
        <filter val="764.19"/>
        <filter val="1976.49"/>
        <filter val="326.21"/>
        <filter val="542.21"/>
        <filter val="712.21"/>
        <filter val="1127.31"/>
        <filter val="1196.31"/>
        <filter val="2142.31"/>
        <filter val="-185.32"/>
        <filter val="140.22"/>
        <filter val="390.22"/>
        <filter val="400.22"/>
        <filter val="609.22"/>
        <filter val="795.22"/>
        <filter val="969.22"/>
        <filter val="1059.32"/>
        <filter val="1210.32"/>
        <filter val="1354.32"/>
        <filter val="2666.32"/>
        <filter val="6121.32"/>
        <filter val="208.23"/>
        <filter val="395.23"/>
        <filter val="504.23"/>
        <filter val="1275.33"/>
        <filter val="1337.33"/>
        <filter val="166.24"/>
        <filter val="303.24"/>
        <filter val="366.24"/>
        <filter val="546.24"/>
        <filter val="568.24"/>
        <filter val="682.24"/>
        <filter val="749.24"/>
        <filter val="883.24"/>
        <filter val="1289.34"/>
        <filter val="1689.34"/>
        <filter val="1919.34"/>
        <filter val="2264.34"/>
        <filter val="120.25"/>
        <filter val="350.25"/>
        <filter val="652.25"/>
        <filter val="683.25"/>
        <filter val="864.25"/>
        <filter val="898.25"/>
        <filter val="1626"/>
        <filter val="181.26"/>
        <filter val="428.26"/>
        <filter val="550.26"/>
        <filter val="751.26"/>
        <filter val="775.26"/>
        <filter val="1465.36"/>
        <filter val="1624.36"/>
        <filter val="2873.36"/>
        <filter val="-567.37"/>
        <filter val="337.27"/>
        <filter val="470.27"/>
        <filter val="1973.37"/>
        <filter val="213.28"/>
        <filter val="552.28"/>
        <filter val="587.28"/>
        <filter val="1012.38"/>
        <filter val="1298.38"/>
        <filter val="1585.38"/>
        <filter val="1592.38"/>
        <filter val="2092.38"/>
        <filter val="3025.38"/>
        <filter val="3651.38"/>
        <filter val="-531.39"/>
        <filter val="394.29"/>
        <filter val="497.29"/>
        <filter val="658.29"/>
        <filter val="688.29"/>
        <filter val="1633.39"/>
        <filter val="2213.39"/>
        <filter val="2226.39"/>
        <filter val="4231"/>
        <filter val="134.31"/>
        <filter val="559.31"/>
        <filter val="597.31"/>
        <filter val="686.31"/>
        <filter val="1110.21"/>
        <filter val="1214.21"/>
        <filter val="1230.21"/>
        <filter val="136.32"/>
        <filter val="358.32"/>
        <filter val="433.32"/>
        <filter val="523.32"/>
        <filter val="549.32"/>
        <filter val="630.32"/>
        <filter val="915.32"/>
        <filter val="939.32"/>
        <filter val="1196.22"/>
        <filter val="1898.22"/>
        <filter val="1984.22"/>
        <filter val="125.33"/>
        <filter val="722.33"/>
        <filter val="845.33"/>
        <filter val="1015.23"/>
        <filter val="336.34"/>
        <filter val="343.34"/>
        <filter val="546.34"/>
        <filter val="822.34"/>
        <filter val="954.34"/>
        <filter val="1015.24"/>
        <filter val="2097.24"/>
        <filter val="2202.24"/>
        <filter val="2357.24"/>
        <filter val="2490.24"/>
        <filter val="6162.24"/>
        <filter val="1235"/>
        <filter val="223.35"/>
        <filter val="556.35"/>
        <filter val="705.35"/>
        <filter val="710.35"/>
        <filter val="956.35"/>
        <filter val="1094.25"/>
        <filter val="6149.25"/>
        <filter val="7693.25"/>
        <filter val="-755.26"/>
        <filter val="194.36"/>
        <filter val="514.36"/>
        <filter val="624.36"/>
        <filter val="654.36"/>
        <filter val="1078.26"/>
        <filter val="1186.26"/>
        <filter val="1241.26"/>
        <filter val="1283.26"/>
        <filter val="2150.26"/>
        <filter val="103.37"/>
        <filter val="260.37"/>
        <filter val="263.37"/>
        <filter val="275.37"/>
        <filter val="422.37"/>
        <filter val="485.37"/>
        <filter val="891.37"/>
        <filter val="1218.27"/>
        <filter val="1305.27"/>
        <filter val="1851.27"/>
        <filter val="3018.27"/>
        <filter val="3031.27"/>
        <filter val="7818.27"/>
        <filter val="8350.27"/>
        <filter val="292.38"/>
        <filter val="541.38"/>
        <filter val="625.38"/>
        <filter val="692.38"/>
        <filter val="797.38"/>
        <filter val="1169.28"/>
        <filter val="1265.28"/>
        <filter val="1485.28"/>
        <filter val="2840.28"/>
        <filter val="3641.28"/>
        <filter val="6344.28"/>
        <filter val="8894.28"/>
        <filter val="84.39"/>
        <filter val="421.39"/>
        <filter val="914.39"/>
        <filter val="1019.29"/>
        <filter val="1086.29"/>
        <filter val="-702.11"/>
        <filter val="216.41"/>
        <filter val="219.41"/>
        <filter val="645.41"/>
        <filter val="1042.11"/>
        <filter val="1932.11"/>
        <filter val="1947.11"/>
        <filter val="4873.11"/>
        <filter val="-352.12"/>
        <filter val="207.42"/>
        <filter val="361.42"/>
        <filter val="363.42"/>
        <filter val="441.42"/>
        <filter val="467.42"/>
        <filter val="556.42"/>
        <filter val="761.42"/>
        <filter val="1302.12"/>
        <filter val="1727.12"/>
        <filter val="2668.12"/>
        <filter val="2694.12"/>
        <filter val="243"/>
        <filter val="200.43"/>
        <filter val="227.43"/>
        <filter val="628.43"/>
        <filter val="682.43"/>
        <filter val="1175.13"/>
        <filter val="1928.13"/>
        <filter val="2293.13"/>
        <filter val="1244"/>
        <filter val="114.44"/>
        <filter val="296.44"/>
        <filter val="390.44"/>
        <filter val="955.44"/>
        <filter val="1342.14"/>
        <filter val="2942.14"/>
        <filter val="-690.15"/>
        <filter val="296.45"/>
        <filter val="363.45"/>
        <filter val="413.45"/>
        <filter val="491.45"/>
        <filter val="577.45"/>
        <filter val="664.45"/>
        <filter val="2269.15"/>
        <filter val="5486.15"/>
        <filter val="365.46"/>
        <filter val="383.46"/>
        <filter val="475.46"/>
        <filter val="509.46"/>
        <filter val="726.46"/>
        <filter val="1061.16"/>
        <filter val="1283.16"/>
        <filter val="1394.16"/>
        <filter val="1655.16"/>
        <filter val="2144.16"/>
        <filter val="2277.16"/>
        <filter val="4745.16"/>
        <filter val="6972.16"/>
        <filter val="343.47"/>
        <filter val="617.47"/>
        <filter val="719.47"/>
        <filter val="2587.17"/>
        <filter val="338.48"/>
        <filter val="365.48"/>
        <filter val="514.48"/>
        <filter val="651.48"/>
        <filter val="771.48"/>
        <filter val="1028.18"/>
        <filter val="1976.18"/>
        <filter val="2012.18"/>
        <filter val="2412.18"/>
        <filter val="4874.18"/>
        <filter val="150.49"/>
        <filter val="242.49"/>
        <filter val="251.49"/>
        <filter val="255.49"/>
        <filter val="437.49"/>
        <filter val="585.49"/>
        <filter val="729.49"/>
        <filter val="1079.19"/>
        <filter val="1722.19"/>
        <filter val="650"/>
        <filter val="-520.81"/>
        <filter val="333.51"/>
        <filter val="416.51"/>
        <filter val="481.51"/>
        <filter val="488.51"/>
        <filter val="588.51"/>
        <filter val="675.51"/>
        <filter val="843.51"/>
        <filter val="1014.81"/>
        <filter val="1652"/>
        <filter val="149.52"/>
        <filter val="367.52"/>
        <filter val="401.52"/>
        <filter val="546.52"/>
        <filter val="583.52"/>
        <filter val="1187.82"/>
        <filter val="1307.82"/>
        <filter val="1916.82"/>
        <filter val="3621.82"/>
        <filter val="4226.82"/>
        <filter val="-504.83"/>
        <filter val="436.53"/>
        <filter val="2667.83"/>
        <filter val="3335.83"/>
        <filter val="1254"/>
        <filter val="-701.84"/>
        <filter val="249.54"/>
        <filter val="369.54"/>
        <filter val="401.54"/>
        <filter val="439.54"/>
        <filter val="584.54"/>
        <filter val="744.54"/>
        <filter val="794.54"/>
        <filter val="891.54"/>
        <filter val="1855.84"/>
        <filter val="5055.84"/>
        <filter val="125.55"/>
        <filter val="160.55"/>
        <filter val="2028.85"/>
        <filter val="2764.85"/>
        <filter val="327.56"/>
        <filter val="330.56"/>
        <filter val="332.56"/>
        <filter val="370.56"/>
        <filter val="482.56"/>
        <filter val="542.56"/>
        <filter val="622.56"/>
        <filter val="802.56"/>
        <filter val="1873.86"/>
        <filter val="93.57"/>
        <filter val="300.57"/>
        <filter val="771.57"/>
        <filter val="1108.87"/>
        <filter val="1857.87"/>
        <filter val="4293.87"/>
        <filter val="5524.87"/>
        <filter val="427.58"/>
        <filter val="435.58"/>
        <filter val="572.58"/>
        <filter val="574.58"/>
        <filter val="591.58"/>
        <filter val="817.58"/>
        <filter val="911.58"/>
        <filter val="1001.88"/>
        <filter val="1124.88"/>
        <filter val="1210.88"/>
        <filter val="1258.88"/>
        <filter val="1592.88"/>
        <filter val="2548.88"/>
        <filter val="2789.88"/>
        <filter val="237.59"/>
        <filter val="425.59"/>
        <filter val="533.59"/>
        <filter val="678.59"/>
        <filter val="1525.89"/>
        <filter val="1607.89"/>
        <filter val="1725.89"/>
        <filter val="4126.89"/>
        <filter val="4260"/>
        <filter val="411.61"/>
        <filter val="419.61"/>
        <filter val="901.61"/>
        <filter val="1510.71"/>
        <filter val="-639.72"/>
        <filter val="164.62"/>
        <filter val="334.62"/>
        <filter val="374.62"/>
        <filter val="507.62"/>
        <filter val="540.62"/>
        <filter val="641.62"/>
        <filter val="1156.72"/>
        <filter val="1273.72"/>
        <filter val="1580.72"/>
        <filter val="1938.72"/>
        <filter val="304.63"/>
        <filter val="451.63"/>
        <filter val="560.63"/>
        <filter val="625.63"/>
        <filter val="192.64"/>
        <filter val="265.64"/>
        <filter val="269.64"/>
        <filter val="956.64"/>
        <filter val="1250.74"/>
        <filter val="1582.74"/>
        <filter val="2182.74"/>
        <filter val="3097.74"/>
        <filter val="119.65"/>
        <filter val="376.65"/>
        <filter val="756.65"/>
        <filter val="890.65"/>
        <filter val="1250.75"/>
        <filter val="710.66"/>
        <filter val="2745.76"/>
        <filter val="2849.76"/>
        <filter val="72.67"/>
        <filter val="80.67"/>
        <filter val="127.67"/>
        <filter val="315.67"/>
        <filter val="412.67"/>
        <filter val="223.68"/>
        <filter val="438.68"/>
        <filter val="477.68"/>
        <filter val="503.68"/>
        <filter val="511.68"/>
        <filter val="637.68"/>
        <filter val="1016.78"/>
        <filter val="1451.78"/>
        <filter val="2652.78"/>
        <filter val="128.69"/>
        <filter val="192.69"/>
        <filter val="368.69"/>
        <filter val="501.69"/>
        <filter val="982.69"/>
        <filter val="-404.61"/>
        <filter val="-907.61"/>
        <filter val="220.71"/>
        <filter val="340.71"/>
        <filter val="647.71"/>
        <filter val="703.71"/>
        <filter val="781.71"/>
        <filter val="796.71"/>
        <filter val="880.71"/>
        <filter val="1898.61"/>
        <filter val="3767.61"/>
        <filter val="4040.61"/>
        <filter val="126.72"/>
        <filter val="148.72"/>
        <filter val="175.72"/>
        <filter val="190.72"/>
        <filter val="438.72"/>
        <filter val="781.72"/>
        <filter val="1211.62"/>
        <filter val="1312.62"/>
        <filter val="1558.62"/>
        <filter val="1841.62"/>
        <filter val="3841.62"/>
        <filter val="1391.63"/>
        <filter val="1605.63"/>
        <filter val="3869.63"/>
        <filter val="143.74"/>
        <filter val="677.74"/>
        <filter val="713.74"/>
        <filter val="757.74"/>
        <filter val="1164.64"/>
        <filter val="2442.64"/>
        <filter val="2507.64"/>
        <filter val="2842.64"/>
        <filter val="3776.64"/>
        <filter val="690.75"/>
        <filter val="849.75"/>
        <filter val="991.75"/>
        <filter val="1617.65"/>
        <filter val="1957.65"/>
        <filter val="2800.65"/>
        <filter val="-532.66"/>
        <filter val="185.76"/>
        <filter val="186.76"/>
        <filter val="477.76"/>
        <filter val="577.76"/>
        <filter val="920.76"/>
        <filter val="1777.66"/>
        <filter val="2067.66"/>
        <filter val="2243.66"/>
        <filter val="5043.66"/>
        <filter val="234.77"/>
        <filter val="251.77"/>
        <filter val="298.77"/>
        <filter val="357.77"/>
        <filter val="404.77"/>
        <filter val="517.77"/>
        <filter val="603.77"/>
        <filter val="901.77"/>
        <filter val="144.78"/>
        <filter val="302.78"/>
        <filter val="318.78"/>
        <filter val="397.78"/>
        <filter val="471.78"/>
        <filter val="635.78"/>
        <filter val="751.78"/>
        <filter val="765.78"/>
        <filter val="1022.68"/>
        <filter val="1363.68"/>
        <filter val="1415.68"/>
        <filter val="1894.68"/>
        <filter val="2409.68"/>
        <filter val="2931.68"/>
        <filter val="-128.69"/>
        <filter val="385.79"/>
        <filter val="1112.69"/>
        <filter val="1446.69"/>
        <filter val="2280"/>
        <filter val="253.81"/>
        <filter val="340.81"/>
        <filter val="517.81"/>
        <filter val="606.81"/>
        <filter val="849.81"/>
        <filter val="160.82"/>
        <filter val="166.82"/>
        <filter val="587.82"/>
        <filter val="720.82"/>
        <filter val="770.82"/>
        <filter val="1568.52"/>
        <filter val="2201.52"/>
        <filter val="3167.52"/>
        <filter val="3376.52"/>
        <filter val="4078.52"/>
        <filter val="-181.53"/>
        <filter val="139.83"/>
        <filter val="334.83"/>
        <filter val="557.83"/>
        <filter val="742.83"/>
        <filter val="1837.53"/>
        <filter val="287.84"/>
        <filter val="635.84"/>
        <filter val="677.84"/>
        <filter val="757.84"/>
        <filter val="1281.54"/>
        <filter val="1602.54"/>
        <filter val="1635.54"/>
        <filter val="1995.54"/>
        <filter val="2436.54"/>
        <filter val="112.85"/>
        <filter val="221.85"/>
        <filter val="289.85"/>
        <filter val="368.85"/>
        <filter val="713.85"/>
        <filter val="3771.55"/>
        <filter val="109.86"/>
        <filter val="241.86"/>
        <filter val="402.86"/>
        <filter val="415.86"/>
        <filter val="486.86"/>
        <filter val="722.86"/>
        <filter val="811.86"/>
        <filter val="953.86"/>
        <filter val="1408.56"/>
        <filter val="1504.56"/>
        <filter val="1986.56"/>
        <filter val="2304.56"/>
        <filter val="2370.56"/>
        <filter val="2970.56"/>
        <filter val="5528.56"/>
        <filter val="5838.56"/>
        <filter val="217.87"/>
        <filter val="1037.57"/>
        <filter val="1252.57"/>
        <filter val="1527.57"/>
        <filter val="2238.57"/>
        <filter val="117.88"/>
        <filter val="118.88"/>
        <filter val="218.88"/>
        <filter val="724.88"/>
        <filter val="878.88"/>
        <filter val="1204.58"/>
        <filter val="1375.58"/>
        <filter val="1638.58"/>
        <filter val="2172.58"/>
        <filter val="3173.58"/>
        <filter val="6431.58"/>
        <filter val="200.89"/>
        <filter val="300.89"/>
        <filter val="465.89"/>
        <filter val="472.89"/>
        <filter val="792.89"/>
        <filter val="926.89"/>
        <filter val="939.89"/>
        <filter val="1819.59"/>
        <filter val="1999.59"/>
        <filter val="2147.59"/>
        <filter val="4432.59"/>
        <filter val="186.91"/>
        <filter val="203.91"/>
        <filter val="547.91"/>
        <filter val="588.91"/>
        <filter val="593.91"/>
        <filter val="2292"/>
        <filter val="181.92"/>
        <filter val="183.92"/>
        <filter val="268.92"/>
        <filter val="422.92"/>
        <filter val="890.92"/>
        <filter val="228.93"/>
        <filter val="565.93"/>
        <filter val="707.93"/>
        <filter val="462.94"/>
        <filter val="542.94"/>
        <filter val="728.94"/>
        <filter val="995.94"/>
        <filter val="590.95"/>
        <filter val="596.95"/>
        <filter val="996.95"/>
        <filter val="3296"/>
        <filter val="121.96"/>
        <filter val="328.96"/>
        <filter val="363.96"/>
        <filter val="530.96"/>
        <filter val="876.96"/>
        <filter val="220.97"/>
        <filter val="251.97"/>
        <filter val="305.97"/>
        <filter val="420.97"/>
        <filter val="481.97"/>
        <filter val="793.97"/>
        <filter val="797.97"/>
        <filter val="-87.98"/>
        <filter val="230.98"/>
        <filter val="287.98"/>
        <filter val="514.98"/>
        <filter val="598.98"/>
        <filter val="864.98"/>
        <filter val="1299"/>
        <filter val="200.99"/>
        <filter val="204.99"/>
        <filter val="304.99"/>
        <filter val="388.99"/>
        <filter val="535.99"/>
        <filter val="539.99"/>
        <filter val="797.99"/>
        <filter val="814.99"/>
        <filter val="1008.91"/>
        <filter val="-527.92"/>
        <filter val="-994.92"/>
        <filter val="1165.92"/>
        <filter val="1660.92"/>
        <filter val="2994.92"/>
        <filter val="1485.93"/>
        <filter val="1575.93"/>
        <filter val="1015.94"/>
        <filter val="1119.94"/>
        <filter val="1194.94"/>
        <filter val="3845.94"/>
        <filter val="1081.95"/>
        <filter val="4240.95"/>
        <filter val="1063.96"/>
        <filter val="1129.96"/>
        <filter val="1132.96"/>
        <filter val="1257.96"/>
        <filter val="1446.96"/>
        <filter val="4196.96"/>
        <filter val="4263.96"/>
        <filter val="1240.97"/>
        <filter val="1306.97"/>
        <filter val="1997.97"/>
        <filter val="3197.97"/>
        <filter val="1798.98"/>
        <filter val="253.1"/>
        <filter val="873.1"/>
        <filter val="1063.1"/>
        <filter val="213.2"/>
        <filter val="433.2"/>
        <filter val="1213.2"/>
        <filter val="1443.2"/>
        <filter val="1483.2"/>
        <filter val="353.3"/>
        <filter val="-893.4"/>
        <filter val="563.5"/>
        <filter val="1433.5"/>
        <filter val="2193.5"/>
        <filter val="473.6"/>
        <filter val="2277.6"/>
        <filter val="1813.7"/>
        <filter val="10416.28"/>
        <filter val="-1833.2"/>
        <filter val="15410.44"/>
        <filter val="11708"/>
        <filter val="2320"/>
        <filter val="-1281.22"/>
        <filter val="1323"/>
        <filter val="1324"/>
        <filter val="3334"/>
        <filter val="2736"/>
        <filter val="1738"/>
        <filter val="742"/>
        <filter val="3747"/>
        <filter val="-1802.47"/>
        <filter val="-1751"/>
        <filter val="1355"/>
        <filter val="-1657.57"/>
        <filter val="1358"/>
        <filter val="18304.98"/>
        <filter val="760"/>
        <filter val="-1376.65"/>
        <filter val="-1432.66"/>
        <filter val="768"/>
        <filter val="2368"/>
        <filter val="3369"/>
        <filter val="-1245.69"/>
        <filter val="10780"/>
        <filter val="381"/>
        <filter val="3387"/>
        <filter val="1796"/>
        <filter val="5796"/>
        <filter val="14797"/>
        <filter val="18513.68"/>
        <filter val="10826.75"/>
        <filter val="22383.72"/>
        <filter val="220.1"/>
        <filter val="408.1"/>
        <filter val="674.1"/>
        <filter val="704.1"/>
        <filter val="714.1"/>
        <filter val="868.1"/>
        <filter val="1620.1"/>
        <filter val="280.2"/>
        <filter val="5214.2"/>
        <filter val="1738.3"/>
        <filter val="324.4"/>
        <filter val="500.5"/>
        <filter val="370.6"/>
        <filter val="474.6"/>
        <filter val="630.6"/>
        <filter val="1240.6"/>
        <filter val="1350.6"/>
        <filter val="1524.6"/>
        <filter val="4890.6"/>
        <filter val="4720.8"/>
        <filter val="338.9"/>
        <filter val="960.9"/>
        <filter val="3000"/>
        <filter val="3400"/>
        <filter val="410"/>
        <filter val="3816"/>
        <filter val="817"/>
        <filter val="-1020"/>
        <filter val="1421"/>
        <filter val="2423"/>
        <filter val="825"/>
        <filter val="5830"/>
        <filter val="5832"/>
        <filter val="2838"/>
        <filter val="2840"/>
        <filter val="2049"/>
        <filter val="852"/>
        <filter val="3060"/>
        <filter val="-462"/>
        <filter val="1064"/>
        <filter val="1864"/>
        <filter val="1071"/>
        <filter val="474"/>
        <filter val="475"/>
        <filter val="1477"/>
        <filter val="1879"/>
        <filter val="2880"/>
        <filter val="483"/>
        <filter val="1083"/>
        <filter val="2884"/>
        <filter val="1086"/>
        <filter val="1092"/>
        <filter val="1492"/>
        <filter val="28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6"/>
  <sheetViews>
    <sheetView workbookViewId="0">
      <selection activeCell="A2" sqref="A2"/>
    </sheetView>
  </sheetViews>
  <sheetFormatPr defaultColWidth="8" defaultRowHeight="13.2"/>
  <cols>
    <col min="1" max="1" width="10.5" style="1"/>
    <col min="2" max="16383" width="8" style="1"/>
  </cols>
  <sheetData>
    <row r="1" s="1" customFormat="1" spans="1:22">
      <c r="A1" s="2" t="s">
        <v>4463</v>
      </c>
      <c r="B1" s="2" t="s">
        <v>4464</v>
      </c>
      <c r="C1" s="2" t="s">
        <v>4465</v>
      </c>
      <c r="D1" s="2" t="s">
        <v>4466</v>
      </c>
      <c r="E1" s="2" t="s">
        <v>4467</v>
      </c>
      <c r="F1" s="2" t="s">
        <v>4468</v>
      </c>
      <c r="G1" s="2" t="s">
        <v>4469</v>
      </c>
      <c r="H1" s="2" t="s">
        <v>4470</v>
      </c>
      <c r="I1" s="2" t="s">
        <v>4471</v>
      </c>
      <c r="J1" s="2" t="s">
        <v>4472</v>
      </c>
      <c r="K1" s="2" t="s">
        <v>4473</v>
      </c>
      <c r="L1" s="2" t="s">
        <v>4474</v>
      </c>
      <c r="M1" s="2" t="s">
        <v>4475</v>
      </c>
      <c r="N1" s="2" t="s">
        <v>4476</v>
      </c>
      <c r="O1" s="2" t="s">
        <v>4477</v>
      </c>
      <c r="P1" s="2" t="s">
        <v>4478</v>
      </c>
      <c r="Q1" s="2" t="s">
        <v>4479</v>
      </c>
      <c r="R1" s="2" t="s">
        <v>4480</v>
      </c>
      <c r="S1" s="2" t="s">
        <v>4481</v>
      </c>
      <c r="T1" s="2" t="s">
        <v>4482</v>
      </c>
      <c r="U1" s="2" t="s">
        <v>4483</v>
      </c>
      <c r="V1" s="2" t="s">
        <v>4484</v>
      </c>
    </row>
    <row r="2" s="1" customFormat="1" spans="1:22">
      <c r="A2" s="3">
        <v>348599451</v>
      </c>
      <c r="B2" s="1" t="s">
        <v>4485</v>
      </c>
      <c r="C2" s="1" t="s">
        <v>905</v>
      </c>
      <c r="D2" s="1" t="s">
        <v>4486</v>
      </c>
      <c r="E2" s="1" t="s">
        <v>4487</v>
      </c>
      <c r="F2" s="1" t="s">
        <v>4488</v>
      </c>
      <c r="G2" s="1" t="s">
        <v>4489</v>
      </c>
      <c r="H2" s="1" t="s">
        <v>4490</v>
      </c>
      <c r="I2" s="1" t="s">
        <v>908</v>
      </c>
      <c r="J2" s="1" t="s">
        <v>4491</v>
      </c>
      <c r="K2" s="1" t="s">
        <v>908</v>
      </c>
      <c r="L2" s="1" t="s">
        <v>908</v>
      </c>
      <c r="M2" s="1" t="s">
        <v>4492</v>
      </c>
      <c r="N2" s="1" t="s">
        <v>4492</v>
      </c>
      <c r="O2" s="1" t="s">
        <v>50</v>
      </c>
      <c r="P2" s="1" t="s">
        <v>4493</v>
      </c>
      <c r="Q2" s="1" t="s">
        <v>4494</v>
      </c>
      <c r="R2" s="1" t="s">
        <v>4495</v>
      </c>
      <c r="S2" s="1" t="s">
        <v>4496</v>
      </c>
      <c r="T2" s="1" t="s">
        <v>4497</v>
      </c>
      <c r="U2" s="1" t="s">
        <v>4410</v>
      </c>
      <c r="V2" s="1" t="s">
        <v>4498</v>
      </c>
    </row>
    <row r="3" s="1" customFormat="1" spans="1:22">
      <c r="A3" s="3">
        <v>840298800</v>
      </c>
      <c r="B3" s="1" t="s">
        <v>4499</v>
      </c>
      <c r="C3" s="1" t="s">
        <v>4500</v>
      </c>
      <c r="D3" s="1" t="s">
        <v>4501</v>
      </c>
      <c r="E3" s="1" t="s">
        <v>4502</v>
      </c>
      <c r="F3" s="1" t="s">
        <v>4488</v>
      </c>
      <c r="G3" s="1" t="s">
        <v>4489</v>
      </c>
      <c r="H3" s="1" t="s">
        <v>4490</v>
      </c>
      <c r="I3" s="1" t="s">
        <v>1539</v>
      </c>
      <c r="J3" s="1" t="s">
        <v>4491</v>
      </c>
      <c r="K3" s="1" t="s">
        <v>1539</v>
      </c>
      <c r="L3" s="1" t="s">
        <v>1539</v>
      </c>
      <c r="M3" s="1" t="s">
        <v>4492</v>
      </c>
      <c r="N3" s="1" t="s">
        <v>4492</v>
      </c>
      <c r="O3" s="1" t="s">
        <v>50</v>
      </c>
      <c r="P3" s="1" t="s">
        <v>4493</v>
      </c>
      <c r="Q3" s="1" t="s">
        <v>4494</v>
      </c>
      <c r="R3" s="1" t="s">
        <v>4503</v>
      </c>
      <c r="S3" s="1" t="s">
        <v>4496</v>
      </c>
      <c r="T3" s="1" t="s">
        <v>4497</v>
      </c>
      <c r="U3" s="1" t="s">
        <v>4407</v>
      </c>
      <c r="V3" s="1" t="s">
        <v>4504</v>
      </c>
    </row>
    <row r="4" s="1" customFormat="1" spans="1:22">
      <c r="A4" s="3">
        <v>843320196</v>
      </c>
      <c r="B4" s="1" t="s">
        <v>4505</v>
      </c>
      <c r="C4" s="1" t="s">
        <v>4506</v>
      </c>
      <c r="D4" s="1" t="s">
        <v>4507</v>
      </c>
      <c r="E4" s="1" t="s">
        <v>4508</v>
      </c>
      <c r="F4" s="1" t="s">
        <v>4509</v>
      </c>
      <c r="G4" s="1" t="s">
        <v>4489</v>
      </c>
      <c r="H4" s="1" t="s">
        <v>4490</v>
      </c>
      <c r="I4" s="1" t="s">
        <v>1544</v>
      </c>
      <c r="J4" s="1" t="s">
        <v>4491</v>
      </c>
      <c r="K4" s="1" t="s">
        <v>1544</v>
      </c>
      <c r="L4" s="1" t="s">
        <v>1544</v>
      </c>
      <c r="M4" s="1" t="s">
        <v>4492</v>
      </c>
      <c r="N4" s="1" t="s">
        <v>4492</v>
      </c>
      <c r="O4" s="1" t="s">
        <v>50</v>
      </c>
      <c r="P4" s="1" t="s">
        <v>4493</v>
      </c>
      <c r="Q4" s="1" t="s">
        <v>4494</v>
      </c>
      <c r="R4" s="1" t="s">
        <v>4510</v>
      </c>
      <c r="S4" s="1" t="s">
        <v>4496</v>
      </c>
      <c r="T4" s="1" t="s">
        <v>4497</v>
      </c>
      <c r="U4" s="1" t="s">
        <v>4407</v>
      </c>
      <c r="V4" s="1" t="s">
        <v>4504</v>
      </c>
    </row>
    <row r="5" s="1" customFormat="1" spans="1:22">
      <c r="A5" s="3">
        <v>846762876</v>
      </c>
      <c r="B5" s="1" t="s">
        <v>4511</v>
      </c>
      <c r="C5" s="1" t="s">
        <v>1546</v>
      </c>
      <c r="D5" s="1" t="s">
        <v>4512</v>
      </c>
      <c r="E5" s="1" t="s">
        <v>4513</v>
      </c>
      <c r="F5" s="1" t="s">
        <v>4514</v>
      </c>
      <c r="G5" s="1" t="s">
        <v>4489</v>
      </c>
      <c r="H5" s="1" t="s">
        <v>4490</v>
      </c>
      <c r="I5" s="1" t="s">
        <v>1549</v>
      </c>
      <c r="J5" s="1" t="s">
        <v>4491</v>
      </c>
      <c r="K5" s="1" t="s">
        <v>1549</v>
      </c>
      <c r="L5" s="1" t="s">
        <v>1549</v>
      </c>
      <c r="M5" s="1" t="s">
        <v>4492</v>
      </c>
      <c r="N5" s="1" t="s">
        <v>4492</v>
      </c>
      <c r="O5" s="1" t="s">
        <v>50</v>
      </c>
      <c r="P5" s="1" t="s">
        <v>4493</v>
      </c>
      <c r="Q5" s="1" t="s">
        <v>4494</v>
      </c>
      <c r="R5" s="1" t="s">
        <v>4515</v>
      </c>
      <c r="S5" s="1" t="s">
        <v>4496</v>
      </c>
      <c r="T5" s="1" t="s">
        <v>4497</v>
      </c>
      <c r="U5" s="1" t="s">
        <v>4410</v>
      </c>
      <c r="V5" s="1" t="s">
        <v>4516</v>
      </c>
    </row>
    <row r="6" s="1" customFormat="1" spans="1:22">
      <c r="A6" s="3">
        <v>859704540</v>
      </c>
      <c r="B6" s="1" t="s">
        <v>4517</v>
      </c>
      <c r="C6" s="1" t="s">
        <v>1551</v>
      </c>
      <c r="D6" s="1" t="s">
        <v>4518</v>
      </c>
      <c r="E6" s="1" t="s">
        <v>4519</v>
      </c>
      <c r="F6" s="1" t="s">
        <v>4520</v>
      </c>
      <c r="G6" s="1" t="s">
        <v>4489</v>
      </c>
      <c r="H6" s="1" t="s">
        <v>4490</v>
      </c>
      <c r="I6" s="1" t="s">
        <v>4521</v>
      </c>
      <c r="J6" s="1" t="s">
        <v>4491</v>
      </c>
      <c r="K6" s="1" t="s">
        <v>4521</v>
      </c>
      <c r="L6" s="1" t="s">
        <v>4521</v>
      </c>
      <c r="M6" s="1" t="s">
        <v>4492</v>
      </c>
      <c r="N6" s="1" t="s">
        <v>4492</v>
      </c>
      <c r="O6" s="1" t="s">
        <v>50</v>
      </c>
      <c r="P6" s="1" t="s">
        <v>4493</v>
      </c>
      <c r="Q6" s="1" t="s">
        <v>4494</v>
      </c>
      <c r="R6" s="1" t="s">
        <v>4522</v>
      </c>
      <c r="S6" s="1" t="s">
        <v>4496</v>
      </c>
      <c r="T6" s="1" t="s">
        <v>4497</v>
      </c>
      <c r="U6" s="1" t="s">
        <v>4410</v>
      </c>
      <c r="V6" s="1" t="s">
        <v>4523</v>
      </c>
    </row>
    <row r="7" s="1" customFormat="1" spans="1:22">
      <c r="A7" s="3">
        <v>357375175</v>
      </c>
      <c r="B7" s="1" t="s">
        <v>4524</v>
      </c>
      <c r="C7" s="1" t="s">
        <v>910</v>
      </c>
      <c r="D7" s="1" t="s">
        <v>4525</v>
      </c>
      <c r="E7" s="1" t="s">
        <v>4526</v>
      </c>
      <c r="F7" s="1" t="s">
        <v>4527</v>
      </c>
      <c r="G7" s="1" t="s">
        <v>4489</v>
      </c>
      <c r="H7" s="1" t="s">
        <v>4490</v>
      </c>
      <c r="I7" s="1" t="s">
        <v>912</v>
      </c>
      <c r="J7" s="1" t="s">
        <v>4491</v>
      </c>
      <c r="K7" s="1" t="s">
        <v>912</v>
      </c>
      <c r="L7" s="1" t="s">
        <v>912</v>
      </c>
      <c r="M7" s="1" t="s">
        <v>4492</v>
      </c>
      <c r="N7" s="1" t="s">
        <v>4492</v>
      </c>
      <c r="O7" s="1" t="s">
        <v>50</v>
      </c>
      <c r="P7" s="1" t="s">
        <v>4493</v>
      </c>
      <c r="Q7" s="1" t="s">
        <v>4494</v>
      </c>
      <c r="R7" s="1" t="s">
        <v>4528</v>
      </c>
      <c r="S7" s="1" t="s">
        <v>4496</v>
      </c>
      <c r="T7" s="1" t="s">
        <v>4497</v>
      </c>
      <c r="U7" s="1" t="s">
        <v>4407</v>
      </c>
      <c r="V7" s="1" t="s">
        <v>4504</v>
      </c>
    </row>
    <row r="8" s="1" customFormat="1" spans="1:22">
      <c r="A8" s="3">
        <v>357393123</v>
      </c>
      <c r="B8" s="1" t="s">
        <v>4529</v>
      </c>
      <c r="C8" s="1" t="s">
        <v>66</v>
      </c>
      <c r="D8" s="1" t="s">
        <v>4525</v>
      </c>
      <c r="E8" s="1" t="s">
        <v>4526</v>
      </c>
      <c r="F8" s="1" t="s">
        <v>4527</v>
      </c>
      <c r="G8" s="1" t="s">
        <v>4489</v>
      </c>
      <c r="H8" s="1" t="s">
        <v>4490</v>
      </c>
      <c r="I8" s="1" t="s">
        <v>4530</v>
      </c>
      <c r="J8" s="1" t="s">
        <v>4491</v>
      </c>
      <c r="K8" s="1" t="s">
        <v>4530</v>
      </c>
      <c r="L8" s="1" t="s">
        <v>50</v>
      </c>
      <c r="M8" s="1" t="s">
        <v>4531</v>
      </c>
      <c r="N8" s="1" t="s">
        <v>4531</v>
      </c>
      <c r="O8" s="1" t="s">
        <v>50</v>
      </c>
      <c r="P8" s="1" t="s">
        <v>4493</v>
      </c>
      <c r="Q8" s="1" t="s">
        <v>4494</v>
      </c>
      <c r="R8" s="1" t="s">
        <v>4532</v>
      </c>
      <c r="S8" s="1" t="s">
        <v>4496</v>
      </c>
      <c r="T8" s="1" t="s">
        <v>4497</v>
      </c>
      <c r="U8" s="1" t="s">
        <v>4407</v>
      </c>
      <c r="V8" s="1" t="s">
        <v>4504</v>
      </c>
    </row>
    <row r="9" s="1" customFormat="1" spans="1:22">
      <c r="A9" s="3">
        <v>357393251</v>
      </c>
      <c r="B9" s="1" t="s">
        <v>4529</v>
      </c>
      <c r="C9" s="1" t="s">
        <v>70</v>
      </c>
      <c r="D9" s="1" t="s">
        <v>4525</v>
      </c>
      <c r="E9" s="1" t="s">
        <v>4526</v>
      </c>
      <c r="F9" s="1" t="s">
        <v>4527</v>
      </c>
      <c r="G9" s="1" t="s">
        <v>4489</v>
      </c>
      <c r="H9" s="1" t="s">
        <v>4490</v>
      </c>
      <c r="I9" s="1" t="s">
        <v>4530</v>
      </c>
      <c r="J9" s="1" t="s">
        <v>4491</v>
      </c>
      <c r="K9" s="1" t="s">
        <v>4530</v>
      </c>
      <c r="L9" s="1" t="s">
        <v>50</v>
      </c>
      <c r="M9" s="1" t="s">
        <v>4531</v>
      </c>
      <c r="N9" s="1" t="s">
        <v>4531</v>
      </c>
      <c r="O9" s="1" t="s">
        <v>50</v>
      </c>
      <c r="P9" s="1" t="s">
        <v>4493</v>
      </c>
      <c r="Q9" s="1" t="s">
        <v>4494</v>
      </c>
      <c r="R9" s="1" t="s">
        <v>4533</v>
      </c>
      <c r="S9" s="1" t="s">
        <v>4496</v>
      </c>
      <c r="T9" s="1" t="s">
        <v>4497</v>
      </c>
      <c r="U9" s="1" t="s">
        <v>4407</v>
      </c>
      <c r="V9" s="1" t="s">
        <v>4504</v>
      </c>
    </row>
    <row r="10" s="1" customFormat="1" spans="1:22">
      <c r="A10" s="3">
        <v>357393411</v>
      </c>
      <c r="B10" s="1" t="s">
        <v>4529</v>
      </c>
      <c r="C10" s="1" t="s">
        <v>72</v>
      </c>
      <c r="D10" s="1" t="s">
        <v>4525</v>
      </c>
      <c r="E10" s="1" t="s">
        <v>4526</v>
      </c>
      <c r="F10" s="1" t="s">
        <v>4527</v>
      </c>
      <c r="G10" s="1" t="s">
        <v>4489</v>
      </c>
      <c r="H10" s="1" t="s">
        <v>4490</v>
      </c>
      <c r="I10" s="1" t="s">
        <v>4530</v>
      </c>
      <c r="J10" s="1" t="s">
        <v>4491</v>
      </c>
      <c r="K10" s="1" t="s">
        <v>4530</v>
      </c>
      <c r="L10" s="1" t="s">
        <v>50</v>
      </c>
      <c r="M10" s="1" t="s">
        <v>4531</v>
      </c>
      <c r="N10" s="1" t="s">
        <v>4531</v>
      </c>
      <c r="O10" s="1" t="s">
        <v>50</v>
      </c>
      <c r="P10" s="1" t="s">
        <v>4493</v>
      </c>
      <c r="Q10" s="1" t="s">
        <v>4494</v>
      </c>
      <c r="R10" s="1" t="s">
        <v>4534</v>
      </c>
      <c r="S10" s="1" t="s">
        <v>4496</v>
      </c>
      <c r="T10" s="1" t="s">
        <v>4497</v>
      </c>
      <c r="U10" s="1" t="s">
        <v>4407</v>
      </c>
      <c r="V10" s="1" t="s">
        <v>4504</v>
      </c>
    </row>
    <row r="11" s="1" customFormat="1" spans="1:22">
      <c r="A11" s="3">
        <v>357589907</v>
      </c>
      <c r="B11" s="1" t="s">
        <v>4535</v>
      </c>
      <c r="C11" s="1" t="s">
        <v>4536</v>
      </c>
      <c r="D11" s="1" t="s">
        <v>4537</v>
      </c>
      <c r="E11" s="1" t="s">
        <v>4538</v>
      </c>
      <c r="F11" s="1" t="s">
        <v>4488</v>
      </c>
      <c r="G11" s="1" t="s">
        <v>4489</v>
      </c>
      <c r="H11" s="1" t="s">
        <v>4490</v>
      </c>
      <c r="I11" s="1" t="s">
        <v>917</v>
      </c>
      <c r="J11" s="1" t="s">
        <v>4491</v>
      </c>
      <c r="K11" s="1" t="s">
        <v>917</v>
      </c>
      <c r="L11" s="1" t="s">
        <v>917</v>
      </c>
      <c r="M11" s="1" t="s">
        <v>4492</v>
      </c>
      <c r="N11" s="1" t="s">
        <v>4492</v>
      </c>
      <c r="O11" s="1" t="s">
        <v>50</v>
      </c>
      <c r="P11" s="1" t="s">
        <v>4493</v>
      </c>
      <c r="Q11" s="1" t="s">
        <v>4494</v>
      </c>
      <c r="R11" s="1" t="s">
        <v>4539</v>
      </c>
      <c r="S11" s="1" t="s">
        <v>4496</v>
      </c>
      <c r="T11" s="1" t="s">
        <v>4497</v>
      </c>
      <c r="U11" s="1" t="s">
        <v>4407</v>
      </c>
      <c r="V11" s="1" t="s">
        <v>4504</v>
      </c>
    </row>
    <row r="12" s="1" customFormat="1" spans="1:22">
      <c r="A12" s="3">
        <v>874894708</v>
      </c>
      <c r="B12" s="1" t="s">
        <v>4540</v>
      </c>
      <c r="C12" s="1" t="s">
        <v>1556</v>
      </c>
      <c r="D12" s="1" t="s">
        <v>4541</v>
      </c>
      <c r="E12" s="1" t="s">
        <v>4542</v>
      </c>
      <c r="F12" s="1" t="s">
        <v>4520</v>
      </c>
      <c r="G12" s="1" t="s">
        <v>4489</v>
      </c>
      <c r="H12" s="1" t="s">
        <v>4490</v>
      </c>
      <c r="I12" s="1" t="s">
        <v>4543</v>
      </c>
      <c r="J12" s="1" t="s">
        <v>4491</v>
      </c>
      <c r="K12" s="1" t="s">
        <v>4543</v>
      </c>
      <c r="L12" s="1" t="s">
        <v>4543</v>
      </c>
      <c r="M12" s="1" t="s">
        <v>4492</v>
      </c>
      <c r="N12" s="1" t="s">
        <v>4492</v>
      </c>
      <c r="O12" s="1" t="s">
        <v>50</v>
      </c>
      <c r="P12" s="1" t="s">
        <v>4493</v>
      </c>
      <c r="Q12" s="1" t="s">
        <v>4494</v>
      </c>
      <c r="R12" s="1" t="s">
        <v>4544</v>
      </c>
      <c r="S12" s="1" t="s">
        <v>4496</v>
      </c>
      <c r="T12" s="1" t="s">
        <v>4497</v>
      </c>
      <c r="U12" s="1" t="s">
        <v>4410</v>
      </c>
      <c r="V12" s="1" t="s">
        <v>4545</v>
      </c>
    </row>
    <row r="13" s="1" customFormat="1" spans="1:22">
      <c r="A13" s="3">
        <v>587297298</v>
      </c>
      <c r="B13" s="1" t="s">
        <v>4546</v>
      </c>
      <c r="C13" s="1" t="s">
        <v>1151</v>
      </c>
      <c r="D13" s="1" t="s">
        <v>4547</v>
      </c>
      <c r="E13" s="1" t="s">
        <v>4548</v>
      </c>
      <c r="F13" s="1" t="s">
        <v>4488</v>
      </c>
      <c r="G13" s="1" t="s">
        <v>4489</v>
      </c>
      <c r="H13" s="1" t="s">
        <v>4490</v>
      </c>
      <c r="I13" s="1" t="s">
        <v>1154</v>
      </c>
      <c r="J13" s="1" t="s">
        <v>4491</v>
      </c>
      <c r="K13" s="1" t="s">
        <v>1154</v>
      </c>
      <c r="L13" s="1" t="s">
        <v>1154</v>
      </c>
      <c r="M13" s="1" t="s">
        <v>4492</v>
      </c>
      <c r="N13" s="1" t="s">
        <v>4492</v>
      </c>
      <c r="O13" s="1" t="s">
        <v>50</v>
      </c>
      <c r="P13" s="1" t="s">
        <v>4493</v>
      </c>
      <c r="Q13" s="1" t="s">
        <v>4494</v>
      </c>
      <c r="R13" s="1" t="s">
        <v>4549</v>
      </c>
      <c r="S13" s="1" t="s">
        <v>4496</v>
      </c>
      <c r="T13" s="1" t="s">
        <v>4497</v>
      </c>
      <c r="U13" s="1" t="s">
        <v>4410</v>
      </c>
      <c r="V13" s="1" t="s">
        <v>4550</v>
      </c>
    </row>
    <row r="14" s="1" customFormat="1" spans="1:22">
      <c r="A14" s="3">
        <v>876484352</v>
      </c>
      <c r="B14" s="1" t="s">
        <v>4551</v>
      </c>
      <c r="C14" s="1" t="s">
        <v>1560</v>
      </c>
      <c r="D14" s="1" t="s">
        <v>4552</v>
      </c>
      <c r="E14" s="1" t="s">
        <v>4553</v>
      </c>
      <c r="F14" s="1" t="s">
        <v>4520</v>
      </c>
      <c r="G14" s="1" t="s">
        <v>4489</v>
      </c>
      <c r="H14" s="1" t="s">
        <v>4490</v>
      </c>
      <c r="I14" s="1" t="s">
        <v>1563</v>
      </c>
      <c r="J14" s="1" t="s">
        <v>4491</v>
      </c>
      <c r="K14" s="1" t="s">
        <v>1563</v>
      </c>
      <c r="L14" s="1" t="s">
        <v>1563</v>
      </c>
      <c r="M14" s="1" t="s">
        <v>4492</v>
      </c>
      <c r="N14" s="1" t="s">
        <v>4492</v>
      </c>
      <c r="O14" s="1" t="s">
        <v>50</v>
      </c>
      <c r="P14" s="1" t="s">
        <v>4493</v>
      </c>
      <c r="Q14" s="1" t="s">
        <v>4494</v>
      </c>
      <c r="R14" s="1" t="s">
        <v>4554</v>
      </c>
      <c r="S14" s="1" t="s">
        <v>4496</v>
      </c>
      <c r="T14" s="1" t="s">
        <v>4497</v>
      </c>
      <c r="U14" s="1" t="s">
        <v>4410</v>
      </c>
      <c r="V14" s="1" t="s">
        <v>4523</v>
      </c>
    </row>
    <row r="15" s="1" customFormat="1" spans="1:22">
      <c r="A15" s="3">
        <v>587763142</v>
      </c>
      <c r="B15" s="1" t="s">
        <v>4555</v>
      </c>
      <c r="C15" s="1" t="s">
        <v>150</v>
      </c>
      <c r="D15" s="1" t="s">
        <v>4556</v>
      </c>
      <c r="E15" s="1" t="s">
        <v>4557</v>
      </c>
      <c r="F15" s="1" t="s">
        <v>4558</v>
      </c>
      <c r="G15" s="1" t="s">
        <v>4489</v>
      </c>
      <c r="H15" s="1" t="s">
        <v>4490</v>
      </c>
      <c r="I15" s="1" t="s">
        <v>4559</v>
      </c>
      <c r="J15" s="1" t="s">
        <v>4491</v>
      </c>
      <c r="K15" s="1" t="s">
        <v>4559</v>
      </c>
      <c r="L15" s="1" t="s">
        <v>50</v>
      </c>
      <c r="M15" s="1" t="s">
        <v>4560</v>
      </c>
      <c r="N15" s="1" t="s">
        <v>4560</v>
      </c>
      <c r="O15" s="1" t="s">
        <v>50</v>
      </c>
      <c r="P15" s="1" t="s">
        <v>4493</v>
      </c>
      <c r="Q15" s="1" t="s">
        <v>4494</v>
      </c>
      <c r="R15" s="1" t="s">
        <v>4561</v>
      </c>
      <c r="S15" s="1" t="s">
        <v>4496</v>
      </c>
      <c r="T15" s="1" t="s">
        <v>4497</v>
      </c>
      <c r="U15" s="1" t="s">
        <v>4410</v>
      </c>
      <c r="V15" s="1" t="s">
        <v>4562</v>
      </c>
    </row>
    <row r="16" s="1" customFormat="1" spans="1:22">
      <c r="A16" s="3">
        <v>881165620</v>
      </c>
      <c r="B16" s="1" t="s">
        <v>4563</v>
      </c>
      <c r="C16" s="1" t="s">
        <v>1565</v>
      </c>
      <c r="D16" s="1" t="s">
        <v>4564</v>
      </c>
      <c r="E16" s="1" t="s">
        <v>4565</v>
      </c>
      <c r="F16" s="1" t="s">
        <v>4488</v>
      </c>
      <c r="G16" s="1" t="s">
        <v>4489</v>
      </c>
      <c r="H16" s="1" t="s">
        <v>4490</v>
      </c>
      <c r="I16" s="1" t="s">
        <v>1568</v>
      </c>
      <c r="J16" s="1" t="s">
        <v>4491</v>
      </c>
      <c r="K16" s="1" t="s">
        <v>1568</v>
      </c>
      <c r="L16" s="1" t="s">
        <v>1568</v>
      </c>
      <c r="M16" s="1" t="s">
        <v>4492</v>
      </c>
      <c r="N16" s="1" t="s">
        <v>4492</v>
      </c>
      <c r="O16" s="1" t="s">
        <v>50</v>
      </c>
      <c r="P16" s="1" t="s">
        <v>4493</v>
      </c>
      <c r="Q16" s="1" t="s">
        <v>4494</v>
      </c>
      <c r="R16" s="1" t="s">
        <v>4566</v>
      </c>
      <c r="S16" s="1" t="s">
        <v>4496</v>
      </c>
      <c r="T16" s="1" t="s">
        <v>4497</v>
      </c>
      <c r="U16" s="1" t="s">
        <v>4410</v>
      </c>
      <c r="V16" s="1" t="s">
        <v>4516</v>
      </c>
    </row>
    <row r="17" s="1" customFormat="1" spans="1:22">
      <c r="A17" s="3">
        <v>921289801</v>
      </c>
      <c r="B17" s="1" t="s">
        <v>4567</v>
      </c>
      <c r="C17" s="1" t="s">
        <v>1658</v>
      </c>
      <c r="D17" s="1" t="s">
        <v>4564</v>
      </c>
      <c r="E17" s="1" t="s">
        <v>4568</v>
      </c>
      <c r="F17" s="1" t="s">
        <v>4488</v>
      </c>
      <c r="G17" s="1" t="s">
        <v>4489</v>
      </c>
      <c r="H17" s="1" t="s">
        <v>4490</v>
      </c>
      <c r="I17" s="1" t="s">
        <v>1659</v>
      </c>
      <c r="J17" s="1" t="s">
        <v>4491</v>
      </c>
      <c r="K17" s="1" t="s">
        <v>1659</v>
      </c>
      <c r="L17" s="1" t="s">
        <v>1659</v>
      </c>
      <c r="M17" s="1" t="s">
        <v>4492</v>
      </c>
      <c r="N17" s="1" t="s">
        <v>4492</v>
      </c>
      <c r="O17" s="1" t="s">
        <v>50</v>
      </c>
      <c r="P17" s="1" t="s">
        <v>4493</v>
      </c>
      <c r="Q17" s="1" t="s">
        <v>4494</v>
      </c>
      <c r="R17" s="1" t="s">
        <v>4569</v>
      </c>
      <c r="S17" s="1" t="s">
        <v>4496</v>
      </c>
      <c r="T17" s="1" t="s">
        <v>4497</v>
      </c>
      <c r="U17" s="1" t="s">
        <v>4410</v>
      </c>
      <c r="V17" s="1" t="s">
        <v>4516</v>
      </c>
    </row>
    <row r="18" s="1" customFormat="1" spans="1:22">
      <c r="A18" s="3">
        <v>590347622</v>
      </c>
      <c r="B18" s="1" t="s">
        <v>4570</v>
      </c>
      <c r="C18" s="1" t="s">
        <v>1156</v>
      </c>
      <c r="D18" s="1" t="s">
        <v>4571</v>
      </c>
      <c r="E18" s="1" t="s">
        <v>4572</v>
      </c>
      <c r="F18" s="1" t="s">
        <v>4527</v>
      </c>
      <c r="G18" s="1" t="s">
        <v>4489</v>
      </c>
      <c r="H18" s="1" t="s">
        <v>4490</v>
      </c>
      <c r="I18" s="1" t="s">
        <v>1159</v>
      </c>
      <c r="J18" s="1" t="s">
        <v>4491</v>
      </c>
      <c r="K18" s="1" t="s">
        <v>1159</v>
      </c>
      <c r="L18" s="1" t="s">
        <v>1159</v>
      </c>
      <c r="M18" s="1" t="s">
        <v>4492</v>
      </c>
      <c r="N18" s="1" t="s">
        <v>4492</v>
      </c>
      <c r="O18" s="1" t="s">
        <v>50</v>
      </c>
      <c r="P18" s="1" t="s">
        <v>4493</v>
      </c>
      <c r="Q18" s="1" t="s">
        <v>4494</v>
      </c>
      <c r="R18" s="1" t="s">
        <v>4573</v>
      </c>
      <c r="S18" s="1" t="s">
        <v>4496</v>
      </c>
      <c r="T18" s="1" t="s">
        <v>4497</v>
      </c>
      <c r="U18" s="1" t="s">
        <v>4410</v>
      </c>
      <c r="V18" s="1" t="s">
        <v>4562</v>
      </c>
    </row>
    <row r="19" s="1" customFormat="1" spans="1:22">
      <c r="A19" s="3">
        <v>359911255</v>
      </c>
      <c r="B19" s="1" t="s">
        <v>4574</v>
      </c>
      <c r="C19" s="1" t="s">
        <v>919</v>
      </c>
      <c r="D19" s="1" t="s">
        <v>4575</v>
      </c>
      <c r="E19" s="1" t="s">
        <v>4576</v>
      </c>
      <c r="F19" s="1" t="s">
        <v>4488</v>
      </c>
      <c r="G19" s="1" t="s">
        <v>4489</v>
      </c>
      <c r="H19" s="1" t="s">
        <v>4490</v>
      </c>
      <c r="I19" s="1" t="s">
        <v>921</v>
      </c>
      <c r="J19" s="1" t="s">
        <v>4491</v>
      </c>
      <c r="K19" s="1" t="s">
        <v>921</v>
      </c>
      <c r="L19" s="1" t="s">
        <v>921</v>
      </c>
      <c r="M19" s="1" t="s">
        <v>4492</v>
      </c>
      <c r="N19" s="1" t="s">
        <v>4492</v>
      </c>
      <c r="O19" s="1" t="s">
        <v>50</v>
      </c>
      <c r="P19" s="1" t="s">
        <v>4493</v>
      </c>
      <c r="Q19" s="1" t="s">
        <v>4494</v>
      </c>
      <c r="R19" s="1" t="s">
        <v>4577</v>
      </c>
      <c r="S19" s="1" t="s">
        <v>4496</v>
      </c>
      <c r="T19" s="1" t="s">
        <v>4497</v>
      </c>
      <c r="U19" s="1" t="s">
        <v>4410</v>
      </c>
      <c r="V19" s="1" t="s">
        <v>4516</v>
      </c>
    </row>
    <row r="20" s="1" customFormat="1" spans="1:22">
      <c r="A20" s="3">
        <v>884779492</v>
      </c>
      <c r="B20" s="1" t="s">
        <v>4578</v>
      </c>
      <c r="C20" s="1" t="s">
        <v>1570</v>
      </c>
      <c r="D20" s="1" t="s">
        <v>4579</v>
      </c>
      <c r="E20" s="1" t="s">
        <v>4580</v>
      </c>
      <c r="F20" s="1" t="s">
        <v>4520</v>
      </c>
      <c r="G20" s="1" t="s">
        <v>4489</v>
      </c>
      <c r="H20" s="1" t="s">
        <v>4490</v>
      </c>
      <c r="I20" s="1" t="s">
        <v>1572</v>
      </c>
      <c r="J20" s="1" t="s">
        <v>4491</v>
      </c>
      <c r="K20" s="1" t="s">
        <v>1572</v>
      </c>
      <c r="L20" s="1" t="s">
        <v>1572</v>
      </c>
      <c r="M20" s="1" t="s">
        <v>4492</v>
      </c>
      <c r="N20" s="1" t="s">
        <v>4492</v>
      </c>
      <c r="O20" s="1" t="s">
        <v>50</v>
      </c>
      <c r="P20" s="1" t="s">
        <v>4493</v>
      </c>
      <c r="Q20" s="1" t="s">
        <v>4494</v>
      </c>
      <c r="R20" s="1" t="s">
        <v>4581</v>
      </c>
      <c r="S20" s="1" t="s">
        <v>4496</v>
      </c>
      <c r="T20" s="1" t="s">
        <v>4497</v>
      </c>
      <c r="U20" s="1" t="s">
        <v>4410</v>
      </c>
      <c r="V20" s="1" t="s">
        <v>4504</v>
      </c>
    </row>
    <row r="21" s="1" customFormat="1" spans="1:22">
      <c r="A21" s="3">
        <v>884866928</v>
      </c>
      <c r="B21" s="1" t="s">
        <v>4578</v>
      </c>
      <c r="C21" s="1" t="s">
        <v>1574</v>
      </c>
      <c r="D21" s="1" t="s">
        <v>4575</v>
      </c>
      <c r="E21" s="1" t="s">
        <v>4582</v>
      </c>
      <c r="F21" s="1" t="s">
        <v>4488</v>
      </c>
      <c r="G21" s="1" t="s">
        <v>4489</v>
      </c>
      <c r="H21" s="1" t="s">
        <v>4490</v>
      </c>
      <c r="I21" s="1" t="s">
        <v>1575</v>
      </c>
      <c r="J21" s="1" t="s">
        <v>4491</v>
      </c>
      <c r="K21" s="1" t="s">
        <v>1575</v>
      </c>
      <c r="L21" s="1" t="s">
        <v>1575</v>
      </c>
      <c r="M21" s="1" t="s">
        <v>4492</v>
      </c>
      <c r="N21" s="1" t="s">
        <v>4492</v>
      </c>
      <c r="O21" s="1" t="s">
        <v>50</v>
      </c>
      <c r="P21" s="1" t="s">
        <v>4493</v>
      </c>
      <c r="Q21" s="1" t="s">
        <v>4494</v>
      </c>
      <c r="R21" s="1" t="s">
        <v>4583</v>
      </c>
      <c r="S21" s="1" t="s">
        <v>4496</v>
      </c>
      <c r="T21" s="1" t="s">
        <v>4497</v>
      </c>
      <c r="U21" s="1" t="s">
        <v>4410</v>
      </c>
      <c r="V21" s="1" t="s">
        <v>4516</v>
      </c>
    </row>
    <row r="22" s="1" customFormat="1" spans="1:22">
      <c r="A22" s="3">
        <v>360198823</v>
      </c>
      <c r="B22" s="1" t="s">
        <v>4578</v>
      </c>
      <c r="C22" s="1" t="s">
        <v>923</v>
      </c>
      <c r="D22" s="1" t="s">
        <v>4584</v>
      </c>
      <c r="E22" s="1" t="s">
        <v>4585</v>
      </c>
      <c r="F22" s="1" t="s">
        <v>4488</v>
      </c>
      <c r="G22" s="1" t="s">
        <v>4489</v>
      </c>
      <c r="H22" s="1" t="s">
        <v>4490</v>
      </c>
      <c r="I22" s="1" t="s">
        <v>926</v>
      </c>
      <c r="J22" s="1" t="s">
        <v>4491</v>
      </c>
      <c r="K22" s="1" t="s">
        <v>926</v>
      </c>
      <c r="L22" s="1" t="s">
        <v>926</v>
      </c>
      <c r="M22" s="1" t="s">
        <v>4492</v>
      </c>
      <c r="N22" s="1" t="s">
        <v>4492</v>
      </c>
      <c r="O22" s="1" t="s">
        <v>50</v>
      </c>
      <c r="P22" s="1" t="s">
        <v>4493</v>
      </c>
      <c r="Q22" s="1" t="s">
        <v>4494</v>
      </c>
      <c r="R22" s="1" t="s">
        <v>4586</v>
      </c>
      <c r="S22" s="1" t="s">
        <v>4496</v>
      </c>
      <c r="T22" s="1" t="s">
        <v>4497</v>
      </c>
      <c r="U22" s="1" t="s">
        <v>4410</v>
      </c>
      <c r="V22" s="1" t="s">
        <v>4587</v>
      </c>
    </row>
    <row r="23" s="1" customFormat="1" spans="1:22">
      <c r="A23" s="3">
        <v>885212216</v>
      </c>
      <c r="B23" s="1" t="s">
        <v>4588</v>
      </c>
      <c r="C23" s="1" t="s">
        <v>4589</v>
      </c>
      <c r="D23" s="1" t="s">
        <v>4590</v>
      </c>
      <c r="E23" s="1" t="s">
        <v>4591</v>
      </c>
      <c r="F23" s="1" t="s">
        <v>4514</v>
      </c>
      <c r="G23" s="1" t="s">
        <v>4489</v>
      </c>
      <c r="H23" s="1" t="s">
        <v>4490</v>
      </c>
      <c r="I23" s="1" t="s">
        <v>1580</v>
      </c>
      <c r="J23" s="1" t="s">
        <v>4491</v>
      </c>
      <c r="K23" s="1" t="s">
        <v>1580</v>
      </c>
      <c r="L23" s="1" t="s">
        <v>1580</v>
      </c>
      <c r="M23" s="1" t="s">
        <v>4492</v>
      </c>
      <c r="N23" s="1" t="s">
        <v>4492</v>
      </c>
      <c r="O23" s="1" t="s">
        <v>50</v>
      </c>
      <c r="P23" s="1" t="s">
        <v>4493</v>
      </c>
      <c r="Q23" s="1" t="s">
        <v>4494</v>
      </c>
      <c r="R23" s="1" t="s">
        <v>4592</v>
      </c>
      <c r="S23" s="1" t="s">
        <v>4496</v>
      </c>
      <c r="T23" s="1" t="s">
        <v>4497</v>
      </c>
      <c r="U23" s="1" t="s">
        <v>4407</v>
      </c>
      <c r="V23" s="1" t="s">
        <v>4593</v>
      </c>
    </row>
    <row r="24" s="1" customFormat="1" spans="1:22">
      <c r="A24" s="3">
        <v>592349022</v>
      </c>
      <c r="B24" s="1" t="s">
        <v>4594</v>
      </c>
      <c r="C24" s="1" t="s">
        <v>1161</v>
      </c>
      <c r="D24" s="1" t="s">
        <v>4595</v>
      </c>
      <c r="E24" s="1" t="s">
        <v>4596</v>
      </c>
      <c r="F24" s="1" t="s">
        <v>4520</v>
      </c>
      <c r="G24" s="1" t="s">
        <v>4489</v>
      </c>
      <c r="H24" s="1" t="s">
        <v>4490</v>
      </c>
      <c r="I24" s="1" t="s">
        <v>1163</v>
      </c>
      <c r="J24" s="1" t="s">
        <v>4491</v>
      </c>
      <c r="K24" s="1" t="s">
        <v>1163</v>
      </c>
      <c r="L24" s="1" t="s">
        <v>1163</v>
      </c>
      <c r="M24" s="1" t="s">
        <v>4492</v>
      </c>
      <c r="N24" s="1" t="s">
        <v>4492</v>
      </c>
      <c r="O24" s="1" t="s">
        <v>50</v>
      </c>
      <c r="P24" s="1" t="s">
        <v>4493</v>
      </c>
      <c r="Q24" s="1" t="s">
        <v>4494</v>
      </c>
      <c r="R24" s="1" t="s">
        <v>4597</v>
      </c>
      <c r="S24" s="1" t="s">
        <v>4496</v>
      </c>
      <c r="T24" s="1" t="s">
        <v>4497</v>
      </c>
      <c r="U24" s="1" t="s">
        <v>4410</v>
      </c>
      <c r="V24" s="1" t="s">
        <v>4545</v>
      </c>
    </row>
    <row r="25" s="1" customFormat="1" spans="1:22">
      <c r="A25" s="3">
        <v>890293776</v>
      </c>
      <c r="B25" s="1" t="s">
        <v>4598</v>
      </c>
      <c r="C25" s="1" t="s">
        <v>1582</v>
      </c>
      <c r="D25" s="1" t="s">
        <v>4599</v>
      </c>
      <c r="E25" s="1" t="s">
        <v>4600</v>
      </c>
      <c r="F25" s="1" t="s">
        <v>4520</v>
      </c>
      <c r="G25" s="1" t="s">
        <v>4489</v>
      </c>
      <c r="H25" s="1" t="s">
        <v>4490</v>
      </c>
      <c r="I25" s="1" t="s">
        <v>1585</v>
      </c>
      <c r="J25" s="1" t="s">
        <v>4491</v>
      </c>
      <c r="K25" s="1" t="s">
        <v>1585</v>
      </c>
      <c r="L25" s="1" t="s">
        <v>1585</v>
      </c>
      <c r="M25" s="1" t="s">
        <v>4492</v>
      </c>
      <c r="N25" s="1" t="s">
        <v>4492</v>
      </c>
      <c r="O25" s="1" t="s">
        <v>50</v>
      </c>
      <c r="P25" s="1" t="s">
        <v>4493</v>
      </c>
      <c r="Q25" s="1" t="s">
        <v>4494</v>
      </c>
      <c r="R25" s="1" t="s">
        <v>4601</v>
      </c>
      <c r="S25" s="1" t="s">
        <v>4496</v>
      </c>
      <c r="T25" s="1" t="s">
        <v>4497</v>
      </c>
      <c r="U25" s="1" t="s">
        <v>4410</v>
      </c>
      <c r="V25" s="1" t="s">
        <v>4504</v>
      </c>
    </row>
    <row r="26" s="1" customFormat="1" spans="1:22">
      <c r="A26" s="3">
        <v>893140552</v>
      </c>
      <c r="B26" s="1" t="s">
        <v>4602</v>
      </c>
      <c r="C26" s="1" t="s">
        <v>1587</v>
      </c>
      <c r="D26" s="1" t="s">
        <v>4603</v>
      </c>
      <c r="E26" s="1" t="s">
        <v>4604</v>
      </c>
      <c r="F26" s="1" t="s">
        <v>4488</v>
      </c>
      <c r="G26" s="1" t="s">
        <v>4489</v>
      </c>
      <c r="H26" s="1" t="s">
        <v>4490</v>
      </c>
      <c r="I26" s="1" t="s">
        <v>1589</v>
      </c>
      <c r="J26" s="1" t="s">
        <v>4491</v>
      </c>
      <c r="K26" s="1" t="s">
        <v>1589</v>
      </c>
      <c r="L26" s="1" t="s">
        <v>1589</v>
      </c>
      <c r="M26" s="1" t="s">
        <v>4492</v>
      </c>
      <c r="N26" s="1" t="s">
        <v>4492</v>
      </c>
      <c r="O26" s="1" t="s">
        <v>50</v>
      </c>
      <c r="P26" s="1" t="s">
        <v>4493</v>
      </c>
      <c r="Q26" s="1" t="s">
        <v>4494</v>
      </c>
      <c r="R26" s="1" t="s">
        <v>4605</v>
      </c>
      <c r="S26" s="1" t="s">
        <v>4496</v>
      </c>
      <c r="T26" s="1" t="s">
        <v>4497</v>
      </c>
      <c r="U26" s="1" t="s">
        <v>4410</v>
      </c>
      <c r="V26" s="1" t="s">
        <v>4498</v>
      </c>
    </row>
    <row r="27" s="1" customFormat="1" spans="1:22">
      <c r="A27" s="3">
        <v>595493570</v>
      </c>
      <c r="B27" s="1" t="s">
        <v>4606</v>
      </c>
      <c r="C27" s="1" t="s">
        <v>1165</v>
      </c>
      <c r="D27" s="1" t="s">
        <v>4607</v>
      </c>
      <c r="E27" s="1" t="s">
        <v>4608</v>
      </c>
      <c r="F27" s="1" t="s">
        <v>4488</v>
      </c>
      <c r="G27" s="1" t="s">
        <v>4489</v>
      </c>
      <c r="H27" s="1" t="s">
        <v>4490</v>
      </c>
      <c r="I27" s="1" t="s">
        <v>1168</v>
      </c>
      <c r="J27" s="1" t="s">
        <v>4491</v>
      </c>
      <c r="K27" s="1" t="s">
        <v>1168</v>
      </c>
      <c r="L27" s="1" t="s">
        <v>1168</v>
      </c>
      <c r="M27" s="1" t="s">
        <v>4492</v>
      </c>
      <c r="N27" s="1" t="s">
        <v>4492</v>
      </c>
      <c r="O27" s="1" t="s">
        <v>50</v>
      </c>
      <c r="P27" s="1" t="s">
        <v>4493</v>
      </c>
      <c r="Q27" s="1" t="s">
        <v>4494</v>
      </c>
      <c r="R27" s="1" t="s">
        <v>4609</v>
      </c>
      <c r="S27" s="1" t="s">
        <v>4496</v>
      </c>
      <c r="T27" s="1" t="s">
        <v>4497</v>
      </c>
      <c r="U27" s="1" t="s">
        <v>4410</v>
      </c>
      <c r="V27" s="1" t="s">
        <v>4562</v>
      </c>
    </row>
    <row r="28" s="1" customFormat="1" spans="1:22">
      <c r="A28" s="3">
        <v>896365428</v>
      </c>
      <c r="B28" s="1" t="s">
        <v>4610</v>
      </c>
      <c r="C28" s="1" t="s">
        <v>1591</v>
      </c>
      <c r="D28" s="1" t="s">
        <v>4579</v>
      </c>
      <c r="E28" s="1" t="s">
        <v>4611</v>
      </c>
      <c r="F28" s="1" t="s">
        <v>4527</v>
      </c>
      <c r="G28" s="1" t="s">
        <v>4489</v>
      </c>
      <c r="H28" s="1" t="s">
        <v>4490</v>
      </c>
      <c r="I28" s="1" t="s">
        <v>1592</v>
      </c>
      <c r="J28" s="1" t="s">
        <v>4491</v>
      </c>
      <c r="K28" s="1" t="s">
        <v>1592</v>
      </c>
      <c r="L28" s="1" t="s">
        <v>1592</v>
      </c>
      <c r="M28" s="1" t="s">
        <v>4492</v>
      </c>
      <c r="N28" s="1" t="s">
        <v>4492</v>
      </c>
      <c r="O28" s="1" t="s">
        <v>50</v>
      </c>
      <c r="P28" s="1" t="s">
        <v>4493</v>
      </c>
      <c r="Q28" s="1" t="s">
        <v>4494</v>
      </c>
      <c r="R28" s="1" t="s">
        <v>4612</v>
      </c>
      <c r="S28" s="1" t="s">
        <v>4496</v>
      </c>
      <c r="T28" s="1" t="s">
        <v>4497</v>
      </c>
      <c r="U28" s="1" t="s">
        <v>4410</v>
      </c>
      <c r="V28" s="1" t="s">
        <v>4504</v>
      </c>
    </row>
    <row r="29" s="1" customFormat="1" spans="1:22">
      <c r="A29" s="3">
        <v>896436636</v>
      </c>
      <c r="B29" s="1" t="s">
        <v>4610</v>
      </c>
      <c r="C29" s="1" t="s">
        <v>1594</v>
      </c>
      <c r="D29" s="1" t="s">
        <v>4613</v>
      </c>
      <c r="E29" s="1" t="s">
        <v>4614</v>
      </c>
      <c r="F29" s="1" t="s">
        <v>4488</v>
      </c>
      <c r="G29" s="1" t="s">
        <v>4489</v>
      </c>
      <c r="H29" s="1" t="s">
        <v>4490</v>
      </c>
      <c r="I29" s="1" t="s">
        <v>1595</v>
      </c>
      <c r="J29" s="1" t="s">
        <v>4491</v>
      </c>
      <c r="K29" s="1" t="s">
        <v>1595</v>
      </c>
      <c r="L29" s="1" t="s">
        <v>1595</v>
      </c>
      <c r="M29" s="1" t="s">
        <v>4492</v>
      </c>
      <c r="N29" s="1" t="s">
        <v>4492</v>
      </c>
      <c r="O29" s="1" t="s">
        <v>50</v>
      </c>
      <c r="P29" s="1" t="s">
        <v>4493</v>
      </c>
      <c r="Q29" s="1" t="s">
        <v>4494</v>
      </c>
      <c r="R29" s="1" t="s">
        <v>4615</v>
      </c>
      <c r="S29" s="1" t="s">
        <v>4496</v>
      </c>
      <c r="T29" s="1" t="s">
        <v>4497</v>
      </c>
      <c r="U29" s="1" t="s">
        <v>4410</v>
      </c>
      <c r="V29" s="1" t="s">
        <v>4516</v>
      </c>
    </row>
    <row r="30" s="1" customFormat="1" spans="1:22">
      <c r="A30" s="3">
        <v>935717953</v>
      </c>
      <c r="B30" s="1" t="s">
        <v>4616</v>
      </c>
      <c r="C30" s="1" t="s">
        <v>1729</v>
      </c>
      <c r="D30" s="1" t="s">
        <v>4617</v>
      </c>
      <c r="E30" s="1" t="s">
        <v>4618</v>
      </c>
      <c r="F30" s="1" t="s">
        <v>4520</v>
      </c>
      <c r="G30" s="1" t="s">
        <v>4489</v>
      </c>
      <c r="H30" s="1" t="s">
        <v>4490</v>
      </c>
      <c r="I30" s="1" t="s">
        <v>4619</v>
      </c>
      <c r="J30" s="1" t="s">
        <v>4491</v>
      </c>
      <c r="K30" s="1" t="s">
        <v>4619</v>
      </c>
      <c r="L30" s="1" t="s">
        <v>4619</v>
      </c>
      <c r="M30" s="1" t="s">
        <v>4492</v>
      </c>
      <c r="N30" s="1" t="s">
        <v>4492</v>
      </c>
      <c r="O30" s="1" t="s">
        <v>50</v>
      </c>
      <c r="P30" s="1" t="s">
        <v>4493</v>
      </c>
      <c r="Q30" s="1" t="s">
        <v>4494</v>
      </c>
      <c r="R30" s="1" t="s">
        <v>4620</v>
      </c>
      <c r="S30" s="1" t="s">
        <v>4496</v>
      </c>
      <c r="T30" s="1" t="s">
        <v>4497</v>
      </c>
      <c r="U30" s="1" t="s">
        <v>4410</v>
      </c>
      <c r="V30" s="1" t="s">
        <v>4523</v>
      </c>
    </row>
    <row r="31" s="1" customFormat="1" spans="1:22">
      <c r="A31" s="3">
        <v>938552713</v>
      </c>
      <c r="B31" s="1" t="s">
        <v>4621</v>
      </c>
      <c r="C31" s="1" t="s">
        <v>1739</v>
      </c>
      <c r="D31" s="1" t="s">
        <v>4622</v>
      </c>
      <c r="E31" s="1" t="s">
        <v>4623</v>
      </c>
      <c r="F31" s="1" t="s">
        <v>4488</v>
      </c>
      <c r="G31" s="1" t="s">
        <v>4489</v>
      </c>
      <c r="H31" s="1" t="s">
        <v>4490</v>
      </c>
      <c r="I31" s="1" t="s">
        <v>1742</v>
      </c>
      <c r="J31" s="1" t="s">
        <v>4491</v>
      </c>
      <c r="K31" s="1" t="s">
        <v>1742</v>
      </c>
      <c r="L31" s="1" t="s">
        <v>1742</v>
      </c>
      <c r="M31" s="1" t="s">
        <v>4492</v>
      </c>
      <c r="N31" s="1" t="s">
        <v>4492</v>
      </c>
      <c r="O31" s="1" t="s">
        <v>50</v>
      </c>
      <c r="P31" s="1" t="s">
        <v>4493</v>
      </c>
      <c r="Q31" s="1" t="s">
        <v>4494</v>
      </c>
      <c r="R31" s="1" t="s">
        <v>4624</v>
      </c>
      <c r="S31" s="1" t="s">
        <v>4496</v>
      </c>
      <c r="T31" s="1" t="s">
        <v>4497</v>
      </c>
      <c r="U31" s="1" t="s">
        <v>4410</v>
      </c>
      <c r="V31" s="1" t="s">
        <v>4504</v>
      </c>
    </row>
    <row r="32" s="1" customFormat="1" spans="1:22">
      <c r="A32" s="3">
        <v>901263360</v>
      </c>
      <c r="B32" s="1" t="s">
        <v>4621</v>
      </c>
      <c r="C32" s="1" t="s">
        <v>1597</v>
      </c>
      <c r="D32" s="1" t="s">
        <v>4625</v>
      </c>
      <c r="E32" s="1" t="s">
        <v>4626</v>
      </c>
      <c r="F32" s="1" t="s">
        <v>4514</v>
      </c>
      <c r="G32" s="1" t="s">
        <v>4489</v>
      </c>
      <c r="H32" s="1" t="s">
        <v>4490</v>
      </c>
      <c r="I32" s="1" t="s">
        <v>1599</v>
      </c>
      <c r="J32" s="1" t="s">
        <v>4491</v>
      </c>
      <c r="K32" s="1" t="s">
        <v>1599</v>
      </c>
      <c r="L32" s="1" t="s">
        <v>1599</v>
      </c>
      <c r="M32" s="1" t="s">
        <v>4492</v>
      </c>
      <c r="N32" s="1" t="s">
        <v>4492</v>
      </c>
      <c r="O32" s="1" t="s">
        <v>50</v>
      </c>
      <c r="P32" s="1" t="s">
        <v>4493</v>
      </c>
      <c r="Q32" s="1" t="s">
        <v>4494</v>
      </c>
      <c r="R32" s="1" t="s">
        <v>4627</v>
      </c>
      <c r="S32" s="1" t="s">
        <v>4496</v>
      </c>
      <c r="T32" s="1" t="s">
        <v>4497</v>
      </c>
      <c r="U32" s="1" t="s">
        <v>4410</v>
      </c>
      <c r="V32" s="1" t="s">
        <v>4516</v>
      </c>
    </row>
    <row r="33" s="1" customFormat="1" spans="1:22">
      <c r="A33" s="3">
        <v>363384511</v>
      </c>
      <c r="B33" s="1" t="s">
        <v>4621</v>
      </c>
      <c r="C33" s="1" t="s">
        <v>4628</v>
      </c>
      <c r="D33" s="1" t="s">
        <v>4629</v>
      </c>
      <c r="E33" s="1" t="s">
        <v>4630</v>
      </c>
      <c r="F33" s="1" t="s">
        <v>4514</v>
      </c>
      <c r="G33" s="1" t="s">
        <v>4489</v>
      </c>
      <c r="H33" s="1" t="s">
        <v>4490</v>
      </c>
      <c r="I33" s="1" t="s">
        <v>931</v>
      </c>
      <c r="J33" s="1" t="s">
        <v>4491</v>
      </c>
      <c r="K33" s="1" t="s">
        <v>931</v>
      </c>
      <c r="L33" s="1" t="s">
        <v>931</v>
      </c>
      <c r="M33" s="1" t="s">
        <v>4492</v>
      </c>
      <c r="N33" s="1" t="s">
        <v>4492</v>
      </c>
      <c r="O33" s="1" t="s">
        <v>50</v>
      </c>
      <c r="P33" s="1" t="s">
        <v>4493</v>
      </c>
      <c r="Q33" s="1" t="s">
        <v>4494</v>
      </c>
      <c r="R33" s="1" t="s">
        <v>4631</v>
      </c>
      <c r="S33" s="1" t="s">
        <v>4496</v>
      </c>
      <c r="T33" s="1" t="s">
        <v>4497</v>
      </c>
      <c r="U33" s="1" t="s">
        <v>4407</v>
      </c>
      <c r="V33" s="1" t="s">
        <v>4632</v>
      </c>
    </row>
    <row r="34" s="1" customFormat="1" spans="1:22">
      <c r="A34" s="3">
        <v>901934328</v>
      </c>
      <c r="B34" s="1" t="s">
        <v>4633</v>
      </c>
      <c r="C34" s="1" t="s">
        <v>1601</v>
      </c>
      <c r="D34" s="1" t="s">
        <v>4634</v>
      </c>
      <c r="E34" s="1" t="s">
        <v>4635</v>
      </c>
      <c r="F34" s="1" t="s">
        <v>4514</v>
      </c>
      <c r="G34" s="1" t="s">
        <v>4489</v>
      </c>
      <c r="H34" s="1" t="s">
        <v>4490</v>
      </c>
      <c r="I34" s="1" t="s">
        <v>1603</v>
      </c>
      <c r="J34" s="1" t="s">
        <v>4491</v>
      </c>
      <c r="K34" s="1" t="s">
        <v>1603</v>
      </c>
      <c r="L34" s="1" t="s">
        <v>1603</v>
      </c>
      <c r="M34" s="1" t="s">
        <v>4492</v>
      </c>
      <c r="N34" s="1" t="s">
        <v>4492</v>
      </c>
      <c r="O34" s="1" t="s">
        <v>50</v>
      </c>
      <c r="P34" s="1" t="s">
        <v>4493</v>
      </c>
      <c r="Q34" s="1" t="s">
        <v>4494</v>
      </c>
      <c r="R34" s="1" t="s">
        <v>4636</v>
      </c>
      <c r="S34" s="1" t="s">
        <v>4496</v>
      </c>
      <c r="T34" s="1" t="s">
        <v>4497</v>
      </c>
      <c r="U34" s="1" t="s">
        <v>4410</v>
      </c>
      <c r="V34" s="1" t="s">
        <v>4516</v>
      </c>
    </row>
    <row r="35" s="1" customFormat="1" spans="1:22">
      <c r="A35" s="3">
        <v>902894572</v>
      </c>
      <c r="B35" s="1" t="s">
        <v>4637</v>
      </c>
      <c r="C35" s="1" t="s">
        <v>1605</v>
      </c>
      <c r="D35" s="1" t="s">
        <v>4579</v>
      </c>
      <c r="E35" s="1" t="s">
        <v>4638</v>
      </c>
      <c r="F35" s="1" t="s">
        <v>4527</v>
      </c>
      <c r="G35" s="1" t="s">
        <v>4489</v>
      </c>
      <c r="H35" s="1" t="s">
        <v>4490</v>
      </c>
      <c r="I35" s="1" t="s">
        <v>1606</v>
      </c>
      <c r="J35" s="1" t="s">
        <v>4491</v>
      </c>
      <c r="K35" s="1" t="s">
        <v>1606</v>
      </c>
      <c r="L35" s="1" t="s">
        <v>1606</v>
      </c>
      <c r="M35" s="1" t="s">
        <v>4492</v>
      </c>
      <c r="N35" s="1" t="s">
        <v>4492</v>
      </c>
      <c r="O35" s="1" t="s">
        <v>50</v>
      </c>
      <c r="P35" s="1" t="s">
        <v>4493</v>
      </c>
      <c r="Q35" s="1" t="s">
        <v>4494</v>
      </c>
      <c r="R35" s="1" t="s">
        <v>4639</v>
      </c>
      <c r="S35" s="1" t="s">
        <v>4496</v>
      </c>
      <c r="T35" s="1" t="s">
        <v>4497</v>
      </c>
      <c r="U35" s="1" t="s">
        <v>4410</v>
      </c>
      <c r="V35" s="1" t="s">
        <v>4504</v>
      </c>
    </row>
    <row r="36" s="1" customFormat="1" spans="1:22">
      <c r="A36" s="3">
        <v>940675829</v>
      </c>
      <c r="B36" s="1" t="s">
        <v>4637</v>
      </c>
      <c r="C36" s="1" t="s">
        <v>1748</v>
      </c>
      <c r="D36" s="1" t="s">
        <v>4640</v>
      </c>
      <c r="E36" s="1" t="s">
        <v>4641</v>
      </c>
      <c r="F36" s="1" t="s">
        <v>4514</v>
      </c>
      <c r="G36" s="1" t="s">
        <v>4489</v>
      </c>
      <c r="H36" s="1" t="s">
        <v>4490</v>
      </c>
      <c r="I36" s="1" t="s">
        <v>1750</v>
      </c>
      <c r="J36" s="1" t="s">
        <v>4491</v>
      </c>
      <c r="K36" s="1" t="s">
        <v>1750</v>
      </c>
      <c r="L36" s="1" t="s">
        <v>1750</v>
      </c>
      <c r="M36" s="1" t="s">
        <v>4492</v>
      </c>
      <c r="N36" s="1" t="s">
        <v>4492</v>
      </c>
      <c r="O36" s="1" t="s">
        <v>50</v>
      </c>
      <c r="P36" s="1" t="s">
        <v>4493</v>
      </c>
      <c r="Q36" s="1" t="s">
        <v>4494</v>
      </c>
      <c r="R36" s="1" t="s">
        <v>4642</v>
      </c>
      <c r="S36" s="1" t="s">
        <v>4496</v>
      </c>
      <c r="T36" s="1" t="s">
        <v>4497</v>
      </c>
      <c r="U36" s="1" t="s">
        <v>4410</v>
      </c>
      <c r="V36" s="1" t="s">
        <v>4643</v>
      </c>
    </row>
    <row r="37" s="1" customFormat="1" spans="1:22">
      <c r="A37" s="3">
        <v>906568800</v>
      </c>
      <c r="B37" s="1" t="s">
        <v>4644</v>
      </c>
      <c r="C37" s="1" t="s">
        <v>1608</v>
      </c>
      <c r="D37" s="1" t="s">
        <v>4645</v>
      </c>
      <c r="E37" s="1" t="s">
        <v>4646</v>
      </c>
      <c r="F37" s="1" t="s">
        <v>4488</v>
      </c>
      <c r="G37" s="1" t="s">
        <v>4489</v>
      </c>
      <c r="H37" s="1" t="s">
        <v>4490</v>
      </c>
      <c r="I37" s="1" t="s">
        <v>1610</v>
      </c>
      <c r="J37" s="1" t="s">
        <v>4491</v>
      </c>
      <c r="K37" s="1" t="s">
        <v>1610</v>
      </c>
      <c r="L37" s="1" t="s">
        <v>1610</v>
      </c>
      <c r="M37" s="1" t="s">
        <v>4492</v>
      </c>
      <c r="N37" s="1" t="s">
        <v>4492</v>
      </c>
      <c r="O37" s="1" t="s">
        <v>50</v>
      </c>
      <c r="P37" s="1" t="s">
        <v>4493</v>
      </c>
      <c r="Q37" s="1" t="s">
        <v>4494</v>
      </c>
      <c r="R37" s="1" t="s">
        <v>4647</v>
      </c>
      <c r="S37" s="1" t="s">
        <v>4496</v>
      </c>
      <c r="T37" s="1" t="s">
        <v>4497</v>
      </c>
      <c r="U37" s="1" t="s">
        <v>4410</v>
      </c>
      <c r="V37" s="1" t="s">
        <v>4516</v>
      </c>
    </row>
    <row r="38" s="1" customFormat="1" spans="1:22">
      <c r="A38" s="3">
        <v>364566123</v>
      </c>
      <c r="B38" s="1" t="s">
        <v>4648</v>
      </c>
      <c r="C38" s="1" t="s">
        <v>933</v>
      </c>
      <c r="D38" s="1" t="s">
        <v>4649</v>
      </c>
      <c r="E38" s="1" t="s">
        <v>4650</v>
      </c>
      <c r="F38" s="1" t="s">
        <v>4514</v>
      </c>
      <c r="G38" s="1" t="s">
        <v>4489</v>
      </c>
      <c r="H38" s="1" t="s">
        <v>4490</v>
      </c>
      <c r="I38" s="1" t="s">
        <v>936</v>
      </c>
      <c r="J38" s="1" t="s">
        <v>4491</v>
      </c>
      <c r="K38" s="1" t="s">
        <v>936</v>
      </c>
      <c r="L38" s="1" t="s">
        <v>936</v>
      </c>
      <c r="M38" s="1" t="s">
        <v>4492</v>
      </c>
      <c r="N38" s="1" t="s">
        <v>4492</v>
      </c>
      <c r="O38" s="1" t="s">
        <v>50</v>
      </c>
      <c r="P38" s="1" t="s">
        <v>4493</v>
      </c>
      <c r="Q38" s="1" t="s">
        <v>4494</v>
      </c>
      <c r="R38" s="1" t="s">
        <v>4651</v>
      </c>
      <c r="S38" s="1" t="s">
        <v>4496</v>
      </c>
      <c r="T38" s="1" t="s">
        <v>4497</v>
      </c>
      <c r="U38" s="1" t="s">
        <v>4410</v>
      </c>
      <c r="V38" s="1" t="s">
        <v>4504</v>
      </c>
    </row>
    <row r="39" s="1" customFormat="1" spans="1:22">
      <c r="A39" s="3">
        <v>908839788</v>
      </c>
      <c r="B39" s="1" t="s">
        <v>4652</v>
      </c>
      <c r="C39" s="1" t="s">
        <v>1612</v>
      </c>
      <c r="D39" s="1" t="s">
        <v>4653</v>
      </c>
      <c r="E39" s="1" t="s">
        <v>4654</v>
      </c>
      <c r="F39" s="1" t="s">
        <v>4558</v>
      </c>
      <c r="G39" s="1" t="s">
        <v>4489</v>
      </c>
      <c r="H39" s="1" t="s">
        <v>4490</v>
      </c>
      <c r="I39" s="1" t="s">
        <v>1614</v>
      </c>
      <c r="J39" s="1" t="s">
        <v>4491</v>
      </c>
      <c r="K39" s="1" t="s">
        <v>1614</v>
      </c>
      <c r="L39" s="1" t="s">
        <v>1614</v>
      </c>
      <c r="M39" s="1" t="s">
        <v>4492</v>
      </c>
      <c r="N39" s="1" t="s">
        <v>4492</v>
      </c>
      <c r="O39" s="1" t="s">
        <v>50</v>
      </c>
      <c r="P39" s="1" t="s">
        <v>4493</v>
      </c>
      <c r="Q39" s="1" t="s">
        <v>4494</v>
      </c>
      <c r="R39" s="1" t="s">
        <v>4655</v>
      </c>
      <c r="S39" s="1" t="s">
        <v>4496</v>
      </c>
      <c r="T39" s="1" t="s">
        <v>4497</v>
      </c>
      <c r="U39" s="1" t="s">
        <v>4410</v>
      </c>
      <c r="V39" s="1" t="s">
        <v>4516</v>
      </c>
    </row>
    <row r="40" s="1" customFormat="1" spans="1:22">
      <c r="A40" s="3">
        <v>365173127</v>
      </c>
      <c r="B40" s="1" t="s">
        <v>4656</v>
      </c>
      <c r="C40" s="1" t="s">
        <v>938</v>
      </c>
      <c r="D40" s="1" t="s">
        <v>4657</v>
      </c>
      <c r="E40" s="1" t="s">
        <v>4658</v>
      </c>
      <c r="F40" s="1" t="s">
        <v>4659</v>
      </c>
      <c r="G40" s="1" t="s">
        <v>4489</v>
      </c>
      <c r="H40" s="1" t="s">
        <v>4490</v>
      </c>
      <c r="I40" s="1" t="s">
        <v>940</v>
      </c>
      <c r="J40" s="1" t="s">
        <v>4491</v>
      </c>
      <c r="K40" s="1" t="s">
        <v>940</v>
      </c>
      <c r="L40" s="1" t="s">
        <v>940</v>
      </c>
      <c r="M40" s="1" t="s">
        <v>4492</v>
      </c>
      <c r="N40" s="1" t="s">
        <v>4492</v>
      </c>
      <c r="O40" s="1" t="s">
        <v>50</v>
      </c>
      <c r="P40" s="1" t="s">
        <v>4493</v>
      </c>
      <c r="Q40" s="1" t="s">
        <v>4494</v>
      </c>
      <c r="R40" s="1" t="s">
        <v>4660</v>
      </c>
      <c r="S40" s="1" t="s">
        <v>4496</v>
      </c>
      <c r="T40" s="1" t="s">
        <v>4497</v>
      </c>
      <c r="U40" s="1" t="s">
        <v>4410</v>
      </c>
      <c r="V40" s="1" t="s">
        <v>4498</v>
      </c>
    </row>
    <row r="41" s="1" customFormat="1" spans="1:22">
      <c r="A41" s="3">
        <v>603548566</v>
      </c>
      <c r="B41" s="1" t="s">
        <v>4661</v>
      </c>
      <c r="C41" s="1" t="s">
        <v>1170</v>
      </c>
      <c r="D41" s="1" t="s">
        <v>4662</v>
      </c>
      <c r="E41" s="1" t="s">
        <v>4663</v>
      </c>
      <c r="F41" s="1" t="s">
        <v>4527</v>
      </c>
      <c r="G41" s="1" t="s">
        <v>4489</v>
      </c>
      <c r="H41" s="1" t="s">
        <v>4490</v>
      </c>
      <c r="I41" s="1" t="s">
        <v>1172</v>
      </c>
      <c r="J41" s="1" t="s">
        <v>4491</v>
      </c>
      <c r="K41" s="1" t="s">
        <v>1172</v>
      </c>
      <c r="L41" s="1" t="s">
        <v>1172</v>
      </c>
      <c r="M41" s="1" t="s">
        <v>4492</v>
      </c>
      <c r="N41" s="1" t="s">
        <v>4492</v>
      </c>
      <c r="O41" s="1" t="s">
        <v>50</v>
      </c>
      <c r="P41" s="1" t="s">
        <v>4493</v>
      </c>
      <c r="Q41" s="1" t="s">
        <v>4494</v>
      </c>
      <c r="R41" s="1" t="s">
        <v>4664</v>
      </c>
      <c r="S41" s="1" t="s">
        <v>4496</v>
      </c>
      <c r="T41" s="1" t="s">
        <v>4497</v>
      </c>
      <c r="U41" s="1" t="s">
        <v>4410</v>
      </c>
      <c r="V41" s="1" t="s">
        <v>4562</v>
      </c>
    </row>
    <row r="42" s="1" customFormat="1" spans="1:22">
      <c r="A42" s="3">
        <v>913595576</v>
      </c>
      <c r="B42" s="1" t="s">
        <v>4661</v>
      </c>
      <c r="C42" s="1" t="s">
        <v>1616</v>
      </c>
      <c r="D42" s="1" t="s">
        <v>4665</v>
      </c>
      <c r="E42" s="1" t="s">
        <v>4666</v>
      </c>
      <c r="F42" s="1" t="s">
        <v>4488</v>
      </c>
      <c r="G42" s="1" t="s">
        <v>4489</v>
      </c>
      <c r="H42" s="1" t="s">
        <v>4490</v>
      </c>
      <c r="I42" s="1" t="s">
        <v>1618</v>
      </c>
      <c r="J42" s="1" t="s">
        <v>4491</v>
      </c>
      <c r="K42" s="1" t="s">
        <v>1618</v>
      </c>
      <c r="L42" s="1" t="s">
        <v>1618</v>
      </c>
      <c r="M42" s="1" t="s">
        <v>4492</v>
      </c>
      <c r="N42" s="1" t="s">
        <v>4492</v>
      </c>
      <c r="O42" s="1" t="s">
        <v>50</v>
      </c>
      <c r="P42" s="1" t="s">
        <v>4493</v>
      </c>
      <c r="Q42" s="1" t="s">
        <v>4494</v>
      </c>
      <c r="R42" s="1" t="s">
        <v>4667</v>
      </c>
      <c r="S42" s="1" t="s">
        <v>4496</v>
      </c>
      <c r="T42" s="1" t="s">
        <v>4497</v>
      </c>
      <c r="U42" s="1" t="s">
        <v>4410</v>
      </c>
      <c r="V42" s="1" t="s">
        <v>4668</v>
      </c>
    </row>
    <row r="43" s="1" customFormat="1" spans="1:22">
      <c r="A43" s="3">
        <v>913912992</v>
      </c>
      <c r="B43" s="1" t="s">
        <v>4669</v>
      </c>
      <c r="C43" s="1" t="s">
        <v>369</v>
      </c>
      <c r="D43" s="1" t="s">
        <v>4645</v>
      </c>
      <c r="E43" s="1" t="s">
        <v>4670</v>
      </c>
      <c r="F43" s="1" t="s">
        <v>4488</v>
      </c>
      <c r="G43" s="1" t="s">
        <v>4489</v>
      </c>
      <c r="H43" s="1" t="s">
        <v>4490</v>
      </c>
      <c r="I43" s="1" t="s">
        <v>4671</v>
      </c>
      <c r="J43" s="1" t="s">
        <v>4491</v>
      </c>
      <c r="K43" s="1" t="s">
        <v>4671</v>
      </c>
      <c r="L43" s="1" t="s">
        <v>50</v>
      </c>
      <c r="M43" s="1" t="s">
        <v>4672</v>
      </c>
      <c r="N43" s="1" t="s">
        <v>4672</v>
      </c>
      <c r="O43" s="1" t="s">
        <v>50</v>
      </c>
      <c r="P43" s="1" t="s">
        <v>4493</v>
      </c>
      <c r="Q43" s="1" t="s">
        <v>4494</v>
      </c>
      <c r="R43" s="1" t="s">
        <v>4673</v>
      </c>
      <c r="S43" s="1" t="s">
        <v>4496</v>
      </c>
      <c r="T43" s="1" t="s">
        <v>4497</v>
      </c>
      <c r="U43" s="1" t="s">
        <v>4410</v>
      </c>
      <c r="V43" s="1" t="s">
        <v>4516</v>
      </c>
    </row>
    <row r="44" s="1" customFormat="1" spans="1:22">
      <c r="A44" s="3">
        <v>913933892</v>
      </c>
      <c r="B44" s="1" t="s">
        <v>4669</v>
      </c>
      <c r="C44" s="1" t="s">
        <v>4674</v>
      </c>
      <c r="D44" s="1" t="s">
        <v>4675</v>
      </c>
      <c r="E44" s="1" t="s">
        <v>4676</v>
      </c>
      <c r="F44" s="1" t="s">
        <v>4520</v>
      </c>
      <c r="G44" s="1" t="s">
        <v>4489</v>
      </c>
      <c r="H44" s="1" t="s">
        <v>4490</v>
      </c>
      <c r="I44" s="1" t="s">
        <v>50</v>
      </c>
      <c r="J44" s="1" t="s">
        <v>4491</v>
      </c>
      <c r="K44" s="1" t="s">
        <v>50</v>
      </c>
      <c r="L44" s="1" t="s">
        <v>50</v>
      </c>
      <c r="M44" s="1" t="s">
        <v>4492</v>
      </c>
      <c r="N44" s="1" t="s">
        <v>4492</v>
      </c>
      <c r="O44" s="1" t="s">
        <v>50</v>
      </c>
      <c r="P44" s="1" t="s">
        <v>4493</v>
      </c>
      <c r="Q44" s="1" t="s">
        <v>4494</v>
      </c>
      <c r="R44" s="1" t="s">
        <v>4677</v>
      </c>
      <c r="S44" s="1" t="s">
        <v>4496</v>
      </c>
      <c r="T44" s="1" t="s">
        <v>4497</v>
      </c>
      <c r="U44" s="1" t="s">
        <v>4407</v>
      </c>
      <c r="V44" s="1" t="s">
        <v>4504</v>
      </c>
    </row>
    <row r="45" s="1" customFormat="1" spans="1:22">
      <c r="A45" s="3">
        <v>915406884</v>
      </c>
      <c r="B45" s="1" t="s">
        <v>4678</v>
      </c>
      <c r="C45" s="1" t="s">
        <v>1620</v>
      </c>
      <c r="D45" s="1" t="s">
        <v>4613</v>
      </c>
      <c r="E45" s="1" t="s">
        <v>4679</v>
      </c>
      <c r="F45" s="1" t="s">
        <v>4520</v>
      </c>
      <c r="G45" s="1" t="s">
        <v>4489</v>
      </c>
      <c r="H45" s="1" t="s">
        <v>4490</v>
      </c>
      <c r="I45" s="1" t="s">
        <v>1621</v>
      </c>
      <c r="J45" s="1" t="s">
        <v>4491</v>
      </c>
      <c r="K45" s="1" t="s">
        <v>1621</v>
      </c>
      <c r="L45" s="1" t="s">
        <v>1621</v>
      </c>
      <c r="M45" s="1" t="s">
        <v>4492</v>
      </c>
      <c r="N45" s="1" t="s">
        <v>4492</v>
      </c>
      <c r="O45" s="1" t="s">
        <v>50</v>
      </c>
      <c r="P45" s="1" t="s">
        <v>4493</v>
      </c>
      <c r="Q45" s="1" t="s">
        <v>4494</v>
      </c>
      <c r="R45" s="1" t="s">
        <v>4680</v>
      </c>
      <c r="S45" s="1" t="s">
        <v>4496</v>
      </c>
      <c r="T45" s="1" t="s">
        <v>4497</v>
      </c>
      <c r="U45" s="1" t="s">
        <v>4410</v>
      </c>
      <c r="V45" s="1" t="s">
        <v>4516</v>
      </c>
    </row>
    <row r="46" s="1" customFormat="1" spans="1:22">
      <c r="A46" s="3">
        <v>915584868</v>
      </c>
      <c r="B46" s="1" t="s">
        <v>4678</v>
      </c>
      <c r="C46" s="1" t="s">
        <v>4681</v>
      </c>
      <c r="D46" s="1" t="s">
        <v>4682</v>
      </c>
      <c r="E46" s="1" t="s">
        <v>4683</v>
      </c>
      <c r="F46" s="1" t="s">
        <v>4488</v>
      </c>
      <c r="G46" s="1" t="s">
        <v>4489</v>
      </c>
      <c r="H46" s="1" t="s">
        <v>4490</v>
      </c>
      <c r="I46" s="1" t="s">
        <v>1624</v>
      </c>
      <c r="J46" s="1" t="s">
        <v>4491</v>
      </c>
      <c r="K46" s="1" t="s">
        <v>1624</v>
      </c>
      <c r="L46" s="1" t="s">
        <v>1624</v>
      </c>
      <c r="M46" s="1" t="s">
        <v>4492</v>
      </c>
      <c r="N46" s="1" t="s">
        <v>4492</v>
      </c>
      <c r="O46" s="1" t="s">
        <v>50</v>
      </c>
      <c r="P46" s="1" t="s">
        <v>4493</v>
      </c>
      <c r="Q46" s="1" t="s">
        <v>4494</v>
      </c>
      <c r="R46" s="1" t="s">
        <v>4684</v>
      </c>
      <c r="S46" s="1" t="s">
        <v>4496</v>
      </c>
      <c r="T46" s="1" t="s">
        <v>4497</v>
      </c>
      <c r="U46" s="1" t="s">
        <v>4407</v>
      </c>
      <c r="V46" s="1" t="s">
        <v>4685</v>
      </c>
    </row>
    <row r="47" s="1" customFormat="1" spans="1:22">
      <c r="A47" s="3">
        <v>915715592</v>
      </c>
      <c r="B47" s="1" t="s">
        <v>4678</v>
      </c>
      <c r="C47" s="1" t="s">
        <v>4686</v>
      </c>
      <c r="D47" s="1" t="s">
        <v>4687</v>
      </c>
      <c r="E47" s="1" t="s">
        <v>4688</v>
      </c>
      <c r="F47" s="1" t="s">
        <v>4488</v>
      </c>
      <c r="G47" s="1" t="s">
        <v>4489</v>
      </c>
      <c r="H47" s="1" t="s">
        <v>4490</v>
      </c>
      <c r="I47" s="1" t="s">
        <v>1628</v>
      </c>
      <c r="J47" s="1" t="s">
        <v>4491</v>
      </c>
      <c r="K47" s="1" t="s">
        <v>1628</v>
      </c>
      <c r="L47" s="1" t="s">
        <v>1628</v>
      </c>
      <c r="M47" s="1" t="s">
        <v>4492</v>
      </c>
      <c r="N47" s="1" t="s">
        <v>4492</v>
      </c>
      <c r="O47" s="1" t="s">
        <v>50</v>
      </c>
      <c r="P47" s="1" t="s">
        <v>4493</v>
      </c>
      <c r="Q47" s="1" t="s">
        <v>4494</v>
      </c>
      <c r="R47" s="1" t="s">
        <v>4689</v>
      </c>
      <c r="S47" s="1" t="s">
        <v>4496</v>
      </c>
      <c r="T47" s="1" t="s">
        <v>4497</v>
      </c>
      <c r="U47" s="1" t="s">
        <v>4407</v>
      </c>
      <c r="V47" s="1" t="s">
        <v>4504</v>
      </c>
    </row>
    <row r="48" s="1" customFormat="1" spans="1:22">
      <c r="A48" s="3">
        <v>955009593</v>
      </c>
      <c r="B48" s="1" t="s">
        <v>4690</v>
      </c>
      <c r="C48" s="1" t="s">
        <v>1846</v>
      </c>
      <c r="D48" s="1" t="s">
        <v>4691</v>
      </c>
      <c r="E48" s="1" t="s">
        <v>4692</v>
      </c>
      <c r="F48" s="1" t="s">
        <v>4488</v>
      </c>
      <c r="G48" s="1" t="s">
        <v>4489</v>
      </c>
      <c r="H48" s="1" t="s">
        <v>4490</v>
      </c>
      <c r="I48" s="1" t="s">
        <v>917</v>
      </c>
      <c r="J48" s="1" t="s">
        <v>4491</v>
      </c>
      <c r="K48" s="1" t="s">
        <v>917</v>
      </c>
      <c r="L48" s="1" t="s">
        <v>917</v>
      </c>
      <c r="M48" s="1" t="s">
        <v>4492</v>
      </c>
      <c r="N48" s="1" t="s">
        <v>4492</v>
      </c>
      <c r="O48" s="1" t="s">
        <v>50</v>
      </c>
      <c r="P48" s="1" t="s">
        <v>4493</v>
      </c>
      <c r="Q48" s="1" t="s">
        <v>4494</v>
      </c>
      <c r="R48" s="1" t="s">
        <v>4693</v>
      </c>
      <c r="S48" s="1" t="s">
        <v>4496</v>
      </c>
      <c r="T48" s="1" t="s">
        <v>4497</v>
      </c>
      <c r="U48" s="1" t="s">
        <v>4410</v>
      </c>
      <c r="V48" s="1" t="s">
        <v>4504</v>
      </c>
    </row>
    <row r="49" s="1" customFormat="1" spans="1:22">
      <c r="A49" s="3">
        <v>366720223</v>
      </c>
      <c r="B49" s="1" t="s">
        <v>4690</v>
      </c>
      <c r="C49" s="1" t="s">
        <v>4694</v>
      </c>
      <c r="D49" s="1" t="s">
        <v>4695</v>
      </c>
      <c r="E49" s="1" t="s">
        <v>4696</v>
      </c>
      <c r="F49" s="1" t="s">
        <v>4527</v>
      </c>
      <c r="G49" s="1" t="s">
        <v>4489</v>
      </c>
      <c r="H49" s="1" t="s">
        <v>4490</v>
      </c>
      <c r="I49" s="1" t="s">
        <v>944</v>
      </c>
      <c r="J49" s="1" t="s">
        <v>4491</v>
      </c>
      <c r="K49" s="1" t="s">
        <v>944</v>
      </c>
      <c r="L49" s="1" t="s">
        <v>944</v>
      </c>
      <c r="M49" s="1" t="s">
        <v>4492</v>
      </c>
      <c r="N49" s="1" t="s">
        <v>4492</v>
      </c>
      <c r="O49" s="1" t="s">
        <v>50</v>
      </c>
      <c r="P49" s="1" t="s">
        <v>4493</v>
      </c>
      <c r="Q49" s="1" t="s">
        <v>4494</v>
      </c>
      <c r="R49" s="1" t="s">
        <v>4697</v>
      </c>
      <c r="S49" s="1" t="s">
        <v>4496</v>
      </c>
      <c r="T49" s="1" t="s">
        <v>4497</v>
      </c>
      <c r="U49" s="1" t="s">
        <v>4407</v>
      </c>
      <c r="V49" s="1" t="s">
        <v>4593</v>
      </c>
    </row>
    <row r="50" s="1" customFormat="1" spans="1:22">
      <c r="A50" s="3">
        <v>916397300</v>
      </c>
      <c r="B50" s="1" t="s">
        <v>4690</v>
      </c>
      <c r="C50" s="1" t="s">
        <v>4698</v>
      </c>
      <c r="D50" s="1" t="s">
        <v>4699</v>
      </c>
      <c r="E50" s="1" t="s">
        <v>4700</v>
      </c>
      <c r="F50" s="1" t="s">
        <v>4520</v>
      </c>
      <c r="G50" s="1" t="s">
        <v>4489</v>
      </c>
      <c r="H50" s="1" t="s">
        <v>4490</v>
      </c>
      <c r="I50" s="1" t="s">
        <v>1632</v>
      </c>
      <c r="J50" s="1" t="s">
        <v>4491</v>
      </c>
      <c r="K50" s="1" t="s">
        <v>1632</v>
      </c>
      <c r="L50" s="1" t="s">
        <v>1632</v>
      </c>
      <c r="M50" s="1" t="s">
        <v>4492</v>
      </c>
      <c r="N50" s="1" t="s">
        <v>4492</v>
      </c>
      <c r="O50" s="1" t="s">
        <v>50</v>
      </c>
      <c r="P50" s="1" t="s">
        <v>4493</v>
      </c>
      <c r="Q50" s="1" t="s">
        <v>4494</v>
      </c>
      <c r="R50" s="1" t="s">
        <v>4701</v>
      </c>
      <c r="S50" s="1" t="s">
        <v>4496</v>
      </c>
      <c r="T50" s="1" t="s">
        <v>4497</v>
      </c>
      <c r="U50" s="1" t="s">
        <v>4407</v>
      </c>
      <c r="V50" s="1" t="s">
        <v>4593</v>
      </c>
    </row>
    <row r="51" s="1" customFormat="1" spans="1:22">
      <c r="A51" s="3">
        <v>366790887</v>
      </c>
      <c r="B51" s="1" t="s">
        <v>4702</v>
      </c>
      <c r="C51" s="1" t="s">
        <v>946</v>
      </c>
      <c r="D51" s="1" t="s">
        <v>4703</v>
      </c>
      <c r="E51" s="1" t="s">
        <v>4704</v>
      </c>
      <c r="F51" s="1" t="s">
        <v>4527</v>
      </c>
      <c r="G51" s="1" t="s">
        <v>4489</v>
      </c>
      <c r="H51" s="1" t="s">
        <v>4490</v>
      </c>
      <c r="I51" s="1" t="s">
        <v>949</v>
      </c>
      <c r="J51" s="1" t="s">
        <v>4491</v>
      </c>
      <c r="K51" s="1" t="s">
        <v>949</v>
      </c>
      <c r="L51" s="1" t="s">
        <v>949</v>
      </c>
      <c r="M51" s="1" t="s">
        <v>4492</v>
      </c>
      <c r="N51" s="1" t="s">
        <v>4492</v>
      </c>
      <c r="O51" s="1" t="s">
        <v>50</v>
      </c>
      <c r="P51" s="1" t="s">
        <v>4493</v>
      </c>
      <c r="Q51" s="1" t="s">
        <v>4494</v>
      </c>
      <c r="R51" s="1" t="s">
        <v>4705</v>
      </c>
      <c r="S51" s="1" t="s">
        <v>4496</v>
      </c>
      <c r="T51" s="1" t="s">
        <v>4497</v>
      </c>
      <c r="U51" s="1" t="s">
        <v>4410</v>
      </c>
      <c r="V51" s="1" t="s">
        <v>4668</v>
      </c>
    </row>
    <row r="52" s="1" customFormat="1" spans="1:22">
      <c r="A52" s="3">
        <v>605430374</v>
      </c>
      <c r="B52" s="1" t="s">
        <v>4702</v>
      </c>
      <c r="C52" s="1" t="s">
        <v>1174</v>
      </c>
      <c r="D52" s="1" t="s">
        <v>4706</v>
      </c>
      <c r="E52" s="1" t="s">
        <v>4707</v>
      </c>
      <c r="F52" s="1" t="s">
        <v>4488</v>
      </c>
      <c r="G52" s="1" t="s">
        <v>4489</v>
      </c>
      <c r="H52" s="1" t="s">
        <v>4490</v>
      </c>
      <c r="I52" s="1" t="s">
        <v>1175</v>
      </c>
      <c r="J52" s="1" t="s">
        <v>4491</v>
      </c>
      <c r="K52" s="1" t="s">
        <v>1175</v>
      </c>
      <c r="L52" s="1" t="s">
        <v>1175</v>
      </c>
      <c r="M52" s="1" t="s">
        <v>4492</v>
      </c>
      <c r="N52" s="1" t="s">
        <v>4492</v>
      </c>
      <c r="O52" s="1" t="s">
        <v>50</v>
      </c>
      <c r="P52" s="1" t="s">
        <v>4493</v>
      </c>
      <c r="Q52" s="1" t="s">
        <v>4494</v>
      </c>
      <c r="R52" s="1" t="s">
        <v>4708</v>
      </c>
      <c r="S52" s="1" t="s">
        <v>4496</v>
      </c>
      <c r="T52" s="1" t="s">
        <v>4497</v>
      </c>
      <c r="U52" s="1" t="s">
        <v>4410</v>
      </c>
      <c r="V52" s="1" t="s">
        <v>4562</v>
      </c>
    </row>
    <row r="53" s="1" customFormat="1" spans="1:22">
      <c r="A53" s="3">
        <v>917217696</v>
      </c>
      <c r="B53" s="1" t="s">
        <v>4702</v>
      </c>
      <c r="C53" s="1" t="s">
        <v>4709</v>
      </c>
      <c r="D53" s="1" t="s">
        <v>4699</v>
      </c>
      <c r="E53" s="1" t="s">
        <v>4710</v>
      </c>
      <c r="F53" s="1" t="s">
        <v>4527</v>
      </c>
      <c r="G53" s="1" t="s">
        <v>4489</v>
      </c>
      <c r="H53" s="1" t="s">
        <v>4490</v>
      </c>
      <c r="I53" s="1" t="s">
        <v>1635</v>
      </c>
      <c r="J53" s="1" t="s">
        <v>4491</v>
      </c>
      <c r="K53" s="1" t="s">
        <v>1635</v>
      </c>
      <c r="L53" s="1" t="s">
        <v>1635</v>
      </c>
      <c r="M53" s="1" t="s">
        <v>4492</v>
      </c>
      <c r="N53" s="1" t="s">
        <v>4492</v>
      </c>
      <c r="O53" s="1" t="s">
        <v>50</v>
      </c>
      <c r="P53" s="1" t="s">
        <v>4493</v>
      </c>
      <c r="Q53" s="1" t="s">
        <v>4494</v>
      </c>
      <c r="R53" s="1" t="s">
        <v>4711</v>
      </c>
      <c r="S53" s="1" t="s">
        <v>4496</v>
      </c>
      <c r="T53" s="1" t="s">
        <v>4497</v>
      </c>
      <c r="U53" s="1" t="s">
        <v>4407</v>
      </c>
      <c r="V53" s="1" t="s">
        <v>4593</v>
      </c>
    </row>
    <row r="54" s="1" customFormat="1" spans="1:22">
      <c r="A54" s="3">
        <v>917262472</v>
      </c>
      <c r="B54" s="1" t="s">
        <v>4702</v>
      </c>
      <c r="C54" s="1" t="s">
        <v>1637</v>
      </c>
      <c r="D54" s="1" t="s">
        <v>4712</v>
      </c>
      <c r="E54" s="1" t="s">
        <v>4713</v>
      </c>
      <c r="F54" s="1" t="s">
        <v>4514</v>
      </c>
      <c r="G54" s="1" t="s">
        <v>4489</v>
      </c>
      <c r="H54" s="1" t="s">
        <v>4490</v>
      </c>
      <c r="I54" s="1" t="s">
        <v>1639</v>
      </c>
      <c r="J54" s="1" t="s">
        <v>4491</v>
      </c>
      <c r="K54" s="1" t="s">
        <v>1639</v>
      </c>
      <c r="L54" s="1" t="s">
        <v>1639</v>
      </c>
      <c r="M54" s="1" t="s">
        <v>4492</v>
      </c>
      <c r="N54" s="1" t="s">
        <v>4492</v>
      </c>
      <c r="O54" s="1" t="s">
        <v>50</v>
      </c>
      <c r="P54" s="1" t="s">
        <v>4493</v>
      </c>
      <c r="Q54" s="1" t="s">
        <v>4494</v>
      </c>
      <c r="R54" s="1" t="s">
        <v>4714</v>
      </c>
      <c r="S54" s="1" t="s">
        <v>4496</v>
      </c>
      <c r="T54" s="1" t="s">
        <v>4497</v>
      </c>
      <c r="U54" s="1" t="s">
        <v>4407</v>
      </c>
      <c r="V54" s="1" t="s">
        <v>4632</v>
      </c>
    </row>
    <row r="55" s="1" customFormat="1" spans="1:22">
      <c r="A55" s="3">
        <v>918054180</v>
      </c>
      <c r="B55" s="1" t="s">
        <v>4715</v>
      </c>
      <c r="C55" s="1" t="s">
        <v>1641</v>
      </c>
      <c r="D55" s="1" t="s">
        <v>4716</v>
      </c>
      <c r="E55" s="1" t="s">
        <v>4717</v>
      </c>
      <c r="F55" s="1" t="s">
        <v>4488</v>
      </c>
      <c r="G55" s="1" t="s">
        <v>4489</v>
      </c>
      <c r="H55" s="1" t="s">
        <v>4490</v>
      </c>
      <c r="I55" s="1" t="s">
        <v>1644</v>
      </c>
      <c r="J55" s="1" t="s">
        <v>4491</v>
      </c>
      <c r="K55" s="1" t="s">
        <v>1644</v>
      </c>
      <c r="L55" s="1" t="s">
        <v>1644</v>
      </c>
      <c r="M55" s="1" t="s">
        <v>4492</v>
      </c>
      <c r="N55" s="1" t="s">
        <v>4492</v>
      </c>
      <c r="O55" s="1" t="s">
        <v>50</v>
      </c>
      <c r="P55" s="1" t="s">
        <v>4493</v>
      </c>
      <c r="Q55" s="1" t="s">
        <v>4494</v>
      </c>
      <c r="R55" s="1" t="s">
        <v>4718</v>
      </c>
      <c r="S55" s="1" t="s">
        <v>4496</v>
      </c>
      <c r="T55" s="1" t="s">
        <v>4497</v>
      </c>
      <c r="U55" s="1" t="s">
        <v>4410</v>
      </c>
      <c r="V55" s="1" t="s">
        <v>4719</v>
      </c>
    </row>
    <row r="56" s="1" customFormat="1" spans="1:22">
      <c r="A56" s="3">
        <v>606272258</v>
      </c>
      <c r="B56" s="1" t="s">
        <v>4720</v>
      </c>
      <c r="C56" s="1" t="s">
        <v>1177</v>
      </c>
      <c r="D56" s="1" t="s">
        <v>4721</v>
      </c>
      <c r="E56" s="1" t="s">
        <v>4722</v>
      </c>
      <c r="F56" s="1" t="s">
        <v>4527</v>
      </c>
      <c r="G56" s="1" t="s">
        <v>4489</v>
      </c>
      <c r="H56" s="1" t="s">
        <v>4490</v>
      </c>
      <c r="I56" s="1" t="s">
        <v>1179</v>
      </c>
      <c r="J56" s="1" t="s">
        <v>4491</v>
      </c>
      <c r="K56" s="1" t="s">
        <v>1179</v>
      </c>
      <c r="L56" s="1" t="s">
        <v>1179</v>
      </c>
      <c r="M56" s="1" t="s">
        <v>4492</v>
      </c>
      <c r="N56" s="1" t="s">
        <v>4492</v>
      </c>
      <c r="O56" s="1" t="s">
        <v>50</v>
      </c>
      <c r="P56" s="1" t="s">
        <v>4493</v>
      </c>
      <c r="Q56" s="1" t="s">
        <v>4494</v>
      </c>
      <c r="R56" s="1" t="s">
        <v>4723</v>
      </c>
      <c r="S56" s="1" t="s">
        <v>4496</v>
      </c>
      <c r="T56" s="1" t="s">
        <v>4497</v>
      </c>
      <c r="U56" s="1" t="s">
        <v>4410</v>
      </c>
      <c r="V56" s="1" t="s">
        <v>4562</v>
      </c>
    </row>
    <row r="57" s="1" customFormat="1" spans="1:22">
      <c r="A57" s="3">
        <v>958104961</v>
      </c>
      <c r="B57" s="1" t="s">
        <v>4720</v>
      </c>
      <c r="C57" s="1" t="s">
        <v>1859</v>
      </c>
      <c r="D57" s="1" t="s">
        <v>4724</v>
      </c>
      <c r="E57" s="1" t="s">
        <v>4725</v>
      </c>
      <c r="F57" s="1" t="s">
        <v>4520</v>
      </c>
      <c r="G57" s="1" t="s">
        <v>4489</v>
      </c>
      <c r="H57" s="1" t="s">
        <v>4490</v>
      </c>
      <c r="I57" s="1" t="s">
        <v>1861</v>
      </c>
      <c r="J57" s="1" t="s">
        <v>4491</v>
      </c>
      <c r="K57" s="1" t="s">
        <v>1861</v>
      </c>
      <c r="L57" s="1" t="s">
        <v>1861</v>
      </c>
      <c r="M57" s="1" t="s">
        <v>4492</v>
      </c>
      <c r="N57" s="1" t="s">
        <v>4492</v>
      </c>
      <c r="O57" s="1" t="s">
        <v>50</v>
      </c>
      <c r="P57" s="1" t="s">
        <v>4493</v>
      </c>
      <c r="Q57" s="1" t="s">
        <v>4494</v>
      </c>
      <c r="R57" s="1" t="s">
        <v>4726</v>
      </c>
      <c r="S57" s="1" t="s">
        <v>4496</v>
      </c>
      <c r="T57" s="1" t="s">
        <v>4497</v>
      </c>
      <c r="U57" s="1" t="s">
        <v>4410</v>
      </c>
      <c r="V57" s="1" t="s">
        <v>4668</v>
      </c>
    </row>
    <row r="58" s="1" customFormat="1" spans="1:22">
      <c r="A58" s="3">
        <v>919736012</v>
      </c>
      <c r="B58" s="1" t="s">
        <v>4727</v>
      </c>
      <c r="C58" s="1" t="s">
        <v>1646</v>
      </c>
      <c r="D58" s="1" t="s">
        <v>4728</v>
      </c>
      <c r="E58" s="1" t="s">
        <v>4729</v>
      </c>
      <c r="F58" s="1" t="s">
        <v>4659</v>
      </c>
      <c r="G58" s="1" t="s">
        <v>4489</v>
      </c>
      <c r="H58" s="1" t="s">
        <v>4490</v>
      </c>
      <c r="I58" s="1" t="s">
        <v>4730</v>
      </c>
      <c r="J58" s="1" t="s">
        <v>4491</v>
      </c>
      <c r="K58" s="1" t="s">
        <v>4730</v>
      </c>
      <c r="L58" s="1" t="s">
        <v>4730</v>
      </c>
      <c r="M58" s="1" t="s">
        <v>4492</v>
      </c>
      <c r="N58" s="1" t="s">
        <v>4492</v>
      </c>
      <c r="O58" s="1" t="s">
        <v>50</v>
      </c>
      <c r="P58" s="1" t="s">
        <v>4493</v>
      </c>
      <c r="Q58" s="1" t="s">
        <v>4494</v>
      </c>
      <c r="R58" s="1" t="s">
        <v>4731</v>
      </c>
      <c r="S58" s="1" t="s">
        <v>4496</v>
      </c>
      <c r="T58" s="1" t="s">
        <v>4497</v>
      </c>
      <c r="U58" s="1" t="s">
        <v>4410</v>
      </c>
      <c r="V58" s="1" t="s">
        <v>4516</v>
      </c>
    </row>
    <row r="59" s="1" customFormat="1" spans="1:22">
      <c r="A59" s="3">
        <v>919951320</v>
      </c>
      <c r="B59" s="1" t="s">
        <v>4727</v>
      </c>
      <c r="C59" s="1" t="s">
        <v>1650</v>
      </c>
      <c r="D59" s="1" t="s">
        <v>4732</v>
      </c>
      <c r="E59" s="1" t="s">
        <v>4733</v>
      </c>
      <c r="F59" s="1" t="s">
        <v>4527</v>
      </c>
      <c r="G59" s="1" t="s">
        <v>4489</v>
      </c>
      <c r="H59" s="1" t="s">
        <v>4490</v>
      </c>
      <c r="I59" s="1" t="s">
        <v>1652</v>
      </c>
      <c r="J59" s="1" t="s">
        <v>4491</v>
      </c>
      <c r="K59" s="1" t="s">
        <v>1652</v>
      </c>
      <c r="L59" s="1" t="s">
        <v>1652</v>
      </c>
      <c r="M59" s="1" t="s">
        <v>4492</v>
      </c>
      <c r="N59" s="1" t="s">
        <v>4492</v>
      </c>
      <c r="O59" s="1" t="s">
        <v>50</v>
      </c>
      <c r="P59" s="1" t="s">
        <v>4493</v>
      </c>
      <c r="Q59" s="1" t="s">
        <v>4494</v>
      </c>
      <c r="R59" s="1" t="s">
        <v>4734</v>
      </c>
      <c r="S59" s="1" t="s">
        <v>4496</v>
      </c>
      <c r="T59" s="1" t="s">
        <v>4497</v>
      </c>
      <c r="U59" s="1" t="s">
        <v>4410</v>
      </c>
      <c r="V59" s="1" t="s">
        <v>4504</v>
      </c>
    </row>
    <row r="60" s="1" customFormat="1" spans="1:22">
      <c r="A60" s="3">
        <v>920742596</v>
      </c>
      <c r="B60" s="1" t="s">
        <v>4735</v>
      </c>
      <c r="C60" s="1" t="s">
        <v>4736</v>
      </c>
      <c r="D60" s="1" t="s">
        <v>4737</v>
      </c>
      <c r="E60" s="1" t="s">
        <v>4738</v>
      </c>
      <c r="F60" s="1" t="s">
        <v>4488</v>
      </c>
      <c r="G60" s="1" t="s">
        <v>4489</v>
      </c>
      <c r="H60" s="1" t="s">
        <v>4490</v>
      </c>
      <c r="I60" s="1" t="s">
        <v>1656</v>
      </c>
      <c r="J60" s="1" t="s">
        <v>4491</v>
      </c>
      <c r="K60" s="1" t="s">
        <v>1656</v>
      </c>
      <c r="L60" s="1" t="s">
        <v>1656</v>
      </c>
      <c r="M60" s="1" t="s">
        <v>4492</v>
      </c>
      <c r="N60" s="1" t="s">
        <v>4492</v>
      </c>
      <c r="O60" s="1" t="s">
        <v>50</v>
      </c>
      <c r="P60" s="1" t="s">
        <v>4493</v>
      </c>
      <c r="Q60" s="1" t="s">
        <v>4494</v>
      </c>
      <c r="R60" s="1" t="s">
        <v>4739</v>
      </c>
      <c r="S60" s="1" t="s">
        <v>4496</v>
      </c>
      <c r="T60" s="1" t="s">
        <v>4497</v>
      </c>
      <c r="U60" s="1" t="s">
        <v>4407</v>
      </c>
      <c r="V60" s="1" t="s">
        <v>4593</v>
      </c>
    </row>
    <row r="61" s="1" customFormat="1" spans="1:22">
      <c r="A61" s="3">
        <v>921717200</v>
      </c>
      <c r="B61" s="1" t="s">
        <v>4740</v>
      </c>
      <c r="C61" s="1" t="s">
        <v>4741</v>
      </c>
      <c r="D61" s="1" t="s">
        <v>4742</v>
      </c>
      <c r="E61" s="1" t="s">
        <v>4743</v>
      </c>
      <c r="F61" s="1" t="s">
        <v>4488</v>
      </c>
      <c r="G61" s="1" t="s">
        <v>4489</v>
      </c>
      <c r="H61" s="1" t="s">
        <v>4490</v>
      </c>
      <c r="I61" s="1" t="s">
        <v>4744</v>
      </c>
      <c r="J61" s="1" t="s">
        <v>4491</v>
      </c>
      <c r="K61" s="1" t="s">
        <v>4744</v>
      </c>
      <c r="L61" s="1" t="s">
        <v>4745</v>
      </c>
      <c r="M61" s="1" t="s">
        <v>4746</v>
      </c>
      <c r="N61" s="1" t="s">
        <v>4746</v>
      </c>
      <c r="O61" s="1" t="s">
        <v>50</v>
      </c>
      <c r="P61" s="1" t="s">
        <v>4493</v>
      </c>
      <c r="Q61" s="1" t="s">
        <v>4494</v>
      </c>
      <c r="R61" s="1" t="s">
        <v>4747</v>
      </c>
      <c r="S61" s="1" t="s">
        <v>7528</v>
      </c>
      <c r="T61" s="1" t="s">
        <v>4497</v>
      </c>
      <c r="U61" s="1" t="s">
        <v>4407</v>
      </c>
      <c r="V61" s="1" t="s">
        <v>4504</v>
      </c>
    </row>
    <row r="62" s="1" customFormat="1" spans="1:22">
      <c r="A62" s="3">
        <v>922105304</v>
      </c>
      <c r="B62" s="1" t="s">
        <v>4748</v>
      </c>
      <c r="C62" s="1" t="s">
        <v>4749</v>
      </c>
      <c r="D62" s="1" t="s">
        <v>4699</v>
      </c>
      <c r="E62" s="1" t="s">
        <v>4750</v>
      </c>
      <c r="F62" s="1" t="s">
        <v>4520</v>
      </c>
      <c r="G62" s="1" t="s">
        <v>4489</v>
      </c>
      <c r="H62" s="1" t="s">
        <v>4490</v>
      </c>
      <c r="I62" s="1" t="s">
        <v>1632</v>
      </c>
      <c r="J62" s="1" t="s">
        <v>4491</v>
      </c>
      <c r="K62" s="1" t="s">
        <v>1632</v>
      </c>
      <c r="L62" s="1" t="s">
        <v>1632</v>
      </c>
      <c r="M62" s="1" t="s">
        <v>4492</v>
      </c>
      <c r="N62" s="1" t="s">
        <v>4492</v>
      </c>
      <c r="O62" s="1" t="s">
        <v>50</v>
      </c>
      <c r="P62" s="1" t="s">
        <v>4493</v>
      </c>
      <c r="Q62" s="1" t="s">
        <v>4494</v>
      </c>
      <c r="R62" s="1" t="s">
        <v>4751</v>
      </c>
      <c r="S62" s="1" t="s">
        <v>4496</v>
      </c>
      <c r="T62" s="1" t="s">
        <v>4497</v>
      </c>
      <c r="U62" s="1" t="s">
        <v>4407</v>
      </c>
      <c r="V62" s="1" t="s">
        <v>4593</v>
      </c>
    </row>
    <row r="63" s="1" customFormat="1" spans="1:22">
      <c r="A63" s="3">
        <v>923559392</v>
      </c>
      <c r="B63" s="1" t="s">
        <v>4752</v>
      </c>
      <c r="C63" s="1" t="s">
        <v>416</v>
      </c>
      <c r="D63" s="1" t="s">
        <v>4753</v>
      </c>
      <c r="E63" s="1" t="s">
        <v>4754</v>
      </c>
      <c r="F63" s="1" t="s">
        <v>4520</v>
      </c>
      <c r="G63" s="1" t="s">
        <v>4489</v>
      </c>
      <c r="H63" s="1" t="s">
        <v>4490</v>
      </c>
      <c r="I63" s="1" t="s">
        <v>4755</v>
      </c>
      <c r="J63" s="1" t="s">
        <v>4491</v>
      </c>
      <c r="K63" s="1" t="s">
        <v>4755</v>
      </c>
      <c r="L63" s="1" t="s">
        <v>4755</v>
      </c>
      <c r="M63" s="1" t="s">
        <v>4492</v>
      </c>
      <c r="N63" s="1" t="s">
        <v>4492</v>
      </c>
      <c r="O63" s="1" t="s">
        <v>50</v>
      </c>
      <c r="P63" s="1" t="s">
        <v>4493</v>
      </c>
      <c r="Q63" s="1" t="s">
        <v>4494</v>
      </c>
      <c r="R63" s="1" t="s">
        <v>4756</v>
      </c>
      <c r="S63" s="1" t="s">
        <v>4496</v>
      </c>
      <c r="T63" s="1" t="s">
        <v>4497</v>
      </c>
      <c r="U63" s="1" t="s">
        <v>4410</v>
      </c>
      <c r="V63" s="1" t="s">
        <v>4562</v>
      </c>
    </row>
    <row r="64" s="1" customFormat="1" spans="1:22">
      <c r="A64" s="3">
        <v>962698529</v>
      </c>
      <c r="B64" s="1" t="s">
        <v>4752</v>
      </c>
      <c r="C64" s="1" t="s">
        <v>1904</v>
      </c>
      <c r="D64" s="1" t="s">
        <v>4757</v>
      </c>
      <c r="E64" s="1" t="s">
        <v>4758</v>
      </c>
      <c r="F64" s="1" t="s">
        <v>4527</v>
      </c>
      <c r="G64" s="1" t="s">
        <v>4489</v>
      </c>
      <c r="H64" s="1" t="s">
        <v>4490</v>
      </c>
      <c r="I64" s="1" t="s">
        <v>1905</v>
      </c>
      <c r="J64" s="1" t="s">
        <v>4491</v>
      </c>
      <c r="K64" s="1" t="s">
        <v>1905</v>
      </c>
      <c r="L64" s="1" t="s">
        <v>1905</v>
      </c>
      <c r="M64" s="1" t="s">
        <v>4492</v>
      </c>
      <c r="N64" s="1" t="s">
        <v>4492</v>
      </c>
      <c r="O64" s="1" t="s">
        <v>50</v>
      </c>
      <c r="P64" s="1" t="s">
        <v>4493</v>
      </c>
      <c r="Q64" s="1" t="s">
        <v>4494</v>
      </c>
      <c r="R64" s="1" t="s">
        <v>4759</v>
      </c>
      <c r="S64" s="1" t="s">
        <v>4496</v>
      </c>
      <c r="T64" s="1" t="s">
        <v>4497</v>
      </c>
      <c r="U64" s="1" t="s">
        <v>4407</v>
      </c>
      <c r="V64" s="1" t="s">
        <v>4545</v>
      </c>
    </row>
    <row r="65" s="1" customFormat="1" spans="1:22">
      <c r="A65" s="3">
        <v>923874928</v>
      </c>
      <c r="B65" s="1" t="s">
        <v>4752</v>
      </c>
      <c r="C65" s="1" t="s">
        <v>1664</v>
      </c>
      <c r="D65" s="1" t="s">
        <v>4760</v>
      </c>
      <c r="E65" s="1" t="s">
        <v>4761</v>
      </c>
      <c r="F65" s="1" t="s">
        <v>4520</v>
      </c>
      <c r="G65" s="1" t="s">
        <v>4489</v>
      </c>
      <c r="H65" s="1" t="s">
        <v>4490</v>
      </c>
      <c r="I65" s="1" t="s">
        <v>1666</v>
      </c>
      <c r="J65" s="1" t="s">
        <v>4491</v>
      </c>
      <c r="K65" s="1" t="s">
        <v>1666</v>
      </c>
      <c r="L65" s="1" t="s">
        <v>1666</v>
      </c>
      <c r="M65" s="1" t="s">
        <v>4492</v>
      </c>
      <c r="N65" s="1" t="s">
        <v>4492</v>
      </c>
      <c r="O65" s="1" t="s">
        <v>50</v>
      </c>
      <c r="P65" s="1" t="s">
        <v>4493</v>
      </c>
      <c r="Q65" s="1" t="s">
        <v>4494</v>
      </c>
      <c r="R65" s="1" t="s">
        <v>4762</v>
      </c>
      <c r="S65" s="1" t="s">
        <v>4496</v>
      </c>
      <c r="T65" s="1" t="s">
        <v>4497</v>
      </c>
      <c r="U65" s="1" t="s">
        <v>4410</v>
      </c>
      <c r="V65" s="1" t="s">
        <v>4593</v>
      </c>
    </row>
    <row r="66" s="1" customFormat="1" spans="1:22">
      <c r="A66" s="3">
        <v>924979760</v>
      </c>
      <c r="B66" s="1" t="s">
        <v>4763</v>
      </c>
      <c r="C66" s="1" t="s">
        <v>1668</v>
      </c>
      <c r="D66" s="1" t="s">
        <v>4753</v>
      </c>
      <c r="E66" s="1" t="s">
        <v>4764</v>
      </c>
      <c r="F66" s="1" t="s">
        <v>4488</v>
      </c>
      <c r="G66" s="1" t="s">
        <v>4489</v>
      </c>
      <c r="H66" s="1" t="s">
        <v>4490</v>
      </c>
      <c r="I66" s="1" t="s">
        <v>1670</v>
      </c>
      <c r="J66" s="1" t="s">
        <v>4491</v>
      </c>
      <c r="K66" s="1" t="s">
        <v>1670</v>
      </c>
      <c r="L66" s="1" t="s">
        <v>1670</v>
      </c>
      <c r="M66" s="1" t="s">
        <v>4492</v>
      </c>
      <c r="N66" s="1" t="s">
        <v>4492</v>
      </c>
      <c r="O66" s="1" t="s">
        <v>50</v>
      </c>
      <c r="P66" s="1" t="s">
        <v>4493</v>
      </c>
      <c r="Q66" s="1" t="s">
        <v>4494</v>
      </c>
      <c r="R66" s="1" t="s">
        <v>4765</v>
      </c>
      <c r="S66" s="1" t="s">
        <v>4496</v>
      </c>
      <c r="T66" s="1" t="s">
        <v>4497</v>
      </c>
      <c r="U66" s="1" t="s">
        <v>4410</v>
      </c>
      <c r="V66" s="1" t="s">
        <v>4562</v>
      </c>
    </row>
    <row r="67" s="1" customFormat="1" spans="1:22">
      <c r="A67" s="3">
        <v>925273948</v>
      </c>
      <c r="B67" s="1" t="s">
        <v>4763</v>
      </c>
      <c r="C67" s="1" t="s">
        <v>1672</v>
      </c>
      <c r="D67" s="1" t="s">
        <v>4766</v>
      </c>
      <c r="E67" s="1" t="s">
        <v>4767</v>
      </c>
      <c r="F67" s="1" t="s">
        <v>4488</v>
      </c>
      <c r="G67" s="1" t="s">
        <v>4489</v>
      </c>
      <c r="H67" s="1" t="s">
        <v>4490</v>
      </c>
      <c r="I67" s="1" t="s">
        <v>1674</v>
      </c>
      <c r="J67" s="1" t="s">
        <v>4491</v>
      </c>
      <c r="K67" s="1" t="s">
        <v>1674</v>
      </c>
      <c r="L67" s="1" t="s">
        <v>1674</v>
      </c>
      <c r="M67" s="1" t="s">
        <v>4492</v>
      </c>
      <c r="N67" s="1" t="s">
        <v>4492</v>
      </c>
      <c r="O67" s="1" t="s">
        <v>50</v>
      </c>
      <c r="P67" s="1" t="s">
        <v>4493</v>
      </c>
      <c r="Q67" s="1" t="s">
        <v>4494</v>
      </c>
      <c r="R67" s="1" t="s">
        <v>4768</v>
      </c>
      <c r="S67" s="1" t="s">
        <v>4496</v>
      </c>
      <c r="T67" s="1" t="s">
        <v>4497</v>
      </c>
      <c r="U67" s="1" t="s">
        <v>4410</v>
      </c>
      <c r="V67" s="1" t="s">
        <v>4769</v>
      </c>
    </row>
    <row r="68" s="1" customFormat="1" spans="1:22">
      <c r="A68" s="3">
        <v>926140980</v>
      </c>
      <c r="B68" s="1" t="s">
        <v>4770</v>
      </c>
      <c r="C68" s="1" t="s">
        <v>4771</v>
      </c>
      <c r="D68" s="1" t="s">
        <v>4699</v>
      </c>
      <c r="E68" s="1" t="s">
        <v>4772</v>
      </c>
      <c r="F68" s="1" t="s">
        <v>4527</v>
      </c>
      <c r="G68" s="1" t="s">
        <v>4489</v>
      </c>
      <c r="H68" s="1" t="s">
        <v>4490</v>
      </c>
      <c r="I68" s="1" t="s">
        <v>1635</v>
      </c>
      <c r="J68" s="1" t="s">
        <v>4491</v>
      </c>
      <c r="K68" s="1" t="s">
        <v>1635</v>
      </c>
      <c r="L68" s="1" t="s">
        <v>1635</v>
      </c>
      <c r="M68" s="1" t="s">
        <v>4492</v>
      </c>
      <c r="N68" s="1" t="s">
        <v>4492</v>
      </c>
      <c r="O68" s="1" t="s">
        <v>50</v>
      </c>
      <c r="P68" s="1" t="s">
        <v>4493</v>
      </c>
      <c r="Q68" s="1" t="s">
        <v>4494</v>
      </c>
      <c r="R68" s="1" t="s">
        <v>4773</v>
      </c>
      <c r="S68" s="1" t="s">
        <v>4496</v>
      </c>
      <c r="T68" s="1" t="s">
        <v>4497</v>
      </c>
      <c r="U68" s="1" t="s">
        <v>4407</v>
      </c>
      <c r="V68" s="1" t="s">
        <v>4593</v>
      </c>
    </row>
    <row r="69" s="1" customFormat="1" spans="1:22">
      <c r="A69" s="3">
        <v>926983004</v>
      </c>
      <c r="B69" s="1" t="s">
        <v>4774</v>
      </c>
      <c r="C69" s="1" t="s">
        <v>4775</v>
      </c>
      <c r="D69" s="1" t="s">
        <v>4776</v>
      </c>
      <c r="E69" s="1" t="s">
        <v>4777</v>
      </c>
      <c r="F69" s="1" t="s">
        <v>4558</v>
      </c>
      <c r="G69" s="1" t="s">
        <v>4489</v>
      </c>
      <c r="H69" s="1" t="s">
        <v>4490</v>
      </c>
      <c r="I69" s="1" t="s">
        <v>1680</v>
      </c>
      <c r="J69" s="1" t="s">
        <v>4491</v>
      </c>
      <c r="K69" s="1" t="s">
        <v>1680</v>
      </c>
      <c r="L69" s="1" t="s">
        <v>1680</v>
      </c>
      <c r="M69" s="1" t="s">
        <v>4492</v>
      </c>
      <c r="N69" s="1" t="s">
        <v>4492</v>
      </c>
      <c r="O69" s="1" t="s">
        <v>50</v>
      </c>
      <c r="P69" s="1" t="s">
        <v>4493</v>
      </c>
      <c r="Q69" s="1" t="s">
        <v>4494</v>
      </c>
      <c r="R69" s="1" t="s">
        <v>4778</v>
      </c>
      <c r="S69" s="1" t="s">
        <v>4496</v>
      </c>
      <c r="T69" s="1" t="s">
        <v>4497</v>
      </c>
      <c r="U69" s="1" t="s">
        <v>4407</v>
      </c>
      <c r="V69" s="1" t="s">
        <v>4504</v>
      </c>
    </row>
    <row r="70" s="1" customFormat="1" spans="1:22">
      <c r="A70" s="3">
        <v>967022417</v>
      </c>
      <c r="B70" s="1" t="s">
        <v>4779</v>
      </c>
      <c r="C70" s="1" t="s">
        <v>1972</v>
      </c>
      <c r="D70" s="1" t="s">
        <v>4780</v>
      </c>
      <c r="E70" s="1" t="s">
        <v>4781</v>
      </c>
      <c r="F70" s="1" t="s">
        <v>4488</v>
      </c>
      <c r="G70" s="1" t="s">
        <v>4489</v>
      </c>
      <c r="H70" s="1" t="s">
        <v>4490</v>
      </c>
      <c r="I70" s="1" t="s">
        <v>1974</v>
      </c>
      <c r="J70" s="1" t="s">
        <v>4491</v>
      </c>
      <c r="K70" s="1" t="s">
        <v>1974</v>
      </c>
      <c r="L70" s="1" t="s">
        <v>1974</v>
      </c>
      <c r="M70" s="1" t="s">
        <v>4492</v>
      </c>
      <c r="N70" s="1" t="s">
        <v>4492</v>
      </c>
      <c r="O70" s="1" t="s">
        <v>50</v>
      </c>
      <c r="P70" s="1" t="s">
        <v>4493</v>
      </c>
      <c r="Q70" s="1" t="s">
        <v>4494</v>
      </c>
      <c r="R70" s="1" t="s">
        <v>4782</v>
      </c>
      <c r="S70" s="1" t="s">
        <v>4496</v>
      </c>
      <c r="T70" s="1" t="s">
        <v>4497</v>
      </c>
      <c r="U70" s="1" t="s">
        <v>4410</v>
      </c>
      <c r="V70" s="1" t="s">
        <v>4562</v>
      </c>
    </row>
    <row r="71" s="1" customFormat="1" spans="1:22">
      <c r="A71" s="3">
        <v>967029173</v>
      </c>
      <c r="B71" s="1" t="s">
        <v>4779</v>
      </c>
      <c r="C71" s="1" t="s">
        <v>4783</v>
      </c>
      <c r="D71" s="1" t="s">
        <v>4784</v>
      </c>
      <c r="E71" s="1" t="s">
        <v>4785</v>
      </c>
      <c r="F71" s="1" t="s">
        <v>4558</v>
      </c>
      <c r="G71" s="1" t="s">
        <v>4489</v>
      </c>
      <c r="H71" s="1" t="s">
        <v>4490</v>
      </c>
      <c r="I71" s="1" t="s">
        <v>1978</v>
      </c>
      <c r="J71" s="1" t="s">
        <v>4491</v>
      </c>
      <c r="K71" s="1" t="s">
        <v>1978</v>
      </c>
      <c r="L71" s="1" t="s">
        <v>1978</v>
      </c>
      <c r="M71" s="1" t="s">
        <v>4492</v>
      </c>
      <c r="N71" s="1" t="s">
        <v>4492</v>
      </c>
      <c r="O71" s="1" t="s">
        <v>50</v>
      </c>
      <c r="P71" s="1" t="s">
        <v>4493</v>
      </c>
      <c r="Q71" s="1" t="s">
        <v>4494</v>
      </c>
      <c r="R71" s="1" t="s">
        <v>4786</v>
      </c>
      <c r="S71" s="1" t="s">
        <v>4496</v>
      </c>
      <c r="T71" s="1" t="s">
        <v>4497</v>
      </c>
      <c r="U71" s="1" t="s">
        <v>4407</v>
      </c>
      <c r="V71" s="1" t="s">
        <v>4632</v>
      </c>
    </row>
    <row r="72" s="1" customFormat="1" spans="1:22">
      <c r="A72" s="3">
        <v>928877936</v>
      </c>
      <c r="B72" s="1" t="s">
        <v>4787</v>
      </c>
      <c r="C72" s="1" t="s">
        <v>1682</v>
      </c>
      <c r="D72" s="1" t="s">
        <v>4788</v>
      </c>
      <c r="E72" s="1" t="s">
        <v>4789</v>
      </c>
      <c r="F72" s="1" t="s">
        <v>4488</v>
      </c>
      <c r="G72" s="1" t="s">
        <v>4489</v>
      </c>
      <c r="H72" s="1" t="s">
        <v>4490</v>
      </c>
      <c r="I72" s="1" t="s">
        <v>1684</v>
      </c>
      <c r="J72" s="1" t="s">
        <v>4491</v>
      </c>
      <c r="K72" s="1" t="s">
        <v>1684</v>
      </c>
      <c r="L72" s="1" t="s">
        <v>1684</v>
      </c>
      <c r="M72" s="1" t="s">
        <v>4492</v>
      </c>
      <c r="N72" s="1" t="s">
        <v>4492</v>
      </c>
      <c r="O72" s="1" t="s">
        <v>50</v>
      </c>
      <c r="P72" s="1" t="s">
        <v>4493</v>
      </c>
      <c r="Q72" s="1" t="s">
        <v>4494</v>
      </c>
      <c r="R72" s="1" t="s">
        <v>4790</v>
      </c>
      <c r="S72" s="1" t="s">
        <v>4496</v>
      </c>
      <c r="T72" s="1" t="s">
        <v>4497</v>
      </c>
      <c r="U72" s="1" t="s">
        <v>4410</v>
      </c>
      <c r="V72" s="1" t="s">
        <v>4685</v>
      </c>
    </row>
    <row r="73" s="1" customFormat="1" spans="1:22">
      <c r="A73" s="3">
        <v>928935196</v>
      </c>
      <c r="B73" s="1" t="s">
        <v>4787</v>
      </c>
      <c r="C73" s="1" t="s">
        <v>1686</v>
      </c>
      <c r="D73" s="1" t="s">
        <v>4757</v>
      </c>
      <c r="E73" s="1" t="s">
        <v>4791</v>
      </c>
      <c r="F73" s="1" t="s">
        <v>4520</v>
      </c>
      <c r="G73" s="1" t="s">
        <v>4489</v>
      </c>
      <c r="H73" s="1" t="s">
        <v>4490</v>
      </c>
      <c r="I73" s="1" t="s">
        <v>1688</v>
      </c>
      <c r="J73" s="1" t="s">
        <v>4491</v>
      </c>
      <c r="K73" s="1" t="s">
        <v>1688</v>
      </c>
      <c r="L73" s="1" t="s">
        <v>1688</v>
      </c>
      <c r="M73" s="1" t="s">
        <v>4492</v>
      </c>
      <c r="N73" s="1" t="s">
        <v>4492</v>
      </c>
      <c r="O73" s="1" t="s">
        <v>50</v>
      </c>
      <c r="P73" s="1" t="s">
        <v>4493</v>
      </c>
      <c r="Q73" s="1" t="s">
        <v>4494</v>
      </c>
      <c r="R73" s="1" t="s">
        <v>4792</v>
      </c>
      <c r="S73" s="1" t="s">
        <v>4496</v>
      </c>
      <c r="T73" s="1" t="s">
        <v>4497</v>
      </c>
      <c r="U73" s="1" t="s">
        <v>4407</v>
      </c>
      <c r="V73" s="1" t="s">
        <v>4545</v>
      </c>
    </row>
    <row r="74" s="1" customFormat="1" spans="1:22">
      <c r="A74" s="3">
        <v>929531064</v>
      </c>
      <c r="B74" s="1" t="s">
        <v>4793</v>
      </c>
      <c r="C74" s="1" t="s">
        <v>4794</v>
      </c>
      <c r="D74" s="1" t="s">
        <v>4795</v>
      </c>
      <c r="E74" s="1" t="s">
        <v>4796</v>
      </c>
      <c r="F74" s="1" t="s">
        <v>4558</v>
      </c>
      <c r="G74" s="1" t="s">
        <v>4489</v>
      </c>
      <c r="H74" s="1" t="s">
        <v>4490</v>
      </c>
      <c r="I74" s="1" t="s">
        <v>1692</v>
      </c>
      <c r="J74" s="1" t="s">
        <v>4491</v>
      </c>
      <c r="K74" s="1" t="s">
        <v>1692</v>
      </c>
      <c r="L74" s="1" t="s">
        <v>1692</v>
      </c>
      <c r="M74" s="1" t="s">
        <v>4492</v>
      </c>
      <c r="N74" s="1" t="s">
        <v>4492</v>
      </c>
      <c r="O74" s="1" t="s">
        <v>50</v>
      </c>
      <c r="P74" s="1" t="s">
        <v>4493</v>
      </c>
      <c r="Q74" s="1" t="s">
        <v>4494</v>
      </c>
      <c r="R74" s="1" t="s">
        <v>4797</v>
      </c>
      <c r="S74" s="1" t="s">
        <v>4496</v>
      </c>
      <c r="T74" s="1" t="s">
        <v>4497</v>
      </c>
      <c r="U74" s="1" t="s">
        <v>4407</v>
      </c>
      <c r="V74" s="1" t="s">
        <v>4504</v>
      </c>
    </row>
    <row r="75" s="1" customFormat="1" spans="1:22">
      <c r="A75" s="3">
        <v>930074256</v>
      </c>
      <c r="B75" s="1" t="s">
        <v>4798</v>
      </c>
      <c r="C75" s="1" t="s">
        <v>4799</v>
      </c>
      <c r="D75" s="1" t="s">
        <v>4800</v>
      </c>
      <c r="E75" s="1" t="s">
        <v>4801</v>
      </c>
      <c r="F75" s="1" t="s">
        <v>4488</v>
      </c>
      <c r="G75" s="1" t="s">
        <v>4489</v>
      </c>
      <c r="H75" s="1" t="s">
        <v>4490</v>
      </c>
      <c r="I75" s="1" t="s">
        <v>1695</v>
      </c>
      <c r="J75" s="1" t="s">
        <v>4491</v>
      </c>
      <c r="K75" s="1" t="s">
        <v>1695</v>
      </c>
      <c r="L75" s="1" t="s">
        <v>1695</v>
      </c>
      <c r="M75" s="1" t="s">
        <v>4492</v>
      </c>
      <c r="N75" s="1" t="s">
        <v>4492</v>
      </c>
      <c r="O75" s="1" t="s">
        <v>50</v>
      </c>
      <c r="P75" s="1" t="s">
        <v>4493</v>
      </c>
      <c r="Q75" s="1" t="s">
        <v>4494</v>
      </c>
      <c r="R75" s="1" t="s">
        <v>4802</v>
      </c>
      <c r="S75" s="1" t="s">
        <v>4496</v>
      </c>
      <c r="T75" s="1" t="s">
        <v>4497</v>
      </c>
      <c r="U75" s="1" t="s">
        <v>4407</v>
      </c>
      <c r="V75" s="1" t="s">
        <v>4803</v>
      </c>
    </row>
    <row r="76" s="1" customFormat="1" spans="1:22">
      <c r="A76" s="3">
        <v>930330736</v>
      </c>
      <c r="B76" s="1" t="s">
        <v>4798</v>
      </c>
      <c r="C76" s="1" t="s">
        <v>1697</v>
      </c>
      <c r="D76" s="1" t="s">
        <v>4804</v>
      </c>
      <c r="E76" s="1" t="s">
        <v>4805</v>
      </c>
      <c r="F76" s="1" t="s">
        <v>4514</v>
      </c>
      <c r="G76" s="1" t="s">
        <v>4489</v>
      </c>
      <c r="H76" s="1" t="s">
        <v>4490</v>
      </c>
      <c r="I76" s="1" t="s">
        <v>1699</v>
      </c>
      <c r="J76" s="1" t="s">
        <v>4491</v>
      </c>
      <c r="K76" s="1" t="s">
        <v>1699</v>
      </c>
      <c r="L76" s="1" t="s">
        <v>1699</v>
      </c>
      <c r="M76" s="1" t="s">
        <v>4492</v>
      </c>
      <c r="N76" s="1" t="s">
        <v>4492</v>
      </c>
      <c r="O76" s="1" t="s">
        <v>50</v>
      </c>
      <c r="P76" s="1" t="s">
        <v>4493</v>
      </c>
      <c r="Q76" s="1" t="s">
        <v>4494</v>
      </c>
      <c r="R76" s="1" t="s">
        <v>4806</v>
      </c>
      <c r="S76" s="1" t="s">
        <v>4496</v>
      </c>
      <c r="T76" s="1" t="s">
        <v>4497</v>
      </c>
      <c r="U76" s="1" t="s">
        <v>4410</v>
      </c>
      <c r="V76" s="1" t="s">
        <v>4516</v>
      </c>
    </row>
    <row r="77" s="1" customFormat="1" spans="1:22">
      <c r="A77" s="3">
        <v>930344236</v>
      </c>
      <c r="B77" s="1" t="s">
        <v>4798</v>
      </c>
      <c r="C77" s="1" t="s">
        <v>1701</v>
      </c>
      <c r="D77" s="1" t="s">
        <v>4807</v>
      </c>
      <c r="E77" s="1" t="s">
        <v>4808</v>
      </c>
      <c r="F77" s="1" t="s">
        <v>4488</v>
      </c>
      <c r="G77" s="1" t="s">
        <v>4489</v>
      </c>
      <c r="H77" s="1" t="s">
        <v>4490</v>
      </c>
      <c r="I77" s="1" t="s">
        <v>1703</v>
      </c>
      <c r="J77" s="1" t="s">
        <v>4491</v>
      </c>
      <c r="K77" s="1" t="s">
        <v>1703</v>
      </c>
      <c r="L77" s="1" t="s">
        <v>1703</v>
      </c>
      <c r="M77" s="1" t="s">
        <v>4492</v>
      </c>
      <c r="N77" s="1" t="s">
        <v>4492</v>
      </c>
      <c r="O77" s="1" t="s">
        <v>50</v>
      </c>
      <c r="P77" s="1" t="s">
        <v>4493</v>
      </c>
      <c r="Q77" s="1" t="s">
        <v>4494</v>
      </c>
      <c r="R77" s="1" t="s">
        <v>4809</v>
      </c>
      <c r="S77" s="1" t="s">
        <v>4496</v>
      </c>
      <c r="T77" s="1" t="s">
        <v>4497</v>
      </c>
      <c r="U77" s="1" t="s">
        <v>4410</v>
      </c>
      <c r="V77" s="1" t="s">
        <v>4769</v>
      </c>
    </row>
    <row r="78" s="1" customFormat="1" spans="1:22">
      <c r="A78" s="3">
        <v>930432032</v>
      </c>
      <c r="B78" s="1" t="s">
        <v>4798</v>
      </c>
      <c r="C78" s="1" t="s">
        <v>1705</v>
      </c>
      <c r="D78" s="1" t="s">
        <v>4810</v>
      </c>
      <c r="E78" s="1" t="s">
        <v>4811</v>
      </c>
      <c r="F78" s="1" t="s">
        <v>4514</v>
      </c>
      <c r="G78" s="1" t="s">
        <v>4489</v>
      </c>
      <c r="H78" s="1" t="s">
        <v>4490</v>
      </c>
      <c r="I78" s="1" t="s">
        <v>1706</v>
      </c>
      <c r="J78" s="1" t="s">
        <v>4491</v>
      </c>
      <c r="K78" s="1" t="s">
        <v>1706</v>
      </c>
      <c r="L78" s="1" t="s">
        <v>1706</v>
      </c>
      <c r="M78" s="1" t="s">
        <v>4492</v>
      </c>
      <c r="N78" s="1" t="s">
        <v>4492</v>
      </c>
      <c r="O78" s="1" t="s">
        <v>50</v>
      </c>
      <c r="P78" s="1" t="s">
        <v>4493</v>
      </c>
      <c r="Q78" s="1" t="s">
        <v>4494</v>
      </c>
      <c r="R78" s="1" t="s">
        <v>4812</v>
      </c>
      <c r="S78" s="1" t="s">
        <v>4496</v>
      </c>
      <c r="T78" s="1" t="s">
        <v>4497</v>
      </c>
      <c r="U78" s="1" t="s">
        <v>4410</v>
      </c>
      <c r="V78" s="1" t="s">
        <v>4516</v>
      </c>
    </row>
    <row r="79" s="1" customFormat="1" spans="1:22">
      <c r="A79" s="3">
        <v>930568420</v>
      </c>
      <c r="B79" s="1" t="s">
        <v>4798</v>
      </c>
      <c r="C79" s="1" t="s">
        <v>4813</v>
      </c>
      <c r="D79" s="1" t="s">
        <v>4814</v>
      </c>
      <c r="E79" s="1" t="s">
        <v>4815</v>
      </c>
      <c r="F79" s="1" t="s">
        <v>4527</v>
      </c>
      <c r="G79" s="1" t="s">
        <v>4489</v>
      </c>
      <c r="H79" s="1" t="s">
        <v>4490</v>
      </c>
      <c r="I79" s="1" t="s">
        <v>1710</v>
      </c>
      <c r="J79" s="1" t="s">
        <v>4491</v>
      </c>
      <c r="K79" s="1" t="s">
        <v>1710</v>
      </c>
      <c r="L79" s="1" t="s">
        <v>1710</v>
      </c>
      <c r="M79" s="1" t="s">
        <v>4492</v>
      </c>
      <c r="N79" s="1" t="s">
        <v>4492</v>
      </c>
      <c r="O79" s="1" t="s">
        <v>50</v>
      </c>
      <c r="P79" s="1" t="s">
        <v>4493</v>
      </c>
      <c r="Q79" s="1" t="s">
        <v>4494</v>
      </c>
      <c r="R79" s="1" t="s">
        <v>4816</v>
      </c>
      <c r="S79" s="1" t="s">
        <v>4496</v>
      </c>
      <c r="T79" s="1" t="s">
        <v>4497</v>
      </c>
      <c r="U79" s="1" t="s">
        <v>4407</v>
      </c>
      <c r="V79" s="1" t="s">
        <v>4593</v>
      </c>
    </row>
    <row r="80" s="1" customFormat="1" spans="1:22">
      <c r="A80" s="3">
        <v>930687928</v>
      </c>
      <c r="B80" s="1" t="s">
        <v>4798</v>
      </c>
      <c r="C80" s="1" t="s">
        <v>4817</v>
      </c>
      <c r="D80" s="1" t="s">
        <v>4699</v>
      </c>
      <c r="E80" s="1" t="s">
        <v>4818</v>
      </c>
      <c r="F80" s="1" t="s">
        <v>4527</v>
      </c>
      <c r="G80" s="1" t="s">
        <v>4489</v>
      </c>
      <c r="H80" s="1" t="s">
        <v>4490</v>
      </c>
      <c r="I80" s="1" t="s">
        <v>1713</v>
      </c>
      <c r="J80" s="1" t="s">
        <v>4491</v>
      </c>
      <c r="K80" s="1" t="s">
        <v>1713</v>
      </c>
      <c r="L80" s="1" t="s">
        <v>1713</v>
      </c>
      <c r="M80" s="1" t="s">
        <v>4492</v>
      </c>
      <c r="N80" s="1" t="s">
        <v>4492</v>
      </c>
      <c r="O80" s="1" t="s">
        <v>50</v>
      </c>
      <c r="P80" s="1" t="s">
        <v>4493</v>
      </c>
      <c r="Q80" s="1" t="s">
        <v>4494</v>
      </c>
      <c r="R80" s="1" t="s">
        <v>4819</v>
      </c>
      <c r="S80" s="1" t="s">
        <v>4496</v>
      </c>
      <c r="T80" s="1" t="s">
        <v>4497</v>
      </c>
      <c r="U80" s="1" t="s">
        <v>4407</v>
      </c>
      <c r="V80" s="1" t="s">
        <v>4593</v>
      </c>
    </row>
    <row r="81" s="1" customFormat="1" spans="1:22">
      <c r="A81" s="3">
        <v>930793116</v>
      </c>
      <c r="B81" s="1" t="s">
        <v>4820</v>
      </c>
      <c r="C81" s="1" t="s">
        <v>1715</v>
      </c>
      <c r="D81" s="1" t="s">
        <v>4821</v>
      </c>
      <c r="E81" s="1" t="s">
        <v>4822</v>
      </c>
      <c r="F81" s="1" t="s">
        <v>4514</v>
      </c>
      <c r="G81" s="1" t="s">
        <v>4489</v>
      </c>
      <c r="H81" s="1" t="s">
        <v>4490</v>
      </c>
      <c r="I81" s="1" t="s">
        <v>1716</v>
      </c>
      <c r="J81" s="1" t="s">
        <v>4491</v>
      </c>
      <c r="K81" s="1" t="s">
        <v>1716</v>
      </c>
      <c r="L81" s="1" t="s">
        <v>1716</v>
      </c>
      <c r="M81" s="1" t="s">
        <v>4492</v>
      </c>
      <c r="N81" s="1" t="s">
        <v>4492</v>
      </c>
      <c r="O81" s="1" t="s">
        <v>50</v>
      </c>
      <c r="P81" s="1" t="s">
        <v>4493</v>
      </c>
      <c r="Q81" s="1" t="s">
        <v>4494</v>
      </c>
      <c r="R81" s="1" t="s">
        <v>4823</v>
      </c>
      <c r="S81" s="1" t="s">
        <v>4496</v>
      </c>
      <c r="T81" s="1" t="s">
        <v>4497</v>
      </c>
      <c r="U81" s="1" t="s">
        <v>4410</v>
      </c>
      <c r="V81" s="1" t="s">
        <v>4516</v>
      </c>
    </row>
    <row r="82" s="1" customFormat="1" spans="1:22">
      <c r="A82" s="3">
        <v>369737015</v>
      </c>
      <c r="B82" s="1" t="s">
        <v>4820</v>
      </c>
      <c r="C82" s="1" t="s">
        <v>951</v>
      </c>
      <c r="D82" s="1" t="s">
        <v>4824</v>
      </c>
      <c r="E82" s="1" t="s">
        <v>4825</v>
      </c>
      <c r="F82" s="1" t="s">
        <v>4520</v>
      </c>
      <c r="G82" s="1" t="s">
        <v>4489</v>
      </c>
      <c r="H82" s="1" t="s">
        <v>4490</v>
      </c>
      <c r="I82" s="1" t="s">
        <v>953</v>
      </c>
      <c r="J82" s="1" t="s">
        <v>4491</v>
      </c>
      <c r="K82" s="1" t="s">
        <v>953</v>
      </c>
      <c r="L82" s="1" t="s">
        <v>953</v>
      </c>
      <c r="M82" s="1" t="s">
        <v>4492</v>
      </c>
      <c r="N82" s="1" t="s">
        <v>4492</v>
      </c>
      <c r="O82" s="1" t="s">
        <v>50</v>
      </c>
      <c r="P82" s="1" t="s">
        <v>4493</v>
      </c>
      <c r="Q82" s="1" t="s">
        <v>4494</v>
      </c>
      <c r="R82" s="1" t="s">
        <v>4826</v>
      </c>
      <c r="S82" s="1" t="s">
        <v>4496</v>
      </c>
      <c r="T82" s="1" t="s">
        <v>4497</v>
      </c>
      <c r="U82" s="1" t="s">
        <v>4410</v>
      </c>
      <c r="V82" s="1" t="s">
        <v>4545</v>
      </c>
    </row>
    <row r="83" s="1" customFormat="1" spans="1:22">
      <c r="A83" s="3">
        <v>934112196</v>
      </c>
      <c r="B83" s="1" t="s">
        <v>4827</v>
      </c>
      <c r="C83" s="1" t="s">
        <v>1718</v>
      </c>
      <c r="D83" s="1" t="s">
        <v>4828</v>
      </c>
      <c r="E83" s="1" t="s">
        <v>4829</v>
      </c>
      <c r="F83" s="1" t="s">
        <v>4514</v>
      </c>
      <c r="G83" s="1" t="s">
        <v>4489</v>
      </c>
      <c r="H83" s="1" t="s">
        <v>4490</v>
      </c>
      <c r="I83" s="1" t="s">
        <v>1720</v>
      </c>
      <c r="J83" s="1" t="s">
        <v>4491</v>
      </c>
      <c r="K83" s="1" t="s">
        <v>1720</v>
      </c>
      <c r="L83" s="1" t="s">
        <v>1720</v>
      </c>
      <c r="M83" s="1" t="s">
        <v>4492</v>
      </c>
      <c r="N83" s="1" t="s">
        <v>4492</v>
      </c>
      <c r="O83" s="1" t="s">
        <v>50</v>
      </c>
      <c r="P83" s="1" t="s">
        <v>4493</v>
      </c>
      <c r="Q83" s="1" t="s">
        <v>4494</v>
      </c>
      <c r="R83" s="1" t="s">
        <v>4830</v>
      </c>
      <c r="S83" s="1" t="s">
        <v>4496</v>
      </c>
      <c r="T83" s="1" t="s">
        <v>4497</v>
      </c>
      <c r="U83" s="1" t="s">
        <v>4410</v>
      </c>
      <c r="V83" s="1" t="s">
        <v>4504</v>
      </c>
    </row>
    <row r="84" s="1" customFormat="1" spans="1:22">
      <c r="A84" s="3">
        <v>935348156</v>
      </c>
      <c r="B84" s="1" t="s">
        <v>4831</v>
      </c>
      <c r="C84" s="1" t="s">
        <v>4832</v>
      </c>
      <c r="D84" s="1" t="s">
        <v>4833</v>
      </c>
      <c r="E84" s="1" t="s">
        <v>4834</v>
      </c>
      <c r="F84" s="1" t="s">
        <v>4514</v>
      </c>
      <c r="G84" s="1" t="s">
        <v>4489</v>
      </c>
      <c r="H84" s="1" t="s">
        <v>4490</v>
      </c>
      <c r="I84" s="1" t="s">
        <v>1724</v>
      </c>
      <c r="J84" s="1" t="s">
        <v>4491</v>
      </c>
      <c r="K84" s="1" t="s">
        <v>1724</v>
      </c>
      <c r="L84" s="1" t="s">
        <v>1724</v>
      </c>
      <c r="M84" s="1" t="s">
        <v>4492</v>
      </c>
      <c r="N84" s="1" t="s">
        <v>4492</v>
      </c>
      <c r="O84" s="1" t="s">
        <v>50</v>
      </c>
      <c r="P84" s="1" t="s">
        <v>4493</v>
      </c>
      <c r="Q84" s="1" t="s">
        <v>4494</v>
      </c>
      <c r="R84" s="1" t="s">
        <v>4835</v>
      </c>
      <c r="S84" s="1" t="s">
        <v>4496</v>
      </c>
      <c r="T84" s="1" t="s">
        <v>4497</v>
      </c>
      <c r="U84" s="1" t="s">
        <v>4407</v>
      </c>
      <c r="V84" s="1" t="s">
        <v>4504</v>
      </c>
    </row>
    <row r="85" s="1" customFormat="1" spans="1:22">
      <c r="A85" s="3">
        <v>935647028</v>
      </c>
      <c r="B85" s="1" t="s">
        <v>4836</v>
      </c>
      <c r="C85" s="1" t="s">
        <v>1726</v>
      </c>
      <c r="D85" s="1" t="s">
        <v>4837</v>
      </c>
      <c r="E85" s="1" t="s">
        <v>4838</v>
      </c>
      <c r="F85" s="1" t="s">
        <v>4520</v>
      </c>
      <c r="G85" s="1" t="s">
        <v>4489</v>
      </c>
      <c r="H85" s="1" t="s">
        <v>4490</v>
      </c>
      <c r="I85" s="1" t="s">
        <v>1727</v>
      </c>
      <c r="J85" s="1" t="s">
        <v>4491</v>
      </c>
      <c r="K85" s="1" t="s">
        <v>1727</v>
      </c>
      <c r="L85" s="1" t="s">
        <v>1727</v>
      </c>
      <c r="M85" s="1" t="s">
        <v>4492</v>
      </c>
      <c r="N85" s="1" t="s">
        <v>4492</v>
      </c>
      <c r="O85" s="1" t="s">
        <v>50</v>
      </c>
      <c r="P85" s="1" t="s">
        <v>4493</v>
      </c>
      <c r="Q85" s="1" t="s">
        <v>4494</v>
      </c>
      <c r="R85" s="1" t="s">
        <v>4839</v>
      </c>
      <c r="S85" s="1" t="s">
        <v>4496</v>
      </c>
      <c r="T85" s="1" t="s">
        <v>4497</v>
      </c>
      <c r="U85" s="1" t="s">
        <v>4410</v>
      </c>
      <c r="V85" s="1" t="s">
        <v>4504</v>
      </c>
    </row>
    <row r="86" s="1" customFormat="1" spans="1:22">
      <c r="A86" s="3">
        <v>935872508</v>
      </c>
      <c r="B86" s="1" t="s">
        <v>4836</v>
      </c>
      <c r="C86" s="1" t="s">
        <v>1734</v>
      </c>
      <c r="D86" s="1" t="s">
        <v>4840</v>
      </c>
      <c r="E86" s="1" t="s">
        <v>4841</v>
      </c>
      <c r="F86" s="1" t="s">
        <v>4527</v>
      </c>
      <c r="G86" s="1" t="s">
        <v>4489</v>
      </c>
      <c r="H86" s="1" t="s">
        <v>4490</v>
      </c>
      <c r="I86" s="1" t="s">
        <v>1737</v>
      </c>
      <c r="J86" s="1" t="s">
        <v>4491</v>
      </c>
      <c r="K86" s="1" t="s">
        <v>1737</v>
      </c>
      <c r="L86" s="1" t="s">
        <v>1737</v>
      </c>
      <c r="M86" s="1" t="s">
        <v>4492</v>
      </c>
      <c r="N86" s="1" t="s">
        <v>4492</v>
      </c>
      <c r="O86" s="1" t="s">
        <v>50</v>
      </c>
      <c r="P86" s="1" t="s">
        <v>4493</v>
      </c>
      <c r="Q86" s="1" t="s">
        <v>4494</v>
      </c>
      <c r="R86" s="1" t="s">
        <v>4842</v>
      </c>
      <c r="S86" s="1" t="s">
        <v>4496</v>
      </c>
      <c r="T86" s="1" t="s">
        <v>4497</v>
      </c>
      <c r="U86" s="1" t="s">
        <v>4410</v>
      </c>
      <c r="V86" s="1" t="s">
        <v>4516</v>
      </c>
    </row>
    <row r="87" s="1" customFormat="1" spans="1:22">
      <c r="A87" s="3">
        <v>976917365</v>
      </c>
      <c r="B87" s="1" t="s">
        <v>4843</v>
      </c>
      <c r="C87" s="1" t="s">
        <v>2107</v>
      </c>
      <c r="D87" s="1" t="s">
        <v>4757</v>
      </c>
      <c r="E87" s="1" t="s">
        <v>4844</v>
      </c>
      <c r="F87" s="1" t="s">
        <v>4488</v>
      </c>
      <c r="G87" s="1" t="s">
        <v>4489</v>
      </c>
      <c r="H87" s="1" t="s">
        <v>4490</v>
      </c>
      <c r="I87" s="1" t="s">
        <v>2108</v>
      </c>
      <c r="J87" s="1" t="s">
        <v>4491</v>
      </c>
      <c r="K87" s="1" t="s">
        <v>2108</v>
      </c>
      <c r="L87" s="1" t="s">
        <v>2108</v>
      </c>
      <c r="M87" s="1" t="s">
        <v>4492</v>
      </c>
      <c r="N87" s="1" t="s">
        <v>4492</v>
      </c>
      <c r="O87" s="1" t="s">
        <v>50</v>
      </c>
      <c r="P87" s="1" t="s">
        <v>4493</v>
      </c>
      <c r="Q87" s="1" t="s">
        <v>4494</v>
      </c>
      <c r="R87" s="1" t="s">
        <v>4845</v>
      </c>
      <c r="S87" s="1" t="s">
        <v>4496</v>
      </c>
      <c r="T87" s="1" t="s">
        <v>4497</v>
      </c>
      <c r="U87" s="1" t="s">
        <v>4407</v>
      </c>
      <c r="V87" s="1" t="s">
        <v>4545</v>
      </c>
    </row>
    <row r="88" s="1" customFormat="1" spans="1:22">
      <c r="A88" s="3">
        <v>371083507</v>
      </c>
      <c r="B88" s="1" t="s">
        <v>4846</v>
      </c>
      <c r="C88" s="1" t="s">
        <v>955</v>
      </c>
      <c r="D88" s="1" t="s">
        <v>4821</v>
      </c>
      <c r="E88" s="1" t="s">
        <v>4847</v>
      </c>
      <c r="F88" s="1" t="s">
        <v>4514</v>
      </c>
      <c r="G88" s="1" t="s">
        <v>4489</v>
      </c>
      <c r="H88" s="1" t="s">
        <v>4490</v>
      </c>
      <c r="I88" s="1" t="s">
        <v>957</v>
      </c>
      <c r="J88" s="1" t="s">
        <v>4491</v>
      </c>
      <c r="K88" s="1" t="s">
        <v>957</v>
      </c>
      <c r="L88" s="1" t="s">
        <v>957</v>
      </c>
      <c r="M88" s="1" t="s">
        <v>4492</v>
      </c>
      <c r="N88" s="1" t="s">
        <v>4492</v>
      </c>
      <c r="O88" s="1" t="s">
        <v>50</v>
      </c>
      <c r="P88" s="1" t="s">
        <v>4493</v>
      </c>
      <c r="Q88" s="1" t="s">
        <v>4494</v>
      </c>
      <c r="R88" s="1" t="s">
        <v>4848</v>
      </c>
      <c r="S88" s="1" t="s">
        <v>4496</v>
      </c>
      <c r="T88" s="1" t="s">
        <v>4497</v>
      </c>
      <c r="U88" s="1" t="s">
        <v>4410</v>
      </c>
      <c r="V88" s="1" t="s">
        <v>4516</v>
      </c>
    </row>
    <row r="89" s="1" customFormat="1" spans="1:22">
      <c r="A89" s="3">
        <v>615071494</v>
      </c>
      <c r="B89" s="1" t="s">
        <v>4846</v>
      </c>
      <c r="C89" s="1" t="s">
        <v>1181</v>
      </c>
      <c r="D89" s="1" t="s">
        <v>4849</v>
      </c>
      <c r="E89" s="1" t="s">
        <v>4850</v>
      </c>
      <c r="F89" s="1" t="s">
        <v>4520</v>
      </c>
      <c r="G89" s="1" t="s">
        <v>4489</v>
      </c>
      <c r="H89" s="1" t="s">
        <v>4490</v>
      </c>
      <c r="I89" s="1" t="s">
        <v>1183</v>
      </c>
      <c r="J89" s="1" t="s">
        <v>4491</v>
      </c>
      <c r="K89" s="1" t="s">
        <v>1183</v>
      </c>
      <c r="L89" s="1" t="s">
        <v>1183</v>
      </c>
      <c r="M89" s="1" t="s">
        <v>4492</v>
      </c>
      <c r="N89" s="1" t="s">
        <v>4492</v>
      </c>
      <c r="O89" s="1" t="s">
        <v>50</v>
      </c>
      <c r="P89" s="1" t="s">
        <v>4493</v>
      </c>
      <c r="Q89" s="1" t="s">
        <v>4494</v>
      </c>
      <c r="R89" s="1" t="s">
        <v>4851</v>
      </c>
      <c r="S89" s="1" t="s">
        <v>4496</v>
      </c>
      <c r="T89" s="1" t="s">
        <v>4497</v>
      </c>
      <c r="U89" s="1" t="s">
        <v>4410</v>
      </c>
      <c r="V89" s="1" t="s">
        <v>4523</v>
      </c>
    </row>
    <row r="90" s="1" customFormat="1" spans="1:22">
      <c r="A90" s="3">
        <v>978717493</v>
      </c>
      <c r="B90" s="1" t="s">
        <v>4846</v>
      </c>
      <c r="C90" s="1" t="s">
        <v>4852</v>
      </c>
      <c r="D90" s="1" t="s">
        <v>4853</v>
      </c>
      <c r="E90" s="1" t="s">
        <v>4854</v>
      </c>
      <c r="F90" s="1" t="s">
        <v>4659</v>
      </c>
      <c r="G90" s="1" t="s">
        <v>4489</v>
      </c>
      <c r="H90" s="1" t="s">
        <v>4490</v>
      </c>
      <c r="I90" s="1" t="s">
        <v>2152</v>
      </c>
      <c r="J90" s="1" t="s">
        <v>4491</v>
      </c>
      <c r="K90" s="1" t="s">
        <v>2152</v>
      </c>
      <c r="L90" s="1" t="s">
        <v>2152</v>
      </c>
      <c r="M90" s="1" t="s">
        <v>4492</v>
      </c>
      <c r="N90" s="1" t="s">
        <v>4492</v>
      </c>
      <c r="O90" s="1" t="s">
        <v>50</v>
      </c>
      <c r="P90" s="1" t="s">
        <v>4493</v>
      </c>
      <c r="Q90" s="1" t="s">
        <v>4494</v>
      </c>
      <c r="R90" s="1" t="s">
        <v>4855</v>
      </c>
      <c r="S90" s="1" t="s">
        <v>4496</v>
      </c>
      <c r="T90" s="1" t="s">
        <v>4497</v>
      </c>
      <c r="U90" s="1" t="s">
        <v>4407</v>
      </c>
      <c r="V90" s="1" t="s">
        <v>4504</v>
      </c>
    </row>
    <row r="91" s="1" customFormat="1" spans="1:22">
      <c r="A91" s="3">
        <v>978914961</v>
      </c>
      <c r="B91" s="1" t="s">
        <v>4856</v>
      </c>
      <c r="C91" s="1" t="s">
        <v>2154</v>
      </c>
      <c r="D91" s="1" t="s">
        <v>4857</v>
      </c>
      <c r="E91" s="1" t="s">
        <v>4858</v>
      </c>
      <c r="F91" s="1" t="s">
        <v>4520</v>
      </c>
      <c r="G91" s="1" t="s">
        <v>4489</v>
      </c>
      <c r="H91" s="1" t="s">
        <v>4490</v>
      </c>
      <c r="I91" s="1" t="s">
        <v>2156</v>
      </c>
      <c r="J91" s="1" t="s">
        <v>4491</v>
      </c>
      <c r="K91" s="1" t="s">
        <v>2156</v>
      </c>
      <c r="L91" s="1" t="s">
        <v>2156</v>
      </c>
      <c r="M91" s="1" t="s">
        <v>4492</v>
      </c>
      <c r="N91" s="1" t="s">
        <v>4492</v>
      </c>
      <c r="O91" s="1" t="s">
        <v>50</v>
      </c>
      <c r="P91" s="1" t="s">
        <v>4493</v>
      </c>
      <c r="Q91" s="1" t="s">
        <v>4494</v>
      </c>
      <c r="R91" s="1" t="s">
        <v>4859</v>
      </c>
      <c r="S91" s="1" t="s">
        <v>4496</v>
      </c>
      <c r="T91" s="1" t="s">
        <v>4497</v>
      </c>
      <c r="U91" s="1" t="s">
        <v>4410</v>
      </c>
      <c r="V91" s="1" t="s">
        <v>4504</v>
      </c>
    </row>
    <row r="92" s="1" customFormat="1" spans="1:22">
      <c r="A92" s="3">
        <v>939585620</v>
      </c>
      <c r="B92" s="1" t="s">
        <v>4856</v>
      </c>
      <c r="C92" s="1" t="s">
        <v>1744</v>
      </c>
      <c r="D92" s="1" t="s">
        <v>4860</v>
      </c>
      <c r="E92" s="1" t="s">
        <v>4861</v>
      </c>
      <c r="F92" s="1" t="s">
        <v>4514</v>
      </c>
      <c r="G92" s="1" t="s">
        <v>4489</v>
      </c>
      <c r="H92" s="1" t="s">
        <v>4490</v>
      </c>
      <c r="I92" s="1" t="s">
        <v>1746</v>
      </c>
      <c r="J92" s="1" t="s">
        <v>4491</v>
      </c>
      <c r="K92" s="1" t="s">
        <v>1746</v>
      </c>
      <c r="L92" s="1" t="s">
        <v>1746</v>
      </c>
      <c r="M92" s="1" t="s">
        <v>4492</v>
      </c>
      <c r="N92" s="1" t="s">
        <v>4492</v>
      </c>
      <c r="O92" s="1" t="s">
        <v>50</v>
      </c>
      <c r="P92" s="1" t="s">
        <v>4493</v>
      </c>
      <c r="Q92" s="1" t="s">
        <v>4494</v>
      </c>
      <c r="R92" s="1" t="s">
        <v>4862</v>
      </c>
      <c r="S92" s="1" t="s">
        <v>4496</v>
      </c>
      <c r="T92" s="1" t="s">
        <v>4497</v>
      </c>
      <c r="U92" s="1" t="s">
        <v>4407</v>
      </c>
      <c r="V92" s="1" t="s">
        <v>4769</v>
      </c>
    </row>
    <row r="93" s="1" customFormat="1" spans="1:22">
      <c r="A93" s="3">
        <v>941925284</v>
      </c>
      <c r="B93" s="1" t="s">
        <v>4863</v>
      </c>
      <c r="C93" s="1" t="s">
        <v>4864</v>
      </c>
      <c r="D93" s="1" t="s">
        <v>4865</v>
      </c>
      <c r="E93" s="1" t="s">
        <v>4866</v>
      </c>
      <c r="F93" s="1" t="s">
        <v>4514</v>
      </c>
      <c r="G93" s="1" t="s">
        <v>4489</v>
      </c>
      <c r="H93" s="1" t="s">
        <v>4490</v>
      </c>
      <c r="I93" s="1" t="s">
        <v>1754</v>
      </c>
      <c r="J93" s="1" t="s">
        <v>4491</v>
      </c>
      <c r="K93" s="1" t="s">
        <v>1754</v>
      </c>
      <c r="L93" s="1" t="s">
        <v>1754</v>
      </c>
      <c r="M93" s="1" t="s">
        <v>4492</v>
      </c>
      <c r="N93" s="1" t="s">
        <v>4492</v>
      </c>
      <c r="O93" s="1" t="s">
        <v>50</v>
      </c>
      <c r="P93" s="1" t="s">
        <v>4493</v>
      </c>
      <c r="Q93" s="1" t="s">
        <v>4494</v>
      </c>
      <c r="R93" s="1" t="s">
        <v>4867</v>
      </c>
      <c r="S93" s="1" t="s">
        <v>4496</v>
      </c>
      <c r="T93" s="1" t="s">
        <v>4497</v>
      </c>
      <c r="U93" s="1" t="s">
        <v>4407</v>
      </c>
      <c r="V93" s="1" t="s">
        <v>4516</v>
      </c>
    </row>
    <row r="94" s="1" customFormat="1" spans="1:22">
      <c r="A94" s="3">
        <v>942349776</v>
      </c>
      <c r="B94" s="1" t="s">
        <v>4868</v>
      </c>
      <c r="C94" s="1" t="s">
        <v>1756</v>
      </c>
      <c r="D94" s="1" t="s">
        <v>4860</v>
      </c>
      <c r="E94" s="1" t="s">
        <v>4869</v>
      </c>
      <c r="F94" s="1" t="s">
        <v>4488</v>
      </c>
      <c r="G94" s="1" t="s">
        <v>4489</v>
      </c>
      <c r="H94" s="1" t="s">
        <v>4490</v>
      </c>
      <c r="I94" s="1" t="s">
        <v>1757</v>
      </c>
      <c r="J94" s="1" t="s">
        <v>4491</v>
      </c>
      <c r="K94" s="1" t="s">
        <v>1757</v>
      </c>
      <c r="L94" s="1" t="s">
        <v>1757</v>
      </c>
      <c r="M94" s="1" t="s">
        <v>4492</v>
      </c>
      <c r="N94" s="1" t="s">
        <v>4492</v>
      </c>
      <c r="O94" s="1" t="s">
        <v>50</v>
      </c>
      <c r="P94" s="1" t="s">
        <v>4493</v>
      </c>
      <c r="Q94" s="1" t="s">
        <v>4494</v>
      </c>
      <c r="R94" s="1" t="s">
        <v>4870</v>
      </c>
      <c r="S94" s="1" t="s">
        <v>4496</v>
      </c>
      <c r="T94" s="1" t="s">
        <v>4497</v>
      </c>
      <c r="U94" s="1" t="s">
        <v>4407</v>
      </c>
      <c r="V94" s="1" t="s">
        <v>4769</v>
      </c>
    </row>
    <row r="95" s="1" customFormat="1" spans="1:22">
      <c r="A95" s="3">
        <v>617198022</v>
      </c>
      <c r="B95" s="1" t="s">
        <v>4871</v>
      </c>
      <c r="C95" s="1" t="s">
        <v>1185</v>
      </c>
      <c r="D95" s="1" t="s">
        <v>4872</v>
      </c>
      <c r="E95" s="1" t="s">
        <v>4873</v>
      </c>
      <c r="F95" s="1" t="s">
        <v>4520</v>
      </c>
      <c r="G95" s="1" t="s">
        <v>4489</v>
      </c>
      <c r="H95" s="1" t="s">
        <v>4490</v>
      </c>
      <c r="I95" s="1" t="s">
        <v>1188</v>
      </c>
      <c r="J95" s="1" t="s">
        <v>4491</v>
      </c>
      <c r="K95" s="1" t="s">
        <v>1188</v>
      </c>
      <c r="L95" s="1" t="s">
        <v>1188</v>
      </c>
      <c r="M95" s="1" t="s">
        <v>4492</v>
      </c>
      <c r="N95" s="1" t="s">
        <v>4492</v>
      </c>
      <c r="O95" s="1" t="s">
        <v>50</v>
      </c>
      <c r="P95" s="1" t="s">
        <v>4493</v>
      </c>
      <c r="Q95" s="1" t="s">
        <v>4494</v>
      </c>
      <c r="R95" s="1" t="s">
        <v>4874</v>
      </c>
      <c r="S95" s="1" t="s">
        <v>4496</v>
      </c>
      <c r="T95" s="1" t="s">
        <v>4497</v>
      </c>
      <c r="U95" s="1" t="s">
        <v>4410</v>
      </c>
      <c r="V95" s="1" t="s">
        <v>4562</v>
      </c>
    </row>
    <row r="96" s="1" customFormat="1" spans="1:22">
      <c r="A96" s="3">
        <v>944954132</v>
      </c>
      <c r="B96" s="1" t="s">
        <v>4875</v>
      </c>
      <c r="C96" s="1" t="s">
        <v>4876</v>
      </c>
      <c r="D96" s="1" t="s">
        <v>4877</v>
      </c>
      <c r="E96" s="1" t="s">
        <v>4878</v>
      </c>
      <c r="F96" s="1" t="s">
        <v>4514</v>
      </c>
      <c r="G96" s="1" t="s">
        <v>4489</v>
      </c>
      <c r="H96" s="1" t="s">
        <v>4490</v>
      </c>
      <c r="I96" s="1" t="s">
        <v>1761</v>
      </c>
      <c r="J96" s="1" t="s">
        <v>4491</v>
      </c>
      <c r="K96" s="1" t="s">
        <v>1761</v>
      </c>
      <c r="L96" s="1" t="s">
        <v>1761</v>
      </c>
      <c r="M96" s="1" t="s">
        <v>4492</v>
      </c>
      <c r="N96" s="1" t="s">
        <v>4492</v>
      </c>
      <c r="O96" s="1" t="s">
        <v>50</v>
      </c>
      <c r="P96" s="1" t="s">
        <v>4493</v>
      </c>
      <c r="Q96" s="1" t="s">
        <v>4494</v>
      </c>
      <c r="R96" s="1" t="s">
        <v>4879</v>
      </c>
      <c r="S96" s="1" t="s">
        <v>4496</v>
      </c>
      <c r="T96" s="1" t="s">
        <v>4497</v>
      </c>
      <c r="U96" s="1" t="s">
        <v>4407</v>
      </c>
      <c r="V96" s="1" t="s">
        <v>4593</v>
      </c>
    </row>
    <row r="97" s="1" customFormat="1" spans="1:22">
      <c r="A97" s="3">
        <v>984940081</v>
      </c>
      <c r="B97" s="1" t="s">
        <v>4875</v>
      </c>
      <c r="C97" s="1" t="s">
        <v>2309</v>
      </c>
      <c r="D97" s="1" t="s">
        <v>4880</v>
      </c>
      <c r="E97" s="1" t="s">
        <v>4881</v>
      </c>
      <c r="F97" s="1" t="s">
        <v>4527</v>
      </c>
      <c r="G97" s="1" t="s">
        <v>4489</v>
      </c>
      <c r="H97" s="1" t="s">
        <v>4490</v>
      </c>
      <c r="I97" s="1" t="s">
        <v>2311</v>
      </c>
      <c r="J97" s="1" t="s">
        <v>4491</v>
      </c>
      <c r="K97" s="1" t="s">
        <v>2311</v>
      </c>
      <c r="L97" s="1" t="s">
        <v>2311</v>
      </c>
      <c r="M97" s="1" t="s">
        <v>4492</v>
      </c>
      <c r="N97" s="1" t="s">
        <v>4492</v>
      </c>
      <c r="O97" s="1" t="s">
        <v>50</v>
      </c>
      <c r="P97" s="1" t="s">
        <v>4493</v>
      </c>
      <c r="Q97" s="1" t="s">
        <v>4494</v>
      </c>
      <c r="R97" s="1" t="s">
        <v>4882</v>
      </c>
      <c r="S97" s="1" t="s">
        <v>4496</v>
      </c>
      <c r="T97" s="1" t="s">
        <v>4497</v>
      </c>
      <c r="U97" s="1" t="s">
        <v>4410</v>
      </c>
      <c r="V97" s="1" t="s">
        <v>4545</v>
      </c>
    </row>
    <row r="98" s="1" customFormat="1" spans="1:22">
      <c r="A98" s="3">
        <v>945314540</v>
      </c>
      <c r="B98" s="1" t="s">
        <v>4883</v>
      </c>
      <c r="C98" s="1" t="s">
        <v>4884</v>
      </c>
      <c r="D98" s="1" t="s">
        <v>4885</v>
      </c>
      <c r="E98" s="1" t="s">
        <v>4886</v>
      </c>
      <c r="F98" s="1" t="s">
        <v>4527</v>
      </c>
      <c r="G98" s="1" t="s">
        <v>4489</v>
      </c>
      <c r="H98" s="1" t="s">
        <v>4490</v>
      </c>
      <c r="I98" s="1" t="s">
        <v>1764</v>
      </c>
      <c r="J98" s="1" t="s">
        <v>4491</v>
      </c>
      <c r="K98" s="1" t="s">
        <v>1764</v>
      </c>
      <c r="L98" s="1" t="s">
        <v>1764</v>
      </c>
      <c r="M98" s="1" t="s">
        <v>4492</v>
      </c>
      <c r="N98" s="1" t="s">
        <v>4492</v>
      </c>
      <c r="O98" s="1" t="s">
        <v>50</v>
      </c>
      <c r="P98" s="1" t="s">
        <v>4493</v>
      </c>
      <c r="Q98" s="1" t="s">
        <v>4494</v>
      </c>
      <c r="R98" s="1" t="s">
        <v>4887</v>
      </c>
      <c r="S98" s="1" t="s">
        <v>4496</v>
      </c>
      <c r="T98" s="1" t="s">
        <v>4497</v>
      </c>
      <c r="U98" s="1" t="s">
        <v>4407</v>
      </c>
      <c r="V98" s="1" t="s">
        <v>4504</v>
      </c>
    </row>
    <row r="99" s="1" customFormat="1" spans="1:22">
      <c r="A99" s="3">
        <v>945855756</v>
      </c>
      <c r="B99" s="1" t="s">
        <v>4883</v>
      </c>
      <c r="C99" s="1" t="s">
        <v>4888</v>
      </c>
      <c r="D99" s="1" t="s">
        <v>4889</v>
      </c>
      <c r="E99" s="1" t="s">
        <v>4890</v>
      </c>
      <c r="F99" s="1" t="s">
        <v>4514</v>
      </c>
      <c r="G99" s="1" t="s">
        <v>4489</v>
      </c>
      <c r="H99" s="1" t="s">
        <v>4490</v>
      </c>
      <c r="I99" s="1" t="s">
        <v>1768</v>
      </c>
      <c r="J99" s="1" t="s">
        <v>4491</v>
      </c>
      <c r="K99" s="1" t="s">
        <v>1768</v>
      </c>
      <c r="L99" s="1" t="s">
        <v>1768</v>
      </c>
      <c r="M99" s="1" t="s">
        <v>4492</v>
      </c>
      <c r="N99" s="1" t="s">
        <v>4492</v>
      </c>
      <c r="O99" s="1" t="s">
        <v>50</v>
      </c>
      <c r="P99" s="1" t="s">
        <v>4493</v>
      </c>
      <c r="Q99" s="1" t="s">
        <v>4494</v>
      </c>
      <c r="R99" s="1" t="s">
        <v>4891</v>
      </c>
      <c r="S99" s="1" t="s">
        <v>4496</v>
      </c>
      <c r="T99" s="1" t="s">
        <v>4497</v>
      </c>
      <c r="U99" s="1" t="s">
        <v>4407</v>
      </c>
      <c r="V99" s="1" t="s">
        <v>4593</v>
      </c>
    </row>
    <row r="100" s="1" customFormat="1" spans="1:22">
      <c r="A100" s="3">
        <v>946325596</v>
      </c>
      <c r="B100" s="1" t="s">
        <v>4892</v>
      </c>
      <c r="C100" s="1" t="s">
        <v>1770</v>
      </c>
      <c r="D100" s="1" t="s">
        <v>4860</v>
      </c>
      <c r="E100" s="1" t="s">
        <v>4893</v>
      </c>
      <c r="F100" s="1" t="s">
        <v>4514</v>
      </c>
      <c r="G100" s="1" t="s">
        <v>4489</v>
      </c>
      <c r="H100" s="1" t="s">
        <v>4490</v>
      </c>
      <c r="I100" s="1" t="s">
        <v>1772</v>
      </c>
      <c r="J100" s="1" t="s">
        <v>4491</v>
      </c>
      <c r="K100" s="1" t="s">
        <v>1772</v>
      </c>
      <c r="L100" s="1" t="s">
        <v>1772</v>
      </c>
      <c r="M100" s="1" t="s">
        <v>4492</v>
      </c>
      <c r="N100" s="1" t="s">
        <v>4492</v>
      </c>
      <c r="O100" s="1" t="s">
        <v>50</v>
      </c>
      <c r="P100" s="1" t="s">
        <v>4493</v>
      </c>
      <c r="Q100" s="1" t="s">
        <v>4494</v>
      </c>
      <c r="R100" s="1" t="s">
        <v>4894</v>
      </c>
      <c r="S100" s="1" t="s">
        <v>4496</v>
      </c>
      <c r="T100" s="1" t="s">
        <v>4497</v>
      </c>
      <c r="U100" s="1" t="s">
        <v>4407</v>
      </c>
      <c r="V100" s="1" t="s">
        <v>4769</v>
      </c>
    </row>
    <row r="101" s="1" customFormat="1" spans="1:22">
      <c r="A101" s="3">
        <v>946464648</v>
      </c>
      <c r="B101" s="1" t="s">
        <v>4892</v>
      </c>
      <c r="C101" s="1" t="s">
        <v>1774</v>
      </c>
      <c r="D101" s="1" t="s">
        <v>4860</v>
      </c>
      <c r="E101" s="1" t="s">
        <v>4895</v>
      </c>
      <c r="F101" s="1" t="s">
        <v>4488</v>
      </c>
      <c r="G101" s="1" t="s">
        <v>4489</v>
      </c>
      <c r="H101" s="1" t="s">
        <v>4490</v>
      </c>
      <c r="I101" s="1" t="s">
        <v>1775</v>
      </c>
      <c r="J101" s="1" t="s">
        <v>4491</v>
      </c>
      <c r="K101" s="1" t="s">
        <v>1775</v>
      </c>
      <c r="L101" s="1" t="s">
        <v>1775</v>
      </c>
      <c r="M101" s="1" t="s">
        <v>4492</v>
      </c>
      <c r="N101" s="1" t="s">
        <v>4492</v>
      </c>
      <c r="O101" s="1" t="s">
        <v>50</v>
      </c>
      <c r="P101" s="1" t="s">
        <v>4493</v>
      </c>
      <c r="Q101" s="1" t="s">
        <v>4494</v>
      </c>
      <c r="R101" s="1" t="s">
        <v>4896</v>
      </c>
      <c r="S101" s="1" t="s">
        <v>4496</v>
      </c>
      <c r="T101" s="1" t="s">
        <v>4497</v>
      </c>
      <c r="U101" s="1" t="s">
        <v>4407</v>
      </c>
      <c r="V101" s="1" t="s">
        <v>4769</v>
      </c>
    </row>
    <row r="102" s="1" customFormat="1" spans="1:22">
      <c r="A102" s="3">
        <v>946559324</v>
      </c>
      <c r="B102" s="1" t="s">
        <v>4892</v>
      </c>
      <c r="C102" s="1" t="s">
        <v>4897</v>
      </c>
      <c r="D102" s="1" t="s">
        <v>4898</v>
      </c>
      <c r="E102" s="1" t="s">
        <v>4899</v>
      </c>
      <c r="F102" s="1" t="s">
        <v>4509</v>
      </c>
      <c r="G102" s="1" t="s">
        <v>4489</v>
      </c>
      <c r="H102" s="1" t="s">
        <v>4490</v>
      </c>
      <c r="I102" s="1" t="s">
        <v>1779</v>
      </c>
      <c r="J102" s="1" t="s">
        <v>4491</v>
      </c>
      <c r="K102" s="1" t="s">
        <v>1779</v>
      </c>
      <c r="L102" s="1" t="s">
        <v>1779</v>
      </c>
      <c r="M102" s="1" t="s">
        <v>4492</v>
      </c>
      <c r="N102" s="1" t="s">
        <v>4492</v>
      </c>
      <c r="O102" s="1" t="s">
        <v>50</v>
      </c>
      <c r="P102" s="1" t="s">
        <v>4493</v>
      </c>
      <c r="Q102" s="1" t="s">
        <v>4494</v>
      </c>
      <c r="R102" s="1" t="s">
        <v>4900</v>
      </c>
      <c r="S102" s="1" t="s">
        <v>4496</v>
      </c>
      <c r="T102" s="1" t="s">
        <v>4497</v>
      </c>
      <c r="U102" s="1" t="s">
        <v>4407</v>
      </c>
      <c r="V102" s="1" t="s">
        <v>4769</v>
      </c>
    </row>
    <row r="103" s="1" customFormat="1" spans="1:22">
      <c r="A103" s="3">
        <v>986328561</v>
      </c>
      <c r="B103" s="1" t="s">
        <v>4892</v>
      </c>
      <c r="C103" s="1" t="s">
        <v>2363</v>
      </c>
      <c r="D103" s="1" t="s">
        <v>4901</v>
      </c>
      <c r="E103" s="1" t="s">
        <v>4902</v>
      </c>
      <c r="F103" s="1" t="s">
        <v>4514</v>
      </c>
      <c r="G103" s="1" t="s">
        <v>4489</v>
      </c>
      <c r="H103" s="1" t="s">
        <v>4490</v>
      </c>
      <c r="I103" s="1" t="s">
        <v>2365</v>
      </c>
      <c r="J103" s="1" t="s">
        <v>4491</v>
      </c>
      <c r="K103" s="1" t="s">
        <v>2365</v>
      </c>
      <c r="L103" s="1" t="s">
        <v>2365</v>
      </c>
      <c r="M103" s="1" t="s">
        <v>4492</v>
      </c>
      <c r="N103" s="1" t="s">
        <v>4492</v>
      </c>
      <c r="O103" s="1" t="s">
        <v>50</v>
      </c>
      <c r="P103" s="1" t="s">
        <v>4493</v>
      </c>
      <c r="Q103" s="1" t="s">
        <v>4494</v>
      </c>
      <c r="R103" s="1" t="s">
        <v>4903</v>
      </c>
      <c r="S103" s="1" t="s">
        <v>4496</v>
      </c>
      <c r="T103" s="1" t="s">
        <v>4497</v>
      </c>
      <c r="U103" s="1" t="s">
        <v>4410</v>
      </c>
      <c r="V103" s="1" t="s">
        <v>4504</v>
      </c>
    </row>
    <row r="104" s="1" customFormat="1" spans="1:22">
      <c r="A104" s="3">
        <v>947095208</v>
      </c>
      <c r="B104" s="1" t="s">
        <v>4904</v>
      </c>
      <c r="C104" s="1" t="s">
        <v>1781</v>
      </c>
      <c r="D104" s="1" t="s">
        <v>4905</v>
      </c>
      <c r="E104" s="1" t="s">
        <v>4906</v>
      </c>
      <c r="F104" s="1" t="s">
        <v>4488</v>
      </c>
      <c r="G104" s="1" t="s">
        <v>4489</v>
      </c>
      <c r="H104" s="1" t="s">
        <v>4490</v>
      </c>
      <c r="I104" s="1" t="s">
        <v>1784</v>
      </c>
      <c r="J104" s="1" t="s">
        <v>4491</v>
      </c>
      <c r="K104" s="1" t="s">
        <v>1784</v>
      </c>
      <c r="L104" s="1" t="s">
        <v>1784</v>
      </c>
      <c r="M104" s="1" t="s">
        <v>4492</v>
      </c>
      <c r="N104" s="1" t="s">
        <v>4492</v>
      </c>
      <c r="O104" s="1" t="s">
        <v>50</v>
      </c>
      <c r="P104" s="1" t="s">
        <v>4493</v>
      </c>
      <c r="Q104" s="1" t="s">
        <v>4494</v>
      </c>
      <c r="R104" s="1" t="s">
        <v>4907</v>
      </c>
      <c r="S104" s="1" t="s">
        <v>4496</v>
      </c>
      <c r="T104" s="1" t="s">
        <v>4497</v>
      </c>
      <c r="U104" s="1" t="s">
        <v>4410</v>
      </c>
      <c r="V104" s="1" t="s">
        <v>4908</v>
      </c>
    </row>
    <row r="105" s="1" customFormat="1" spans="1:22">
      <c r="A105" s="3">
        <v>987148729</v>
      </c>
      <c r="B105" s="1" t="s">
        <v>4904</v>
      </c>
      <c r="C105" s="1" t="s">
        <v>4909</v>
      </c>
      <c r="D105" s="1" t="s">
        <v>4910</v>
      </c>
      <c r="E105" s="1" t="s">
        <v>4911</v>
      </c>
      <c r="F105" s="1" t="s">
        <v>4488</v>
      </c>
      <c r="G105" s="1" t="s">
        <v>4489</v>
      </c>
      <c r="H105" s="1" t="s">
        <v>4490</v>
      </c>
      <c r="I105" s="1" t="s">
        <v>2379</v>
      </c>
      <c r="J105" s="1" t="s">
        <v>4491</v>
      </c>
      <c r="K105" s="1" t="s">
        <v>2379</v>
      </c>
      <c r="L105" s="1" t="s">
        <v>2379</v>
      </c>
      <c r="M105" s="1" t="s">
        <v>4492</v>
      </c>
      <c r="N105" s="1" t="s">
        <v>4492</v>
      </c>
      <c r="O105" s="1" t="s">
        <v>50</v>
      </c>
      <c r="P105" s="1" t="s">
        <v>4493</v>
      </c>
      <c r="Q105" s="1" t="s">
        <v>4494</v>
      </c>
      <c r="R105" s="1" t="s">
        <v>4912</v>
      </c>
      <c r="S105" s="1" t="s">
        <v>4496</v>
      </c>
      <c r="T105" s="1" t="s">
        <v>4497</v>
      </c>
      <c r="U105" s="1" t="s">
        <v>4407</v>
      </c>
      <c r="V105" s="1" t="s">
        <v>4632</v>
      </c>
    </row>
    <row r="106" s="1" customFormat="1" spans="1:22">
      <c r="A106" s="3">
        <v>947501900</v>
      </c>
      <c r="B106" s="1" t="s">
        <v>4904</v>
      </c>
      <c r="C106" s="1" t="s">
        <v>1786</v>
      </c>
      <c r="D106" s="1" t="s">
        <v>4860</v>
      </c>
      <c r="E106" s="1" t="s">
        <v>4913</v>
      </c>
      <c r="F106" s="1" t="s">
        <v>4488</v>
      </c>
      <c r="G106" s="1" t="s">
        <v>4489</v>
      </c>
      <c r="H106" s="1" t="s">
        <v>4490</v>
      </c>
      <c r="I106" s="1" t="s">
        <v>1787</v>
      </c>
      <c r="J106" s="1" t="s">
        <v>4491</v>
      </c>
      <c r="K106" s="1" t="s">
        <v>1787</v>
      </c>
      <c r="L106" s="1" t="s">
        <v>1787</v>
      </c>
      <c r="M106" s="1" t="s">
        <v>4492</v>
      </c>
      <c r="N106" s="1" t="s">
        <v>4492</v>
      </c>
      <c r="O106" s="1" t="s">
        <v>50</v>
      </c>
      <c r="P106" s="1" t="s">
        <v>4493</v>
      </c>
      <c r="Q106" s="1" t="s">
        <v>4494</v>
      </c>
      <c r="R106" s="1" t="s">
        <v>4914</v>
      </c>
      <c r="S106" s="1" t="s">
        <v>4496</v>
      </c>
      <c r="T106" s="1" t="s">
        <v>4497</v>
      </c>
      <c r="U106" s="1" t="s">
        <v>4407</v>
      </c>
      <c r="V106" s="1" t="s">
        <v>4769</v>
      </c>
    </row>
    <row r="107" s="1" customFormat="1" spans="1:22">
      <c r="A107" s="3">
        <v>948610320</v>
      </c>
      <c r="B107" s="1" t="s">
        <v>4915</v>
      </c>
      <c r="C107" s="1" t="s">
        <v>1789</v>
      </c>
      <c r="D107" s="1" t="s">
        <v>4916</v>
      </c>
      <c r="E107" s="1" t="s">
        <v>4917</v>
      </c>
      <c r="F107" s="1" t="s">
        <v>4527</v>
      </c>
      <c r="G107" s="1" t="s">
        <v>4489</v>
      </c>
      <c r="H107" s="1" t="s">
        <v>4490</v>
      </c>
      <c r="I107" s="1" t="s">
        <v>1791</v>
      </c>
      <c r="J107" s="1" t="s">
        <v>4491</v>
      </c>
      <c r="K107" s="1" t="s">
        <v>1791</v>
      </c>
      <c r="L107" s="1" t="s">
        <v>1791</v>
      </c>
      <c r="M107" s="1" t="s">
        <v>4492</v>
      </c>
      <c r="N107" s="1" t="s">
        <v>4492</v>
      </c>
      <c r="O107" s="1" t="s">
        <v>50</v>
      </c>
      <c r="P107" s="1" t="s">
        <v>4493</v>
      </c>
      <c r="Q107" s="1" t="s">
        <v>4494</v>
      </c>
      <c r="R107" s="1" t="s">
        <v>4918</v>
      </c>
      <c r="S107" s="1" t="s">
        <v>4496</v>
      </c>
      <c r="T107" s="1" t="s">
        <v>4497</v>
      </c>
      <c r="U107" s="1" t="s">
        <v>4410</v>
      </c>
      <c r="V107" s="1" t="s">
        <v>4919</v>
      </c>
    </row>
    <row r="108" s="1" customFormat="1" spans="1:22">
      <c r="A108" s="3">
        <v>948633784</v>
      </c>
      <c r="B108" s="1" t="s">
        <v>4915</v>
      </c>
      <c r="C108" s="1" t="s">
        <v>1793</v>
      </c>
      <c r="D108" s="1" t="s">
        <v>4920</v>
      </c>
      <c r="E108" s="1" t="s">
        <v>4921</v>
      </c>
      <c r="F108" s="1" t="s">
        <v>4514</v>
      </c>
      <c r="G108" s="1" t="s">
        <v>4489</v>
      </c>
      <c r="H108" s="1" t="s">
        <v>4490</v>
      </c>
      <c r="I108" s="1" t="s">
        <v>1795</v>
      </c>
      <c r="J108" s="1" t="s">
        <v>4491</v>
      </c>
      <c r="K108" s="1" t="s">
        <v>1795</v>
      </c>
      <c r="L108" s="1" t="s">
        <v>1795</v>
      </c>
      <c r="M108" s="1" t="s">
        <v>4492</v>
      </c>
      <c r="N108" s="1" t="s">
        <v>4492</v>
      </c>
      <c r="O108" s="1" t="s">
        <v>50</v>
      </c>
      <c r="P108" s="1" t="s">
        <v>4493</v>
      </c>
      <c r="Q108" s="1" t="s">
        <v>4494</v>
      </c>
      <c r="R108" s="1" t="s">
        <v>4922</v>
      </c>
      <c r="S108" s="1" t="s">
        <v>4496</v>
      </c>
      <c r="T108" s="1" t="s">
        <v>4497</v>
      </c>
      <c r="U108" s="1" t="s">
        <v>4410</v>
      </c>
      <c r="V108" s="1" t="s">
        <v>4516</v>
      </c>
    </row>
    <row r="109" s="1" customFormat="1" spans="1:22">
      <c r="A109" s="3">
        <v>948946412</v>
      </c>
      <c r="B109" s="1" t="s">
        <v>4915</v>
      </c>
      <c r="C109" s="1" t="s">
        <v>1797</v>
      </c>
      <c r="D109" s="1" t="s">
        <v>4923</v>
      </c>
      <c r="E109" s="1" t="s">
        <v>4924</v>
      </c>
      <c r="F109" s="1" t="s">
        <v>4514</v>
      </c>
      <c r="G109" s="1" t="s">
        <v>4489</v>
      </c>
      <c r="H109" s="1" t="s">
        <v>4490</v>
      </c>
      <c r="I109" s="1" t="s">
        <v>1799</v>
      </c>
      <c r="J109" s="1" t="s">
        <v>4491</v>
      </c>
      <c r="K109" s="1" t="s">
        <v>1799</v>
      </c>
      <c r="L109" s="1" t="s">
        <v>1799</v>
      </c>
      <c r="M109" s="1" t="s">
        <v>4492</v>
      </c>
      <c r="N109" s="1" t="s">
        <v>4492</v>
      </c>
      <c r="O109" s="1" t="s">
        <v>50</v>
      </c>
      <c r="P109" s="1" t="s">
        <v>4493</v>
      </c>
      <c r="Q109" s="1" t="s">
        <v>4494</v>
      </c>
      <c r="R109" s="1" t="s">
        <v>4925</v>
      </c>
      <c r="S109" s="1" t="s">
        <v>4496</v>
      </c>
      <c r="T109" s="1" t="s">
        <v>4497</v>
      </c>
      <c r="U109" s="1" t="s">
        <v>4410</v>
      </c>
      <c r="V109" s="1" t="s">
        <v>4516</v>
      </c>
    </row>
    <row r="110" s="1" customFormat="1" spans="1:22">
      <c r="A110" s="3">
        <v>949097544</v>
      </c>
      <c r="B110" s="1" t="s">
        <v>4926</v>
      </c>
      <c r="C110" s="1" t="s">
        <v>4927</v>
      </c>
      <c r="D110" s="1" t="s">
        <v>4928</v>
      </c>
      <c r="E110" s="1" t="s">
        <v>4929</v>
      </c>
      <c r="F110" s="1" t="s">
        <v>4514</v>
      </c>
      <c r="G110" s="1" t="s">
        <v>4489</v>
      </c>
      <c r="H110" s="1" t="s">
        <v>4490</v>
      </c>
      <c r="I110" s="1" t="s">
        <v>1803</v>
      </c>
      <c r="J110" s="1" t="s">
        <v>4491</v>
      </c>
      <c r="K110" s="1" t="s">
        <v>1803</v>
      </c>
      <c r="L110" s="1" t="s">
        <v>1803</v>
      </c>
      <c r="M110" s="1" t="s">
        <v>4492</v>
      </c>
      <c r="N110" s="1" t="s">
        <v>4492</v>
      </c>
      <c r="O110" s="1" t="s">
        <v>50</v>
      </c>
      <c r="P110" s="1" t="s">
        <v>4493</v>
      </c>
      <c r="Q110" s="1" t="s">
        <v>4494</v>
      </c>
      <c r="R110" s="1" t="s">
        <v>4930</v>
      </c>
      <c r="S110" s="1" t="s">
        <v>4496</v>
      </c>
      <c r="T110" s="1" t="s">
        <v>4497</v>
      </c>
      <c r="U110" s="1" t="s">
        <v>4407</v>
      </c>
      <c r="V110" s="1" t="s">
        <v>4504</v>
      </c>
    </row>
    <row r="111" s="1" customFormat="1" spans="1:22">
      <c r="A111" s="3">
        <v>619945082</v>
      </c>
      <c r="B111" s="1" t="s">
        <v>4926</v>
      </c>
      <c r="C111" s="1" t="s">
        <v>4931</v>
      </c>
      <c r="D111" s="1" t="s">
        <v>4932</v>
      </c>
      <c r="E111" s="1" t="s">
        <v>4933</v>
      </c>
      <c r="F111" s="1" t="s">
        <v>4514</v>
      </c>
      <c r="G111" s="1" t="s">
        <v>4489</v>
      </c>
      <c r="H111" s="1" t="s">
        <v>4490</v>
      </c>
      <c r="I111" s="1" t="s">
        <v>1192</v>
      </c>
      <c r="J111" s="1" t="s">
        <v>4491</v>
      </c>
      <c r="K111" s="1" t="s">
        <v>1192</v>
      </c>
      <c r="L111" s="1" t="s">
        <v>1192</v>
      </c>
      <c r="M111" s="1" t="s">
        <v>4492</v>
      </c>
      <c r="N111" s="1" t="s">
        <v>4492</v>
      </c>
      <c r="O111" s="1" t="s">
        <v>50</v>
      </c>
      <c r="P111" s="1" t="s">
        <v>4493</v>
      </c>
      <c r="Q111" s="1" t="s">
        <v>4494</v>
      </c>
      <c r="R111" s="1" t="s">
        <v>4934</v>
      </c>
      <c r="S111" s="1" t="s">
        <v>4496</v>
      </c>
      <c r="T111" s="1" t="s">
        <v>4497</v>
      </c>
      <c r="U111" s="1" t="s">
        <v>4407</v>
      </c>
      <c r="V111" s="1" t="s">
        <v>4504</v>
      </c>
    </row>
    <row r="112" s="1" customFormat="1" spans="1:22">
      <c r="A112" s="3">
        <v>989552981</v>
      </c>
      <c r="B112" s="1" t="s">
        <v>4926</v>
      </c>
      <c r="C112" s="1" t="s">
        <v>2434</v>
      </c>
      <c r="D112" s="1" t="s">
        <v>4935</v>
      </c>
      <c r="E112" s="1" t="s">
        <v>4936</v>
      </c>
      <c r="F112" s="1" t="s">
        <v>4514</v>
      </c>
      <c r="G112" s="1" t="s">
        <v>4489</v>
      </c>
      <c r="H112" s="1" t="s">
        <v>4490</v>
      </c>
      <c r="I112" s="1" t="s">
        <v>2436</v>
      </c>
      <c r="J112" s="1" t="s">
        <v>4491</v>
      </c>
      <c r="K112" s="1" t="s">
        <v>2436</v>
      </c>
      <c r="L112" s="1" t="s">
        <v>2436</v>
      </c>
      <c r="M112" s="1" t="s">
        <v>4492</v>
      </c>
      <c r="N112" s="1" t="s">
        <v>4492</v>
      </c>
      <c r="O112" s="1" t="s">
        <v>50</v>
      </c>
      <c r="P112" s="1" t="s">
        <v>4493</v>
      </c>
      <c r="Q112" s="1" t="s">
        <v>4494</v>
      </c>
      <c r="R112" s="1" t="s">
        <v>4937</v>
      </c>
      <c r="S112" s="1" t="s">
        <v>4496</v>
      </c>
      <c r="T112" s="1" t="s">
        <v>4497</v>
      </c>
      <c r="U112" s="1" t="s">
        <v>4410</v>
      </c>
      <c r="V112" s="1" t="s">
        <v>4504</v>
      </c>
    </row>
    <row r="113" s="1" customFormat="1" spans="1:22">
      <c r="A113" s="3">
        <v>950037532</v>
      </c>
      <c r="B113" s="1" t="s">
        <v>4938</v>
      </c>
      <c r="C113" s="1" t="s">
        <v>4939</v>
      </c>
      <c r="D113" s="1" t="s">
        <v>4940</v>
      </c>
      <c r="E113" s="1" t="s">
        <v>4941</v>
      </c>
      <c r="F113" s="1" t="s">
        <v>4488</v>
      </c>
      <c r="G113" s="1" t="s">
        <v>4489</v>
      </c>
      <c r="H113" s="1" t="s">
        <v>4490</v>
      </c>
      <c r="I113" s="1" t="s">
        <v>1807</v>
      </c>
      <c r="J113" s="1" t="s">
        <v>4491</v>
      </c>
      <c r="K113" s="1" t="s">
        <v>1807</v>
      </c>
      <c r="L113" s="1" t="s">
        <v>1807</v>
      </c>
      <c r="M113" s="1" t="s">
        <v>4492</v>
      </c>
      <c r="N113" s="1" t="s">
        <v>4492</v>
      </c>
      <c r="O113" s="1" t="s">
        <v>50</v>
      </c>
      <c r="P113" s="1" t="s">
        <v>4493</v>
      </c>
      <c r="Q113" s="1" t="s">
        <v>4494</v>
      </c>
      <c r="R113" s="1" t="s">
        <v>4942</v>
      </c>
      <c r="S113" s="1" t="s">
        <v>4496</v>
      </c>
      <c r="T113" s="1" t="s">
        <v>4497</v>
      </c>
      <c r="U113" s="1" t="s">
        <v>4407</v>
      </c>
      <c r="V113" s="1" t="s">
        <v>4769</v>
      </c>
    </row>
    <row r="114" s="1" customFormat="1" spans="1:22">
      <c r="A114" s="3">
        <v>950482468</v>
      </c>
      <c r="B114" s="1" t="s">
        <v>4938</v>
      </c>
      <c r="C114" s="1" t="s">
        <v>1809</v>
      </c>
      <c r="D114" s="1" t="s">
        <v>4943</v>
      </c>
      <c r="E114" s="1" t="s">
        <v>4944</v>
      </c>
      <c r="F114" s="1" t="s">
        <v>4520</v>
      </c>
      <c r="G114" s="1" t="s">
        <v>4489</v>
      </c>
      <c r="H114" s="1" t="s">
        <v>4490</v>
      </c>
      <c r="I114" s="1" t="s">
        <v>1811</v>
      </c>
      <c r="J114" s="1" t="s">
        <v>4491</v>
      </c>
      <c r="K114" s="1" t="s">
        <v>1811</v>
      </c>
      <c r="L114" s="1" t="s">
        <v>1811</v>
      </c>
      <c r="M114" s="1" t="s">
        <v>4492</v>
      </c>
      <c r="N114" s="1" t="s">
        <v>4492</v>
      </c>
      <c r="O114" s="1" t="s">
        <v>50</v>
      </c>
      <c r="P114" s="1" t="s">
        <v>4493</v>
      </c>
      <c r="Q114" s="1" t="s">
        <v>4494</v>
      </c>
      <c r="R114" s="1" t="s">
        <v>4945</v>
      </c>
      <c r="S114" s="1" t="s">
        <v>4496</v>
      </c>
      <c r="T114" s="1" t="s">
        <v>4497</v>
      </c>
      <c r="U114" s="1" t="s">
        <v>4410</v>
      </c>
      <c r="V114" s="1" t="s">
        <v>4946</v>
      </c>
    </row>
    <row r="115" s="1" customFormat="1" spans="1:22">
      <c r="A115" s="3">
        <v>951392508</v>
      </c>
      <c r="B115" s="1" t="s">
        <v>4947</v>
      </c>
      <c r="C115" s="1" t="s">
        <v>1813</v>
      </c>
      <c r="D115" s="1" t="s">
        <v>4948</v>
      </c>
      <c r="E115" s="1" t="s">
        <v>4949</v>
      </c>
      <c r="F115" s="1" t="s">
        <v>4527</v>
      </c>
      <c r="G115" s="1" t="s">
        <v>4489</v>
      </c>
      <c r="H115" s="1" t="s">
        <v>4490</v>
      </c>
      <c r="I115" s="1" t="s">
        <v>1814</v>
      </c>
      <c r="J115" s="1" t="s">
        <v>4491</v>
      </c>
      <c r="K115" s="1" t="s">
        <v>1814</v>
      </c>
      <c r="L115" s="1" t="s">
        <v>1814</v>
      </c>
      <c r="M115" s="1" t="s">
        <v>4492</v>
      </c>
      <c r="N115" s="1" t="s">
        <v>4492</v>
      </c>
      <c r="O115" s="1" t="s">
        <v>50</v>
      </c>
      <c r="P115" s="1" t="s">
        <v>4493</v>
      </c>
      <c r="Q115" s="1" t="s">
        <v>4494</v>
      </c>
      <c r="R115" s="1" t="s">
        <v>4950</v>
      </c>
      <c r="S115" s="1" t="s">
        <v>4496</v>
      </c>
      <c r="T115" s="1" t="s">
        <v>4497</v>
      </c>
      <c r="U115" s="1" t="s">
        <v>4410</v>
      </c>
      <c r="V115" s="1" t="s">
        <v>4504</v>
      </c>
    </row>
    <row r="116" s="1" customFormat="1" spans="1:22">
      <c r="A116" s="3">
        <v>951415540</v>
      </c>
      <c r="B116" s="1" t="s">
        <v>4947</v>
      </c>
      <c r="C116" s="1" t="s">
        <v>1816</v>
      </c>
      <c r="D116" s="1" t="s">
        <v>4948</v>
      </c>
      <c r="E116" s="1" t="s">
        <v>4951</v>
      </c>
      <c r="F116" s="1" t="s">
        <v>4527</v>
      </c>
      <c r="G116" s="1" t="s">
        <v>4489</v>
      </c>
      <c r="H116" s="1" t="s">
        <v>4490</v>
      </c>
      <c r="I116" s="1" t="s">
        <v>1814</v>
      </c>
      <c r="J116" s="1" t="s">
        <v>4491</v>
      </c>
      <c r="K116" s="1" t="s">
        <v>1814</v>
      </c>
      <c r="L116" s="1" t="s">
        <v>1814</v>
      </c>
      <c r="M116" s="1" t="s">
        <v>4492</v>
      </c>
      <c r="N116" s="1" t="s">
        <v>4492</v>
      </c>
      <c r="O116" s="1" t="s">
        <v>50</v>
      </c>
      <c r="P116" s="1" t="s">
        <v>4493</v>
      </c>
      <c r="Q116" s="1" t="s">
        <v>4494</v>
      </c>
      <c r="R116" s="1" t="s">
        <v>4952</v>
      </c>
      <c r="S116" s="1" t="s">
        <v>4496</v>
      </c>
      <c r="T116" s="1" t="s">
        <v>4497</v>
      </c>
      <c r="U116" s="1" t="s">
        <v>4410</v>
      </c>
      <c r="V116" s="1" t="s">
        <v>4504</v>
      </c>
    </row>
    <row r="117" s="1" customFormat="1" spans="1:22">
      <c r="A117" s="3">
        <v>621139666</v>
      </c>
      <c r="B117" s="1" t="s">
        <v>4953</v>
      </c>
      <c r="C117" s="1" t="s">
        <v>1194</v>
      </c>
      <c r="D117" s="1" t="s">
        <v>4954</v>
      </c>
      <c r="E117" s="1" t="s">
        <v>4955</v>
      </c>
      <c r="F117" s="1" t="s">
        <v>4527</v>
      </c>
      <c r="G117" s="1" t="s">
        <v>4489</v>
      </c>
      <c r="H117" s="1" t="s">
        <v>4490</v>
      </c>
      <c r="I117" s="1" t="s">
        <v>1196</v>
      </c>
      <c r="J117" s="1" t="s">
        <v>4491</v>
      </c>
      <c r="K117" s="1" t="s">
        <v>1196</v>
      </c>
      <c r="L117" s="1" t="s">
        <v>1196</v>
      </c>
      <c r="M117" s="1" t="s">
        <v>4492</v>
      </c>
      <c r="N117" s="1" t="s">
        <v>4492</v>
      </c>
      <c r="O117" s="1" t="s">
        <v>50</v>
      </c>
      <c r="P117" s="1" t="s">
        <v>4493</v>
      </c>
      <c r="Q117" s="1" t="s">
        <v>4494</v>
      </c>
      <c r="R117" s="1" t="s">
        <v>4956</v>
      </c>
      <c r="S117" s="1" t="s">
        <v>4496</v>
      </c>
      <c r="T117" s="1" t="s">
        <v>4497</v>
      </c>
      <c r="U117" s="1" t="s">
        <v>4410</v>
      </c>
      <c r="V117" s="1" t="s">
        <v>4516</v>
      </c>
    </row>
    <row r="118" s="1" customFormat="1" spans="1:22">
      <c r="A118" s="3">
        <v>952258164</v>
      </c>
      <c r="B118" s="1" t="s">
        <v>4953</v>
      </c>
      <c r="C118" s="1" t="s">
        <v>1818</v>
      </c>
      <c r="D118" s="1" t="s">
        <v>4957</v>
      </c>
      <c r="E118" s="1" t="s">
        <v>4958</v>
      </c>
      <c r="F118" s="1" t="s">
        <v>4520</v>
      </c>
      <c r="G118" s="1" t="s">
        <v>4489</v>
      </c>
      <c r="H118" s="1" t="s">
        <v>4490</v>
      </c>
      <c r="I118" s="1" t="s">
        <v>1820</v>
      </c>
      <c r="J118" s="1" t="s">
        <v>4491</v>
      </c>
      <c r="K118" s="1" t="s">
        <v>1820</v>
      </c>
      <c r="L118" s="1" t="s">
        <v>1820</v>
      </c>
      <c r="M118" s="1" t="s">
        <v>4492</v>
      </c>
      <c r="N118" s="1" t="s">
        <v>4492</v>
      </c>
      <c r="O118" s="1" t="s">
        <v>50</v>
      </c>
      <c r="P118" s="1" t="s">
        <v>4493</v>
      </c>
      <c r="Q118" s="1" t="s">
        <v>4494</v>
      </c>
      <c r="R118" s="1" t="s">
        <v>4959</v>
      </c>
      <c r="S118" s="1" t="s">
        <v>4496</v>
      </c>
      <c r="T118" s="1" t="s">
        <v>4497</v>
      </c>
      <c r="U118" s="1" t="s">
        <v>4410</v>
      </c>
      <c r="V118" s="1" t="s">
        <v>4516</v>
      </c>
    </row>
    <row r="119" s="1" customFormat="1" spans="1:22">
      <c r="A119" s="3">
        <v>621551738</v>
      </c>
      <c r="B119" s="1" t="s">
        <v>4960</v>
      </c>
      <c r="C119" s="1" t="s">
        <v>1198</v>
      </c>
      <c r="D119" s="1" t="s">
        <v>4961</v>
      </c>
      <c r="E119" s="1" t="s">
        <v>4962</v>
      </c>
      <c r="F119" s="1" t="s">
        <v>4558</v>
      </c>
      <c r="G119" s="1" t="s">
        <v>4489</v>
      </c>
      <c r="H119" s="1" t="s">
        <v>4490</v>
      </c>
      <c r="I119" s="1" t="s">
        <v>1200</v>
      </c>
      <c r="J119" s="1" t="s">
        <v>4491</v>
      </c>
      <c r="K119" s="1" t="s">
        <v>1200</v>
      </c>
      <c r="L119" s="1" t="s">
        <v>1200</v>
      </c>
      <c r="M119" s="1" t="s">
        <v>4492</v>
      </c>
      <c r="N119" s="1" t="s">
        <v>4492</v>
      </c>
      <c r="O119" s="1" t="s">
        <v>50</v>
      </c>
      <c r="P119" s="1" t="s">
        <v>4493</v>
      </c>
      <c r="Q119" s="1" t="s">
        <v>4494</v>
      </c>
      <c r="R119" s="1" t="s">
        <v>4963</v>
      </c>
      <c r="S119" s="1" t="s">
        <v>4496</v>
      </c>
      <c r="T119" s="1" t="s">
        <v>4497</v>
      </c>
      <c r="U119" s="1" t="s">
        <v>4410</v>
      </c>
      <c r="V119" s="1" t="s">
        <v>4562</v>
      </c>
    </row>
    <row r="120" s="1" customFormat="1" spans="1:22">
      <c r="A120" s="3">
        <v>952580304</v>
      </c>
      <c r="B120" s="1" t="s">
        <v>4960</v>
      </c>
      <c r="C120" s="1" t="s">
        <v>1822</v>
      </c>
      <c r="D120" s="1" t="s">
        <v>4964</v>
      </c>
      <c r="E120" s="1" t="s">
        <v>4965</v>
      </c>
      <c r="F120" s="1" t="s">
        <v>4527</v>
      </c>
      <c r="G120" s="1" t="s">
        <v>4489</v>
      </c>
      <c r="H120" s="1" t="s">
        <v>4490</v>
      </c>
      <c r="I120" s="1" t="s">
        <v>1824</v>
      </c>
      <c r="J120" s="1" t="s">
        <v>4491</v>
      </c>
      <c r="K120" s="1" t="s">
        <v>1824</v>
      </c>
      <c r="L120" s="1" t="s">
        <v>1824</v>
      </c>
      <c r="M120" s="1" t="s">
        <v>4492</v>
      </c>
      <c r="N120" s="1" t="s">
        <v>4492</v>
      </c>
      <c r="O120" s="1" t="s">
        <v>50</v>
      </c>
      <c r="P120" s="1" t="s">
        <v>4493</v>
      </c>
      <c r="Q120" s="1" t="s">
        <v>4494</v>
      </c>
      <c r="R120" s="1" t="s">
        <v>4966</v>
      </c>
      <c r="S120" s="1" t="s">
        <v>4496</v>
      </c>
      <c r="T120" s="1" t="s">
        <v>4497</v>
      </c>
      <c r="U120" s="1" t="s">
        <v>4410</v>
      </c>
      <c r="V120" s="1" t="s">
        <v>4504</v>
      </c>
    </row>
    <row r="121" s="1" customFormat="1" spans="1:22">
      <c r="A121" s="3">
        <v>992683913</v>
      </c>
      <c r="B121" s="1" t="s">
        <v>4960</v>
      </c>
      <c r="C121" s="1" t="s">
        <v>2570</v>
      </c>
      <c r="D121" s="1" t="s">
        <v>4967</v>
      </c>
      <c r="E121" s="1" t="s">
        <v>4968</v>
      </c>
      <c r="F121" s="1" t="s">
        <v>4514</v>
      </c>
      <c r="G121" s="1" t="s">
        <v>4489</v>
      </c>
      <c r="H121" s="1" t="s">
        <v>4490</v>
      </c>
      <c r="I121" s="1" t="s">
        <v>2572</v>
      </c>
      <c r="J121" s="1" t="s">
        <v>4491</v>
      </c>
      <c r="K121" s="1" t="s">
        <v>2572</v>
      </c>
      <c r="L121" s="1" t="s">
        <v>2572</v>
      </c>
      <c r="M121" s="1" t="s">
        <v>4492</v>
      </c>
      <c r="N121" s="1" t="s">
        <v>4492</v>
      </c>
      <c r="O121" s="1" t="s">
        <v>50</v>
      </c>
      <c r="P121" s="1" t="s">
        <v>4493</v>
      </c>
      <c r="Q121" s="1" t="s">
        <v>4494</v>
      </c>
      <c r="R121" s="1" t="s">
        <v>4969</v>
      </c>
      <c r="S121" s="1" t="s">
        <v>4496</v>
      </c>
      <c r="T121" s="1" t="s">
        <v>4497</v>
      </c>
      <c r="U121" s="1" t="s">
        <v>4410</v>
      </c>
      <c r="V121" s="1" t="s">
        <v>4545</v>
      </c>
    </row>
    <row r="122" s="1" customFormat="1" spans="1:22">
      <c r="A122" s="3">
        <v>953017404</v>
      </c>
      <c r="B122" s="1" t="s">
        <v>4960</v>
      </c>
      <c r="C122" s="1" t="s">
        <v>1826</v>
      </c>
      <c r="D122" s="1" t="s">
        <v>4970</v>
      </c>
      <c r="E122" s="1" t="s">
        <v>4971</v>
      </c>
      <c r="F122" s="1" t="s">
        <v>4514</v>
      </c>
      <c r="G122" s="1" t="s">
        <v>4489</v>
      </c>
      <c r="H122" s="1" t="s">
        <v>4490</v>
      </c>
      <c r="I122" s="1" t="s">
        <v>1827</v>
      </c>
      <c r="J122" s="1" t="s">
        <v>4491</v>
      </c>
      <c r="K122" s="1" t="s">
        <v>1827</v>
      </c>
      <c r="L122" s="1" t="s">
        <v>1827</v>
      </c>
      <c r="M122" s="1" t="s">
        <v>4492</v>
      </c>
      <c r="N122" s="1" t="s">
        <v>4492</v>
      </c>
      <c r="O122" s="1" t="s">
        <v>50</v>
      </c>
      <c r="P122" s="1" t="s">
        <v>4493</v>
      </c>
      <c r="Q122" s="1" t="s">
        <v>4494</v>
      </c>
      <c r="R122" s="1" t="s">
        <v>4972</v>
      </c>
      <c r="S122" s="1" t="s">
        <v>4496</v>
      </c>
      <c r="T122" s="1" t="s">
        <v>4497</v>
      </c>
      <c r="U122" s="1" t="s">
        <v>4410</v>
      </c>
      <c r="V122" s="1" t="s">
        <v>4769</v>
      </c>
    </row>
    <row r="123" s="1" customFormat="1" spans="1:22">
      <c r="A123" s="3">
        <v>953118604</v>
      </c>
      <c r="B123" s="1" t="s">
        <v>4960</v>
      </c>
      <c r="C123" s="1" t="s">
        <v>1829</v>
      </c>
      <c r="D123" s="1" t="s">
        <v>4885</v>
      </c>
      <c r="E123" s="1" t="s">
        <v>4973</v>
      </c>
      <c r="F123" s="1" t="s">
        <v>4558</v>
      </c>
      <c r="G123" s="1" t="s">
        <v>4489</v>
      </c>
      <c r="H123" s="1" t="s">
        <v>4490</v>
      </c>
      <c r="I123" s="1" t="s">
        <v>1830</v>
      </c>
      <c r="J123" s="1" t="s">
        <v>4491</v>
      </c>
      <c r="K123" s="1" t="s">
        <v>1830</v>
      </c>
      <c r="L123" s="1" t="s">
        <v>1830</v>
      </c>
      <c r="M123" s="1" t="s">
        <v>4492</v>
      </c>
      <c r="N123" s="1" t="s">
        <v>4492</v>
      </c>
      <c r="O123" s="1" t="s">
        <v>50</v>
      </c>
      <c r="P123" s="1" t="s">
        <v>4493</v>
      </c>
      <c r="Q123" s="1" t="s">
        <v>4494</v>
      </c>
      <c r="R123" s="1" t="s">
        <v>4974</v>
      </c>
      <c r="S123" s="1" t="s">
        <v>4496</v>
      </c>
      <c r="T123" s="1" t="s">
        <v>4497</v>
      </c>
      <c r="U123" s="1" t="s">
        <v>4410</v>
      </c>
      <c r="V123" s="1" t="s">
        <v>4504</v>
      </c>
    </row>
    <row r="124" s="1" customFormat="1" spans="1:22">
      <c r="A124" s="3">
        <v>953335840</v>
      </c>
      <c r="B124" s="1" t="s">
        <v>4975</v>
      </c>
      <c r="C124" s="1" t="s">
        <v>4976</v>
      </c>
      <c r="D124" s="1" t="s">
        <v>4590</v>
      </c>
      <c r="E124" s="1" t="s">
        <v>4977</v>
      </c>
      <c r="F124" s="1" t="s">
        <v>4520</v>
      </c>
      <c r="G124" s="1" t="s">
        <v>4489</v>
      </c>
      <c r="H124" s="1" t="s">
        <v>4490</v>
      </c>
      <c r="I124" s="1" t="s">
        <v>1834</v>
      </c>
      <c r="J124" s="1" t="s">
        <v>4491</v>
      </c>
      <c r="K124" s="1" t="s">
        <v>1834</v>
      </c>
      <c r="L124" s="1" t="s">
        <v>1834</v>
      </c>
      <c r="M124" s="1" t="s">
        <v>4492</v>
      </c>
      <c r="N124" s="1" t="s">
        <v>4492</v>
      </c>
      <c r="O124" s="1" t="s">
        <v>50</v>
      </c>
      <c r="P124" s="1" t="s">
        <v>4493</v>
      </c>
      <c r="Q124" s="1" t="s">
        <v>4494</v>
      </c>
      <c r="R124" s="1" t="s">
        <v>4978</v>
      </c>
      <c r="S124" s="1" t="s">
        <v>4496</v>
      </c>
      <c r="T124" s="1" t="s">
        <v>4497</v>
      </c>
      <c r="U124" s="1" t="s">
        <v>4407</v>
      </c>
      <c r="V124" s="1" t="s">
        <v>4593</v>
      </c>
    </row>
    <row r="125" s="1" customFormat="1" spans="1:22">
      <c r="A125" s="3">
        <v>953559528</v>
      </c>
      <c r="B125" s="1" t="s">
        <v>4975</v>
      </c>
      <c r="C125" s="1" t="s">
        <v>4979</v>
      </c>
      <c r="D125" s="1" t="s">
        <v>4814</v>
      </c>
      <c r="E125" s="1" t="s">
        <v>4980</v>
      </c>
      <c r="F125" s="1" t="s">
        <v>4488</v>
      </c>
      <c r="G125" s="1" t="s">
        <v>4489</v>
      </c>
      <c r="H125" s="1" t="s">
        <v>4490</v>
      </c>
      <c r="I125" s="1" t="s">
        <v>1837</v>
      </c>
      <c r="J125" s="1" t="s">
        <v>4491</v>
      </c>
      <c r="K125" s="1" t="s">
        <v>1837</v>
      </c>
      <c r="L125" s="1" t="s">
        <v>1837</v>
      </c>
      <c r="M125" s="1" t="s">
        <v>4492</v>
      </c>
      <c r="N125" s="1" t="s">
        <v>4492</v>
      </c>
      <c r="O125" s="1" t="s">
        <v>50</v>
      </c>
      <c r="P125" s="1" t="s">
        <v>4493</v>
      </c>
      <c r="Q125" s="1" t="s">
        <v>4494</v>
      </c>
      <c r="R125" s="1" t="s">
        <v>4981</v>
      </c>
      <c r="S125" s="1" t="s">
        <v>4496</v>
      </c>
      <c r="T125" s="1" t="s">
        <v>4497</v>
      </c>
      <c r="U125" s="1" t="s">
        <v>4407</v>
      </c>
      <c r="V125" s="1" t="s">
        <v>4593</v>
      </c>
    </row>
    <row r="126" s="1" customFormat="1" spans="1:22">
      <c r="A126" s="3">
        <v>622174546</v>
      </c>
      <c r="B126" s="1" t="s">
        <v>4982</v>
      </c>
      <c r="C126" s="1" t="s">
        <v>1202</v>
      </c>
      <c r="D126" s="1" t="s">
        <v>4872</v>
      </c>
      <c r="E126" s="1" t="s">
        <v>4983</v>
      </c>
      <c r="F126" s="1" t="s">
        <v>4509</v>
      </c>
      <c r="G126" s="1" t="s">
        <v>4489</v>
      </c>
      <c r="H126" s="1" t="s">
        <v>4490</v>
      </c>
      <c r="I126" s="1" t="s">
        <v>4984</v>
      </c>
      <c r="J126" s="1" t="s">
        <v>4491</v>
      </c>
      <c r="K126" s="1" t="s">
        <v>4984</v>
      </c>
      <c r="L126" s="1" t="s">
        <v>4984</v>
      </c>
      <c r="M126" s="1" t="s">
        <v>4492</v>
      </c>
      <c r="N126" s="1" t="s">
        <v>4492</v>
      </c>
      <c r="O126" s="1" t="s">
        <v>50</v>
      </c>
      <c r="P126" s="1" t="s">
        <v>4493</v>
      </c>
      <c r="Q126" s="1" t="s">
        <v>4494</v>
      </c>
      <c r="R126" s="1" t="s">
        <v>4985</v>
      </c>
      <c r="S126" s="1" t="s">
        <v>4496</v>
      </c>
      <c r="T126" s="1" t="s">
        <v>4497</v>
      </c>
      <c r="U126" s="1" t="s">
        <v>4410</v>
      </c>
      <c r="V126" s="1" t="s">
        <v>4562</v>
      </c>
    </row>
    <row r="127" s="1" customFormat="1" spans="1:22">
      <c r="A127" s="3">
        <v>954615840</v>
      </c>
      <c r="B127" s="1" t="s">
        <v>4982</v>
      </c>
      <c r="C127" s="1" t="s">
        <v>4986</v>
      </c>
      <c r="D127" s="1" t="s">
        <v>4987</v>
      </c>
      <c r="E127" s="1" t="s">
        <v>4988</v>
      </c>
      <c r="F127" s="1" t="s">
        <v>4514</v>
      </c>
      <c r="G127" s="1" t="s">
        <v>4489</v>
      </c>
      <c r="H127" s="1" t="s">
        <v>4490</v>
      </c>
      <c r="I127" s="1" t="s">
        <v>1841</v>
      </c>
      <c r="J127" s="1" t="s">
        <v>4491</v>
      </c>
      <c r="K127" s="1" t="s">
        <v>1841</v>
      </c>
      <c r="L127" s="1" t="s">
        <v>1841</v>
      </c>
      <c r="M127" s="1" t="s">
        <v>4492</v>
      </c>
      <c r="N127" s="1" t="s">
        <v>4492</v>
      </c>
      <c r="O127" s="1" t="s">
        <v>50</v>
      </c>
      <c r="P127" s="1" t="s">
        <v>4493</v>
      </c>
      <c r="Q127" s="1" t="s">
        <v>4494</v>
      </c>
      <c r="R127" s="1" t="s">
        <v>4989</v>
      </c>
      <c r="S127" s="1" t="s">
        <v>4496</v>
      </c>
      <c r="T127" s="1" t="s">
        <v>4497</v>
      </c>
      <c r="U127" s="1" t="s">
        <v>4407</v>
      </c>
      <c r="V127" s="1" t="s">
        <v>4504</v>
      </c>
    </row>
    <row r="128" s="1" customFormat="1" spans="1:22">
      <c r="A128" s="3">
        <v>954779364</v>
      </c>
      <c r="B128" s="1" t="s">
        <v>4982</v>
      </c>
      <c r="C128" s="1" t="s">
        <v>4990</v>
      </c>
      <c r="D128" s="1" t="s">
        <v>4898</v>
      </c>
      <c r="E128" s="1" t="s">
        <v>4991</v>
      </c>
      <c r="F128" s="1" t="s">
        <v>4520</v>
      </c>
      <c r="G128" s="1" t="s">
        <v>4489</v>
      </c>
      <c r="H128" s="1" t="s">
        <v>4490</v>
      </c>
      <c r="I128" s="1" t="s">
        <v>1844</v>
      </c>
      <c r="J128" s="1" t="s">
        <v>4491</v>
      </c>
      <c r="K128" s="1" t="s">
        <v>1844</v>
      </c>
      <c r="L128" s="1" t="s">
        <v>1844</v>
      </c>
      <c r="M128" s="1" t="s">
        <v>4492</v>
      </c>
      <c r="N128" s="1" t="s">
        <v>4492</v>
      </c>
      <c r="O128" s="1" t="s">
        <v>50</v>
      </c>
      <c r="P128" s="1" t="s">
        <v>4493</v>
      </c>
      <c r="Q128" s="1" t="s">
        <v>4494</v>
      </c>
      <c r="R128" s="1" t="s">
        <v>4992</v>
      </c>
      <c r="S128" s="1" t="s">
        <v>4496</v>
      </c>
      <c r="T128" s="1" t="s">
        <v>4497</v>
      </c>
      <c r="U128" s="1" t="s">
        <v>4407</v>
      </c>
      <c r="V128" s="1" t="s">
        <v>4769</v>
      </c>
    </row>
    <row r="129" s="1" customFormat="1" spans="1:22">
      <c r="A129" s="3">
        <v>995029581</v>
      </c>
      <c r="B129" s="1" t="s">
        <v>4993</v>
      </c>
      <c r="C129" s="1" t="s">
        <v>4994</v>
      </c>
      <c r="D129" s="1" t="s">
        <v>4995</v>
      </c>
      <c r="E129" s="1" t="s">
        <v>4996</v>
      </c>
      <c r="F129" s="1" t="s">
        <v>4558</v>
      </c>
      <c r="G129" s="1" t="s">
        <v>4489</v>
      </c>
      <c r="H129" s="1" t="s">
        <v>4490</v>
      </c>
      <c r="I129" s="1" t="s">
        <v>2630</v>
      </c>
      <c r="J129" s="1" t="s">
        <v>4491</v>
      </c>
      <c r="K129" s="1" t="s">
        <v>2630</v>
      </c>
      <c r="L129" s="1" t="s">
        <v>2630</v>
      </c>
      <c r="M129" s="1" t="s">
        <v>4492</v>
      </c>
      <c r="N129" s="1" t="s">
        <v>4492</v>
      </c>
      <c r="O129" s="1" t="s">
        <v>50</v>
      </c>
      <c r="P129" s="1" t="s">
        <v>4493</v>
      </c>
      <c r="Q129" s="1" t="s">
        <v>4494</v>
      </c>
      <c r="R129" s="1" t="s">
        <v>4997</v>
      </c>
      <c r="S129" s="1" t="s">
        <v>4496</v>
      </c>
      <c r="T129" s="1" t="s">
        <v>4497</v>
      </c>
      <c r="U129" s="1" t="s">
        <v>4407</v>
      </c>
      <c r="V129" s="1" t="s">
        <v>4593</v>
      </c>
    </row>
    <row r="130" s="1" customFormat="1" spans="1:22">
      <c r="A130" s="3">
        <v>995058133</v>
      </c>
      <c r="B130" s="1" t="s">
        <v>4993</v>
      </c>
      <c r="C130" s="1" t="s">
        <v>4998</v>
      </c>
      <c r="D130" s="1" t="s">
        <v>4999</v>
      </c>
      <c r="E130" s="1" t="s">
        <v>5000</v>
      </c>
      <c r="F130" s="1" t="s">
        <v>4488</v>
      </c>
      <c r="G130" s="1" t="s">
        <v>4489</v>
      </c>
      <c r="H130" s="1" t="s">
        <v>4490</v>
      </c>
      <c r="I130" s="1" t="s">
        <v>2634</v>
      </c>
      <c r="J130" s="1" t="s">
        <v>4491</v>
      </c>
      <c r="K130" s="1" t="s">
        <v>2634</v>
      </c>
      <c r="L130" s="1" t="s">
        <v>2634</v>
      </c>
      <c r="M130" s="1" t="s">
        <v>4492</v>
      </c>
      <c r="N130" s="1" t="s">
        <v>4492</v>
      </c>
      <c r="O130" s="1" t="s">
        <v>50</v>
      </c>
      <c r="P130" s="1" t="s">
        <v>4493</v>
      </c>
      <c r="Q130" s="1" t="s">
        <v>4494</v>
      </c>
      <c r="R130" s="1" t="s">
        <v>5001</v>
      </c>
      <c r="S130" s="1" t="s">
        <v>4496</v>
      </c>
      <c r="T130" s="1" t="s">
        <v>4497</v>
      </c>
      <c r="U130" s="1" t="s">
        <v>4407</v>
      </c>
      <c r="V130" s="1" t="s">
        <v>4504</v>
      </c>
    </row>
    <row r="131" s="1" customFormat="1" spans="1:22">
      <c r="A131" s="3">
        <v>955591528</v>
      </c>
      <c r="B131" s="1" t="s">
        <v>4993</v>
      </c>
      <c r="C131" s="1" t="s">
        <v>5002</v>
      </c>
      <c r="D131" s="1" t="s">
        <v>5003</v>
      </c>
      <c r="E131" s="1" t="s">
        <v>5004</v>
      </c>
      <c r="F131" s="1" t="s">
        <v>4520</v>
      </c>
      <c r="G131" s="1" t="s">
        <v>4489</v>
      </c>
      <c r="H131" s="1" t="s">
        <v>4490</v>
      </c>
      <c r="I131" s="1" t="s">
        <v>1851</v>
      </c>
      <c r="J131" s="1" t="s">
        <v>4491</v>
      </c>
      <c r="K131" s="1" t="s">
        <v>1851</v>
      </c>
      <c r="L131" s="1" t="s">
        <v>1851</v>
      </c>
      <c r="M131" s="1" t="s">
        <v>4492</v>
      </c>
      <c r="N131" s="1" t="s">
        <v>4492</v>
      </c>
      <c r="O131" s="1" t="s">
        <v>50</v>
      </c>
      <c r="P131" s="1" t="s">
        <v>4493</v>
      </c>
      <c r="Q131" s="1" t="s">
        <v>4494</v>
      </c>
      <c r="R131" s="1" t="s">
        <v>5005</v>
      </c>
      <c r="S131" s="1" t="s">
        <v>4496</v>
      </c>
      <c r="T131" s="1" t="s">
        <v>4497</v>
      </c>
      <c r="U131" s="1" t="s">
        <v>4407</v>
      </c>
      <c r="V131" s="1" t="s">
        <v>4769</v>
      </c>
    </row>
    <row r="132" s="1" customFormat="1" spans="1:22">
      <c r="A132" s="3">
        <v>995680905</v>
      </c>
      <c r="B132" s="1" t="s">
        <v>5006</v>
      </c>
      <c r="C132" s="1" t="s">
        <v>2651</v>
      </c>
      <c r="D132" s="1" t="s">
        <v>5007</v>
      </c>
      <c r="E132" s="1" t="s">
        <v>5008</v>
      </c>
      <c r="F132" s="1" t="s">
        <v>4488</v>
      </c>
      <c r="G132" s="1" t="s">
        <v>4489</v>
      </c>
      <c r="H132" s="1" t="s">
        <v>4490</v>
      </c>
      <c r="I132" s="1" t="s">
        <v>2653</v>
      </c>
      <c r="J132" s="1" t="s">
        <v>4491</v>
      </c>
      <c r="K132" s="1" t="s">
        <v>2653</v>
      </c>
      <c r="L132" s="1" t="s">
        <v>2653</v>
      </c>
      <c r="M132" s="1" t="s">
        <v>4492</v>
      </c>
      <c r="N132" s="1" t="s">
        <v>4492</v>
      </c>
      <c r="O132" s="1" t="s">
        <v>50</v>
      </c>
      <c r="P132" s="1" t="s">
        <v>4493</v>
      </c>
      <c r="Q132" s="1" t="s">
        <v>4494</v>
      </c>
      <c r="R132" s="1" t="s">
        <v>5009</v>
      </c>
      <c r="S132" s="1" t="s">
        <v>4496</v>
      </c>
      <c r="T132" s="1" t="s">
        <v>4497</v>
      </c>
      <c r="U132" s="1" t="s">
        <v>4410</v>
      </c>
      <c r="V132" s="1" t="s">
        <v>4632</v>
      </c>
    </row>
    <row r="133" s="1" customFormat="1" spans="1:22">
      <c r="A133" s="3">
        <v>957787192</v>
      </c>
      <c r="B133" s="1" t="s">
        <v>5010</v>
      </c>
      <c r="C133" s="1" t="s">
        <v>1853</v>
      </c>
      <c r="D133" s="1" t="s">
        <v>5011</v>
      </c>
      <c r="E133" s="1" t="s">
        <v>5012</v>
      </c>
      <c r="F133" s="1" t="s">
        <v>4514</v>
      </c>
      <c r="G133" s="1" t="s">
        <v>4489</v>
      </c>
      <c r="H133" s="1" t="s">
        <v>4490</v>
      </c>
      <c r="I133" s="1" t="s">
        <v>1854</v>
      </c>
      <c r="J133" s="1" t="s">
        <v>4491</v>
      </c>
      <c r="K133" s="1" t="s">
        <v>1854</v>
      </c>
      <c r="L133" s="1" t="s">
        <v>1854</v>
      </c>
      <c r="M133" s="1" t="s">
        <v>4492</v>
      </c>
      <c r="N133" s="1" t="s">
        <v>4492</v>
      </c>
      <c r="O133" s="1" t="s">
        <v>50</v>
      </c>
      <c r="P133" s="1" t="s">
        <v>4493</v>
      </c>
      <c r="Q133" s="1" t="s">
        <v>4494</v>
      </c>
      <c r="R133" s="1" t="s">
        <v>5013</v>
      </c>
      <c r="S133" s="1" t="s">
        <v>4496</v>
      </c>
      <c r="T133" s="1" t="s">
        <v>4497</v>
      </c>
      <c r="U133" s="1" t="s">
        <v>4410</v>
      </c>
      <c r="V133" s="1" t="s">
        <v>4516</v>
      </c>
    </row>
    <row r="134" s="1" customFormat="1" spans="1:22">
      <c r="A134" s="3">
        <v>957933684</v>
      </c>
      <c r="B134" s="1" t="s">
        <v>5010</v>
      </c>
      <c r="C134" s="1" t="s">
        <v>5014</v>
      </c>
      <c r="D134" s="1" t="s">
        <v>4877</v>
      </c>
      <c r="E134" s="1" t="s">
        <v>5015</v>
      </c>
      <c r="F134" s="1" t="s">
        <v>4488</v>
      </c>
      <c r="G134" s="1" t="s">
        <v>4489</v>
      </c>
      <c r="H134" s="1" t="s">
        <v>4490</v>
      </c>
      <c r="I134" s="1" t="s">
        <v>1857</v>
      </c>
      <c r="J134" s="1" t="s">
        <v>4491</v>
      </c>
      <c r="K134" s="1" t="s">
        <v>1857</v>
      </c>
      <c r="L134" s="1" t="s">
        <v>1857</v>
      </c>
      <c r="M134" s="1" t="s">
        <v>4492</v>
      </c>
      <c r="N134" s="1" t="s">
        <v>4492</v>
      </c>
      <c r="O134" s="1" t="s">
        <v>50</v>
      </c>
      <c r="P134" s="1" t="s">
        <v>4493</v>
      </c>
      <c r="Q134" s="1" t="s">
        <v>4494</v>
      </c>
      <c r="R134" s="1" t="s">
        <v>5016</v>
      </c>
      <c r="S134" s="1" t="s">
        <v>4496</v>
      </c>
      <c r="T134" s="1" t="s">
        <v>4497</v>
      </c>
      <c r="U134" s="1" t="s">
        <v>4407</v>
      </c>
      <c r="V134" s="1" t="s">
        <v>4593</v>
      </c>
    </row>
    <row r="135" s="1" customFormat="1" spans="1:22">
      <c r="A135" s="3">
        <v>374843935</v>
      </c>
      <c r="B135" s="1" t="s">
        <v>5010</v>
      </c>
      <c r="C135" s="1" t="s">
        <v>959</v>
      </c>
      <c r="D135" s="1" t="s">
        <v>5017</v>
      </c>
      <c r="E135" s="1" t="s">
        <v>5018</v>
      </c>
      <c r="F135" s="1" t="s">
        <v>4488</v>
      </c>
      <c r="G135" s="1" t="s">
        <v>4489</v>
      </c>
      <c r="H135" s="1" t="s">
        <v>4490</v>
      </c>
      <c r="I135" s="1" t="s">
        <v>961</v>
      </c>
      <c r="J135" s="1" t="s">
        <v>4491</v>
      </c>
      <c r="K135" s="1" t="s">
        <v>961</v>
      </c>
      <c r="L135" s="1" t="s">
        <v>961</v>
      </c>
      <c r="M135" s="1" t="s">
        <v>4492</v>
      </c>
      <c r="N135" s="1" t="s">
        <v>4492</v>
      </c>
      <c r="O135" s="1" t="s">
        <v>50</v>
      </c>
      <c r="P135" s="1" t="s">
        <v>4493</v>
      </c>
      <c r="Q135" s="1" t="s">
        <v>4494</v>
      </c>
      <c r="R135" s="1" t="s">
        <v>5019</v>
      </c>
      <c r="S135" s="1" t="s">
        <v>4496</v>
      </c>
      <c r="T135" s="1" t="s">
        <v>4497</v>
      </c>
      <c r="U135" s="1" t="s">
        <v>4410</v>
      </c>
      <c r="V135" s="1" t="s">
        <v>4504</v>
      </c>
    </row>
    <row r="136" s="1" customFormat="1" spans="1:22">
      <c r="A136" s="3">
        <v>958375888</v>
      </c>
      <c r="B136" s="1" t="s">
        <v>5010</v>
      </c>
      <c r="C136" s="1" t="s">
        <v>1863</v>
      </c>
      <c r="D136" s="1" t="s">
        <v>5020</v>
      </c>
      <c r="E136" s="1" t="s">
        <v>5021</v>
      </c>
      <c r="F136" s="1" t="s">
        <v>4488</v>
      </c>
      <c r="G136" s="1" t="s">
        <v>4489</v>
      </c>
      <c r="H136" s="1" t="s">
        <v>4490</v>
      </c>
      <c r="I136" s="1" t="s">
        <v>1865</v>
      </c>
      <c r="J136" s="1" t="s">
        <v>4491</v>
      </c>
      <c r="K136" s="1" t="s">
        <v>1865</v>
      </c>
      <c r="L136" s="1" t="s">
        <v>1865</v>
      </c>
      <c r="M136" s="1" t="s">
        <v>4492</v>
      </c>
      <c r="N136" s="1" t="s">
        <v>4492</v>
      </c>
      <c r="O136" s="1" t="s">
        <v>50</v>
      </c>
      <c r="P136" s="1" t="s">
        <v>4493</v>
      </c>
      <c r="Q136" s="1" t="s">
        <v>4494</v>
      </c>
      <c r="R136" s="1" t="s">
        <v>5022</v>
      </c>
      <c r="S136" s="1" t="s">
        <v>4496</v>
      </c>
      <c r="T136" s="1" t="s">
        <v>4497</v>
      </c>
      <c r="U136" s="1" t="s">
        <v>4410</v>
      </c>
      <c r="V136" s="1" t="s">
        <v>4516</v>
      </c>
    </row>
    <row r="137" s="1" customFormat="1" spans="1:22">
      <c r="A137" s="3">
        <v>959336552</v>
      </c>
      <c r="B137" s="1" t="s">
        <v>5023</v>
      </c>
      <c r="C137" s="1" t="s">
        <v>5024</v>
      </c>
      <c r="D137" s="1" t="s">
        <v>5025</v>
      </c>
      <c r="E137" s="1" t="s">
        <v>5026</v>
      </c>
      <c r="F137" s="1" t="s">
        <v>4520</v>
      </c>
      <c r="G137" s="1" t="s">
        <v>4489</v>
      </c>
      <c r="H137" s="1" t="s">
        <v>4490</v>
      </c>
      <c r="I137" s="1" t="s">
        <v>1869</v>
      </c>
      <c r="J137" s="1" t="s">
        <v>4491</v>
      </c>
      <c r="K137" s="1" t="s">
        <v>1869</v>
      </c>
      <c r="L137" s="1" t="s">
        <v>1869</v>
      </c>
      <c r="M137" s="1" t="s">
        <v>4492</v>
      </c>
      <c r="N137" s="1" t="s">
        <v>4492</v>
      </c>
      <c r="O137" s="1" t="s">
        <v>50</v>
      </c>
      <c r="P137" s="1" t="s">
        <v>4493</v>
      </c>
      <c r="Q137" s="1" t="s">
        <v>4494</v>
      </c>
      <c r="R137" s="1" t="s">
        <v>5027</v>
      </c>
      <c r="S137" s="1" t="s">
        <v>4496</v>
      </c>
      <c r="T137" s="1" t="s">
        <v>4497</v>
      </c>
      <c r="U137" s="1" t="s">
        <v>4407</v>
      </c>
      <c r="V137" s="1" t="s">
        <v>4593</v>
      </c>
    </row>
    <row r="138" s="1" customFormat="1" spans="1:22">
      <c r="A138" s="3">
        <v>959358224</v>
      </c>
      <c r="B138" s="1" t="s">
        <v>5023</v>
      </c>
      <c r="C138" s="1" t="s">
        <v>1871</v>
      </c>
      <c r="D138" s="1" t="s">
        <v>5028</v>
      </c>
      <c r="E138" s="1" t="s">
        <v>5029</v>
      </c>
      <c r="F138" s="1" t="s">
        <v>4488</v>
      </c>
      <c r="G138" s="1" t="s">
        <v>4489</v>
      </c>
      <c r="H138" s="1" t="s">
        <v>4490</v>
      </c>
      <c r="I138" s="1" t="s">
        <v>1873</v>
      </c>
      <c r="J138" s="1" t="s">
        <v>4491</v>
      </c>
      <c r="K138" s="1" t="s">
        <v>1873</v>
      </c>
      <c r="L138" s="1" t="s">
        <v>1873</v>
      </c>
      <c r="M138" s="1" t="s">
        <v>4492</v>
      </c>
      <c r="N138" s="1" t="s">
        <v>4492</v>
      </c>
      <c r="O138" s="1" t="s">
        <v>50</v>
      </c>
      <c r="P138" s="1" t="s">
        <v>4493</v>
      </c>
      <c r="Q138" s="1" t="s">
        <v>4494</v>
      </c>
      <c r="R138" s="1" t="s">
        <v>5030</v>
      </c>
      <c r="S138" s="1" t="s">
        <v>4496</v>
      </c>
      <c r="T138" s="1" t="s">
        <v>4497</v>
      </c>
      <c r="U138" s="1" t="s">
        <v>4410</v>
      </c>
      <c r="V138" s="1" t="s">
        <v>4668</v>
      </c>
    </row>
    <row r="139" s="1" customFormat="1" spans="1:22">
      <c r="A139" s="3">
        <v>959478976</v>
      </c>
      <c r="B139" s="1" t="s">
        <v>5031</v>
      </c>
      <c r="C139" s="1" t="s">
        <v>5032</v>
      </c>
      <c r="D139" s="1" t="s">
        <v>4877</v>
      </c>
      <c r="E139" s="1" t="s">
        <v>5033</v>
      </c>
      <c r="F139" s="1" t="s">
        <v>4520</v>
      </c>
      <c r="G139" s="1" t="s">
        <v>4489</v>
      </c>
      <c r="H139" s="1" t="s">
        <v>4490</v>
      </c>
      <c r="I139" s="1" t="s">
        <v>1876</v>
      </c>
      <c r="J139" s="1" t="s">
        <v>4491</v>
      </c>
      <c r="K139" s="1" t="s">
        <v>1876</v>
      </c>
      <c r="L139" s="1" t="s">
        <v>1876</v>
      </c>
      <c r="M139" s="1" t="s">
        <v>4492</v>
      </c>
      <c r="N139" s="1" t="s">
        <v>4492</v>
      </c>
      <c r="O139" s="1" t="s">
        <v>50</v>
      </c>
      <c r="P139" s="1" t="s">
        <v>4493</v>
      </c>
      <c r="Q139" s="1" t="s">
        <v>4494</v>
      </c>
      <c r="R139" s="1" t="s">
        <v>5034</v>
      </c>
      <c r="S139" s="1" t="s">
        <v>4496</v>
      </c>
      <c r="T139" s="1" t="s">
        <v>4497</v>
      </c>
      <c r="U139" s="1" t="s">
        <v>4407</v>
      </c>
      <c r="V139" s="1" t="s">
        <v>4593</v>
      </c>
    </row>
    <row r="140" s="1" customFormat="1" spans="1:22">
      <c r="A140" s="3">
        <v>624569570</v>
      </c>
      <c r="B140" s="1" t="s">
        <v>5031</v>
      </c>
      <c r="C140" s="1" t="s">
        <v>1205</v>
      </c>
      <c r="D140" s="1" t="s">
        <v>5035</v>
      </c>
      <c r="E140" s="1" t="s">
        <v>5036</v>
      </c>
      <c r="F140" s="1" t="s">
        <v>4558</v>
      </c>
      <c r="G140" s="1" t="s">
        <v>4489</v>
      </c>
      <c r="H140" s="1" t="s">
        <v>4490</v>
      </c>
      <c r="I140" s="1" t="s">
        <v>1207</v>
      </c>
      <c r="J140" s="1" t="s">
        <v>4491</v>
      </c>
      <c r="K140" s="1" t="s">
        <v>1207</v>
      </c>
      <c r="L140" s="1" t="s">
        <v>1207</v>
      </c>
      <c r="M140" s="1" t="s">
        <v>4492</v>
      </c>
      <c r="N140" s="1" t="s">
        <v>4492</v>
      </c>
      <c r="O140" s="1" t="s">
        <v>50</v>
      </c>
      <c r="P140" s="1" t="s">
        <v>4493</v>
      </c>
      <c r="Q140" s="1" t="s">
        <v>4494</v>
      </c>
      <c r="R140" s="1" t="s">
        <v>5037</v>
      </c>
      <c r="S140" s="1" t="s">
        <v>4496</v>
      </c>
      <c r="T140" s="1" t="s">
        <v>4497</v>
      </c>
      <c r="U140" s="1" t="s">
        <v>4410</v>
      </c>
      <c r="V140" s="1" t="s">
        <v>4562</v>
      </c>
    </row>
    <row r="141" s="1" customFormat="1" spans="1:22">
      <c r="A141" s="3">
        <v>959586196</v>
      </c>
      <c r="B141" s="1" t="s">
        <v>5031</v>
      </c>
      <c r="C141" s="1" t="s">
        <v>5038</v>
      </c>
      <c r="D141" s="1" t="s">
        <v>5039</v>
      </c>
      <c r="E141" s="1" t="s">
        <v>5040</v>
      </c>
      <c r="F141" s="1" t="s">
        <v>4488</v>
      </c>
      <c r="G141" s="1" t="s">
        <v>4489</v>
      </c>
      <c r="H141" s="1" t="s">
        <v>4490</v>
      </c>
      <c r="I141" s="1" t="s">
        <v>1880</v>
      </c>
      <c r="J141" s="1" t="s">
        <v>4491</v>
      </c>
      <c r="K141" s="1" t="s">
        <v>1880</v>
      </c>
      <c r="L141" s="1" t="s">
        <v>1880</v>
      </c>
      <c r="M141" s="1" t="s">
        <v>4492</v>
      </c>
      <c r="N141" s="1" t="s">
        <v>4492</v>
      </c>
      <c r="O141" s="1" t="s">
        <v>50</v>
      </c>
      <c r="P141" s="1" t="s">
        <v>4493</v>
      </c>
      <c r="Q141" s="1" t="s">
        <v>4494</v>
      </c>
      <c r="R141" s="1" t="s">
        <v>5041</v>
      </c>
      <c r="S141" s="1" t="s">
        <v>4496</v>
      </c>
      <c r="T141" s="1" t="s">
        <v>4497</v>
      </c>
      <c r="U141" s="1" t="s">
        <v>4407</v>
      </c>
      <c r="V141" s="1" t="s">
        <v>4593</v>
      </c>
    </row>
    <row r="142" s="1" customFormat="1" spans="1:22">
      <c r="A142" s="3">
        <v>959701712</v>
      </c>
      <c r="B142" s="1" t="s">
        <v>5031</v>
      </c>
      <c r="C142" s="1" t="s">
        <v>5042</v>
      </c>
      <c r="D142" s="1" t="s">
        <v>5043</v>
      </c>
      <c r="E142" s="1" t="s">
        <v>5044</v>
      </c>
      <c r="F142" s="1" t="s">
        <v>4520</v>
      </c>
      <c r="G142" s="1" t="s">
        <v>4489</v>
      </c>
      <c r="H142" s="1" t="s">
        <v>4490</v>
      </c>
      <c r="I142" s="1" t="s">
        <v>1884</v>
      </c>
      <c r="J142" s="1" t="s">
        <v>4491</v>
      </c>
      <c r="K142" s="1" t="s">
        <v>1884</v>
      </c>
      <c r="L142" s="1" t="s">
        <v>1884</v>
      </c>
      <c r="M142" s="1" t="s">
        <v>4492</v>
      </c>
      <c r="N142" s="1" t="s">
        <v>4492</v>
      </c>
      <c r="O142" s="1" t="s">
        <v>50</v>
      </c>
      <c r="P142" s="1" t="s">
        <v>4493</v>
      </c>
      <c r="Q142" s="1" t="s">
        <v>4494</v>
      </c>
      <c r="R142" s="1" t="s">
        <v>5045</v>
      </c>
      <c r="S142" s="1" t="s">
        <v>4496</v>
      </c>
      <c r="T142" s="1" t="s">
        <v>4497</v>
      </c>
      <c r="U142" s="1" t="s">
        <v>4407</v>
      </c>
      <c r="V142" s="1" t="s">
        <v>4504</v>
      </c>
    </row>
    <row r="143" s="1" customFormat="1" spans="1:22">
      <c r="A143" s="3">
        <v>959952384</v>
      </c>
      <c r="B143" s="1" t="s">
        <v>5031</v>
      </c>
      <c r="C143" s="1" t="s">
        <v>5046</v>
      </c>
      <c r="D143" s="1" t="s">
        <v>5047</v>
      </c>
      <c r="E143" s="1" t="s">
        <v>5048</v>
      </c>
      <c r="F143" s="1" t="s">
        <v>4509</v>
      </c>
      <c r="G143" s="1" t="s">
        <v>4489</v>
      </c>
      <c r="H143" s="1" t="s">
        <v>4490</v>
      </c>
      <c r="I143" s="1" t="s">
        <v>1888</v>
      </c>
      <c r="J143" s="1" t="s">
        <v>4491</v>
      </c>
      <c r="K143" s="1" t="s">
        <v>1888</v>
      </c>
      <c r="L143" s="1" t="s">
        <v>1888</v>
      </c>
      <c r="M143" s="1" t="s">
        <v>4492</v>
      </c>
      <c r="N143" s="1" t="s">
        <v>4492</v>
      </c>
      <c r="O143" s="1" t="s">
        <v>50</v>
      </c>
      <c r="P143" s="1" t="s">
        <v>4493</v>
      </c>
      <c r="Q143" s="1" t="s">
        <v>4494</v>
      </c>
      <c r="R143" s="1" t="s">
        <v>5049</v>
      </c>
      <c r="S143" s="1" t="s">
        <v>4496</v>
      </c>
      <c r="T143" s="1" t="s">
        <v>4497</v>
      </c>
      <c r="U143" s="1" t="s">
        <v>4407</v>
      </c>
      <c r="V143" s="1" t="s">
        <v>4593</v>
      </c>
    </row>
    <row r="144" s="1" customFormat="1" spans="1:22">
      <c r="A144" s="3">
        <v>999416533</v>
      </c>
      <c r="B144" s="1" t="s">
        <v>5050</v>
      </c>
      <c r="C144" s="1" t="s">
        <v>2829</v>
      </c>
      <c r="D144" s="1" t="s">
        <v>5051</v>
      </c>
      <c r="E144" s="1" t="s">
        <v>5052</v>
      </c>
      <c r="F144" s="1" t="s">
        <v>4558</v>
      </c>
      <c r="G144" s="1" t="s">
        <v>4489</v>
      </c>
      <c r="H144" s="1" t="s">
        <v>4490</v>
      </c>
      <c r="I144" s="1" t="s">
        <v>2831</v>
      </c>
      <c r="J144" s="1" t="s">
        <v>4491</v>
      </c>
      <c r="K144" s="1" t="s">
        <v>2831</v>
      </c>
      <c r="L144" s="1" t="s">
        <v>2831</v>
      </c>
      <c r="M144" s="1" t="s">
        <v>4492</v>
      </c>
      <c r="N144" s="1" t="s">
        <v>4492</v>
      </c>
      <c r="O144" s="1" t="s">
        <v>50</v>
      </c>
      <c r="P144" s="1" t="s">
        <v>4493</v>
      </c>
      <c r="Q144" s="1" t="s">
        <v>4494</v>
      </c>
      <c r="R144" s="1" t="s">
        <v>5053</v>
      </c>
      <c r="S144" s="1" t="s">
        <v>4496</v>
      </c>
      <c r="T144" s="1" t="s">
        <v>4497</v>
      </c>
      <c r="U144" s="1" t="s">
        <v>4410</v>
      </c>
      <c r="V144" s="1" t="s">
        <v>5054</v>
      </c>
    </row>
    <row r="145" s="1" customFormat="1" spans="1:22">
      <c r="A145" s="3">
        <v>375307531</v>
      </c>
      <c r="B145" s="1" t="s">
        <v>5050</v>
      </c>
      <c r="C145" s="1" t="s">
        <v>5055</v>
      </c>
      <c r="D145" s="1" t="s">
        <v>5056</v>
      </c>
      <c r="E145" s="1" t="s">
        <v>5057</v>
      </c>
      <c r="F145" s="1" t="s">
        <v>4527</v>
      </c>
      <c r="G145" s="1" t="s">
        <v>4489</v>
      </c>
      <c r="H145" s="1" t="s">
        <v>4490</v>
      </c>
      <c r="I145" s="1" t="s">
        <v>964</v>
      </c>
      <c r="J145" s="1" t="s">
        <v>4491</v>
      </c>
      <c r="K145" s="1" t="s">
        <v>964</v>
      </c>
      <c r="L145" s="1" t="s">
        <v>964</v>
      </c>
      <c r="M145" s="1" t="s">
        <v>4492</v>
      </c>
      <c r="N145" s="1" t="s">
        <v>4492</v>
      </c>
      <c r="O145" s="1" t="s">
        <v>50</v>
      </c>
      <c r="P145" s="1" t="s">
        <v>4493</v>
      </c>
      <c r="Q145" s="1" t="s">
        <v>4494</v>
      </c>
      <c r="R145" s="1" t="s">
        <v>5058</v>
      </c>
      <c r="S145" s="1" t="s">
        <v>4496</v>
      </c>
      <c r="T145" s="1" t="s">
        <v>4497</v>
      </c>
      <c r="U145" s="1" t="s">
        <v>4407</v>
      </c>
      <c r="V145" s="1" t="s">
        <v>4504</v>
      </c>
    </row>
    <row r="146" s="1" customFormat="1" spans="1:22">
      <c r="A146" s="3">
        <v>625042226</v>
      </c>
      <c r="B146" s="1" t="s">
        <v>5050</v>
      </c>
      <c r="C146" s="1" t="s">
        <v>1209</v>
      </c>
      <c r="D146" s="1" t="s">
        <v>5059</v>
      </c>
      <c r="E146" s="1" t="s">
        <v>5060</v>
      </c>
      <c r="F146" s="1" t="s">
        <v>4520</v>
      </c>
      <c r="G146" s="1" t="s">
        <v>4489</v>
      </c>
      <c r="H146" s="1" t="s">
        <v>4490</v>
      </c>
      <c r="I146" s="1" t="s">
        <v>1211</v>
      </c>
      <c r="J146" s="1" t="s">
        <v>4491</v>
      </c>
      <c r="K146" s="1" t="s">
        <v>1211</v>
      </c>
      <c r="L146" s="1" t="s">
        <v>1211</v>
      </c>
      <c r="M146" s="1" t="s">
        <v>4492</v>
      </c>
      <c r="N146" s="1" t="s">
        <v>4492</v>
      </c>
      <c r="O146" s="1" t="s">
        <v>50</v>
      </c>
      <c r="P146" s="1" t="s">
        <v>4493</v>
      </c>
      <c r="Q146" s="1" t="s">
        <v>4494</v>
      </c>
      <c r="R146" s="1" t="s">
        <v>5061</v>
      </c>
      <c r="S146" s="1" t="s">
        <v>4496</v>
      </c>
      <c r="T146" s="1" t="s">
        <v>4497</v>
      </c>
      <c r="U146" s="1" t="s">
        <v>4410</v>
      </c>
      <c r="V146" s="1" t="s">
        <v>4516</v>
      </c>
    </row>
    <row r="147" s="1" customFormat="1" spans="1:22">
      <c r="A147" s="3">
        <v>961561332</v>
      </c>
      <c r="B147" s="1" t="s">
        <v>5062</v>
      </c>
      <c r="C147" s="1" t="s">
        <v>5063</v>
      </c>
      <c r="D147" s="1" t="s">
        <v>5064</v>
      </c>
      <c r="E147" s="1" t="s">
        <v>5065</v>
      </c>
      <c r="F147" s="1" t="s">
        <v>4520</v>
      </c>
      <c r="G147" s="1" t="s">
        <v>4489</v>
      </c>
      <c r="H147" s="1" t="s">
        <v>4490</v>
      </c>
      <c r="I147" s="1" t="s">
        <v>1893</v>
      </c>
      <c r="J147" s="1" t="s">
        <v>4491</v>
      </c>
      <c r="K147" s="1" t="s">
        <v>1893</v>
      </c>
      <c r="L147" s="1" t="s">
        <v>1893</v>
      </c>
      <c r="M147" s="1" t="s">
        <v>4492</v>
      </c>
      <c r="N147" s="1" t="s">
        <v>4492</v>
      </c>
      <c r="O147" s="1" t="s">
        <v>50</v>
      </c>
      <c r="P147" s="1" t="s">
        <v>4493</v>
      </c>
      <c r="Q147" s="1" t="s">
        <v>4494</v>
      </c>
      <c r="R147" s="1" t="s">
        <v>5066</v>
      </c>
      <c r="S147" s="1" t="s">
        <v>4496</v>
      </c>
      <c r="T147" s="1" t="s">
        <v>4497</v>
      </c>
      <c r="U147" s="1" t="s">
        <v>4410</v>
      </c>
      <c r="V147" s="1" t="s">
        <v>4593</v>
      </c>
    </row>
    <row r="148" s="1" customFormat="1" spans="1:22">
      <c r="A148" s="3">
        <v>1000659297</v>
      </c>
      <c r="B148" s="1" t="s">
        <v>5062</v>
      </c>
      <c r="C148" s="1" t="s">
        <v>2925</v>
      </c>
      <c r="D148" s="1" t="s">
        <v>5067</v>
      </c>
      <c r="E148" s="1" t="s">
        <v>5068</v>
      </c>
      <c r="F148" s="1" t="s">
        <v>4520</v>
      </c>
      <c r="G148" s="1" t="s">
        <v>4489</v>
      </c>
      <c r="H148" s="1" t="s">
        <v>4490</v>
      </c>
      <c r="I148" s="1" t="s">
        <v>5069</v>
      </c>
      <c r="J148" s="1" t="s">
        <v>4491</v>
      </c>
      <c r="K148" s="1" t="s">
        <v>5069</v>
      </c>
      <c r="L148" s="1" t="s">
        <v>5069</v>
      </c>
      <c r="M148" s="1" t="s">
        <v>4492</v>
      </c>
      <c r="N148" s="1" t="s">
        <v>4492</v>
      </c>
      <c r="O148" s="1" t="s">
        <v>50</v>
      </c>
      <c r="P148" s="1" t="s">
        <v>4493</v>
      </c>
      <c r="Q148" s="1" t="s">
        <v>4494</v>
      </c>
      <c r="R148" s="1" t="s">
        <v>5070</v>
      </c>
      <c r="S148" s="1" t="s">
        <v>4496</v>
      </c>
      <c r="T148" s="1" t="s">
        <v>4497</v>
      </c>
      <c r="U148" s="1" t="s">
        <v>4410</v>
      </c>
      <c r="V148" s="1" t="s">
        <v>4919</v>
      </c>
    </row>
    <row r="149" s="1" customFormat="1" spans="1:22">
      <c r="A149" s="3">
        <v>961688484</v>
      </c>
      <c r="B149" s="1" t="s">
        <v>5062</v>
      </c>
      <c r="C149" s="1" t="s">
        <v>5071</v>
      </c>
      <c r="D149" s="1" t="s">
        <v>5072</v>
      </c>
      <c r="E149" s="1" t="s">
        <v>5073</v>
      </c>
      <c r="F149" s="1" t="s">
        <v>4527</v>
      </c>
      <c r="G149" s="1" t="s">
        <v>4489</v>
      </c>
      <c r="H149" s="1" t="s">
        <v>4490</v>
      </c>
      <c r="I149" s="1" t="s">
        <v>1896</v>
      </c>
      <c r="J149" s="1" t="s">
        <v>4491</v>
      </c>
      <c r="K149" s="1" t="s">
        <v>1896</v>
      </c>
      <c r="L149" s="1" t="s">
        <v>1896</v>
      </c>
      <c r="M149" s="1" t="s">
        <v>4492</v>
      </c>
      <c r="N149" s="1" t="s">
        <v>4492</v>
      </c>
      <c r="O149" s="1" t="s">
        <v>50</v>
      </c>
      <c r="P149" s="1" t="s">
        <v>4493</v>
      </c>
      <c r="Q149" s="1" t="s">
        <v>4494</v>
      </c>
      <c r="R149" s="1" t="s">
        <v>5074</v>
      </c>
      <c r="S149" s="1" t="s">
        <v>4496</v>
      </c>
      <c r="T149" s="1" t="s">
        <v>4497</v>
      </c>
      <c r="U149" s="1" t="s">
        <v>4407</v>
      </c>
      <c r="V149" s="1" t="s">
        <v>4803</v>
      </c>
    </row>
    <row r="150" s="1" customFormat="1" spans="1:22">
      <c r="A150" s="3">
        <v>961688488</v>
      </c>
      <c r="B150" s="1" t="s">
        <v>5062</v>
      </c>
      <c r="C150" s="1" t="s">
        <v>5075</v>
      </c>
      <c r="D150" s="1" t="s">
        <v>5072</v>
      </c>
      <c r="E150" s="1" t="s">
        <v>5073</v>
      </c>
      <c r="F150" s="1" t="s">
        <v>4527</v>
      </c>
      <c r="G150" s="1" t="s">
        <v>4489</v>
      </c>
      <c r="H150" s="1" t="s">
        <v>4490</v>
      </c>
      <c r="I150" s="1" t="s">
        <v>1899</v>
      </c>
      <c r="J150" s="1" t="s">
        <v>4491</v>
      </c>
      <c r="K150" s="1" t="s">
        <v>1899</v>
      </c>
      <c r="L150" s="1" t="s">
        <v>1899</v>
      </c>
      <c r="M150" s="1" t="s">
        <v>4492</v>
      </c>
      <c r="N150" s="1" t="s">
        <v>4492</v>
      </c>
      <c r="O150" s="1" t="s">
        <v>50</v>
      </c>
      <c r="P150" s="1" t="s">
        <v>4493</v>
      </c>
      <c r="Q150" s="1" t="s">
        <v>4494</v>
      </c>
      <c r="R150" s="1" t="s">
        <v>5076</v>
      </c>
      <c r="S150" s="1" t="s">
        <v>4496</v>
      </c>
      <c r="T150" s="1" t="s">
        <v>4497</v>
      </c>
      <c r="U150" s="1" t="s">
        <v>4407</v>
      </c>
      <c r="V150" s="1" t="s">
        <v>4803</v>
      </c>
    </row>
    <row r="151" s="1" customFormat="1" spans="1:22">
      <c r="A151" s="3">
        <v>962285660</v>
      </c>
      <c r="B151" s="1" t="s">
        <v>5077</v>
      </c>
      <c r="C151" s="1" t="s">
        <v>5078</v>
      </c>
      <c r="D151" s="1" t="s">
        <v>5072</v>
      </c>
      <c r="E151" s="1" t="s">
        <v>5079</v>
      </c>
      <c r="F151" s="1" t="s">
        <v>4488</v>
      </c>
      <c r="G151" s="1" t="s">
        <v>4489</v>
      </c>
      <c r="H151" s="1" t="s">
        <v>4490</v>
      </c>
      <c r="I151" s="1" t="s">
        <v>1902</v>
      </c>
      <c r="J151" s="1" t="s">
        <v>4491</v>
      </c>
      <c r="K151" s="1" t="s">
        <v>1902</v>
      </c>
      <c r="L151" s="1" t="s">
        <v>1902</v>
      </c>
      <c r="M151" s="1" t="s">
        <v>4492</v>
      </c>
      <c r="N151" s="1" t="s">
        <v>4492</v>
      </c>
      <c r="O151" s="1" t="s">
        <v>50</v>
      </c>
      <c r="P151" s="1" t="s">
        <v>4493</v>
      </c>
      <c r="Q151" s="1" t="s">
        <v>4494</v>
      </c>
      <c r="R151" s="1" t="s">
        <v>5080</v>
      </c>
      <c r="S151" s="1" t="s">
        <v>4496</v>
      </c>
      <c r="T151" s="1" t="s">
        <v>4497</v>
      </c>
      <c r="U151" s="1" t="s">
        <v>4407</v>
      </c>
      <c r="V151" s="1" t="s">
        <v>4803</v>
      </c>
    </row>
    <row r="152" s="1" customFormat="1" spans="1:22">
      <c r="A152" s="3">
        <v>625674450</v>
      </c>
      <c r="B152" s="1" t="s">
        <v>5077</v>
      </c>
      <c r="C152" s="1" t="s">
        <v>1213</v>
      </c>
      <c r="D152" s="1" t="s">
        <v>5081</v>
      </c>
      <c r="E152" s="1" t="s">
        <v>5082</v>
      </c>
      <c r="F152" s="1" t="s">
        <v>4488</v>
      </c>
      <c r="G152" s="1" t="s">
        <v>4489</v>
      </c>
      <c r="H152" s="1" t="s">
        <v>4490</v>
      </c>
      <c r="I152" s="1" t="s">
        <v>1216</v>
      </c>
      <c r="J152" s="1" t="s">
        <v>4491</v>
      </c>
      <c r="K152" s="1" t="s">
        <v>1216</v>
      </c>
      <c r="L152" s="1" t="s">
        <v>1216</v>
      </c>
      <c r="M152" s="1" t="s">
        <v>4492</v>
      </c>
      <c r="N152" s="1" t="s">
        <v>4492</v>
      </c>
      <c r="O152" s="1" t="s">
        <v>50</v>
      </c>
      <c r="P152" s="1" t="s">
        <v>4493</v>
      </c>
      <c r="Q152" s="1" t="s">
        <v>4494</v>
      </c>
      <c r="R152" s="1" t="s">
        <v>5083</v>
      </c>
      <c r="S152" s="1" t="s">
        <v>4496</v>
      </c>
      <c r="T152" s="1" t="s">
        <v>4497</v>
      </c>
      <c r="U152" s="1" t="s">
        <v>4410</v>
      </c>
      <c r="V152" s="1" t="s">
        <v>4587</v>
      </c>
    </row>
    <row r="153" s="1" customFormat="1" spans="1:22">
      <c r="A153" s="3">
        <v>963509876</v>
      </c>
      <c r="B153" s="1" t="s">
        <v>5084</v>
      </c>
      <c r="C153" s="1" t="s">
        <v>1907</v>
      </c>
      <c r="D153" s="1" t="s">
        <v>5085</v>
      </c>
      <c r="E153" s="1" t="s">
        <v>5086</v>
      </c>
      <c r="F153" s="1" t="s">
        <v>4488</v>
      </c>
      <c r="G153" s="1" t="s">
        <v>4489</v>
      </c>
      <c r="H153" s="1" t="s">
        <v>4490</v>
      </c>
      <c r="I153" s="1" t="s">
        <v>1909</v>
      </c>
      <c r="J153" s="1" t="s">
        <v>4491</v>
      </c>
      <c r="K153" s="1" t="s">
        <v>1909</v>
      </c>
      <c r="L153" s="1" t="s">
        <v>1909</v>
      </c>
      <c r="M153" s="1" t="s">
        <v>4492</v>
      </c>
      <c r="N153" s="1" t="s">
        <v>4492</v>
      </c>
      <c r="O153" s="1" t="s">
        <v>50</v>
      </c>
      <c r="P153" s="1" t="s">
        <v>4493</v>
      </c>
      <c r="Q153" s="1" t="s">
        <v>4494</v>
      </c>
      <c r="R153" s="1" t="s">
        <v>5087</v>
      </c>
      <c r="S153" s="1" t="s">
        <v>4496</v>
      </c>
      <c r="T153" s="1" t="s">
        <v>4497</v>
      </c>
      <c r="U153" s="1" t="s">
        <v>4407</v>
      </c>
      <c r="V153" s="1" t="s">
        <v>4769</v>
      </c>
    </row>
    <row r="154" s="1" customFormat="1" spans="1:22">
      <c r="A154" s="3">
        <v>963873644</v>
      </c>
      <c r="B154" s="1" t="s">
        <v>5088</v>
      </c>
      <c r="C154" s="1" t="s">
        <v>1911</v>
      </c>
      <c r="D154" s="1" t="s">
        <v>5089</v>
      </c>
      <c r="E154" s="1" t="s">
        <v>5090</v>
      </c>
      <c r="F154" s="1" t="s">
        <v>4514</v>
      </c>
      <c r="G154" s="1" t="s">
        <v>4489</v>
      </c>
      <c r="H154" s="1" t="s">
        <v>4490</v>
      </c>
      <c r="I154" s="1" t="s">
        <v>1914</v>
      </c>
      <c r="J154" s="1" t="s">
        <v>4491</v>
      </c>
      <c r="K154" s="1" t="s">
        <v>1914</v>
      </c>
      <c r="L154" s="1" t="s">
        <v>1914</v>
      </c>
      <c r="M154" s="1" t="s">
        <v>4492</v>
      </c>
      <c r="N154" s="1" t="s">
        <v>4492</v>
      </c>
      <c r="O154" s="1" t="s">
        <v>50</v>
      </c>
      <c r="P154" s="1" t="s">
        <v>4493</v>
      </c>
      <c r="Q154" s="1" t="s">
        <v>4494</v>
      </c>
      <c r="R154" s="1" t="s">
        <v>5091</v>
      </c>
      <c r="S154" s="1" t="s">
        <v>4496</v>
      </c>
      <c r="T154" s="1" t="s">
        <v>4497</v>
      </c>
      <c r="U154" s="1" t="s">
        <v>4410</v>
      </c>
      <c r="V154" s="1" t="s">
        <v>4504</v>
      </c>
    </row>
    <row r="155" s="1" customFormat="1" spans="1:22">
      <c r="A155" s="3">
        <v>964226644</v>
      </c>
      <c r="B155" s="1" t="s">
        <v>5088</v>
      </c>
      <c r="C155" s="1" t="s">
        <v>1916</v>
      </c>
      <c r="D155" s="1" t="s">
        <v>5092</v>
      </c>
      <c r="E155" s="1" t="s">
        <v>5093</v>
      </c>
      <c r="F155" s="1" t="s">
        <v>4514</v>
      </c>
      <c r="G155" s="1" t="s">
        <v>4489</v>
      </c>
      <c r="H155" s="1" t="s">
        <v>4490</v>
      </c>
      <c r="I155" s="1" t="s">
        <v>1918</v>
      </c>
      <c r="J155" s="1" t="s">
        <v>4491</v>
      </c>
      <c r="K155" s="1" t="s">
        <v>1918</v>
      </c>
      <c r="L155" s="1" t="s">
        <v>1918</v>
      </c>
      <c r="M155" s="1" t="s">
        <v>4492</v>
      </c>
      <c r="N155" s="1" t="s">
        <v>4492</v>
      </c>
      <c r="O155" s="1" t="s">
        <v>50</v>
      </c>
      <c r="P155" s="1" t="s">
        <v>4493</v>
      </c>
      <c r="Q155" s="1" t="s">
        <v>4494</v>
      </c>
      <c r="R155" s="1" t="s">
        <v>5094</v>
      </c>
      <c r="S155" s="1" t="s">
        <v>4496</v>
      </c>
      <c r="T155" s="1" t="s">
        <v>4497</v>
      </c>
      <c r="U155" s="1" t="s">
        <v>4410</v>
      </c>
      <c r="V155" s="1" t="s">
        <v>4504</v>
      </c>
    </row>
    <row r="156" s="1" customFormat="1" spans="1:22">
      <c r="A156" s="3">
        <v>964267232</v>
      </c>
      <c r="B156" s="1" t="s">
        <v>5088</v>
      </c>
      <c r="C156" s="1" t="s">
        <v>5095</v>
      </c>
      <c r="D156" s="1" t="s">
        <v>4940</v>
      </c>
      <c r="E156" s="1" t="s">
        <v>5096</v>
      </c>
      <c r="F156" s="1" t="s">
        <v>4514</v>
      </c>
      <c r="G156" s="1" t="s">
        <v>4489</v>
      </c>
      <c r="H156" s="1" t="s">
        <v>4490</v>
      </c>
      <c r="I156" s="1" t="s">
        <v>1921</v>
      </c>
      <c r="J156" s="1" t="s">
        <v>4491</v>
      </c>
      <c r="K156" s="1" t="s">
        <v>1921</v>
      </c>
      <c r="L156" s="1" t="s">
        <v>1921</v>
      </c>
      <c r="M156" s="1" t="s">
        <v>4492</v>
      </c>
      <c r="N156" s="1" t="s">
        <v>4492</v>
      </c>
      <c r="O156" s="1" t="s">
        <v>50</v>
      </c>
      <c r="P156" s="1" t="s">
        <v>4493</v>
      </c>
      <c r="Q156" s="1" t="s">
        <v>4494</v>
      </c>
      <c r="R156" s="1" t="s">
        <v>5097</v>
      </c>
      <c r="S156" s="1" t="s">
        <v>4496</v>
      </c>
      <c r="T156" s="1" t="s">
        <v>4497</v>
      </c>
      <c r="U156" s="1" t="s">
        <v>4407</v>
      </c>
      <c r="V156" s="1" t="s">
        <v>4769</v>
      </c>
    </row>
    <row r="157" s="1" customFormat="1" spans="1:22">
      <c r="A157" s="3">
        <v>964580116</v>
      </c>
      <c r="B157" s="1" t="s">
        <v>5088</v>
      </c>
      <c r="C157" s="1" t="s">
        <v>1923</v>
      </c>
      <c r="D157" s="1" t="s">
        <v>5098</v>
      </c>
      <c r="E157" s="1" t="s">
        <v>5099</v>
      </c>
      <c r="F157" s="1" t="s">
        <v>4520</v>
      </c>
      <c r="G157" s="1" t="s">
        <v>4489</v>
      </c>
      <c r="H157" s="1" t="s">
        <v>4490</v>
      </c>
      <c r="I157" s="1" t="s">
        <v>1925</v>
      </c>
      <c r="J157" s="1" t="s">
        <v>4491</v>
      </c>
      <c r="K157" s="1" t="s">
        <v>1925</v>
      </c>
      <c r="L157" s="1" t="s">
        <v>1925</v>
      </c>
      <c r="M157" s="1" t="s">
        <v>4492</v>
      </c>
      <c r="N157" s="1" t="s">
        <v>4492</v>
      </c>
      <c r="O157" s="1" t="s">
        <v>50</v>
      </c>
      <c r="P157" s="1" t="s">
        <v>4493</v>
      </c>
      <c r="Q157" s="1" t="s">
        <v>4494</v>
      </c>
      <c r="R157" s="1" t="s">
        <v>5100</v>
      </c>
      <c r="S157" s="1" t="s">
        <v>4496</v>
      </c>
      <c r="T157" s="1" t="s">
        <v>4497</v>
      </c>
      <c r="U157" s="1" t="s">
        <v>4410</v>
      </c>
      <c r="V157" s="1" t="s">
        <v>4803</v>
      </c>
    </row>
    <row r="158" s="1" customFormat="1" spans="1:22">
      <c r="A158" s="3">
        <v>964659988</v>
      </c>
      <c r="B158" s="1" t="s">
        <v>5088</v>
      </c>
      <c r="C158" s="1" t="s">
        <v>5101</v>
      </c>
      <c r="D158" s="1" t="s">
        <v>5102</v>
      </c>
      <c r="E158" s="1" t="s">
        <v>5103</v>
      </c>
      <c r="F158" s="1" t="s">
        <v>4488</v>
      </c>
      <c r="G158" s="1" t="s">
        <v>4489</v>
      </c>
      <c r="H158" s="1" t="s">
        <v>4490</v>
      </c>
      <c r="I158" s="1" t="s">
        <v>1929</v>
      </c>
      <c r="J158" s="1" t="s">
        <v>4491</v>
      </c>
      <c r="K158" s="1" t="s">
        <v>1929</v>
      </c>
      <c r="L158" s="1" t="s">
        <v>1929</v>
      </c>
      <c r="M158" s="1" t="s">
        <v>4492</v>
      </c>
      <c r="N158" s="1" t="s">
        <v>4492</v>
      </c>
      <c r="O158" s="1" t="s">
        <v>50</v>
      </c>
      <c r="P158" s="1" t="s">
        <v>4493</v>
      </c>
      <c r="Q158" s="1" t="s">
        <v>4494</v>
      </c>
      <c r="R158" s="1" t="s">
        <v>5104</v>
      </c>
      <c r="S158" s="1" t="s">
        <v>4496</v>
      </c>
      <c r="T158" s="1" t="s">
        <v>4497</v>
      </c>
      <c r="U158" s="1" t="s">
        <v>4407</v>
      </c>
      <c r="V158" s="1" t="s">
        <v>4516</v>
      </c>
    </row>
    <row r="159" s="1" customFormat="1" spans="1:22">
      <c r="A159" s="3">
        <v>964766964</v>
      </c>
      <c r="B159" s="1" t="s">
        <v>5105</v>
      </c>
      <c r="C159" s="1" t="s">
        <v>1931</v>
      </c>
      <c r="D159" s="1" t="s">
        <v>5085</v>
      </c>
      <c r="E159" s="1" t="s">
        <v>5106</v>
      </c>
      <c r="F159" s="1" t="s">
        <v>4514</v>
      </c>
      <c r="G159" s="1" t="s">
        <v>4489</v>
      </c>
      <c r="H159" s="1" t="s">
        <v>4490</v>
      </c>
      <c r="I159" s="1" t="s">
        <v>1933</v>
      </c>
      <c r="J159" s="1" t="s">
        <v>4491</v>
      </c>
      <c r="K159" s="1" t="s">
        <v>1933</v>
      </c>
      <c r="L159" s="1" t="s">
        <v>1933</v>
      </c>
      <c r="M159" s="1" t="s">
        <v>4492</v>
      </c>
      <c r="N159" s="1" t="s">
        <v>4492</v>
      </c>
      <c r="O159" s="1" t="s">
        <v>50</v>
      </c>
      <c r="P159" s="1" t="s">
        <v>4493</v>
      </c>
      <c r="Q159" s="1" t="s">
        <v>4494</v>
      </c>
      <c r="R159" s="1" t="s">
        <v>5107</v>
      </c>
      <c r="S159" s="1" t="s">
        <v>4496</v>
      </c>
      <c r="T159" s="1" t="s">
        <v>4497</v>
      </c>
      <c r="U159" s="1" t="s">
        <v>4407</v>
      </c>
      <c r="V159" s="1" t="s">
        <v>4769</v>
      </c>
    </row>
    <row r="160" s="1" customFormat="1" spans="1:22">
      <c r="A160" s="3">
        <v>965011724</v>
      </c>
      <c r="B160" s="1" t="s">
        <v>5105</v>
      </c>
      <c r="C160" s="1" t="s">
        <v>5108</v>
      </c>
      <c r="D160" s="1" t="s">
        <v>5109</v>
      </c>
      <c r="E160" s="1" t="s">
        <v>5110</v>
      </c>
      <c r="F160" s="1" t="s">
        <v>4509</v>
      </c>
      <c r="G160" s="1" t="s">
        <v>4489</v>
      </c>
      <c r="H160" s="1" t="s">
        <v>4490</v>
      </c>
      <c r="I160" s="1" t="s">
        <v>5111</v>
      </c>
      <c r="J160" s="1" t="s">
        <v>4491</v>
      </c>
      <c r="K160" s="1" t="s">
        <v>5111</v>
      </c>
      <c r="L160" s="1" t="s">
        <v>5111</v>
      </c>
      <c r="M160" s="1" t="s">
        <v>4492</v>
      </c>
      <c r="N160" s="1" t="s">
        <v>4492</v>
      </c>
      <c r="O160" s="1" t="s">
        <v>50</v>
      </c>
      <c r="P160" s="1" t="s">
        <v>4493</v>
      </c>
      <c r="Q160" s="1" t="s">
        <v>4494</v>
      </c>
      <c r="R160" s="1" t="s">
        <v>5112</v>
      </c>
      <c r="S160" s="1" t="s">
        <v>4496</v>
      </c>
      <c r="T160" s="1" t="s">
        <v>4497</v>
      </c>
      <c r="U160" s="1" t="s">
        <v>4407</v>
      </c>
      <c r="V160" s="1" t="s">
        <v>4516</v>
      </c>
    </row>
    <row r="161" s="1" customFormat="1" spans="1:22">
      <c r="A161" s="3">
        <v>1003897053</v>
      </c>
      <c r="B161" s="1" t="s">
        <v>5105</v>
      </c>
      <c r="C161" s="1" t="s">
        <v>5113</v>
      </c>
      <c r="D161" s="1" t="s">
        <v>5114</v>
      </c>
      <c r="E161" s="1" t="s">
        <v>5115</v>
      </c>
      <c r="F161" s="1" t="s">
        <v>4488</v>
      </c>
      <c r="G161" s="1" t="s">
        <v>4489</v>
      </c>
      <c r="H161" s="1" t="s">
        <v>4490</v>
      </c>
      <c r="I161" s="1" t="s">
        <v>3251</v>
      </c>
      <c r="J161" s="1" t="s">
        <v>4491</v>
      </c>
      <c r="K161" s="1" t="s">
        <v>3251</v>
      </c>
      <c r="L161" s="1" t="s">
        <v>3251</v>
      </c>
      <c r="M161" s="1" t="s">
        <v>4492</v>
      </c>
      <c r="N161" s="1" t="s">
        <v>4492</v>
      </c>
      <c r="O161" s="1" t="s">
        <v>50</v>
      </c>
      <c r="P161" s="1" t="s">
        <v>4493</v>
      </c>
      <c r="Q161" s="1" t="s">
        <v>4494</v>
      </c>
      <c r="R161" s="1" t="s">
        <v>5116</v>
      </c>
      <c r="S161" s="1" t="s">
        <v>4496</v>
      </c>
      <c r="T161" s="1" t="s">
        <v>4497</v>
      </c>
      <c r="U161" s="1" t="s">
        <v>4407</v>
      </c>
      <c r="V161" s="1" t="s">
        <v>4504</v>
      </c>
    </row>
    <row r="162" s="1" customFormat="1" spans="1:22">
      <c r="A162" s="3">
        <v>1003974149</v>
      </c>
      <c r="B162" s="1" t="s">
        <v>5105</v>
      </c>
      <c r="C162" s="1" t="s">
        <v>3253</v>
      </c>
      <c r="D162" s="1" t="s">
        <v>5117</v>
      </c>
      <c r="E162" s="1" t="s">
        <v>5118</v>
      </c>
      <c r="F162" s="1" t="s">
        <v>4520</v>
      </c>
      <c r="G162" s="1" t="s">
        <v>4489</v>
      </c>
      <c r="H162" s="1" t="s">
        <v>4490</v>
      </c>
      <c r="I162" s="1" t="s">
        <v>3254</v>
      </c>
      <c r="J162" s="1" t="s">
        <v>4491</v>
      </c>
      <c r="K162" s="1" t="s">
        <v>3254</v>
      </c>
      <c r="L162" s="1" t="s">
        <v>3254</v>
      </c>
      <c r="M162" s="1" t="s">
        <v>4492</v>
      </c>
      <c r="N162" s="1" t="s">
        <v>4492</v>
      </c>
      <c r="O162" s="1" t="s">
        <v>50</v>
      </c>
      <c r="P162" s="1" t="s">
        <v>4493</v>
      </c>
      <c r="Q162" s="1" t="s">
        <v>4494</v>
      </c>
      <c r="R162" s="1" t="s">
        <v>5119</v>
      </c>
      <c r="S162" s="1" t="s">
        <v>4496</v>
      </c>
      <c r="T162" s="1" t="s">
        <v>4497</v>
      </c>
      <c r="U162" s="1" t="s">
        <v>4407</v>
      </c>
      <c r="V162" s="1" t="s">
        <v>4769</v>
      </c>
    </row>
    <row r="163" s="1" customFormat="1" spans="1:22">
      <c r="A163" s="3">
        <v>965240016</v>
      </c>
      <c r="B163" s="1" t="s">
        <v>5105</v>
      </c>
      <c r="C163" s="1" t="s">
        <v>1938</v>
      </c>
      <c r="D163" s="1" t="s">
        <v>5120</v>
      </c>
      <c r="E163" s="1" t="s">
        <v>5121</v>
      </c>
      <c r="F163" s="1" t="s">
        <v>4514</v>
      </c>
      <c r="G163" s="1" t="s">
        <v>4489</v>
      </c>
      <c r="H163" s="1" t="s">
        <v>4490</v>
      </c>
      <c r="I163" s="1" t="s">
        <v>1940</v>
      </c>
      <c r="J163" s="1" t="s">
        <v>4491</v>
      </c>
      <c r="K163" s="1" t="s">
        <v>1940</v>
      </c>
      <c r="L163" s="1" t="s">
        <v>1940</v>
      </c>
      <c r="M163" s="1" t="s">
        <v>4492</v>
      </c>
      <c r="N163" s="1" t="s">
        <v>4492</v>
      </c>
      <c r="O163" s="1" t="s">
        <v>50</v>
      </c>
      <c r="P163" s="1" t="s">
        <v>4493</v>
      </c>
      <c r="Q163" s="1" t="s">
        <v>4494</v>
      </c>
      <c r="R163" s="1" t="s">
        <v>5122</v>
      </c>
      <c r="S163" s="1" t="s">
        <v>4496</v>
      </c>
      <c r="T163" s="1" t="s">
        <v>4497</v>
      </c>
      <c r="U163" s="1" t="s">
        <v>4410</v>
      </c>
      <c r="V163" s="1" t="s">
        <v>5054</v>
      </c>
    </row>
    <row r="164" s="1" customFormat="1" spans="1:22">
      <c r="A164" s="3">
        <v>626997058</v>
      </c>
      <c r="B164" s="1" t="s">
        <v>5123</v>
      </c>
      <c r="C164" s="1" t="s">
        <v>1218</v>
      </c>
      <c r="D164" s="1" t="s">
        <v>5124</v>
      </c>
      <c r="E164" s="1" t="s">
        <v>5125</v>
      </c>
      <c r="F164" s="1" t="s">
        <v>4558</v>
      </c>
      <c r="G164" s="1" t="s">
        <v>4489</v>
      </c>
      <c r="H164" s="1" t="s">
        <v>4490</v>
      </c>
      <c r="I164" s="1" t="s">
        <v>1220</v>
      </c>
      <c r="J164" s="1" t="s">
        <v>4491</v>
      </c>
      <c r="K164" s="1" t="s">
        <v>1220</v>
      </c>
      <c r="L164" s="1" t="s">
        <v>1220</v>
      </c>
      <c r="M164" s="1" t="s">
        <v>4492</v>
      </c>
      <c r="N164" s="1" t="s">
        <v>4492</v>
      </c>
      <c r="O164" s="1" t="s">
        <v>50</v>
      </c>
      <c r="P164" s="1" t="s">
        <v>4493</v>
      </c>
      <c r="Q164" s="1" t="s">
        <v>4494</v>
      </c>
      <c r="R164" s="1" t="s">
        <v>5126</v>
      </c>
      <c r="S164" s="1" t="s">
        <v>4496</v>
      </c>
      <c r="T164" s="1" t="s">
        <v>4497</v>
      </c>
      <c r="U164" s="1" t="s">
        <v>4410</v>
      </c>
      <c r="V164" s="1" t="s">
        <v>5127</v>
      </c>
    </row>
    <row r="165" s="1" customFormat="1" spans="1:22">
      <c r="A165" s="3">
        <v>966315028</v>
      </c>
      <c r="B165" s="1" t="s">
        <v>5123</v>
      </c>
      <c r="C165" s="1" t="s">
        <v>1942</v>
      </c>
      <c r="D165" s="1" t="s">
        <v>5128</v>
      </c>
      <c r="E165" s="1" t="s">
        <v>5129</v>
      </c>
      <c r="F165" s="1" t="s">
        <v>4514</v>
      </c>
      <c r="G165" s="1" t="s">
        <v>4489</v>
      </c>
      <c r="H165" s="1" t="s">
        <v>4490</v>
      </c>
      <c r="I165" s="1" t="s">
        <v>1944</v>
      </c>
      <c r="J165" s="1" t="s">
        <v>4491</v>
      </c>
      <c r="K165" s="1" t="s">
        <v>1944</v>
      </c>
      <c r="L165" s="1" t="s">
        <v>1944</v>
      </c>
      <c r="M165" s="1" t="s">
        <v>4492</v>
      </c>
      <c r="N165" s="1" t="s">
        <v>4492</v>
      </c>
      <c r="O165" s="1" t="s">
        <v>50</v>
      </c>
      <c r="P165" s="1" t="s">
        <v>4493</v>
      </c>
      <c r="Q165" s="1" t="s">
        <v>4494</v>
      </c>
      <c r="R165" s="1" t="s">
        <v>5130</v>
      </c>
      <c r="S165" s="1" t="s">
        <v>4496</v>
      </c>
      <c r="T165" s="1" t="s">
        <v>4497</v>
      </c>
      <c r="U165" s="1" t="s">
        <v>4410</v>
      </c>
      <c r="V165" s="1" t="s">
        <v>4516</v>
      </c>
    </row>
    <row r="166" s="1" customFormat="1" spans="1:22">
      <c r="A166" s="3">
        <v>1005325693</v>
      </c>
      <c r="B166" s="1" t="s">
        <v>5123</v>
      </c>
      <c r="C166" s="1" t="s">
        <v>5131</v>
      </c>
      <c r="D166" s="1" t="s">
        <v>5132</v>
      </c>
      <c r="E166" s="1" t="s">
        <v>5133</v>
      </c>
      <c r="F166" s="1" t="s">
        <v>4514</v>
      </c>
      <c r="G166" s="1" t="s">
        <v>4489</v>
      </c>
      <c r="H166" s="1" t="s">
        <v>4490</v>
      </c>
      <c r="I166" s="1" t="s">
        <v>3258</v>
      </c>
      <c r="J166" s="1" t="s">
        <v>4491</v>
      </c>
      <c r="K166" s="1" t="s">
        <v>3258</v>
      </c>
      <c r="L166" s="1" t="s">
        <v>3258</v>
      </c>
      <c r="M166" s="1" t="s">
        <v>4492</v>
      </c>
      <c r="N166" s="1" t="s">
        <v>4492</v>
      </c>
      <c r="O166" s="1" t="s">
        <v>50</v>
      </c>
      <c r="P166" s="1" t="s">
        <v>4493</v>
      </c>
      <c r="Q166" s="1" t="s">
        <v>4494</v>
      </c>
      <c r="R166" s="1" t="s">
        <v>5134</v>
      </c>
      <c r="S166" s="1" t="s">
        <v>4496</v>
      </c>
      <c r="T166" s="1" t="s">
        <v>4497</v>
      </c>
      <c r="U166" s="1" t="s">
        <v>4407</v>
      </c>
      <c r="V166" s="1" t="s">
        <v>4632</v>
      </c>
    </row>
    <row r="167" s="1" customFormat="1" spans="1:22">
      <c r="A167" s="3">
        <v>966464704</v>
      </c>
      <c r="B167" s="1" t="s">
        <v>5135</v>
      </c>
      <c r="C167" s="1" t="s">
        <v>5136</v>
      </c>
      <c r="D167" s="1" t="s">
        <v>5137</v>
      </c>
      <c r="E167" s="1" t="s">
        <v>5138</v>
      </c>
      <c r="F167" s="1" t="s">
        <v>4527</v>
      </c>
      <c r="G167" s="1" t="s">
        <v>4489</v>
      </c>
      <c r="H167" s="1" t="s">
        <v>4490</v>
      </c>
      <c r="I167" s="1" t="s">
        <v>5139</v>
      </c>
      <c r="J167" s="1" t="s">
        <v>4491</v>
      </c>
      <c r="K167" s="1" t="s">
        <v>5139</v>
      </c>
      <c r="L167" s="1" t="s">
        <v>5139</v>
      </c>
      <c r="M167" s="1" t="s">
        <v>4492</v>
      </c>
      <c r="N167" s="1" t="s">
        <v>4492</v>
      </c>
      <c r="O167" s="1" t="s">
        <v>50</v>
      </c>
      <c r="P167" s="1" t="s">
        <v>4493</v>
      </c>
      <c r="Q167" s="1" t="s">
        <v>4494</v>
      </c>
      <c r="R167" s="1" t="s">
        <v>5140</v>
      </c>
      <c r="S167" s="1" t="s">
        <v>4496</v>
      </c>
      <c r="T167" s="1" t="s">
        <v>4497</v>
      </c>
      <c r="U167" s="1" t="s">
        <v>4407</v>
      </c>
      <c r="V167" s="1" t="s">
        <v>4593</v>
      </c>
    </row>
    <row r="168" s="1" customFormat="1" spans="1:22">
      <c r="A168" s="3">
        <v>627493926</v>
      </c>
      <c r="B168" s="1" t="s">
        <v>5135</v>
      </c>
      <c r="C168" s="1" t="s">
        <v>1222</v>
      </c>
      <c r="D168" s="1" t="s">
        <v>5141</v>
      </c>
      <c r="E168" s="1" t="s">
        <v>5142</v>
      </c>
      <c r="F168" s="1" t="s">
        <v>4514</v>
      </c>
      <c r="G168" s="1" t="s">
        <v>4489</v>
      </c>
      <c r="H168" s="1" t="s">
        <v>4490</v>
      </c>
      <c r="I168" s="1" t="s">
        <v>1224</v>
      </c>
      <c r="J168" s="1" t="s">
        <v>4491</v>
      </c>
      <c r="K168" s="1" t="s">
        <v>1224</v>
      </c>
      <c r="L168" s="1" t="s">
        <v>1224</v>
      </c>
      <c r="M168" s="1" t="s">
        <v>4492</v>
      </c>
      <c r="N168" s="1" t="s">
        <v>4492</v>
      </c>
      <c r="O168" s="1" t="s">
        <v>50</v>
      </c>
      <c r="P168" s="1" t="s">
        <v>4493</v>
      </c>
      <c r="Q168" s="1" t="s">
        <v>4494</v>
      </c>
      <c r="R168" s="1" t="s">
        <v>5143</v>
      </c>
      <c r="S168" s="1" t="s">
        <v>4496</v>
      </c>
      <c r="T168" s="1" t="s">
        <v>4497</v>
      </c>
      <c r="U168" s="1" t="s">
        <v>4410</v>
      </c>
      <c r="V168" s="1" t="s">
        <v>4593</v>
      </c>
    </row>
    <row r="169" s="1" customFormat="1" spans="1:22">
      <c r="A169" s="3">
        <v>1005566913</v>
      </c>
      <c r="B169" s="1" t="s">
        <v>5135</v>
      </c>
      <c r="C169" s="1" t="s">
        <v>5144</v>
      </c>
      <c r="D169" s="1" t="s">
        <v>5145</v>
      </c>
      <c r="E169" s="1" t="s">
        <v>5146</v>
      </c>
      <c r="F169" s="1" t="s">
        <v>4520</v>
      </c>
      <c r="G169" s="1" t="s">
        <v>4489</v>
      </c>
      <c r="H169" s="1" t="s">
        <v>4490</v>
      </c>
      <c r="I169" s="1" t="s">
        <v>3261</v>
      </c>
      <c r="J169" s="1" t="s">
        <v>4491</v>
      </c>
      <c r="K169" s="1" t="s">
        <v>3261</v>
      </c>
      <c r="L169" s="1" t="s">
        <v>3261</v>
      </c>
      <c r="M169" s="1" t="s">
        <v>4492</v>
      </c>
      <c r="N169" s="1" t="s">
        <v>4492</v>
      </c>
      <c r="O169" s="1" t="s">
        <v>50</v>
      </c>
      <c r="P169" s="1" t="s">
        <v>4493</v>
      </c>
      <c r="Q169" s="1" t="s">
        <v>4494</v>
      </c>
      <c r="R169" s="1" t="s">
        <v>5147</v>
      </c>
      <c r="S169" s="1" t="s">
        <v>4496</v>
      </c>
      <c r="T169" s="1" t="s">
        <v>4497</v>
      </c>
      <c r="U169" s="1" t="s">
        <v>4407</v>
      </c>
      <c r="V169" s="1" t="s">
        <v>4769</v>
      </c>
    </row>
    <row r="170" s="1" customFormat="1" spans="1:22">
      <c r="A170" s="3">
        <v>966625268</v>
      </c>
      <c r="B170" s="1" t="s">
        <v>5135</v>
      </c>
      <c r="C170" s="1" t="s">
        <v>1950</v>
      </c>
      <c r="D170" s="1" t="s">
        <v>5148</v>
      </c>
      <c r="E170" s="1" t="s">
        <v>5149</v>
      </c>
      <c r="F170" s="1" t="s">
        <v>4488</v>
      </c>
      <c r="G170" s="1" t="s">
        <v>4489</v>
      </c>
      <c r="H170" s="1" t="s">
        <v>4490</v>
      </c>
      <c r="I170" s="1" t="s">
        <v>1951</v>
      </c>
      <c r="J170" s="1" t="s">
        <v>4491</v>
      </c>
      <c r="K170" s="1" t="s">
        <v>1951</v>
      </c>
      <c r="L170" s="1" t="s">
        <v>1951</v>
      </c>
      <c r="M170" s="1" t="s">
        <v>4492</v>
      </c>
      <c r="N170" s="1" t="s">
        <v>4492</v>
      </c>
      <c r="O170" s="1" t="s">
        <v>50</v>
      </c>
      <c r="P170" s="1" t="s">
        <v>4493</v>
      </c>
      <c r="Q170" s="1" t="s">
        <v>4494</v>
      </c>
      <c r="R170" s="1" t="s">
        <v>5150</v>
      </c>
      <c r="S170" s="1" t="s">
        <v>4496</v>
      </c>
      <c r="T170" s="1" t="s">
        <v>4497</v>
      </c>
      <c r="U170" s="1" t="s">
        <v>4410</v>
      </c>
      <c r="V170" s="1" t="s">
        <v>4516</v>
      </c>
    </row>
    <row r="171" s="1" customFormat="1" spans="1:22">
      <c r="A171" s="3">
        <v>966707292</v>
      </c>
      <c r="B171" s="1" t="s">
        <v>5135</v>
      </c>
      <c r="C171" s="1" t="s">
        <v>1953</v>
      </c>
      <c r="D171" s="1" t="s">
        <v>5151</v>
      </c>
      <c r="E171" s="1" t="s">
        <v>5152</v>
      </c>
      <c r="F171" s="1" t="s">
        <v>4514</v>
      </c>
      <c r="G171" s="1" t="s">
        <v>4489</v>
      </c>
      <c r="H171" s="1" t="s">
        <v>4490</v>
      </c>
      <c r="I171" s="1" t="s">
        <v>1955</v>
      </c>
      <c r="J171" s="1" t="s">
        <v>4491</v>
      </c>
      <c r="K171" s="1" t="s">
        <v>1955</v>
      </c>
      <c r="L171" s="1" t="s">
        <v>1955</v>
      </c>
      <c r="M171" s="1" t="s">
        <v>4492</v>
      </c>
      <c r="N171" s="1" t="s">
        <v>4492</v>
      </c>
      <c r="O171" s="1" t="s">
        <v>50</v>
      </c>
      <c r="P171" s="1" t="s">
        <v>4493</v>
      </c>
      <c r="Q171" s="1" t="s">
        <v>4494</v>
      </c>
      <c r="R171" s="1" t="s">
        <v>5153</v>
      </c>
      <c r="S171" s="1" t="s">
        <v>4496</v>
      </c>
      <c r="T171" s="1" t="s">
        <v>4497</v>
      </c>
      <c r="U171" s="1" t="s">
        <v>4410</v>
      </c>
      <c r="V171" s="1" t="s">
        <v>4516</v>
      </c>
    </row>
    <row r="172" s="1" customFormat="1" spans="1:22">
      <c r="A172" s="3">
        <v>966739932</v>
      </c>
      <c r="B172" s="1" t="s">
        <v>5135</v>
      </c>
      <c r="C172" s="1" t="s">
        <v>5154</v>
      </c>
      <c r="D172" s="1" t="s">
        <v>5155</v>
      </c>
      <c r="E172" s="1" t="s">
        <v>5156</v>
      </c>
      <c r="F172" s="1" t="s">
        <v>4488</v>
      </c>
      <c r="G172" s="1" t="s">
        <v>4489</v>
      </c>
      <c r="H172" s="1" t="s">
        <v>4490</v>
      </c>
      <c r="I172" s="1" t="s">
        <v>1962</v>
      </c>
      <c r="J172" s="1" t="s">
        <v>4491</v>
      </c>
      <c r="K172" s="1" t="s">
        <v>1962</v>
      </c>
      <c r="L172" s="1" t="s">
        <v>1962</v>
      </c>
      <c r="M172" s="1" t="s">
        <v>4492</v>
      </c>
      <c r="N172" s="1" t="s">
        <v>4492</v>
      </c>
      <c r="O172" s="1" t="s">
        <v>50</v>
      </c>
      <c r="P172" s="1" t="s">
        <v>4493</v>
      </c>
      <c r="Q172" s="1" t="s">
        <v>4494</v>
      </c>
      <c r="R172" s="1" t="s">
        <v>5157</v>
      </c>
      <c r="S172" s="1" t="s">
        <v>4496</v>
      </c>
      <c r="T172" s="1" t="s">
        <v>4497</v>
      </c>
      <c r="U172" s="1" t="s">
        <v>4407</v>
      </c>
      <c r="V172" s="1" t="s">
        <v>4769</v>
      </c>
    </row>
    <row r="173" s="1" customFormat="1" spans="1:22">
      <c r="A173" s="3">
        <v>966844100</v>
      </c>
      <c r="B173" s="1" t="s">
        <v>5135</v>
      </c>
      <c r="C173" s="1" t="s">
        <v>1964</v>
      </c>
      <c r="D173" s="1" t="s">
        <v>5158</v>
      </c>
      <c r="E173" s="1" t="s">
        <v>5159</v>
      </c>
      <c r="F173" s="1" t="s">
        <v>4514</v>
      </c>
      <c r="G173" s="1" t="s">
        <v>4489</v>
      </c>
      <c r="H173" s="1" t="s">
        <v>4490</v>
      </c>
      <c r="I173" s="1" t="s">
        <v>1966</v>
      </c>
      <c r="J173" s="1" t="s">
        <v>4491</v>
      </c>
      <c r="K173" s="1" t="s">
        <v>1966</v>
      </c>
      <c r="L173" s="1" t="s">
        <v>1966</v>
      </c>
      <c r="M173" s="1" t="s">
        <v>4492</v>
      </c>
      <c r="N173" s="1" t="s">
        <v>4492</v>
      </c>
      <c r="O173" s="1" t="s">
        <v>50</v>
      </c>
      <c r="P173" s="1" t="s">
        <v>4493</v>
      </c>
      <c r="Q173" s="1" t="s">
        <v>4494</v>
      </c>
      <c r="R173" s="1" t="s">
        <v>5160</v>
      </c>
      <c r="S173" s="1" t="s">
        <v>4496</v>
      </c>
      <c r="T173" s="1" t="s">
        <v>4497</v>
      </c>
      <c r="U173" s="1" t="s">
        <v>4410</v>
      </c>
      <c r="V173" s="1" t="s">
        <v>4516</v>
      </c>
    </row>
    <row r="174" s="1" customFormat="1" spans="1:22">
      <c r="A174" s="3">
        <v>376473111</v>
      </c>
      <c r="B174" s="1" t="s">
        <v>5135</v>
      </c>
      <c r="C174" s="1" t="s">
        <v>5161</v>
      </c>
      <c r="D174" s="1" t="s">
        <v>967</v>
      </c>
      <c r="E174" s="1" t="s">
        <v>5162</v>
      </c>
      <c r="F174" s="1" t="s">
        <v>4514</v>
      </c>
      <c r="G174" s="1" t="s">
        <v>4489</v>
      </c>
      <c r="H174" s="1" t="s">
        <v>4490</v>
      </c>
      <c r="I174" s="1" t="s">
        <v>968</v>
      </c>
      <c r="J174" s="1" t="s">
        <v>4491</v>
      </c>
      <c r="K174" s="1" t="s">
        <v>968</v>
      </c>
      <c r="L174" s="1" t="s">
        <v>968</v>
      </c>
      <c r="M174" s="1" t="s">
        <v>4492</v>
      </c>
      <c r="N174" s="1" t="s">
        <v>4492</v>
      </c>
      <c r="O174" s="1" t="s">
        <v>50</v>
      </c>
      <c r="P174" s="1" t="s">
        <v>4493</v>
      </c>
      <c r="Q174" s="1" t="s">
        <v>4494</v>
      </c>
      <c r="R174" s="1" t="s">
        <v>5163</v>
      </c>
      <c r="S174" s="1" t="s">
        <v>4496</v>
      </c>
      <c r="T174" s="1" t="s">
        <v>4497</v>
      </c>
      <c r="U174" s="1" t="s">
        <v>4407</v>
      </c>
      <c r="V174" s="1" t="s">
        <v>4632</v>
      </c>
    </row>
    <row r="175" s="1" customFormat="1" spans="1:22">
      <c r="A175" s="3">
        <v>966921236</v>
      </c>
      <c r="B175" s="1" t="s">
        <v>5135</v>
      </c>
      <c r="C175" s="1" t="s">
        <v>1968</v>
      </c>
      <c r="D175" s="1" t="s">
        <v>5164</v>
      </c>
      <c r="E175" s="1" t="s">
        <v>5165</v>
      </c>
      <c r="F175" s="1" t="s">
        <v>4488</v>
      </c>
      <c r="G175" s="1" t="s">
        <v>4489</v>
      </c>
      <c r="H175" s="1" t="s">
        <v>4490</v>
      </c>
      <c r="I175" s="1" t="s">
        <v>1970</v>
      </c>
      <c r="J175" s="1" t="s">
        <v>4491</v>
      </c>
      <c r="K175" s="1" t="s">
        <v>1970</v>
      </c>
      <c r="L175" s="1" t="s">
        <v>1970</v>
      </c>
      <c r="M175" s="1" t="s">
        <v>4492</v>
      </c>
      <c r="N175" s="1" t="s">
        <v>4492</v>
      </c>
      <c r="O175" s="1" t="s">
        <v>50</v>
      </c>
      <c r="P175" s="1" t="s">
        <v>4493</v>
      </c>
      <c r="Q175" s="1" t="s">
        <v>4494</v>
      </c>
      <c r="R175" s="1" t="s">
        <v>5166</v>
      </c>
      <c r="S175" s="1" t="s">
        <v>4496</v>
      </c>
      <c r="T175" s="1" t="s">
        <v>4497</v>
      </c>
      <c r="U175" s="1" t="s">
        <v>4410</v>
      </c>
      <c r="V175" s="1" t="s">
        <v>4504</v>
      </c>
    </row>
    <row r="176" s="1" customFormat="1" spans="1:22">
      <c r="A176" s="3">
        <v>967390832</v>
      </c>
      <c r="B176" s="1" t="s">
        <v>5167</v>
      </c>
      <c r="C176" s="1" t="s">
        <v>1980</v>
      </c>
      <c r="D176" s="1" t="s">
        <v>5168</v>
      </c>
      <c r="E176" s="1" t="s">
        <v>5169</v>
      </c>
      <c r="F176" s="1" t="s">
        <v>4520</v>
      </c>
      <c r="G176" s="1" t="s">
        <v>4489</v>
      </c>
      <c r="H176" s="1" t="s">
        <v>4490</v>
      </c>
      <c r="I176" s="1" t="s">
        <v>1982</v>
      </c>
      <c r="J176" s="1" t="s">
        <v>4491</v>
      </c>
      <c r="K176" s="1" t="s">
        <v>1982</v>
      </c>
      <c r="L176" s="1" t="s">
        <v>1982</v>
      </c>
      <c r="M176" s="1" t="s">
        <v>4492</v>
      </c>
      <c r="N176" s="1" t="s">
        <v>4492</v>
      </c>
      <c r="O176" s="1" t="s">
        <v>50</v>
      </c>
      <c r="P176" s="1" t="s">
        <v>4493</v>
      </c>
      <c r="Q176" s="1" t="s">
        <v>4494</v>
      </c>
      <c r="R176" s="1" t="s">
        <v>5170</v>
      </c>
      <c r="S176" s="1" t="s">
        <v>4496</v>
      </c>
      <c r="T176" s="1" t="s">
        <v>4497</v>
      </c>
      <c r="U176" s="1" t="s">
        <v>4410</v>
      </c>
      <c r="V176" s="1" t="s">
        <v>5171</v>
      </c>
    </row>
    <row r="177" s="1" customFormat="1" spans="1:22">
      <c r="A177" s="3">
        <v>967445964</v>
      </c>
      <c r="B177" s="1" t="s">
        <v>5167</v>
      </c>
      <c r="C177" s="1" t="s">
        <v>5172</v>
      </c>
      <c r="D177" s="1" t="s">
        <v>5173</v>
      </c>
      <c r="E177" s="1" t="s">
        <v>5174</v>
      </c>
      <c r="F177" s="1" t="s">
        <v>4488</v>
      </c>
      <c r="G177" s="1" t="s">
        <v>4489</v>
      </c>
      <c r="H177" s="1" t="s">
        <v>4490</v>
      </c>
      <c r="I177" s="1" t="s">
        <v>1985</v>
      </c>
      <c r="J177" s="1" t="s">
        <v>4491</v>
      </c>
      <c r="K177" s="1" t="s">
        <v>1985</v>
      </c>
      <c r="L177" s="1" t="s">
        <v>1985</v>
      </c>
      <c r="M177" s="1" t="s">
        <v>4492</v>
      </c>
      <c r="N177" s="1" t="s">
        <v>4492</v>
      </c>
      <c r="O177" s="1" t="s">
        <v>50</v>
      </c>
      <c r="P177" s="1" t="s">
        <v>4493</v>
      </c>
      <c r="Q177" s="1" t="s">
        <v>4494</v>
      </c>
      <c r="R177" s="1" t="s">
        <v>5175</v>
      </c>
      <c r="S177" s="1" t="s">
        <v>4496</v>
      </c>
      <c r="T177" s="1" t="s">
        <v>4497</v>
      </c>
      <c r="U177" s="1" t="s">
        <v>4407</v>
      </c>
      <c r="V177" s="1" t="s">
        <v>4504</v>
      </c>
    </row>
    <row r="178" s="1" customFormat="1" spans="1:22">
      <c r="A178" s="3">
        <v>967572636</v>
      </c>
      <c r="B178" s="1" t="s">
        <v>5167</v>
      </c>
      <c r="C178" s="1" t="s">
        <v>5176</v>
      </c>
      <c r="D178" s="1" t="s">
        <v>4737</v>
      </c>
      <c r="E178" s="1" t="s">
        <v>5177</v>
      </c>
      <c r="F178" s="1" t="s">
        <v>4514</v>
      </c>
      <c r="G178" s="1" t="s">
        <v>4489</v>
      </c>
      <c r="H178" s="1" t="s">
        <v>4490</v>
      </c>
      <c r="I178" s="1" t="s">
        <v>1988</v>
      </c>
      <c r="J178" s="1" t="s">
        <v>4491</v>
      </c>
      <c r="K178" s="1" t="s">
        <v>1988</v>
      </c>
      <c r="L178" s="1" t="s">
        <v>1988</v>
      </c>
      <c r="M178" s="1" t="s">
        <v>4492</v>
      </c>
      <c r="N178" s="1" t="s">
        <v>4492</v>
      </c>
      <c r="O178" s="1" t="s">
        <v>50</v>
      </c>
      <c r="P178" s="1" t="s">
        <v>4493</v>
      </c>
      <c r="Q178" s="1" t="s">
        <v>4494</v>
      </c>
      <c r="R178" s="1" t="s">
        <v>5178</v>
      </c>
      <c r="S178" s="1" t="s">
        <v>4496</v>
      </c>
      <c r="T178" s="1" t="s">
        <v>4497</v>
      </c>
      <c r="U178" s="1" t="s">
        <v>4407</v>
      </c>
      <c r="V178" s="1" t="s">
        <v>4593</v>
      </c>
    </row>
    <row r="179" s="1" customFormat="1" spans="1:22">
      <c r="A179" s="3">
        <v>967886524</v>
      </c>
      <c r="B179" s="1" t="s">
        <v>5167</v>
      </c>
      <c r="C179" s="1" t="s">
        <v>1990</v>
      </c>
      <c r="D179" s="1" t="s">
        <v>4634</v>
      </c>
      <c r="E179" s="1" t="s">
        <v>5179</v>
      </c>
      <c r="F179" s="1" t="s">
        <v>4488</v>
      </c>
      <c r="G179" s="1" t="s">
        <v>4489</v>
      </c>
      <c r="H179" s="1" t="s">
        <v>4490</v>
      </c>
      <c r="I179" s="1" t="s">
        <v>1991</v>
      </c>
      <c r="J179" s="1" t="s">
        <v>4491</v>
      </c>
      <c r="K179" s="1" t="s">
        <v>1991</v>
      </c>
      <c r="L179" s="1" t="s">
        <v>1991</v>
      </c>
      <c r="M179" s="1" t="s">
        <v>4492</v>
      </c>
      <c r="N179" s="1" t="s">
        <v>4492</v>
      </c>
      <c r="O179" s="1" t="s">
        <v>50</v>
      </c>
      <c r="P179" s="1" t="s">
        <v>4493</v>
      </c>
      <c r="Q179" s="1" t="s">
        <v>4494</v>
      </c>
      <c r="R179" s="1" t="s">
        <v>5180</v>
      </c>
      <c r="S179" s="1" t="s">
        <v>4496</v>
      </c>
      <c r="T179" s="1" t="s">
        <v>4497</v>
      </c>
      <c r="U179" s="1" t="s">
        <v>4410</v>
      </c>
      <c r="V179" s="1" t="s">
        <v>4516</v>
      </c>
    </row>
    <row r="180" s="1" customFormat="1" spans="1:22">
      <c r="A180" s="3">
        <v>968540088</v>
      </c>
      <c r="B180" s="1" t="s">
        <v>5181</v>
      </c>
      <c r="C180" s="1" t="s">
        <v>1993</v>
      </c>
      <c r="D180" s="1" t="s">
        <v>5182</v>
      </c>
      <c r="E180" s="1" t="s">
        <v>5183</v>
      </c>
      <c r="F180" s="1" t="s">
        <v>4520</v>
      </c>
      <c r="G180" s="1" t="s">
        <v>4489</v>
      </c>
      <c r="H180" s="1" t="s">
        <v>4490</v>
      </c>
      <c r="I180" s="1" t="s">
        <v>1994</v>
      </c>
      <c r="J180" s="1" t="s">
        <v>4491</v>
      </c>
      <c r="K180" s="1" t="s">
        <v>1994</v>
      </c>
      <c r="L180" s="1" t="s">
        <v>1994</v>
      </c>
      <c r="M180" s="1" t="s">
        <v>4492</v>
      </c>
      <c r="N180" s="1" t="s">
        <v>4492</v>
      </c>
      <c r="O180" s="1" t="s">
        <v>50</v>
      </c>
      <c r="P180" s="1" t="s">
        <v>4493</v>
      </c>
      <c r="Q180" s="1" t="s">
        <v>4494</v>
      </c>
      <c r="R180" s="1" t="s">
        <v>5184</v>
      </c>
      <c r="S180" s="1" t="s">
        <v>4496</v>
      </c>
      <c r="T180" s="1" t="s">
        <v>4497</v>
      </c>
      <c r="U180" s="1" t="s">
        <v>4410</v>
      </c>
      <c r="V180" s="1" t="s">
        <v>4632</v>
      </c>
    </row>
    <row r="181" s="1" customFormat="1" spans="1:22">
      <c r="A181" s="3">
        <v>968853092</v>
      </c>
      <c r="B181" s="1" t="s">
        <v>5181</v>
      </c>
      <c r="C181" s="1" t="s">
        <v>5185</v>
      </c>
      <c r="D181" s="1" t="s">
        <v>967</v>
      </c>
      <c r="E181" s="1" t="s">
        <v>5186</v>
      </c>
      <c r="F181" s="1" t="s">
        <v>4488</v>
      </c>
      <c r="G181" s="1" t="s">
        <v>4489</v>
      </c>
      <c r="H181" s="1" t="s">
        <v>4490</v>
      </c>
      <c r="I181" s="1" t="s">
        <v>5187</v>
      </c>
      <c r="J181" s="1" t="s">
        <v>4491</v>
      </c>
      <c r="K181" s="1" t="s">
        <v>5187</v>
      </c>
      <c r="L181" s="1" t="s">
        <v>5187</v>
      </c>
      <c r="M181" s="1" t="s">
        <v>4492</v>
      </c>
      <c r="N181" s="1" t="s">
        <v>4492</v>
      </c>
      <c r="O181" s="1" t="s">
        <v>50</v>
      </c>
      <c r="P181" s="1" t="s">
        <v>4493</v>
      </c>
      <c r="Q181" s="1" t="s">
        <v>4494</v>
      </c>
      <c r="R181" s="1" t="s">
        <v>5188</v>
      </c>
      <c r="S181" s="1" t="s">
        <v>4496</v>
      </c>
      <c r="T181" s="1" t="s">
        <v>4497</v>
      </c>
      <c r="U181" s="1" t="s">
        <v>4407</v>
      </c>
      <c r="V181" s="1" t="s">
        <v>4632</v>
      </c>
    </row>
    <row r="182" s="1" customFormat="1" spans="1:22">
      <c r="A182" s="3">
        <v>968920064</v>
      </c>
      <c r="B182" s="1" t="s">
        <v>5181</v>
      </c>
      <c r="C182" s="1" t="s">
        <v>1999</v>
      </c>
      <c r="D182" s="1" t="s">
        <v>5189</v>
      </c>
      <c r="E182" s="1" t="s">
        <v>5190</v>
      </c>
      <c r="F182" s="1" t="s">
        <v>4488</v>
      </c>
      <c r="G182" s="1" t="s">
        <v>4489</v>
      </c>
      <c r="H182" s="1" t="s">
        <v>4490</v>
      </c>
      <c r="I182" s="1" t="s">
        <v>5191</v>
      </c>
      <c r="J182" s="1" t="s">
        <v>4491</v>
      </c>
      <c r="K182" s="1" t="s">
        <v>5191</v>
      </c>
      <c r="L182" s="1" t="s">
        <v>5191</v>
      </c>
      <c r="M182" s="1" t="s">
        <v>4492</v>
      </c>
      <c r="N182" s="1" t="s">
        <v>4492</v>
      </c>
      <c r="O182" s="1" t="s">
        <v>50</v>
      </c>
      <c r="P182" s="1" t="s">
        <v>4493</v>
      </c>
      <c r="Q182" s="1" t="s">
        <v>4494</v>
      </c>
      <c r="R182" s="1" t="s">
        <v>5192</v>
      </c>
      <c r="S182" s="1" t="s">
        <v>4496</v>
      </c>
      <c r="T182" s="1" t="s">
        <v>4497</v>
      </c>
      <c r="U182" s="1" t="s">
        <v>4410</v>
      </c>
      <c r="V182" s="1" t="s">
        <v>4516</v>
      </c>
    </row>
    <row r="183" s="1" customFormat="1" spans="1:22">
      <c r="A183" s="3">
        <v>969038472</v>
      </c>
      <c r="B183" s="1" t="s">
        <v>5181</v>
      </c>
      <c r="C183" s="1" t="s">
        <v>5193</v>
      </c>
      <c r="D183" s="1" t="s">
        <v>4948</v>
      </c>
      <c r="E183" s="1" t="s">
        <v>5194</v>
      </c>
      <c r="F183" s="1" t="s">
        <v>4558</v>
      </c>
      <c r="G183" s="1" t="s">
        <v>4489</v>
      </c>
      <c r="H183" s="1" t="s">
        <v>4490</v>
      </c>
      <c r="I183" s="1" t="s">
        <v>2004</v>
      </c>
      <c r="J183" s="1" t="s">
        <v>4491</v>
      </c>
      <c r="K183" s="1" t="s">
        <v>2004</v>
      </c>
      <c r="L183" s="1" t="s">
        <v>2004</v>
      </c>
      <c r="M183" s="1" t="s">
        <v>4492</v>
      </c>
      <c r="N183" s="1" t="s">
        <v>4492</v>
      </c>
      <c r="O183" s="1" t="s">
        <v>50</v>
      </c>
      <c r="P183" s="1" t="s">
        <v>4493</v>
      </c>
      <c r="Q183" s="1" t="s">
        <v>4494</v>
      </c>
      <c r="R183" s="1" t="s">
        <v>5195</v>
      </c>
      <c r="S183" s="1" t="s">
        <v>4496</v>
      </c>
      <c r="T183" s="1" t="s">
        <v>4497</v>
      </c>
      <c r="U183" s="1" t="s">
        <v>4407</v>
      </c>
      <c r="V183" s="1" t="s">
        <v>4504</v>
      </c>
    </row>
    <row r="184" s="1" customFormat="1" spans="1:22">
      <c r="A184" s="3">
        <v>969065420</v>
      </c>
      <c r="B184" s="1" t="s">
        <v>5181</v>
      </c>
      <c r="C184" s="1" t="s">
        <v>2006</v>
      </c>
      <c r="D184" s="1" t="s">
        <v>5196</v>
      </c>
      <c r="E184" s="1" t="s">
        <v>5197</v>
      </c>
      <c r="F184" s="1" t="s">
        <v>4520</v>
      </c>
      <c r="G184" s="1" t="s">
        <v>4489</v>
      </c>
      <c r="H184" s="1" t="s">
        <v>4490</v>
      </c>
      <c r="I184" s="1" t="s">
        <v>2008</v>
      </c>
      <c r="J184" s="1" t="s">
        <v>4491</v>
      </c>
      <c r="K184" s="1" t="s">
        <v>2008</v>
      </c>
      <c r="L184" s="1" t="s">
        <v>2008</v>
      </c>
      <c r="M184" s="1" t="s">
        <v>4492</v>
      </c>
      <c r="N184" s="1" t="s">
        <v>4492</v>
      </c>
      <c r="O184" s="1" t="s">
        <v>50</v>
      </c>
      <c r="P184" s="1" t="s">
        <v>4493</v>
      </c>
      <c r="Q184" s="1" t="s">
        <v>4494</v>
      </c>
      <c r="R184" s="1" t="s">
        <v>5198</v>
      </c>
      <c r="S184" s="1" t="s">
        <v>4496</v>
      </c>
      <c r="T184" s="1" t="s">
        <v>4497</v>
      </c>
      <c r="U184" s="1" t="s">
        <v>4410</v>
      </c>
      <c r="V184" s="1" t="s">
        <v>4516</v>
      </c>
    </row>
    <row r="185" s="1" customFormat="1" spans="1:22">
      <c r="A185" s="3">
        <v>628567978</v>
      </c>
      <c r="B185" s="1" t="s">
        <v>5199</v>
      </c>
      <c r="C185" s="1" t="s">
        <v>1226</v>
      </c>
      <c r="D185" s="1" t="s">
        <v>5200</v>
      </c>
      <c r="E185" s="1" t="s">
        <v>5201</v>
      </c>
      <c r="F185" s="1" t="s">
        <v>4520</v>
      </c>
      <c r="G185" s="1" t="s">
        <v>4489</v>
      </c>
      <c r="H185" s="1" t="s">
        <v>4490</v>
      </c>
      <c r="I185" s="1" t="s">
        <v>1228</v>
      </c>
      <c r="J185" s="1" t="s">
        <v>4491</v>
      </c>
      <c r="K185" s="1" t="s">
        <v>1228</v>
      </c>
      <c r="L185" s="1" t="s">
        <v>1228</v>
      </c>
      <c r="M185" s="1" t="s">
        <v>4492</v>
      </c>
      <c r="N185" s="1" t="s">
        <v>4492</v>
      </c>
      <c r="O185" s="1" t="s">
        <v>50</v>
      </c>
      <c r="P185" s="1" t="s">
        <v>4493</v>
      </c>
      <c r="Q185" s="1" t="s">
        <v>4494</v>
      </c>
      <c r="R185" s="1" t="s">
        <v>5202</v>
      </c>
      <c r="S185" s="1" t="s">
        <v>4496</v>
      </c>
      <c r="T185" s="1" t="s">
        <v>4497</v>
      </c>
      <c r="U185" s="1" t="s">
        <v>4410</v>
      </c>
      <c r="V185" s="1" t="s">
        <v>4668</v>
      </c>
    </row>
    <row r="186" s="1" customFormat="1" spans="1:22">
      <c r="A186" s="3">
        <v>1008297377</v>
      </c>
      <c r="B186" s="1" t="s">
        <v>5199</v>
      </c>
      <c r="C186" s="1" t="s">
        <v>3263</v>
      </c>
      <c r="D186" s="1" t="s">
        <v>5203</v>
      </c>
      <c r="E186" s="1" t="s">
        <v>5204</v>
      </c>
      <c r="F186" s="1" t="s">
        <v>4520</v>
      </c>
      <c r="G186" s="1" t="s">
        <v>4489</v>
      </c>
      <c r="H186" s="1" t="s">
        <v>4490</v>
      </c>
      <c r="I186" s="1" t="s">
        <v>3265</v>
      </c>
      <c r="J186" s="1" t="s">
        <v>4491</v>
      </c>
      <c r="K186" s="1" t="s">
        <v>3265</v>
      </c>
      <c r="L186" s="1" t="s">
        <v>3265</v>
      </c>
      <c r="M186" s="1" t="s">
        <v>4492</v>
      </c>
      <c r="N186" s="1" t="s">
        <v>4492</v>
      </c>
      <c r="O186" s="1" t="s">
        <v>50</v>
      </c>
      <c r="P186" s="1" t="s">
        <v>4493</v>
      </c>
      <c r="Q186" s="1" t="s">
        <v>4494</v>
      </c>
      <c r="R186" s="1" t="s">
        <v>5205</v>
      </c>
      <c r="S186" s="1" t="s">
        <v>4496</v>
      </c>
      <c r="T186" s="1" t="s">
        <v>4497</v>
      </c>
      <c r="U186" s="1" t="s">
        <v>4410</v>
      </c>
      <c r="V186" s="1" t="s">
        <v>4498</v>
      </c>
    </row>
    <row r="187" s="1" customFormat="1" spans="1:22">
      <c r="A187" s="3">
        <v>969869164</v>
      </c>
      <c r="B187" s="1" t="s">
        <v>5199</v>
      </c>
      <c r="C187" s="1" t="s">
        <v>5206</v>
      </c>
      <c r="D187" s="1" t="s">
        <v>4948</v>
      </c>
      <c r="E187" s="1" t="s">
        <v>5207</v>
      </c>
      <c r="F187" s="1" t="s">
        <v>4527</v>
      </c>
      <c r="G187" s="1" t="s">
        <v>4489</v>
      </c>
      <c r="H187" s="1" t="s">
        <v>4490</v>
      </c>
      <c r="I187" s="1" t="s">
        <v>2011</v>
      </c>
      <c r="J187" s="1" t="s">
        <v>4491</v>
      </c>
      <c r="K187" s="1" t="s">
        <v>2011</v>
      </c>
      <c r="L187" s="1" t="s">
        <v>2011</v>
      </c>
      <c r="M187" s="1" t="s">
        <v>4492</v>
      </c>
      <c r="N187" s="1" t="s">
        <v>4492</v>
      </c>
      <c r="O187" s="1" t="s">
        <v>50</v>
      </c>
      <c r="P187" s="1" t="s">
        <v>4493</v>
      </c>
      <c r="Q187" s="1" t="s">
        <v>4494</v>
      </c>
      <c r="R187" s="1" t="s">
        <v>5208</v>
      </c>
      <c r="S187" s="1" t="s">
        <v>4496</v>
      </c>
      <c r="T187" s="1" t="s">
        <v>4497</v>
      </c>
      <c r="U187" s="1" t="s">
        <v>4407</v>
      </c>
      <c r="V187" s="1" t="s">
        <v>4504</v>
      </c>
    </row>
    <row r="188" s="1" customFormat="1" spans="1:22">
      <c r="A188" s="3">
        <v>970127056</v>
      </c>
      <c r="B188" s="1" t="s">
        <v>5209</v>
      </c>
      <c r="C188" s="1" t="s">
        <v>2013</v>
      </c>
      <c r="D188" s="1" t="s">
        <v>5210</v>
      </c>
      <c r="E188" s="1" t="s">
        <v>5211</v>
      </c>
      <c r="F188" s="1" t="s">
        <v>4514</v>
      </c>
      <c r="G188" s="1" t="s">
        <v>4489</v>
      </c>
      <c r="H188" s="1" t="s">
        <v>4490</v>
      </c>
      <c r="I188" s="1" t="s">
        <v>2015</v>
      </c>
      <c r="J188" s="1" t="s">
        <v>4491</v>
      </c>
      <c r="K188" s="1" t="s">
        <v>2015</v>
      </c>
      <c r="L188" s="1" t="s">
        <v>2015</v>
      </c>
      <c r="M188" s="1" t="s">
        <v>4492</v>
      </c>
      <c r="N188" s="1" t="s">
        <v>4492</v>
      </c>
      <c r="O188" s="1" t="s">
        <v>50</v>
      </c>
      <c r="P188" s="1" t="s">
        <v>4493</v>
      </c>
      <c r="Q188" s="1" t="s">
        <v>4494</v>
      </c>
      <c r="R188" s="1" t="s">
        <v>5212</v>
      </c>
      <c r="S188" s="1" t="s">
        <v>4496</v>
      </c>
      <c r="T188" s="1" t="s">
        <v>4497</v>
      </c>
      <c r="U188" s="1" t="s">
        <v>4410</v>
      </c>
      <c r="V188" s="1" t="s">
        <v>4516</v>
      </c>
    </row>
    <row r="189" s="1" customFormat="1" spans="1:22">
      <c r="A189" s="3">
        <v>970352464</v>
      </c>
      <c r="B189" s="1" t="s">
        <v>5209</v>
      </c>
      <c r="C189" s="1" t="s">
        <v>5213</v>
      </c>
      <c r="D189" s="1" t="s">
        <v>5214</v>
      </c>
      <c r="E189" s="1" t="s">
        <v>5215</v>
      </c>
      <c r="F189" s="1" t="s">
        <v>4514</v>
      </c>
      <c r="G189" s="1" t="s">
        <v>4489</v>
      </c>
      <c r="H189" s="1" t="s">
        <v>4490</v>
      </c>
      <c r="I189" s="1" t="s">
        <v>2019</v>
      </c>
      <c r="J189" s="1" t="s">
        <v>4491</v>
      </c>
      <c r="K189" s="1" t="s">
        <v>2019</v>
      </c>
      <c r="L189" s="1" t="s">
        <v>2019</v>
      </c>
      <c r="M189" s="1" t="s">
        <v>4492</v>
      </c>
      <c r="N189" s="1" t="s">
        <v>4492</v>
      </c>
      <c r="O189" s="1" t="s">
        <v>50</v>
      </c>
      <c r="P189" s="1" t="s">
        <v>4493</v>
      </c>
      <c r="Q189" s="1" t="s">
        <v>4494</v>
      </c>
      <c r="R189" s="1" t="s">
        <v>5216</v>
      </c>
      <c r="S189" s="1" t="s">
        <v>4496</v>
      </c>
      <c r="T189" s="1" t="s">
        <v>4497</v>
      </c>
      <c r="U189" s="1" t="s">
        <v>4407</v>
      </c>
      <c r="V189" s="1" t="s">
        <v>4593</v>
      </c>
    </row>
    <row r="190" s="1" customFormat="1" spans="1:22">
      <c r="A190" s="3">
        <v>970419456</v>
      </c>
      <c r="B190" s="1" t="s">
        <v>5209</v>
      </c>
      <c r="C190" s="1" t="s">
        <v>5217</v>
      </c>
      <c r="D190" s="1" t="s">
        <v>5025</v>
      </c>
      <c r="E190" s="1" t="s">
        <v>5218</v>
      </c>
      <c r="F190" s="1" t="s">
        <v>4520</v>
      </c>
      <c r="G190" s="1" t="s">
        <v>4489</v>
      </c>
      <c r="H190" s="1" t="s">
        <v>4490</v>
      </c>
      <c r="I190" s="1" t="s">
        <v>2022</v>
      </c>
      <c r="J190" s="1" t="s">
        <v>4491</v>
      </c>
      <c r="K190" s="1" t="s">
        <v>2022</v>
      </c>
      <c r="L190" s="1" t="s">
        <v>2022</v>
      </c>
      <c r="M190" s="1" t="s">
        <v>4492</v>
      </c>
      <c r="N190" s="1" t="s">
        <v>4492</v>
      </c>
      <c r="O190" s="1" t="s">
        <v>50</v>
      </c>
      <c r="P190" s="1" t="s">
        <v>4493</v>
      </c>
      <c r="Q190" s="1" t="s">
        <v>4494</v>
      </c>
      <c r="R190" s="1" t="s">
        <v>5219</v>
      </c>
      <c r="S190" s="1" t="s">
        <v>4496</v>
      </c>
      <c r="T190" s="1" t="s">
        <v>4497</v>
      </c>
      <c r="U190" s="1" t="s">
        <v>4407</v>
      </c>
      <c r="V190" s="1" t="s">
        <v>4593</v>
      </c>
    </row>
    <row r="191" s="1" customFormat="1" spans="1:22">
      <c r="A191" s="3">
        <v>970512376</v>
      </c>
      <c r="B191" s="1" t="s">
        <v>5209</v>
      </c>
      <c r="C191" s="1" t="s">
        <v>2024</v>
      </c>
      <c r="D191" s="1" t="s">
        <v>4814</v>
      </c>
      <c r="E191" s="1" t="s">
        <v>5220</v>
      </c>
      <c r="F191" s="1" t="s">
        <v>4527</v>
      </c>
      <c r="G191" s="1" t="s">
        <v>4489</v>
      </c>
      <c r="H191" s="1" t="s">
        <v>4490</v>
      </c>
      <c r="I191" s="1" t="s">
        <v>2025</v>
      </c>
      <c r="J191" s="1" t="s">
        <v>4491</v>
      </c>
      <c r="K191" s="1" t="s">
        <v>2025</v>
      </c>
      <c r="L191" s="1" t="s">
        <v>2025</v>
      </c>
      <c r="M191" s="1" t="s">
        <v>4492</v>
      </c>
      <c r="N191" s="1" t="s">
        <v>4492</v>
      </c>
      <c r="O191" s="1" t="s">
        <v>50</v>
      </c>
      <c r="P191" s="1" t="s">
        <v>4493</v>
      </c>
      <c r="Q191" s="1" t="s">
        <v>4494</v>
      </c>
      <c r="R191" s="1" t="s">
        <v>5221</v>
      </c>
      <c r="S191" s="1" t="s">
        <v>4496</v>
      </c>
      <c r="T191" s="1" t="s">
        <v>4497</v>
      </c>
      <c r="U191" s="1" t="s">
        <v>4410</v>
      </c>
      <c r="V191" s="1" t="s">
        <v>4593</v>
      </c>
    </row>
    <row r="192" s="1" customFormat="1" spans="1:22">
      <c r="A192" s="3">
        <v>629232138</v>
      </c>
      <c r="B192" s="1" t="s">
        <v>5209</v>
      </c>
      <c r="C192" s="1" t="s">
        <v>1230</v>
      </c>
      <c r="D192" s="1" t="s">
        <v>5222</v>
      </c>
      <c r="E192" s="1" t="s">
        <v>5223</v>
      </c>
      <c r="F192" s="1" t="s">
        <v>4520</v>
      </c>
      <c r="G192" s="1" t="s">
        <v>4489</v>
      </c>
      <c r="H192" s="1" t="s">
        <v>4490</v>
      </c>
      <c r="I192" s="1" t="s">
        <v>1232</v>
      </c>
      <c r="J192" s="1" t="s">
        <v>4491</v>
      </c>
      <c r="K192" s="1" t="s">
        <v>1232</v>
      </c>
      <c r="L192" s="1" t="s">
        <v>1232</v>
      </c>
      <c r="M192" s="1" t="s">
        <v>4492</v>
      </c>
      <c r="N192" s="1" t="s">
        <v>4492</v>
      </c>
      <c r="O192" s="1" t="s">
        <v>50</v>
      </c>
      <c r="P192" s="1" t="s">
        <v>4493</v>
      </c>
      <c r="Q192" s="1" t="s">
        <v>4494</v>
      </c>
      <c r="R192" s="1" t="s">
        <v>5224</v>
      </c>
      <c r="S192" s="1" t="s">
        <v>4496</v>
      </c>
      <c r="T192" s="1" t="s">
        <v>4497</v>
      </c>
      <c r="U192" s="1" t="s">
        <v>4410</v>
      </c>
      <c r="V192" s="1" t="s">
        <v>4504</v>
      </c>
    </row>
    <row r="193" s="1" customFormat="1" spans="1:22">
      <c r="A193" s="3">
        <v>1009440265</v>
      </c>
      <c r="B193" s="1" t="s">
        <v>5225</v>
      </c>
      <c r="C193" s="1" t="s">
        <v>5226</v>
      </c>
      <c r="D193" s="1" t="s">
        <v>5227</v>
      </c>
      <c r="E193" s="1" t="s">
        <v>5228</v>
      </c>
      <c r="F193" s="1" t="s">
        <v>4520</v>
      </c>
      <c r="G193" s="1" t="s">
        <v>4489</v>
      </c>
      <c r="H193" s="1" t="s">
        <v>4490</v>
      </c>
      <c r="I193" s="1" t="s">
        <v>3268</v>
      </c>
      <c r="J193" s="1" t="s">
        <v>4491</v>
      </c>
      <c r="K193" s="1" t="s">
        <v>3268</v>
      </c>
      <c r="L193" s="1" t="s">
        <v>3268</v>
      </c>
      <c r="M193" s="1" t="s">
        <v>4492</v>
      </c>
      <c r="N193" s="1" t="s">
        <v>4492</v>
      </c>
      <c r="O193" s="1" t="s">
        <v>50</v>
      </c>
      <c r="P193" s="1" t="s">
        <v>4493</v>
      </c>
      <c r="Q193" s="1" t="s">
        <v>4494</v>
      </c>
      <c r="R193" s="1" t="s">
        <v>5229</v>
      </c>
      <c r="S193" s="1" t="s">
        <v>4496</v>
      </c>
      <c r="T193" s="1" t="s">
        <v>4497</v>
      </c>
      <c r="U193" s="1" t="s">
        <v>4407</v>
      </c>
      <c r="V193" s="1" t="s">
        <v>4593</v>
      </c>
    </row>
    <row r="194" s="1" customFormat="1" spans="1:22">
      <c r="A194" s="3">
        <v>971020784</v>
      </c>
      <c r="B194" s="1" t="s">
        <v>5225</v>
      </c>
      <c r="C194" s="1" t="s">
        <v>2027</v>
      </c>
      <c r="D194" s="1" t="s">
        <v>5230</v>
      </c>
      <c r="E194" s="1" t="s">
        <v>5231</v>
      </c>
      <c r="F194" s="1" t="s">
        <v>4514</v>
      </c>
      <c r="G194" s="1" t="s">
        <v>4489</v>
      </c>
      <c r="H194" s="1" t="s">
        <v>4490</v>
      </c>
      <c r="I194" s="1" t="s">
        <v>2029</v>
      </c>
      <c r="J194" s="1" t="s">
        <v>4491</v>
      </c>
      <c r="K194" s="1" t="s">
        <v>2029</v>
      </c>
      <c r="L194" s="1" t="s">
        <v>2029</v>
      </c>
      <c r="M194" s="1" t="s">
        <v>4492</v>
      </c>
      <c r="N194" s="1" t="s">
        <v>4492</v>
      </c>
      <c r="O194" s="1" t="s">
        <v>50</v>
      </c>
      <c r="P194" s="1" t="s">
        <v>4493</v>
      </c>
      <c r="Q194" s="1" t="s">
        <v>4494</v>
      </c>
      <c r="R194" s="1" t="s">
        <v>5232</v>
      </c>
      <c r="S194" s="1" t="s">
        <v>4496</v>
      </c>
      <c r="T194" s="1" t="s">
        <v>4497</v>
      </c>
      <c r="U194" s="1" t="s">
        <v>4407</v>
      </c>
      <c r="V194" s="1" t="s">
        <v>4632</v>
      </c>
    </row>
    <row r="195" s="1" customFormat="1" spans="1:22">
      <c r="A195" s="3">
        <v>629582010</v>
      </c>
      <c r="B195" s="1" t="s">
        <v>5225</v>
      </c>
      <c r="C195" s="1" t="s">
        <v>1234</v>
      </c>
      <c r="D195" s="1" t="s">
        <v>5233</v>
      </c>
      <c r="E195" s="1" t="s">
        <v>5234</v>
      </c>
      <c r="F195" s="1" t="s">
        <v>4514</v>
      </c>
      <c r="G195" s="1" t="s">
        <v>4489</v>
      </c>
      <c r="H195" s="1" t="s">
        <v>4490</v>
      </c>
      <c r="I195" s="1" t="s">
        <v>1236</v>
      </c>
      <c r="J195" s="1" t="s">
        <v>4491</v>
      </c>
      <c r="K195" s="1" t="s">
        <v>1236</v>
      </c>
      <c r="L195" s="1" t="s">
        <v>1236</v>
      </c>
      <c r="M195" s="1" t="s">
        <v>4492</v>
      </c>
      <c r="N195" s="1" t="s">
        <v>4492</v>
      </c>
      <c r="O195" s="1" t="s">
        <v>50</v>
      </c>
      <c r="P195" s="1" t="s">
        <v>4493</v>
      </c>
      <c r="Q195" s="1" t="s">
        <v>4494</v>
      </c>
      <c r="R195" s="1" t="s">
        <v>5235</v>
      </c>
      <c r="S195" s="1" t="s">
        <v>4496</v>
      </c>
      <c r="T195" s="1" t="s">
        <v>4497</v>
      </c>
      <c r="U195" s="1" t="s">
        <v>4410</v>
      </c>
      <c r="V195" s="1" t="s">
        <v>5236</v>
      </c>
    </row>
    <row r="196" s="1" customFormat="1" spans="1:22">
      <c r="A196" s="3">
        <v>629596898</v>
      </c>
      <c r="B196" s="1" t="s">
        <v>5225</v>
      </c>
      <c r="C196" s="1" t="s">
        <v>1238</v>
      </c>
      <c r="D196" s="1" t="s">
        <v>5237</v>
      </c>
      <c r="E196" s="1" t="s">
        <v>5238</v>
      </c>
      <c r="F196" s="1" t="s">
        <v>4520</v>
      </c>
      <c r="G196" s="1" t="s">
        <v>4489</v>
      </c>
      <c r="H196" s="1" t="s">
        <v>4490</v>
      </c>
      <c r="I196" s="1" t="s">
        <v>1240</v>
      </c>
      <c r="J196" s="1" t="s">
        <v>4491</v>
      </c>
      <c r="K196" s="1" t="s">
        <v>1240</v>
      </c>
      <c r="L196" s="1" t="s">
        <v>1240</v>
      </c>
      <c r="M196" s="1" t="s">
        <v>4492</v>
      </c>
      <c r="N196" s="1" t="s">
        <v>4492</v>
      </c>
      <c r="O196" s="1" t="s">
        <v>50</v>
      </c>
      <c r="P196" s="1" t="s">
        <v>4493</v>
      </c>
      <c r="Q196" s="1" t="s">
        <v>4494</v>
      </c>
      <c r="R196" s="1" t="s">
        <v>5239</v>
      </c>
      <c r="S196" s="1" t="s">
        <v>4496</v>
      </c>
      <c r="T196" s="1" t="s">
        <v>4497</v>
      </c>
      <c r="U196" s="1" t="s">
        <v>4410</v>
      </c>
      <c r="V196" s="1" t="s">
        <v>4545</v>
      </c>
    </row>
    <row r="197" s="1" customFormat="1" spans="1:22">
      <c r="A197" s="3">
        <v>1010212521</v>
      </c>
      <c r="B197" s="1" t="s">
        <v>5240</v>
      </c>
      <c r="C197" s="1" t="s">
        <v>5241</v>
      </c>
      <c r="D197" s="1" t="s">
        <v>5155</v>
      </c>
      <c r="E197" s="1" t="s">
        <v>5242</v>
      </c>
      <c r="F197" s="1" t="s">
        <v>4514</v>
      </c>
      <c r="G197" s="1" t="s">
        <v>4489</v>
      </c>
      <c r="H197" s="1" t="s">
        <v>4490</v>
      </c>
      <c r="I197" s="1" t="s">
        <v>3271</v>
      </c>
      <c r="J197" s="1" t="s">
        <v>4491</v>
      </c>
      <c r="K197" s="1" t="s">
        <v>3271</v>
      </c>
      <c r="L197" s="1" t="s">
        <v>3271</v>
      </c>
      <c r="M197" s="1" t="s">
        <v>4492</v>
      </c>
      <c r="N197" s="1" t="s">
        <v>4492</v>
      </c>
      <c r="O197" s="1" t="s">
        <v>50</v>
      </c>
      <c r="P197" s="1" t="s">
        <v>4493</v>
      </c>
      <c r="Q197" s="1" t="s">
        <v>4494</v>
      </c>
      <c r="R197" s="1" t="s">
        <v>5243</v>
      </c>
      <c r="S197" s="1" t="s">
        <v>4496</v>
      </c>
      <c r="T197" s="1" t="s">
        <v>4497</v>
      </c>
      <c r="U197" s="1" t="s">
        <v>4407</v>
      </c>
      <c r="V197" s="1" t="s">
        <v>4769</v>
      </c>
    </row>
    <row r="198" s="1" customFormat="1" spans="1:22">
      <c r="A198" s="3">
        <v>971526732</v>
      </c>
      <c r="B198" s="1" t="s">
        <v>5240</v>
      </c>
      <c r="C198" s="1" t="s">
        <v>5244</v>
      </c>
      <c r="D198" s="1" t="s">
        <v>5145</v>
      </c>
      <c r="E198" s="1" t="s">
        <v>5245</v>
      </c>
      <c r="F198" s="1" t="s">
        <v>4514</v>
      </c>
      <c r="G198" s="1" t="s">
        <v>4489</v>
      </c>
      <c r="H198" s="1" t="s">
        <v>4490</v>
      </c>
      <c r="I198" s="1" t="s">
        <v>2033</v>
      </c>
      <c r="J198" s="1" t="s">
        <v>4491</v>
      </c>
      <c r="K198" s="1" t="s">
        <v>2033</v>
      </c>
      <c r="L198" s="1" t="s">
        <v>2033</v>
      </c>
      <c r="M198" s="1" t="s">
        <v>4492</v>
      </c>
      <c r="N198" s="1" t="s">
        <v>4492</v>
      </c>
      <c r="O198" s="1" t="s">
        <v>50</v>
      </c>
      <c r="P198" s="1" t="s">
        <v>4493</v>
      </c>
      <c r="Q198" s="1" t="s">
        <v>4494</v>
      </c>
      <c r="R198" s="1" t="s">
        <v>5246</v>
      </c>
      <c r="S198" s="1" t="s">
        <v>4496</v>
      </c>
      <c r="T198" s="1" t="s">
        <v>4497</v>
      </c>
      <c r="U198" s="1" t="s">
        <v>4407</v>
      </c>
      <c r="V198" s="1" t="s">
        <v>4769</v>
      </c>
    </row>
    <row r="199" s="1" customFormat="1" spans="1:22">
      <c r="A199" s="3">
        <v>629752886</v>
      </c>
      <c r="B199" s="1" t="s">
        <v>5240</v>
      </c>
      <c r="C199" s="1" t="s">
        <v>1242</v>
      </c>
      <c r="D199" s="1" t="s">
        <v>5247</v>
      </c>
      <c r="E199" s="1" t="s">
        <v>5248</v>
      </c>
      <c r="F199" s="1" t="s">
        <v>4514</v>
      </c>
      <c r="G199" s="1" t="s">
        <v>4489</v>
      </c>
      <c r="H199" s="1" t="s">
        <v>4490</v>
      </c>
      <c r="I199" s="1" t="s">
        <v>1244</v>
      </c>
      <c r="J199" s="1" t="s">
        <v>4491</v>
      </c>
      <c r="K199" s="1" t="s">
        <v>1244</v>
      </c>
      <c r="L199" s="1" t="s">
        <v>1244</v>
      </c>
      <c r="M199" s="1" t="s">
        <v>4492</v>
      </c>
      <c r="N199" s="1" t="s">
        <v>4492</v>
      </c>
      <c r="O199" s="1" t="s">
        <v>50</v>
      </c>
      <c r="P199" s="1" t="s">
        <v>4493</v>
      </c>
      <c r="Q199" s="1" t="s">
        <v>4494</v>
      </c>
      <c r="R199" s="1" t="s">
        <v>5249</v>
      </c>
      <c r="S199" s="1" t="s">
        <v>4496</v>
      </c>
      <c r="T199" s="1" t="s">
        <v>4497</v>
      </c>
      <c r="U199" s="1" t="s">
        <v>4410</v>
      </c>
      <c r="V199" s="1" t="s">
        <v>4562</v>
      </c>
    </row>
    <row r="200" s="1" customFormat="1" spans="1:22">
      <c r="A200" s="3">
        <v>377322351</v>
      </c>
      <c r="B200" s="1" t="s">
        <v>5240</v>
      </c>
      <c r="C200" s="1" t="s">
        <v>970</v>
      </c>
      <c r="D200" s="1" t="s">
        <v>5250</v>
      </c>
      <c r="E200" s="1" t="s">
        <v>5251</v>
      </c>
      <c r="F200" s="1" t="s">
        <v>4488</v>
      </c>
      <c r="G200" s="1" t="s">
        <v>4489</v>
      </c>
      <c r="H200" s="1" t="s">
        <v>4490</v>
      </c>
      <c r="I200" s="1" t="s">
        <v>5252</v>
      </c>
      <c r="J200" s="1" t="s">
        <v>4491</v>
      </c>
      <c r="K200" s="1" t="s">
        <v>5252</v>
      </c>
      <c r="L200" s="1" t="s">
        <v>5252</v>
      </c>
      <c r="M200" s="1" t="s">
        <v>4492</v>
      </c>
      <c r="N200" s="1" t="s">
        <v>4492</v>
      </c>
      <c r="O200" s="1" t="s">
        <v>50</v>
      </c>
      <c r="P200" s="1" t="s">
        <v>4493</v>
      </c>
      <c r="Q200" s="1" t="s">
        <v>4494</v>
      </c>
      <c r="R200" s="1" t="s">
        <v>5253</v>
      </c>
      <c r="S200" s="1" t="s">
        <v>4496</v>
      </c>
      <c r="T200" s="1" t="s">
        <v>4497</v>
      </c>
      <c r="U200" s="1" t="s">
        <v>4410</v>
      </c>
      <c r="V200" s="1" t="s">
        <v>4550</v>
      </c>
    </row>
    <row r="201" s="1" customFormat="1" spans="1:22">
      <c r="A201" s="3">
        <v>971572144</v>
      </c>
      <c r="B201" s="1" t="s">
        <v>5240</v>
      </c>
      <c r="C201" s="1" t="s">
        <v>5254</v>
      </c>
      <c r="D201" s="1" t="s">
        <v>5145</v>
      </c>
      <c r="E201" s="1" t="s">
        <v>5255</v>
      </c>
      <c r="F201" s="1" t="s">
        <v>4488</v>
      </c>
      <c r="G201" s="1" t="s">
        <v>4489</v>
      </c>
      <c r="H201" s="1" t="s">
        <v>4490</v>
      </c>
      <c r="I201" s="1" t="s">
        <v>2036</v>
      </c>
      <c r="J201" s="1" t="s">
        <v>4491</v>
      </c>
      <c r="K201" s="1" t="s">
        <v>2036</v>
      </c>
      <c r="L201" s="1" t="s">
        <v>2036</v>
      </c>
      <c r="M201" s="1" t="s">
        <v>4492</v>
      </c>
      <c r="N201" s="1" t="s">
        <v>4492</v>
      </c>
      <c r="O201" s="1" t="s">
        <v>50</v>
      </c>
      <c r="P201" s="1" t="s">
        <v>4493</v>
      </c>
      <c r="Q201" s="1" t="s">
        <v>4494</v>
      </c>
      <c r="R201" s="1" t="s">
        <v>5256</v>
      </c>
      <c r="S201" s="1" t="s">
        <v>4496</v>
      </c>
      <c r="T201" s="1" t="s">
        <v>4497</v>
      </c>
      <c r="U201" s="1" t="s">
        <v>4407</v>
      </c>
      <c r="V201" s="1" t="s">
        <v>4769</v>
      </c>
    </row>
    <row r="202" s="1" customFormat="1" spans="1:22">
      <c r="A202" s="3">
        <v>971812332</v>
      </c>
      <c r="B202" s="1" t="s">
        <v>5240</v>
      </c>
      <c r="C202" s="1" t="s">
        <v>2038</v>
      </c>
      <c r="D202" s="1" t="s">
        <v>5257</v>
      </c>
      <c r="E202" s="1" t="s">
        <v>5258</v>
      </c>
      <c r="F202" s="1" t="s">
        <v>4520</v>
      </c>
      <c r="G202" s="1" t="s">
        <v>4489</v>
      </c>
      <c r="H202" s="1" t="s">
        <v>4490</v>
      </c>
      <c r="I202" s="1" t="s">
        <v>2040</v>
      </c>
      <c r="J202" s="1" t="s">
        <v>4491</v>
      </c>
      <c r="K202" s="1" t="s">
        <v>2040</v>
      </c>
      <c r="L202" s="1" t="s">
        <v>2040</v>
      </c>
      <c r="M202" s="1" t="s">
        <v>4492</v>
      </c>
      <c r="N202" s="1" t="s">
        <v>4492</v>
      </c>
      <c r="O202" s="1" t="s">
        <v>50</v>
      </c>
      <c r="P202" s="1" t="s">
        <v>4493</v>
      </c>
      <c r="Q202" s="1" t="s">
        <v>4494</v>
      </c>
      <c r="R202" s="1" t="s">
        <v>5259</v>
      </c>
      <c r="S202" s="1" t="s">
        <v>4496</v>
      </c>
      <c r="T202" s="1" t="s">
        <v>4497</v>
      </c>
      <c r="U202" s="1" t="s">
        <v>4410</v>
      </c>
      <c r="V202" s="1" t="s">
        <v>4516</v>
      </c>
    </row>
    <row r="203" s="1" customFormat="1" spans="1:22">
      <c r="A203" s="3">
        <v>1010749853</v>
      </c>
      <c r="B203" s="1" t="s">
        <v>5240</v>
      </c>
      <c r="C203" s="1" t="s">
        <v>5260</v>
      </c>
      <c r="D203" s="1" t="s">
        <v>4910</v>
      </c>
      <c r="E203" s="1" t="s">
        <v>5261</v>
      </c>
      <c r="F203" s="1" t="s">
        <v>4488</v>
      </c>
      <c r="G203" s="1" t="s">
        <v>4489</v>
      </c>
      <c r="H203" s="1" t="s">
        <v>4490</v>
      </c>
      <c r="I203" s="1" t="s">
        <v>2379</v>
      </c>
      <c r="J203" s="1" t="s">
        <v>4491</v>
      </c>
      <c r="K203" s="1" t="s">
        <v>2379</v>
      </c>
      <c r="L203" s="1" t="s">
        <v>3274</v>
      </c>
      <c r="M203" s="1" t="s">
        <v>5262</v>
      </c>
      <c r="N203" s="1" t="s">
        <v>5262</v>
      </c>
      <c r="O203" s="1" t="s">
        <v>50</v>
      </c>
      <c r="P203" s="1" t="s">
        <v>4493</v>
      </c>
      <c r="Q203" s="1" t="s">
        <v>4494</v>
      </c>
      <c r="R203" s="1" t="s">
        <v>5263</v>
      </c>
      <c r="S203" s="1" t="s">
        <v>4496</v>
      </c>
      <c r="T203" s="1" t="s">
        <v>4497</v>
      </c>
      <c r="U203" s="1" t="s">
        <v>4407</v>
      </c>
      <c r="V203" s="1" t="s">
        <v>4632</v>
      </c>
    </row>
    <row r="204" s="1" customFormat="1" spans="1:22">
      <c r="A204" s="3">
        <v>1010850953</v>
      </c>
      <c r="B204" s="1" t="s">
        <v>5240</v>
      </c>
      <c r="C204" s="1" t="s">
        <v>5264</v>
      </c>
      <c r="D204" s="1" t="s">
        <v>5265</v>
      </c>
      <c r="E204" s="1" t="s">
        <v>5266</v>
      </c>
      <c r="F204" s="1" t="s">
        <v>4527</v>
      </c>
      <c r="G204" s="1" t="s">
        <v>4489</v>
      </c>
      <c r="H204" s="1" t="s">
        <v>4490</v>
      </c>
      <c r="I204" s="1" t="s">
        <v>3278</v>
      </c>
      <c r="J204" s="1" t="s">
        <v>4491</v>
      </c>
      <c r="K204" s="1" t="s">
        <v>3278</v>
      </c>
      <c r="L204" s="1" t="s">
        <v>3278</v>
      </c>
      <c r="M204" s="1" t="s">
        <v>4492</v>
      </c>
      <c r="N204" s="1" t="s">
        <v>4492</v>
      </c>
      <c r="O204" s="1" t="s">
        <v>50</v>
      </c>
      <c r="P204" s="1" t="s">
        <v>4493</v>
      </c>
      <c r="Q204" s="1" t="s">
        <v>4494</v>
      </c>
      <c r="R204" s="1" t="s">
        <v>5267</v>
      </c>
      <c r="S204" s="1" t="s">
        <v>4496</v>
      </c>
      <c r="T204" s="1" t="s">
        <v>4497</v>
      </c>
      <c r="U204" s="1" t="s">
        <v>4407</v>
      </c>
      <c r="V204" s="1" t="s">
        <v>4504</v>
      </c>
    </row>
    <row r="205" s="1" customFormat="1" spans="1:22">
      <c r="A205" s="3">
        <v>972219620</v>
      </c>
      <c r="B205" s="1" t="s">
        <v>5240</v>
      </c>
      <c r="C205" s="1" t="s">
        <v>5268</v>
      </c>
      <c r="D205" s="1" t="s">
        <v>5269</v>
      </c>
      <c r="E205" s="1" t="s">
        <v>5270</v>
      </c>
      <c r="F205" s="1" t="s">
        <v>4488</v>
      </c>
      <c r="G205" s="1" t="s">
        <v>4489</v>
      </c>
      <c r="H205" s="1" t="s">
        <v>4490</v>
      </c>
      <c r="I205" s="1" t="s">
        <v>2044</v>
      </c>
      <c r="J205" s="1" t="s">
        <v>4491</v>
      </c>
      <c r="K205" s="1" t="s">
        <v>2044</v>
      </c>
      <c r="L205" s="1" t="s">
        <v>2044</v>
      </c>
      <c r="M205" s="1" t="s">
        <v>4492</v>
      </c>
      <c r="N205" s="1" t="s">
        <v>4492</v>
      </c>
      <c r="O205" s="1" t="s">
        <v>50</v>
      </c>
      <c r="P205" s="1" t="s">
        <v>4493</v>
      </c>
      <c r="Q205" s="1" t="s">
        <v>4494</v>
      </c>
      <c r="R205" s="1" t="s">
        <v>5271</v>
      </c>
      <c r="S205" s="1" t="s">
        <v>4496</v>
      </c>
      <c r="T205" s="1" t="s">
        <v>4497</v>
      </c>
      <c r="U205" s="1" t="s">
        <v>4407</v>
      </c>
      <c r="V205" s="1" t="s">
        <v>4593</v>
      </c>
    </row>
    <row r="206" s="1" customFormat="1" spans="1:22">
      <c r="A206" s="3">
        <v>972714636</v>
      </c>
      <c r="B206" s="1" t="s">
        <v>5272</v>
      </c>
      <c r="C206" s="1" t="s">
        <v>2046</v>
      </c>
      <c r="D206" s="1" t="s">
        <v>5273</v>
      </c>
      <c r="E206" s="1" t="s">
        <v>5274</v>
      </c>
      <c r="F206" s="1" t="s">
        <v>4514</v>
      </c>
      <c r="G206" s="1" t="s">
        <v>4489</v>
      </c>
      <c r="H206" s="1" t="s">
        <v>4490</v>
      </c>
      <c r="I206" s="1" t="s">
        <v>2047</v>
      </c>
      <c r="J206" s="1" t="s">
        <v>4491</v>
      </c>
      <c r="K206" s="1" t="s">
        <v>2047</v>
      </c>
      <c r="L206" s="1" t="s">
        <v>2047</v>
      </c>
      <c r="M206" s="1" t="s">
        <v>4492</v>
      </c>
      <c r="N206" s="1" t="s">
        <v>4492</v>
      </c>
      <c r="O206" s="1" t="s">
        <v>50</v>
      </c>
      <c r="P206" s="1" t="s">
        <v>4493</v>
      </c>
      <c r="Q206" s="1" t="s">
        <v>4494</v>
      </c>
      <c r="R206" s="1" t="s">
        <v>5275</v>
      </c>
      <c r="S206" s="1" t="s">
        <v>4496</v>
      </c>
      <c r="T206" s="1" t="s">
        <v>4497</v>
      </c>
      <c r="U206" s="1" t="s">
        <v>4410</v>
      </c>
      <c r="V206" s="1" t="s">
        <v>4516</v>
      </c>
    </row>
    <row r="207" s="1" customFormat="1" spans="1:22">
      <c r="A207" s="3">
        <v>973162432</v>
      </c>
      <c r="B207" s="1" t="s">
        <v>5272</v>
      </c>
      <c r="C207" s="1" t="s">
        <v>5276</v>
      </c>
      <c r="D207" s="1" t="s">
        <v>4948</v>
      </c>
      <c r="E207" s="1" t="s">
        <v>5277</v>
      </c>
      <c r="F207" s="1" t="s">
        <v>4520</v>
      </c>
      <c r="G207" s="1" t="s">
        <v>4489</v>
      </c>
      <c r="H207" s="1" t="s">
        <v>4490</v>
      </c>
      <c r="I207" s="1" t="s">
        <v>5278</v>
      </c>
      <c r="J207" s="1" t="s">
        <v>4491</v>
      </c>
      <c r="K207" s="1" t="s">
        <v>5278</v>
      </c>
      <c r="L207" s="1" t="s">
        <v>2050</v>
      </c>
      <c r="M207" s="1" t="s">
        <v>5279</v>
      </c>
      <c r="N207" s="1" t="s">
        <v>5279</v>
      </c>
      <c r="O207" s="1" t="s">
        <v>50</v>
      </c>
      <c r="P207" s="1" t="s">
        <v>4493</v>
      </c>
      <c r="Q207" s="1" t="s">
        <v>4494</v>
      </c>
      <c r="R207" s="1" t="s">
        <v>5280</v>
      </c>
      <c r="S207" s="1" t="s">
        <v>4496</v>
      </c>
      <c r="T207" s="1" t="s">
        <v>4497</v>
      </c>
      <c r="U207" s="1" t="s">
        <v>4407</v>
      </c>
      <c r="V207" s="1" t="s">
        <v>4504</v>
      </c>
    </row>
    <row r="208" s="1" customFormat="1" spans="1:22">
      <c r="A208" s="3">
        <v>973448736</v>
      </c>
      <c r="B208" s="1" t="s">
        <v>5281</v>
      </c>
      <c r="C208" s="1" t="s">
        <v>2052</v>
      </c>
      <c r="D208" s="1" t="s">
        <v>4788</v>
      </c>
      <c r="E208" s="1" t="s">
        <v>5282</v>
      </c>
      <c r="F208" s="1" t="s">
        <v>4514</v>
      </c>
      <c r="G208" s="1" t="s">
        <v>4489</v>
      </c>
      <c r="H208" s="1" t="s">
        <v>4490</v>
      </c>
      <c r="I208" s="1" t="s">
        <v>2053</v>
      </c>
      <c r="J208" s="1" t="s">
        <v>4491</v>
      </c>
      <c r="K208" s="1" t="s">
        <v>2053</v>
      </c>
      <c r="L208" s="1" t="s">
        <v>2053</v>
      </c>
      <c r="M208" s="1" t="s">
        <v>4492</v>
      </c>
      <c r="N208" s="1" t="s">
        <v>4492</v>
      </c>
      <c r="O208" s="1" t="s">
        <v>50</v>
      </c>
      <c r="P208" s="1" t="s">
        <v>4493</v>
      </c>
      <c r="Q208" s="1" t="s">
        <v>4494</v>
      </c>
      <c r="R208" s="1" t="s">
        <v>5283</v>
      </c>
      <c r="S208" s="1" t="s">
        <v>4496</v>
      </c>
      <c r="T208" s="1" t="s">
        <v>4497</v>
      </c>
      <c r="U208" s="1" t="s">
        <v>4410</v>
      </c>
      <c r="V208" s="1" t="s">
        <v>4685</v>
      </c>
    </row>
    <row r="209" s="1" customFormat="1" spans="1:22">
      <c r="A209" s="3">
        <v>377731387</v>
      </c>
      <c r="B209" s="1" t="s">
        <v>5281</v>
      </c>
      <c r="C209" s="1" t="s">
        <v>974</v>
      </c>
      <c r="D209" s="1" t="s">
        <v>5284</v>
      </c>
      <c r="E209" s="1" t="s">
        <v>5285</v>
      </c>
      <c r="F209" s="1" t="s">
        <v>4520</v>
      </c>
      <c r="G209" s="1" t="s">
        <v>4489</v>
      </c>
      <c r="H209" s="1" t="s">
        <v>4490</v>
      </c>
      <c r="I209" s="1" t="s">
        <v>976</v>
      </c>
      <c r="J209" s="1" t="s">
        <v>4491</v>
      </c>
      <c r="K209" s="1" t="s">
        <v>976</v>
      </c>
      <c r="L209" s="1" t="s">
        <v>976</v>
      </c>
      <c r="M209" s="1" t="s">
        <v>4492</v>
      </c>
      <c r="N209" s="1" t="s">
        <v>4492</v>
      </c>
      <c r="O209" s="1" t="s">
        <v>50</v>
      </c>
      <c r="P209" s="1" t="s">
        <v>4493</v>
      </c>
      <c r="Q209" s="1" t="s">
        <v>4494</v>
      </c>
      <c r="R209" s="1" t="s">
        <v>5286</v>
      </c>
      <c r="S209" s="1" t="s">
        <v>4496</v>
      </c>
      <c r="T209" s="1" t="s">
        <v>4497</v>
      </c>
      <c r="U209" s="1" t="s">
        <v>4410</v>
      </c>
      <c r="V209" s="1" t="s">
        <v>4668</v>
      </c>
    </row>
    <row r="210" s="1" customFormat="1" spans="1:22">
      <c r="A210" s="3">
        <v>973612008</v>
      </c>
      <c r="B210" s="1" t="s">
        <v>5281</v>
      </c>
      <c r="C210" s="1" t="s">
        <v>5287</v>
      </c>
      <c r="D210" s="1" t="s">
        <v>4776</v>
      </c>
      <c r="E210" s="1" t="s">
        <v>5288</v>
      </c>
      <c r="F210" s="1" t="s">
        <v>4520</v>
      </c>
      <c r="G210" s="1" t="s">
        <v>4489</v>
      </c>
      <c r="H210" s="1" t="s">
        <v>4490</v>
      </c>
      <c r="I210" s="1" t="s">
        <v>2056</v>
      </c>
      <c r="J210" s="1" t="s">
        <v>4491</v>
      </c>
      <c r="K210" s="1" t="s">
        <v>2056</v>
      </c>
      <c r="L210" s="1" t="s">
        <v>2056</v>
      </c>
      <c r="M210" s="1" t="s">
        <v>4492</v>
      </c>
      <c r="N210" s="1" t="s">
        <v>4492</v>
      </c>
      <c r="O210" s="1" t="s">
        <v>50</v>
      </c>
      <c r="P210" s="1" t="s">
        <v>4493</v>
      </c>
      <c r="Q210" s="1" t="s">
        <v>4494</v>
      </c>
      <c r="R210" s="1" t="s">
        <v>5289</v>
      </c>
      <c r="S210" s="1" t="s">
        <v>4496</v>
      </c>
      <c r="T210" s="1" t="s">
        <v>4497</v>
      </c>
      <c r="U210" s="1" t="s">
        <v>4407</v>
      </c>
      <c r="V210" s="1" t="s">
        <v>4504</v>
      </c>
    </row>
    <row r="211" s="1" customFormat="1" spans="1:22">
      <c r="A211" s="3">
        <v>973614740</v>
      </c>
      <c r="B211" s="1" t="s">
        <v>5281</v>
      </c>
      <c r="C211" s="1" t="s">
        <v>5290</v>
      </c>
      <c r="D211" s="1" t="s">
        <v>5291</v>
      </c>
      <c r="E211" s="1" t="s">
        <v>5292</v>
      </c>
      <c r="F211" s="1" t="s">
        <v>4488</v>
      </c>
      <c r="G211" s="1" t="s">
        <v>4489</v>
      </c>
      <c r="H211" s="1" t="s">
        <v>4490</v>
      </c>
      <c r="I211" s="1" t="s">
        <v>2060</v>
      </c>
      <c r="J211" s="1" t="s">
        <v>4491</v>
      </c>
      <c r="K211" s="1" t="s">
        <v>2060</v>
      </c>
      <c r="L211" s="1" t="s">
        <v>2060</v>
      </c>
      <c r="M211" s="1" t="s">
        <v>4492</v>
      </c>
      <c r="N211" s="1" t="s">
        <v>4492</v>
      </c>
      <c r="O211" s="1" t="s">
        <v>50</v>
      </c>
      <c r="P211" s="1" t="s">
        <v>4493</v>
      </c>
      <c r="Q211" s="1" t="s">
        <v>4494</v>
      </c>
      <c r="R211" s="1" t="s">
        <v>5293</v>
      </c>
      <c r="S211" s="1" t="s">
        <v>4496</v>
      </c>
      <c r="T211" s="1" t="s">
        <v>4497</v>
      </c>
      <c r="U211" s="1" t="s">
        <v>4407</v>
      </c>
      <c r="V211" s="1" t="s">
        <v>4769</v>
      </c>
    </row>
    <row r="212" s="1" customFormat="1" spans="1:22">
      <c r="A212" s="3">
        <v>973980508</v>
      </c>
      <c r="B212" s="1" t="s">
        <v>5281</v>
      </c>
      <c r="C212" s="1" t="s">
        <v>2062</v>
      </c>
      <c r="D212" s="1" t="s">
        <v>5294</v>
      </c>
      <c r="E212" s="1" t="s">
        <v>5295</v>
      </c>
      <c r="F212" s="1" t="s">
        <v>4488</v>
      </c>
      <c r="G212" s="1" t="s">
        <v>4489</v>
      </c>
      <c r="H212" s="1" t="s">
        <v>4490</v>
      </c>
      <c r="I212" s="1" t="s">
        <v>2064</v>
      </c>
      <c r="J212" s="1" t="s">
        <v>4491</v>
      </c>
      <c r="K212" s="1" t="s">
        <v>2064</v>
      </c>
      <c r="L212" s="1" t="s">
        <v>2064</v>
      </c>
      <c r="M212" s="1" t="s">
        <v>4492</v>
      </c>
      <c r="N212" s="1" t="s">
        <v>4492</v>
      </c>
      <c r="O212" s="1" t="s">
        <v>50</v>
      </c>
      <c r="P212" s="1" t="s">
        <v>4493</v>
      </c>
      <c r="Q212" s="1" t="s">
        <v>4494</v>
      </c>
      <c r="R212" s="1" t="s">
        <v>5296</v>
      </c>
      <c r="S212" s="1" t="s">
        <v>4496</v>
      </c>
      <c r="T212" s="1" t="s">
        <v>4497</v>
      </c>
      <c r="U212" s="1" t="s">
        <v>4410</v>
      </c>
      <c r="V212" s="1" t="s">
        <v>4516</v>
      </c>
    </row>
    <row r="213" s="1" customFormat="1" spans="1:22">
      <c r="A213" s="3">
        <v>974331920</v>
      </c>
      <c r="B213" s="1" t="s">
        <v>5297</v>
      </c>
      <c r="C213" s="1" t="s">
        <v>2066</v>
      </c>
      <c r="D213" s="1" t="s">
        <v>5298</v>
      </c>
      <c r="E213" s="1" t="s">
        <v>5299</v>
      </c>
      <c r="F213" s="1" t="s">
        <v>4514</v>
      </c>
      <c r="G213" s="1" t="s">
        <v>4489</v>
      </c>
      <c r="H213" s="1" t="s">
        <v>4490</v>
      </c>
      <c r="I213" s="1" t="s">
        <v>2068</v>
      </c>
      <c r="J213" s="1" t="s">
        <v>4491</v>
      </c>
      <c r="K213" s="1" t="s">
        <v>2068</v>
      </c>
      <c r="L213" s="1" t="s">
        <v>2068</v>
      </c>
      <c r="M213" s="1" t="s">
        <v>4492</v>
      </c>
      <c r="N213" s="1" t="s">
        <v>4492</v>
      </c>
      <c r="O213" s="1" t="s">
        <v>50</v>
      </c>
      <c r="P213" s="1" t="s">
        <v>4493</v>
      </c>
      <c r="Q213" s="1" t="s">
        <v>4494</v>
      </c>
      <c r="R213" s="1" t="s">
        <v>5300</v>
      </c>
      <c r="S213" s="1" t="s">
        <v>4496</v>
      </c>
      <c r="T213" s="1" t="s">
        <v>4497</v>
      </c>
      <c r="U213" s="1" t="s">
        <v>4410</v>
      </c>
      <c r="V213" s="1" t="s">
        <v>4516</v>
      </c>
    </row>
    <row r="214" s="1" customFormat="1" spans="1:22">
      <c r="A214" s="3">
        <v>974483656</v>
      </c>
      <c r="B214" s="1" t="s">
        <v>5297</v>
      </c>
      <c r="C214" s="1" t="s">
        <v>2070</v>
      </c>
      <c r="D214" s="1" t="s">
        <v>5301</v>
      </c>
      <c r="E214" s="1" t="s">
        <v>5302</v>
      </c>
      <c r="F214" s="1" t="s">
        <v>4514</v>
      </c>
      <c r="G214" s="1" t="s">
        <v>4489</v>
      </c>
      <c r="H214" s="1" t="s">
        <v>4490</v>
      </c>
      <c r="I214" s="1" t="s">
        <v>2071</v>
      </c>
      <c r="J214" s="1" t="s">
        <v>4491</v>
      </c>
      <c r="K214" s="1" t="s">
        <v>2071</v>
      </c>
      <c r="L214" s="1" t="s">
        <v>2071</v>
      </c>
      <c r="M214" s="1" t="s">
        <v>4492</v>
      </c>
      <c r="N214" s="1" t="s">
        <v>4492</v>
      </c>
      <c r="O214" s="1" t="s">
        <v>50</v>
      </c>
      <c r="P214" s="1" t="s">
        <v>4493</v>
      </c>
      <c r="Q214" s="1" t="s">
        <v>4494</v>
      </c>
      <c r="R214" s="1" t="s">
        <v>5303</v>
      </c>
      <c r="S214" s="1" t="s">
        <v>4496</v>
      </c>
      <c r="T214" s="1" t="s">
        <v>4497</v>
      </c>
      <c r="U214" s="1" t="s">
        <v>4410</v>
      </c>
      <c r="V214" s="1" t="s">
        <v>4593</v>
      </c>
    </row>
    <row r="215" s="1" customFormat="1" spans="1:22">
      <c r="A215" s="3">
        <v>974537576</v>
      </c>
      <c r="B215" s="1" t="s">
        <v>5297</v>
      </c>
      <c r="C215" s="1" t="s">
        <v>2073</v>
      </c>
      <c r="D215" s="1" t="s">
        <v>5304</v>
      </c>
      <c r="E215" s="1" t="s">
        <v>5305</v>
      </c>
      <c r="F215" s="1" t="s">
        <v>4520</v>
      </c>
      <c r="G215" s="1" t="s">
        <v>4489</v>
      </c>
      <c r="H215" s="1" t="s">
        <v>4490</v>
      </c>
      <c r="I215" s="1" t="s">
        <v>5306</v>
      </c>
      <c r="J215" s="1" t="s">
        <v>4491</v>
      </c>
      <c r="K215" s="1" t="s">
        <v>5306</v>
      </c>
      <c r="L215" s="1" t="s">
        <v>5306</v>
      </c>
      <c r="M215" s="1" t="s">
        <v>4492</v>
      </c>
      <c r="N215" s="1" t="s">
        <v>4492</v>
      </c>
      <c r="O215" s="1" t="s">
        <v>50</v>
      </c>
      <c r="P215" s="1" t="s">
        <v>4493</v>
      </c>
      <c r="Q215" s="1" t="s">
        <v>4494</v>
      </c>
      <c r="R215" s="1" t="s">
        <v>5307</v>
      </c>
      <c r="S215" s="1" t="s">
        <v>4496</v>
      </c>
      <c r="T215" s="1" t="s">
        <v>4497</v>
      </c>
      <c r="U215" s="1" t="s">
        <v>4410</v>
      </c>
      <c r="V215" s="1" t="s">
        <v>4516</v>
      </c>
    </row>
    <row r="216" s="1" customFormat="1" spans="1:22">
      <c r="A216" s="3">
        <v>974641760</v>
      </c>
      <c r="B216" s="1" t="s">
        <v>5297</v>
      </c>
      <c r="C216" s="1" t="s">
        <v>2076</v>
      </c>
      <c r="D216" s="1" t="s">
        <v>5308</v>
      </c>
      <c r="E216" s="1" t="s">
        <v>5309</v>
      </c>
      <c r="F216" s="1" t="s">
        <v>4488</v>
      </c>
      <c r="G216" s="1" t="s">
        <v>4489</v>
      </c>
      <c r="H216" s="1" t="s">
        <v>4490</v>
      </c>
      <c r="I216" s="1" t="s">
        <v>2078</v>
      </c>
      <c r="J216" s="1" t="s">
        <v>4491</v>
      </c>
      <c r="K216" s="1" t="s">
        <v>2078</v>
      </c>
      <c r="L216" s="1" t="s">
        <v>2078</v>
      </c>
      <c r="M216" s="1" t="s">
        <v>4492</v>
      </c>
      <c r="N216" s="1" t="s">
        <v>4492</v>
      </c>
      <c r="O216" s="1" t="s">
        <v>50</v>
      </c>
      <c r="P216" s="1" t="s">
        <v>4493</v>
      </c>
      <c r="Q216" s="1" t="s">
        <v>4494</v>
      </c>
      <c r="R216" s="1" t="s">
        <v>5310</v>
      </c>
      <c r="S216" s="1" t="s">
        <v>4496</v>
      </c>
      <c r="T216" s="1" t="s">
        <v>4497</v>
      </c>
      <c r="U216" s="1" t="s">
        <v>4410</v>
      </c>
      <c r="V216" s="1" t="s">
        <v>4803</v>
      </c>
    </row>
    <row r="217" s="1" customFormat="1" spans="1:22">
      <c r="A217" s="3">
        <v>974853012</v>
      </c>
      <c r="B217" s="1" t="s">
        <v>5297</v>
      </c>
      <c r="C217" s="1" t="s">
        <v>2080</v>
      </c>
      <c r="D217" s="1" t="s">
        <v>5311</v>
      </c>
      <c r="E217" s="1" t="s">
        <v>5312</v>
      </c>
      <c r="F217" s="1" t="s">
        <v>4488</v>
      </c>
      <c r="G217" s="1" t="s">
        <v>4489</v>
      </c>
      <c r="H217" s="1" t="s">
        <v>4490</v>
      </c>
      <c r="I217" s="1" t="s">
        <v>2082</v>
      </c>
      <c r="J217" s="1" t="s">
        <v>4491</v>
      </c>
      <c r="K217" s="1" t="s">
        <v>2082</v>
      </c>
      <c r="L217" s="1" t="s">
        <v>2082</v>
      </c>
      <c r="M217" s="1" t="s">
        <v>4492</v>
      </c>
      <c r="N217" s="1" t="s">
        <v>4492</v>
      </c>
      <c r="O217" s="1" t="s">
        <v>50</v>
      </c>
      <c r="P217" s="1" t="s">
        <v>4493</v>
      </c>
      <c r="Q217" s="1" t="s">
        <v>4494</v>
      </c>
      <c r="R217" s="1" t="s">
        <v>5313</v>
      </c>
      <c r="S217" s="1" t="s">
        <v>4496</v>
      </c>
      <c r="T217" s="1" t="s">
        <v>4497</v>
      </c>
      <c r="U217" s="1" t="s">
        <v>4410</v>
      </c>
      <c r="V217" s="1" t="s">
        <v>4593</v>
      </c>
    </row>
    <row r="218" s="1" customFormat="1" spans="1:22">
      <c r="A218" s="3">
        <v>975029852</v>
      </c>
      <c r="B218" s="1" t="s">
        <v>5314</v>
      </c>
      <c r="C218" s="1" t="s">
        <v>2084</v>
      </c>
      <c r="D218" s="1" t="s">
        <v>5315</v>
      </c>
      <c r="E218" s="1" t="s">
        <v>5316</v>
      </c>
      <c r="F218" s="1" t="s">
        <v>4488</v>
      </c>
      <c r="G218" s="1" t="s">
        <v>4489</v>
      </c>
      <c r="H218" s="1" t="s">
        <v>4490</v>
      </c>
      <c r="I218" s="1" t="s">
        <v>5317</v>
      </c>
      <c r="J218" s="1" t="s">
        <v>4491</v>
      </c>
      <c r="K218" s="1" t="s">
        <v>5317</v>
      </c>
      <c r="L218" s="1" t="s">
        <v>5317</v>
      </c>
      <c r="M218" s="1" t="s">
        <v>4492</v>
      </c>
      <c r="N218" s="1" t="s">
        <v>4492</v>
      </c>
      <c r="O218" s="1" t="s">
        <v>50</v>
      </c>
      <c r="P218" s="1" t="s">
        <v>4493</v>
      </c>
      <c r="Q218" s="1" t="s">
        <v>4494</v>
      </c>
      <c r="R218" s="1" t="s">
        <v>5318</v>
      </c>
      <c r="S218" s="1" t="s">
        <v>4496</v>
      </c>
      <c r="T218" s="1" t="s">
        <v>4497</v>
      </c>
      <c r="U218" s="1" t="s">
        <v>4410</v>
      </c>
      <c r="V218" s="1" t="s">
        <v>4668</v>
      </c>
    </row>
    <row r="219" s="1" customFormat="1" spans="1:22">
      <c r="A219" s="3">
        <v>631577894</v>
      </c>
      <c r="B219" s="1" t="s">
        <v>5314</v>
      </c>
      <c r="C219" s="1" t="s">
        <v>1246</v>
      </c>
      <c r="D219" s="1" t="s">
        <v>5319</v>
      </c>
      <c r="E219" s="1" t="s">
        <v>5320</v>
      </c>
      <c r="F219" s="1" t="s">
        <v>4520</v>
      </c>
      <c r="G219" s="1" t="s">
        <v>4489</v>
      </c>
      <c r="H219" s="1" t="s">
        <v>4490</v>
      </c>
      <c r="I219" s="1" t="s">
        <v>1249</v>
      </c>
      <c r="J219" s="1" t="s">
        <v>4491</v>
      </c>
      <c r="K219" s="1" t="s">
        <v>1249</v>
      </c>
      <c r="L219" s="1" t="s">
        <v>1249</v>
      </c>
      <c r="M219" s="1" t="s">
        <v>4492</v>
      </c>
      <c r="N219" s="1" t="s">
        <v>4492</v>
      </c>
      <c r="O219" s="1" t="s">
        <v>50</v>
      </c>
      <c r="P219" s="1" t="s">
        <v>4493</v>
      </c>
      <c r="Q219" s="1" t="s">
        <v>4494</v>
      </c>
      <c r="R219" s="1" t="s">
        <v>5321</v>
      </c>
      <c r="S219" s="1" t="s">
        <v>4496</v>
      </c>
      <c r="T219" s="1" t="s">
        <v>4497</v>
      </c>
      <c r="U219" s="1" t="s">
        <v>4410</v>
      </c>
      <c r="V219" s="1" t="s">
        <v>5171</v>
      </c>
    </row>
    <row r="220" s="1" customFormat="1" spans="1:22">
      <c r="A220" s="3">
        <v>631693414</v>
      </c>
      <c r="B220" s="1" t="s">
        <v>5322</v>
      </c>
      <c r="C220" s="1" t="s">
        <v>1251</v>
      </c>
      <c r="D220" s="1" t="s">
        <v>5323</v>
      </c>
      <c r="E220" s="1" t="s">
        <v>5324</v>
      </c>
      <c r="F220" s="1" t="s">
        <v>4659</v>
      </c>
      <c r="G220" s="1" t="s">
        <v>4489</v>
      </c>
      <c r="H220" s="1" t="s">
        <v>4490</v>
      </c>
      <c r="I220" s="1" t="s">
        <v>5325</v>
      </c>
      <c r="J220" s="1" t="s">
        <v>4491</v>
      </c>
      <c r="K220" s="1" t="s">
        <v>5325</v>
      </c>
      <c r="L220" s="1" t="s">
        <v>5325</v>
      </c>
      <c r="M220" s="1" t="s">
        <v>4492</v>
      </c>
      <c r="N220" s="1" t="s">
        <v>4492</v>
      </c>
      <c r="O220" s="1" t="s">
        <v>50</v>
      </c>
      <c r="P220" s="1" t="s">
        <v>4493</v>
      </c>
      <c r="Q220" s="1" t="s">
        <v>4494</v>
      </c>
      <c r="R220" s="1" t="s">
        <v>5326</v>
      </c>
      <c r="S220" s="1" t="s">
        <v>4496</v>
      </c>
      <c r="T220" s="1" t="s">
        <v>4497</v>
      </c>
      <c r="U220" s="1" t="s">
        <v>4410</v>
      </c>
      <c r="V220" s="1" t="s">
        <v>4516</v>
      </c>
    </row>
    <row r="221" s="1" customFormat="1" spans="1:22">
      <c r="A221" s="3">
        <v>976020240</v>
      </c>
      <c r="B221" s="1" t="s">
        <v>5322</v>
      </c>
      <c r="C221" s="1" t="s">
        <v>2088</v>
      </c>
      <c r="D221" s="1" t="s">
        <v>5327</v>
      </c>
      <c r="E221" s="1" t="s">
        <v>5328</v>
      </c>
      <c r="F221" s="1" t="s">
        <v>4514</v>
      </c>
      <c r="G221" s="1" t="s">
        <v>4489</v>
      </c>
      <c r="H221" s="1" t="s">
        <v>4490</v>
      </c>
      <c r="I221" s="1" t="s">
        <v>2090</v>
      </c>
      <c r="J221" s="1" t="s">
        <v>4491</v>
      </c>
      <c r="K221" s="1" t="s">
        <v>2090</v>
      </c>
      <c r="L221" s="1" t="s">
        <v>2090</v>
      </c>
      <c r="M221" s="1" t="s">
        <v>4492</v>
      </c>
      <c r="N221" s="1" t="s">
        <v>4492</v>
      </c>
      <c r="O221" s="1" t="s">
        <v>50</v>
      </c>
      <c r="P221" s="1" t="s">
        <v>4493</v>
      </c>
      <c r="Q221" s="1" t="s">
        <v>4494</v>
      </c>
      <c r="R221" s="1" t="s">
        <v>5329</v>
      </c>
      <c r="S221" s="1" t="s">
        <v>4496</v>
      </c>
      <c r="T221" s="1" t="s">
        <v>4497</v>
      </c>
      <c r="U221" s="1" t="s">
        <v>4410</v>
      </c>
      <c r="V221" s="1" t="s">
        <v>4516</v>
      </c>
    </row>
    <row r="222" s="1" customFormat="1" spans="1:22">
      <c r="A222" s="3">
        <v>631907718</v>
      </c>
      <c r="B222" s="1" t="s">
        <v>5322</v>
      </c>
      <c r="C222" s="1" t="s">
        <v>1256</v>
      </c>
      <c r="D222" s="1" t="s">
        <v>5330</v>
      </c>
      <c r="E222" s="1" t="s">
        <v>5331</v>
      </c>
      <c r="F222" s="1" t="s">
        <v>4520</v>
      </c>
      <c r="G222" s="1" t="s">
        <v>4489</v>
      </c>
      <c r="H222" s="1" t="s">
        <v>4490</v>
      </c>
      <c r="I222" s="1" t="s">
        <v>1258</v>
      </c>
      <c r="J222" s="1" t="s">
        <v>4491</v>
      </c>
      <c r="K222" s="1" t="s">
        <v>1258</v>
      </c>
      <c r="L222" s="1" t="s">
        <v>1258</v>
      </c>
      <c r="M222" s="1" t="s">
        <v>4492</v>
      </c>
      <c r="N222" s="1" t="s">
        <v>4492</v>
      </c>
      <c r="O222" s="1" t="s">
        <v>50</v>
      </c>
      <c r="P222" s="1" t="s">
        <v>4493</v>
      </c>
      <c r="Q222" s="1" t="s">
        <v>4494</v>
      </c>
      <c r="R222" s="1" t="s">
        <v>5332</v>
      </c>
      <c r="S222" s="1" t="s">
        <v>4496</v>
      </c>
      <c r="T222" s="1" t="s">
        <v>4497</v>
      </c>
      <c r="U222" s="1" t="s">
        <v>4410</v>
      </c>
      <c r="V222" s="1" t="s">
        <v>4562</v>
      </c>
    </row>
    <row r="223" s="1" customFormat="1" spans="1:22">
      <c r="A223" s="3">
        <v>976152596</v>
      </c>
      <c r="B223" s="1" t="s">
        <v>5322</v>
      </c>
      <c r="C223" s="1" t="s">
        <v>2092</v>
      </c>
      <c r="D223" s="1" t="s">
        <v>5333</v>
      </c>
      <c r="E223" s="1" t="s">
        <v>5334</v>
      </c>
      <c r="F223" s="1" t="s">
        <v>4514</v>
      </c>
      <c r="G223" s="1" t="s">
        <v>4489</v>
      </c>
      <c r="H223" s="1" t="s">
        <v>4490</v>
      </c>
      <c r="I223" s="1" t="s">
        <v>2094</v>
      </c>
      <c r="J223" s="1" t="s">
        <v>4491</v>
      </c>
      <c r="K223" s="1" t="s">
        <v>2094</v>
      </c>
      <c r="L223" s="1" t="s">
        <v>2094</v>
      </c>
      <c r="M223" s="1" t="s">
        <v>4492</v>
      </c>
      <c r="N223" s="1" t="s">
        <v>4492</v>
      </c>
      <c r="O223" s="1" t="s">
        <v>50</v>
      </c>
      <c r="P223" s="1" t="s">
        <v>4493</v>
      </c>
      <c r="Q223" s="1" t="s">
        <v>4494</v>
      </c>
      <c r="R223" s="1" t="s">
        <v>5335</v>
      </c>
      <c r="S223" s="1" t="s">
        <v>4496</v>
      </c>
      <c r="T223" s="1" t="s">
        <v>4497</v>
      </c>
      <c r="U223" s="1" t="s">
        <v>4410</v>
      </c>
      <c r="V223" s="1" t="s">
        <v>4593</v>
      </c>
    </row>
    <row r="224" s="1" customFormat="1" spans="1:22">
      <c r="A224" s="3">
        <v>976474412</v>
      </c>
      <c r="B224" s="1" t="s">
        <v>5322</v>
      </c>
      <c r="C224" s="1" t="s">
        <v>2096</v>
      </c>
      <c r="D224" s="1" t="s">
        <v>5336</v>
      </c>
      <c r="E224" s="1" t="s">
        <v>5337</v>
      </c>
      <c r="F224" s="1" t="s">
        <v>4514</v>
      </c>
      <c r="G224" s="1" t="s">
        <v>4489</v>
      </c>
      <c r="H224" s="1" t="s">
        <v>4490</v>
      </c>
      <c r="I224" s="1" t="s">
        <v>2098</v>
      </c>
      <c r="J224" s="1" t="s">
        <v>4491</v>
      </c>
      <c r="K224" s="1" t="s">
        <v>2098</v>
      </c>
      <c r="L224" s="1" t="s">
        <v>2098</v>
      </c>
      <c r="M224" s="1" t="s">
        <v>4492</v>
      </c>
      <c r="N224" s="1" t="s">
        <v>4492</v>
      </c>
      <c r="O224" s="1" t="s">
        <v>50</v>
      </c>
      <c r="P224" s="1" t="s">
        <v>4493</v>
      </c>
      <c r="Q224" s="1" t="s">
        <v>4494</v>
      </c>
      <c r="R224" s="1" t="s">
        <v>5338</v>
      </c>
      <c r="S224" s="1" t="s">
        <v>4496</v>
      </c>
      <c r="T224" s="1" t="s">
        <v>4497</v>
      </c>
      <c r="U224" s="1" t="s">
        <v>4410</v>
      </c>
      <c r="V224" s="1" t="s">
        <v>4516</v>
      </c>
    </row>
    <row r="225" s="1" customFormat="1" spans="1:22">
      <c r="A225" s="3">
        <v>976491732</v>
      </c>
      <c r="B225" s="1" t="s">
        <v>5322</v>
      </c>
      <c r="C225" s="1" t="s">
        <v>2100</v>
      </c>
      <c r="D225" s="1" t="s">
        <v>5339</v>
      </c>
      <c r="E225" s="1" t="s">
        <v>5340</v>
      </c>
      <c r="F225" s="1" t="s">
        <v>4514</v>
      </c>
      <c r="G225" s="1" t="s">
        <v>4489</v>
      </c>
      <c r="H225" s="1" t="s">
        <v>4490</v>
      </c>
      <c r="I225" s="1" t="s">
        <v>2102</v>
      </c>
      <c r="J225" s="1" t="s">
        <v>4491</v>
      </c>
      <c r="K225" s="1" t="s">
        <v>2102</v>
      </c>
      <c r="L225" s="1" t="s">
        <v>2102</v>
      </c>
      <c r="M225" s="1" t="s">
        <v>4492</v>
      </c>
      <c r="N225" s="1" t="s">
        <v>4492</v>
      </c>
      <c r="O225" s="1" t="s">
        <v>50</v>
      </c>
      <c r="P225" s="1" t="s">
        <v>4493</v>
      </c>
      <c r="Q225" s="1" t="s">
        <v>4494</v>
      </c>
      <c r="R225" s="1" t="s">
        <v>5341</v>
      </c>
      <c r="S225" s="1" t="s">
        <v>4496</v>
      </c>
      <c r="T225" s="1" t="s">
        <v>4497</v>
      </c>
      <c r="U225" s="1" t="s">
        <v>4410</v>
      </c>
      <c r="V225" s="1" t="s">
        <v>4516</v>
      </c>
    </row>
    <row r="226" s="1" customFormat="1" spans="1:22">
      <c r="A226" s="3">
        <v>976609016</v>
      </c>
      <c r="B226" s="1" t="s">
        <v>5322</v>
      </c>
      <c r="C226" s="1" t="s">
        <v>2104</v>
      </c>
      <c r="D226" s="1" t="s">
        <v>5085</v>
      </c>
      <c r="E226" s="1" t="s">
        <v>5342</v>
      </c>
      <c r="F226" s="1" t="s">
        <v>4488</v>
      </c>
      <c r="G226" s="1" t="s">
        <v>4489</v>
      </c>
      <c r="H226" s="1" t="s">
        <v>4490</v>
      </c>
      <c r="I226" s="1" t="s">
        <v>2105</v>
      </c>
      <c r="J226" s="1" t="s">
        <v>4491</v>
      </c>
      <c r="K226" s="1" t="s">
        <v>2105</v>
      </c>
      <c r="L226" s="1" t="s">
        <v>2105</v>
      </c>
      <c r="M226" s="1" t="s">
        <v>4492</v>
      </c>
      <c r="N226" s="1" t="s">
        <v>4492</v>
      </c>
      <c r="O226" s="1" t="s">
        <v>50</v>
      </c>
      <c r="P226" s="1" t="s">
        <v>4493</v>
      </c>
      <c r="Q226" s="1" t="s">
        <v>4494</v>
      </c>
      <c r="R226" s="1" t="s">
        <v>5343</v>
      </c>
      <c r="S226" s="1" t="s">
        <v>4496</v>
      </c>
      <c r="T226" s="1" t="s">
        <v>4497</v>
      </c>
      <c r="U226" s="1" t="s">
        <v>4407</v>
      </c>
      <c r="V226" s="1" t="s">
        <v>4769</v>
      </c>
    </row>
    <row r="227" s="1" customFormat="1" spans="1:22">
      <c r="A227" s="3">
        <v>977441796</v>
      </c>
      <c r="B227" s="1" t="s">
        <v>5344</v>
      </c>
      <c r="C227" s="1" t="s">
        <v>5345</v>
      </c>
      <c r="D227" s="1" t="s">
        <v>5346</v>
      </c>
      <c r="E227" s="1" t="s">
        <v>5347</v>
      </c>
      <c r="F227" s="1" t="s">
        <v>4527</v>
      </c>
      <c r="G227" s="1" t="s">
        <v>4489</v>
      </c>
      <c r="H227" s="1" t="s">
        <v>4490</v>
      </c>
      <c r="I227" s="1" t="s">
        <v>2112</v>
      </c>
      <c r="J227" s="1" t="s">
        <v>4491</v>
      </c>
      <c r="K227" s="1" t="s">
        <v>2112</v>
      </c>
      <c r="L227" s="1" t="s">
        <v>2112</v>
      </c>
      <c r="M227" s="1" t="s">
        <v>4492</v>
      </c>
      <c r="N227" s="1" t="s">
        <v>4492</v>
      </c>
      <c r="O227" s="1" t="s">
        <v>50</v>
      </c>
      <c r="P227" s="1" t="s">
        <v>4493</v>
      </c>
      <c r="Q227" s="1" t="s">
        <v>4494</v>
      </c>
      <c r="R227" s="1" t="s">
        <v>5348</v>
      </c>
      <c r="S227" s="1" t="s">
        <v>4496</v>
      </c>
      <c r="T227" s="1" t="s">
        <v>4497</v>
      </c>
      <c r="U227" s="1" t="s">
        <v>4407</v>
      </c>
      <c r="V227" s="1" t="s">
        <v>4593</v>
      </c>
    </row>
    <row r="228" s="1" customFormat="1" spans="1:22">
      <c r="A228" s="3">
        <v>977464452</v>
      </c>
      <c r="B228" s="1" t="s">
        <v>5344</v>
      </c>
      <c r="C228" s="1" t="s">
        <v>5349</v>
      </c>
      <c r="D228" s="1" t="s">
        <v>5350</v>
      </c>
      <c r="E228" s="1" t="s">
        <v>5351</v>
      </c>
      <c r="F228" s="1" t="s">
        <v>4520</v>
      </c>
      <c r="G228" s="1" t="s">
        <v>4489</v>
      </c>
      <c r="H228" s="1" t="s">
        <v>4490</v>
      </c>
      <c r="I228" s="1" t="s">
        <v>2116</v>
      </c>
      <c r="J228" s="1" t="s">
        <v>4491</v>
      </c>
      <c r="K228" s="1" t="s">
        <v>2116</v>
      </c>
      <c r="L228" s="1" t="s">
        <v>2116</v>
      </c>
      <c r="M228" s="1" t="s">
        <v>4492</v>
      </c>
      <c r="N228" s="1" t="s">
        <v>4492</v>
      </c>
      <c r="O228" s="1" t="s">
        <v>50</v>
      </c>
      <c r="P228" s="1" t="s">
        <v>4493</v>
      </c>
      <c r="Q228" s="1" t="s">
        <v>4494</v>
      </c>
      <c r="R228" s="1" t="s">
        <v>5352</v>
      </c>
      <c r="S228" s="1" t="s">
        <v>4496</v>
      </c>
      <c r="T228" s="1" t="s">
        <v>4497</v>
      </c>
      <c r="U228" s="1" t="s">
        <v>4407</v>
      </c>
      <c r="V228" s="1" t="s">
        <v>4769</v>
      </c>
    </row>
    <row r="229" s="1" customFormat="1" spans="1:22">
      <c r="A229" s="3">
        <v>977692848</v>
      </c>
      <c r="B229" s="1" t="s">
        <v>5353</v>
      </c>
      <c r="C229" s="1" t="s">
        <v>5354</v>
      </c>
      <c r="D229" s="1" t="s">
        <v>5355</v>
      </c>
      <c r="E229" s="1" t="s">
        <v>5356</v>
      </c>
      <c r="F229" s="1" t="s">
        <v>4488</v>
      </c>
      <c r="G229" s="1" t="s">
        <v>4489</v>
      </c>
      <c r="H229" s="1" t="s">
        <v>4490</v>
      </c>
      <c r="I229" s="1" t="s">
        <v>2119</v>
      </c>
      <c r="J229" s="1" t="s">
        <v>4491</v>
      </c>
      <c r="K229" s="1" t="s">
        <v>2119</v>
      </c>
      <c r="L229" s="1" t="s">
        <v>2119</v>
      </c>
      <c r="M229" s="1" t="s">
        <v>4492</v>
      </c>
      <c r="N229" s="1" t="s">
        <v>4492</v>
      </c>
      <c r="O229" s="1" t="s">
        <v>50</v>
      </c>
      <c r="P229" s="1" t="s">
        <v>4493</v>
      </c>
      <c r="Q229" s="1" t="s">
        <v>4494</v>
      </c>
      <c r="R229" s="1" t="s">
        <v>5357</v>
      </c>
      <c r="S229" s="1" t="s">
        <v>4496</v>
      </c>
      <c r="T229" s="1" t="s">
        <v>4497</v>
      </c>
      <c r="U229" s="1" t="s">
        <v>4407</v>
      </c>
      <c r="V229" s="1" t="s">
        <v>4593</v>
      </c>
    </row>
    <row r="230" s="1" customFormat="1" spans="1:22">
      <c r="A230" s="3">
        <v>977867380</v>
      </c>
      <c r="B230" s="1" t="s">
        <v>5353</v>
      </c>
      <c r="C230" s="1" t="s">
        <v>2121</v>
      </c>
      <c r="D230" s="1" t="s">
        <v>5358</v>
      </c>
      <c r="E230" s="1" t="s">
        <v>5359</v>
      </c>
      <c r="F230" s="1" t="s">
        <v>4527</v>
      </c>
      <c r="G230" s="1" t="s">
        <v>4489</v>
      </c>
      <c r="H230" s="1" t="s">
        <v>4490</v>
      </c>
      <c r="I230" s="1" t="s">
        <v>5360</v>
      </c>
      <c r="J230" s="1" t="s">
        <v>4491</v>
      </c>
      <c r="K230" s="1" t="s">
        <v>5360</v>
      </c>
      <c r="L230" s="1" t="s">
        <v>5360</v>
      </c>
      <c r="M230" s="1" t="s">
        <v>4492</v>
      </c>
      <c r="N230" s="1" t="s">
        <v>4492</v>
      </c>
      <c r="O230" s="1" t="s">
        <v>50</v>
      </c>
      <c r="P230" s="1" t="s">
        <v>4493</v>
      </c>
      <c r="Q230" s="1" t="s">
        <v>4494</v>
      </c>
      <c r="R230" s="1" t="s">
        <v>5361</v>
      </c>
      <c r="S230" s="1" t="s">
        <v>4496</v>
      </c>
      <c r="T230" s="1" t="s">
        <v>4497</v>
      </c>
      <c r="U230" s="1" t="s">
        <v>4410</v>
      </c>
      <c r="V230" s="1" t="s">
        <v>4803</v>
      </c>
    </row>
    <row r="231" s="1" customFormat="1" spans="1:22">
      <c r="A231" s="3">
        <v>1015756153</v>
      </c>
      <c r="B231" s="1" t="s">
        <v>5353</v>
      </c>
      <c r="C231" s="1" t="s">
        <v>5362</v>
      </c>
      <c r="D231" s="1" t="s">
        <v>5363</v>
      </c>
      <c r="E231" s="1" t="s">
        <v>5364</v>
      </c>
      <c r="F231" s="1" t="s">
        <v>4488</v>
      </c>
      <c r="G231" s="1" t="s">
        <v>4489</v>
      </c>
      <c r="H231" s="1" t="s">
        <v>4490</v>
      </c>
      <c r="I231" s="1" t="s">
        <v>3282</v>
      </c>
      <c r="J231" s="1" t="s">
        <v>4491</v>
      </c>
      <c r="K231" s="1" t="s">
        <v>3282</v>
      </c>
      <c r="L231" s="1" t="s">
        <v>3282</v>
      </c>
      <c r="M231" s="1" t="s">
        <v>4492</v>
      </c>
      <c r="N231" s="1" t="s">
        <v>4492</v>
      </c>
      <c r="O231" s="1" t="s">
        <v>50</v>
      </c>
      <c r="P231" s="1" t="s">
        <v>4493</v>
      </c>
      <c r="Q231" s="1" t="s">
        <v>4494</v>
      </c>
      <c r="R231" s="1" t="s">
        <v>5365</v>
      </c>
      <c r="S231" s="1" t="s">
        <v>4496</v>
      </c>
      <c r="T231" s="1" t="s">
        <v>4497</v>
      </c>
      <c r="U231" s="1" t="s">
        <v>4407</v>
      </c>
      <c r="V231" s="1" t="s">
        <v>4769</v>
      </c>
    </row>
    <row r="232" s="1" customFormat="1" spans="1:22">
      <c r="A232" s="3">
        <v>1015818901</v>
      </c>
      <c r="B232" s="1" t="s">
        <v>5353</v>
      </c>
      <c r="C232" s="1" t="s">
        <v>3284</v>
      </c>
      <c r="D232" s="1" t="s">
        <v>5366</v>
      </c>
      <c r="E232" s="1" t="s">
        <v>5367</v>
      </c>
      <c r="F232" s="1" t="s">
        <v>4659</v>
      </c>
      <c r="G232" s="1" t="s">
        <v>4489</v>
      </c>
      <c r="H232" s="1" t="s">
        <v>4490</v>
      </c>
      <c r="I232" s="1" t="s">
        <v>3286</v>
      </c>
      <c r="J232" s="1" t="s">
        <v>4491</v>
      </c>
      <c r="K232" s="1" t="s">
        <v>3286</v>
      </c>
      <c r="L232" s="1" t="s">
        <v>3286</v>
      </c>
      <c r="M232" s="1" t="s">
        <v>4492</v>
      </c>
      <c r="N232" s="1" t="s">
        <v>4492</v>
      </c>
      <c r="O232" s="1" t="s">
        <v>50</v>
      </c>
      <c r="P232" s="1" t="s">
        <v>4493</v>
      </c>
      <c r="Q232" s="1" t="s">
        <v>4494</v>
      </c>
      <c r="R232" s="1" t="s">
        <v>5368</v>
      </c>
      <c r="S232" s="1" t="s">
        <v>4496</v>
      </c>
      <c r="T232" s="1" t="s">
        <v>4497</v>
      </c>
      <c r="U232" s="1" t="s">
        <v>4410</v>
      </c>
      <c r="V232" s="1" t="s">
        <v>4516</v>
      </c>
    </row>
    <row r="233" s="1" customFormat="1" spans="1:22">
      <c r="A233" s="3">
        <v>1015826969</v>
      </c>
      <c r="B233" s="1" t="s">
        <v>5353</v>
      </c>
      <c r="C233" s="1" t="s">
        <v>5369</v>
      </c>
      <c r="D233" s="1" t="s">
        <v>5370</v>
      </c>
      <c r="E233" s="1" t="s">
        <v>5371</v>
      </c>
      <c r="F233" s="1" t="s">
        <v>4520</v>
      </c>
      <c r="G233" s="1" t="s">
        <v>4489</v>
      </c>
      <c r="H233" s="1" t="s">
        <v>4490</v>
      </c>
      <c r="I233" s="1" t="s">
        <v>3290</v>
      </c>
      <c r="J233" s="1" t="s">
        <v>4491</v>
      </c>
      <c r="K233" s="1" t="s">
        <v>3290</v>
      </c>
      <c r="L233" s="1" t="s">
        <v>3290</v>
      </c>
      <c r="M233" s="1" t="s">
        <v>4492</v>
      </c>
      <c r="N233" s="1" t="s">
        <v>4492</v>
      </c>
      <c r="O233" s="1" t="s">
        <v>50</v>
      </c>
      <c r="P233" s="1" t="s">
        <v>4493</v>
      </c>
      <c r="Q233" s="1" t="s">
        <v>4494</v>
      </c>
      <c r="R233" s="1" t="s">
        <v>5372</v>
      </c>
      <c r="S233" s="1" t="s">
        <v>4496</v>
      </c>
      <c r="T233" s="1" t="s">
        <v>4497</v>
      </c>
      <c r="U233" s="1" t="s">
        <v>4407</v>
      </c>
      <c r="V233" s="1" t="s">
        <v>4504</v>
      </c>
    </row>
    <row r="234" s="1" customFormat="1" spans="1:22">
      <c r="A234" s="3">
        <v>1015921549</v>
      </c>
      <c r="B234" s="1" t="s">
        <v>5353</v>
      </c>
      <c r="C234" s="1" t="s">
        <v>3292</v>
      </c>
      <c r="D234" s="1" t="s">
        <v>5373</v>
      </c>
      <c r="E234" s="1" t="s">
        <v>5374</v>
      </c>
      <c r="F234" s="1" t="s">
        <v>4520</v>
      </c>
      <c r="G234" s="1" t="s">
        <v>4489</v>
      </c>
      <c r="H234" s="1" t="s">
        <v>4490</v>
      </c>
      <c r="I234" s="1" t="s">
        <v>5375</v>
      </c>
      <c r="J234" s="1" t="s">
        <v>4491</v>
      </c>
      <c r="K234" s="1" t="s">
        <v>5375</v>
      </c>
      <c r="L234" s="1" t="s">
        <v>5375</v>
      </c>
      <c r="M234" s="1" t="s">
        <v>4492</v>
      </c>
      <c r="N234" s="1" t="s">
        <v>4492</v>
      </c>
      <c r="O234" s="1" t="s">
        <v>50</v>
      </c>
      <c r="P234" s="1" t="s">
        <v>4493</v>
      </c>
      <c r="Q234" s="1" t="s">
        <v>4494</v>
      </c>
      <c r="R234" s="1" t="s">
        <v>5376</v>
      </c>
      <c r="S234" s="1" t="s">
        <v>4496</v>
      </c>
      <c r="T234" s="1" t="s">
        <v>4497</v>
      </c>
      <c r="U234" s="1" t="s">
        <v>4410</v>
      </c>
      <c r="V234" s="1" t="s">
        <v>4504</v>
      </c>
    </row>
    <row r="235" s="1" customFormat="1" spans="1:22">
      <c r="A235" s="3">
        <v>978024184</v>
      </c>
      <c r="B235" s="1" t="s">
        <v>5353</v>
      </c>
      <c r="C235" s="1" t="s">
        <v>2125</v>
      </c>
      <c r="D235" s="1" t="s">
        <v>5377</v>
      </c>
      <c r="E235" s="1" t="s">
        <v>5378</v>
      </c>
      <c r="F235" s="1" t="s">
        <v>4514</v>
      </c>
      <c r="G235" s="1" t="s">
        <v>4489</v>
      </c>
      <c r="H235" s="1" t="s">
        <v>4490</v>
      </c>
      <c r="I235" s="1" t="s">
        <v>2127</v>
      </c>
      <c r="J235" s="1" t="s">
        <v>4491</v>
      </c>
      <c r="K235" s="1" t="s">
        <v>2127</v>
      </c>
      <c r="L235" s="1" t="s">
        <v>2127</v>
      </c>
      <c r="M235" s="1" t="s">
        <v>4492</v>
      </c>
      <c r="N235" s="1" t="s">
        <v>4492</v>
      </c>
      <c r="O235" s="1" t="s">
        <v>50</v>
      </c>
      <c r="P235" s="1" t="s">
        <v>4493</v>
      </c>
      <c r="Q235" s="1" t="s">
        <v>4494</v>
      </c>
      <c r="R235" s="1" t="s">
        <v>5379</v>
      </c>
      <c r="S235" s="1" t="s">
        <v>4496</v>
      </c>
      <c r="T235" s="1" t="s">
        <v>4497</v>
      </c>
      <c r="U235" s="1" t="s">
        <v>4410</v>
      </c>
      <c r="V235" s="1" t="s">
        <v>4516</v>
      </c>
    </row>
    <row r="236" s="1" customFormat="1" spans="1:22">
      <c r="A236" s="3">
        <v>978172004</v>
      </c>
      <c r="B236" s="1" t="s">
        <v>5353</v>
      </c>
      <c r="C236" s="1" t="s">
        <v>2129</v>
      </c>
      <c r="D236" s="1" t="s">
        <v>5380</v>
      </c>
      <c r="E236" s="1" t="s">
        <v>5381</v>
      </c>
      <c r="F236" s="1" t="s">
        <v>4520</v>
      </c>
      <c r="G236" s="1" t="s">
        <v>4489</v>
      </c>
      <c r="H236" s="1" t="s">
        <v>4490</v>
      </c>
      <c r="I236" s="1" t="s">
        <v>2131</v>
      </c>
      <c r="J236" s="1" t="s">
        <v>4491</v>
      </c>
      <c r="K236" s="1" t="s">
        <v>2131</v>
      </c>
      <c r="L236" s="1" t="s">
        <v>2131</v>
      </c>
      <c r="M236" s="1" t="s">
        <v>4492</v>
      </c>
      <c r="N236" s="1" t="s">
        <v>4492</v>
      </c>
      <c r="O236" s="1" t="s">
        <v>50</v>
      </c>
      <c r="P236" s="1" t="s">
        <v>4493</v>
      </c>
      <c r="Q236" s="1" t="s">
        <v>4494</v>
      </c>
      <c r="R236" s="1" t="s">
        <v>5382</v>
      </c>
      <c r="S236" s="1" t="s">
        <v>4496</v>
      </c>
      <c r="T236" s="1" t="s">
        <v>4497</v>
      </c>
      <c r="U236" s="1" t="s">
        <v>4410</v>
      </c>
      <c r="V236" s="1" t="s">
        <v>4769</v>
      </c>
    </row>
    <row r="237" s="1" customFormat="1" spans="1:22">
      <c r="A237" s="3">
        <v>378637951</v>
      </c>
      <c r="B237" s="1" t="s">
        <v>5353</v>
      </c>
      <c r="C237" s="1" t="s">
        <v>978</v>
      </c>
      <c r="D237" s="1" t="s">
        <v>5383</v>
      </c>
      <c r="E237" s="1" t="s">
        <v>5384</v>
      </c>
      <c r="F237" s="1" t="s">
        <v>4520</v>
      </c>
      <c r="G237" s="1" t="s">
        <v>4489</v>
      </c>
      <c r="H237" s="1" t="s">
        <v>4490</v>
      </c>
      <c r="I237" s="1" t="s">
        <v>980</v>
      </c>
      <c r="J237" s="1" t="s">
        <v>4491</v>
      </c>
      <c r="K237" s="1" t="s">
        <v>980</v>
      </c>
      <c r="L237" s="1" t="s">
        <v>980</v>
      </c>
      <c r="M237" s="1" t="s">
        <v>4492</v>
      </c>
      <c r="N237" s="1" t="s">
        <v>4492</v>
      </c>
      <c r="O237" s="1" t="s">
        <v>50</v>
      </c>
      <c r="P237" s="1" t="s">
        <v>4493</v>
      </c>
      <c r="Q237" s="1" t="s">
        <v>4494</v>
      </c>
      <c r="R237" s="1" t="s">
        <v>5385</v>
      </c>
      <c r="S237" s="1" t="s">
        <v>4496</v>
      </c>
      <c r="T237" s="1" t="s">
        <v>4497</v>
      </c>
      <c r="U237" s="1" t="s">
        <v>4410</v>
      </c>
      <c r="V237" s="1" t="s">
        <v>4498</v>
      </c>
    </row>
    <row r="238" s="1" customFormat="1" spans="1:22">
      <c r="A238" s="3">
        <v>978456140</v>
      </c>
      <c r="B238" s="1" t="s">
        <v>5386</v>
      </c>
      <c r="C238" s="1" t="s">
        <v>2133</v>
      </c>
      <c r="D238" s="1" t="s">
        <v>5387</v>
      </c>
      <c r="E238" s="1" t="s">
        <v>5388</v>
      </c>
      <c r="F238" s="1" t="s">
        <v>4514</v>
      </c>
      <c r="G238" s="1" t="s">
        <v>4489</v>
      </c>
      <c r="H238" s="1" t="s">
        <v>4490</v>
      </c>
      <c r="I238" s="1" t="s">
        <v>2135</v>
      </c>
      <c r="J238" s="1" t="s">
        <v>4491</v>
      </c>
      <c r="K238" s="1" t="s">
        <v>2135</v>
      </c>
      <c r="L238" s="1" t="s">
        <v>2135</v>
      </c>
      <c r="M238" s="1" t="s">
        <v>4492</v>
      </c>
      <c r="N238" s="1" t="s">
        <v>4492</v>
      </c>
      <c r="O238" s="1" t="s">
        <v>50</v>
      </c>
      <c r="P238" s="1" t="s">
        <v>4493</v>
      </c>
      <c r="Q238" s="1" t="s">
        <v>4494</v>
      </c>
      <c r="R238" s="1" t="s">
        <v>5389</v>
      </c>
      <c r="S238" s="1" t="s">
        <v>4496</v>
      </c>
      <c r="T238" s="1" t="s">
        <v>4497</v>
      </c>
      <c r="U238" s="1" t="s">
        <v>4410</v>
      </c>
      <c r="V238" s="1" t="s">
        <v>4516</v>
      </c>
    </row>
    <row r="239" s="1" customFormat="1" spans="1:22">
      <c r="A239" s="3">
        <v>978504612</v>
      </c>
      <c r="B239" s="1" t="s">
        <v>5386</v>
      </c>
      <c r="C239" s="1" t="s">
        <v>2137</v>
      </c>
      <c r="D239" s="1" t="s">
        <v>5390</v>
      </c>
      <c r="E239" s="1" t="s">
        <v>5391</v>
      </c>
      <c r="F239" s="1" t="s">
        <v>4488</v>
      </c>
      <c r="G239" s="1" t="s">
        <v>4489</v>
      </c>
      <c r="H239" s="1" t="s">
        <v>4490</v>
      </c>
      <c r="I239" s="1" t="s">
        <v>2138</v>
      </c>
      <c r="J239" s="1" t="s">
        <v>4491</v>
      </c>
      <c r="K239" s="1" t="s">
        <v>2138</v>
      </c>
      <c r="L239" s="1" t="s">
        <v>2138</v>
      </c>
      <c r="M239" s="1" t="s">
        <v>4492</v>
      </c>
      <c r="N239" s="1" t="s">
        <v>4492</v>
      </c>
      <c r="O239" s="1" t="s">
        <v>50</v>
      </c>
      <c r="P239" s="1" t="s">
        <v>4493</v>
      </c>
      <c r="Q239" s="1" t="s">
        <v>4494</v>
      </c>
      <c r="R239" s="1" t="s">
        <v>5392</v>
      </c>
      <c r="S239" s="1" t="s">
        <v>4496</v>
      </c>
      <c r="T239" s="1" t="s">
        <v>4497</v>
      </c>
      <c r="U239" s="1" t="s">
        <v>4410</v>
      </c>
      <c r="V239" s="1" t="s">
        <v>4516</v>
      </c>
    </row>
    <row r="240" s="1" customFormat="1" spans="1:22">
      <c r="A240" s="3">
        <v>632859790</v>
      </c>
      <c r="B240" s="1" t="s">
        <v>5386</v>
      </c>
      <c r="C240" s="1" t="s">
        <v>1260</v>
      </c>
      <c r="D240" s="1" t="s">
        <v>5393</v>
      </c>
      <c r="E240" s="1" t="s">
        <v>5394</v>
      </c>
      <c r="F240" s="1" t="s">
        <v>4514</v>
      </c>
      <c r="G240" s="1" t="s">
        <v>4489</v>
      </c>
      <c r="H240" s="1" t="s">
        <v>4490</v>
      </c>
      <c r="I240" s="1" t="s">
        <v>1262</v>
      </c>
      <c r="J240" s="1" t="s">
        <v>4491</v>
      </c>
      <c r="K240" s="1" t="s">
        <v>1262</v>
      </c>
      <c r="L240" s="1" t="s">
        <v>1262</v>
      </c>
      <c r="M240" s="1" t="s">
        <v>4492</v>
      </c>
      <c r="N240" s="1" t="s">
        <v>4492</v>
      </c>
      <c r="O240" s="1" t="s">
        <v>50</v>
      </c>
      <c r="P240" s="1" t="s">
        <v>4493</v>
      </c>
      <c r="Q240" s="1" t="s">
        <v>4494</v>
      </c>
      <c r="R240" s="1" t="s">
        <v>5395</v>
      </c>
      <c r="S240" s="1" t="s">
        <v>4496</v>
      </c>
      <c r="T240" s="1" t="s">
        <v>4497</v>
      </c>
      <c r="U240" s="1" t="s">
        <v>4410</v>
      </c>
      <c r="V240" s="1" t="s">
        <v>4562</v>
      </c>
    </row>
    <row r="241" s="1" customFormat="1" spans="1:22">
      <c r="A241" s="3">
        <v>978543708</v>
      </c>
      <c r="B241" s="1" t="s">
        <v>5386</v>
      </c>
      <c r="C241" s="1" t="s">
        <v>2140</v>
      </c>
      <c r="D241" s="1" t="s">
        <v>5396</v>
      </c>
      <c r="E241" s="1" t="s">
        <v>5397</v>
      </c>
      <c r="F241" s="1" t="s">
        <v>4488</v>
      </c>
      <c r="G241" s="1" t="s">
        <v>4489</v>
      </c>
      <c r="H241" s="1" t="s">
        <v>4490</v>
      </c>
      <c r="I241" s="1" t="s">
        <v>2141</v>
      </c>
      <c r="J241" s="1" t="s">
        <v>4491</v>
      </c>
      <c r="K241" s="1" t="s">
        <v>2141</v>
      </c>
      <c r="L241" s="1" t="s">
        <v>2141</v>
      </c>
      <c r="M241" s="1" t="s">
        <v>4492</v>
      </c>
      <c r="N241" s="1" t="s">
        <v>4492</v>
      </c>
      <c r="O241" s="1" t="s">
        <v>50</v>
      </c>
      <c r="P241" s="1" t="s">
        <v>4493</v>
      </c>
      <c r="Q241" s="1" t="s">
        <v>4494</v>
      </c>
      <c r="R241" s="1" t="s">
        <v>5398</v>
      </c>
      <c r="S241" s="1" t="s">
        <v>4496</v>
      </c>
      <c r="T241" s="1" t="s">
        <v>4497</v>
      </c>
      <c r="U241" s="1" t="s">
        <v>4410</v>
      </c>
      <c r="V241" s="1" t="s">
        <v>4516</v>
      </c>
    </row>
    <row r="242" s="1" customFormat="1" spans="1:22">
      <c r="A242" s="3">
        <v>1016518613</v>
      </c>
      <c r="B242" s="1" t="s">
        <v>5386</v>
      </c>
      <c r="C242" s="1" t="s">
        <v>3296</v>
      </c>
      <c r="D242" s="1" t="s">
        <v>5399</v>
      </c>
      <c r="E242" s="1" t="s">
        <v>5400</v>
      </c>
      <c r="F242" s="1" t="s">
        <v>4527</v>
      </c>
      <c r="G242" s="1" t="s">
        <v>4489</v>
      </c>
      <c r="H242" s="1" t="s">
        <v>4490</v>
      </c>
      <c r="I242" s="1" t="s">
        <v>3298</v>
      </c>
      <c r="J242" s="1" t="s">
        <v>4491</v>
      </c>
      <c r="K242" s="1" t="s">
        <v>3298</v>
      </c>
      <c r="L242" s="1" t="s">
        <v>3298</v>
      </c>
      <c r="M242" s="1" t="s">
        <v>4492</v>
      </c>
      <c r="N242" s="1" t="s">
        <v>4492</v>
      </c>
      <c r="O242" s="1" t="s">
        <v>50</v>
      </c>
      <c r="P242" s="1" t="s">
        <v>4493</v>
      </c>
      <c r="Q242" s="1" t="s">
        <v>4494</v>
      </c>
      <c r="R242" s="1" t="s">
        <v>5401</v>
      </c>
      <c r="S242" s="1" t="s">
        <v>4496</v>
      </c>
      <c r="T242" s="1" t="s">
        <v>4497</v>
      </c>
      <c r="U242" s="1" t="s">
        <v>4410</v>
      </c>
      <c r="V242" s="1" t="s">
        <v>4632</v>
      </c>
    </row>
    <row r="243" s="1" customFormat="1" spans="1:22">
      <c r="A243" s="3">
        <v>978666000</v>
      </c>
      <c r="B243" s="1" t="s">
        <v>5386</v>
      </c>
      <c r="C243" s="1" t="s">
        <v>2143</v>
      </c>
      <c r="D243" s="1" t="s">
        <v>5402</v>
      </c>
      <c r="E243" s="1" t="s">
        <v>5403</v>
      </c>
      <c r="F243" s="1" t="s">
        <v>4488</v>
      </c>
      <c r="G243" s="1" t="s">
        <v>4489</v>
      </c>
      <c r="H243" s="1" t="s">
        <v>4490</v>
      </c>
      <c r="I243" s="1" t="s">
        <v>2145</v>
      </c>
      <c r="J243" s="1" t="s">
        <v>4491</v>
      </c>
      <c r="K243" s="1" t="s">
        <v>2145</v>
      </c>
      <c r="L243" s="1" t="s">
        <v>2145</v>
      </c>
      <c r="M243" s="1" t="s">
        <v>4492</v>
      </c>
      <c r="N243" s="1" t="s">
        <v>4492</v>
      </c>
      <c r="O243" s="1" t="s">
        <v>50</v>
      </c>
      <c r="P243" s="1" t="s">
        <v>4493</v>
      </c>
      <c r="Q243" s="1" t="s">
        <v>4494</v>
      </c>
      <c r="R243" s="1" t="s">
        <v>5404</v>
      </c>
      <c r="S243" s="1" t="s">
        <v>4496</v>
      </c>
      <c r="T243" s="1" t="s">
        <v>4497</v>
      </c>
      <c r="U243" s="1" t="s">
        <v>4410</v>
      </c>
      <c r="V243" s="1" t="s">
        <v>4516</v>
      </c>
    </row>
    <row r="244" s="1" customFormat="1" spans="1:22">
      <c r="A244" s="3">
        <v>978701224</v>
      </c>
      <c r="B244" s="1" t="s">
        <v>5386</v>
      </c>
      <c r="C244" s="1" t="s">
        <v>2147</v>
      </c>
      <c r="D244" s="1" t="s">
        <v>5405</v>
      </c>
      <c r="E244" s="1" t="s">
        <v>5406</v>
      </c>
      <c r="F244" s="1" t="s">
        <v>4488</v>
      </c>
      <c r="G244" s="1" t="s">
        <v>4489</v>
      </c>
      <c r="H244" s="1" t="s">
        <v>4490</v>
      </c>
      <c r="I244" s="1" t="s">
        <v>5407</v>
      </c>
      <c r="J244" s="1" t="s">
        <v>4491</v>
      </c>
      <c r="K244" s="1" t="s">
        <v>5407</v>
      </c>
      <c r="L244" s="1" t="s">
        <v>5407</v>
      </c>
      <c r="M244" s="1" t="s">
        <v>4492</v>
      </c>
      <c r="N244" s="1" t="s">
        <v>4492</v>
      </c>
      <c r="O244" s="1" t="s">
        <v>50</v>
      </c>
      <c r="P244" s="1" t="s">
        <v>4493</v>
      </c>
      <c r="Q244" s="1" t="s">
        <v>4494</v>
      </c>
      <c r="R244" s="1" t="s">
        <v>5408</v>
      </c>
      <c r="S244" s="1" t="s">
        <v>4496</v>
      </c>
      <c r="T244" s="1" t="s">
        <v>4497</v>
      </c>
      <c r="U244" s="1" t="s">
        <v>4410</v>
      </c>
      <c r="V244" s="1" t="s">
        <v>4516</v>
      </c>
    </row>
    <row r="245" s="1" customFormat="1" spans="1:22">
      <c r="A245" s="3">
        <v>978946080</v>
      </c>
      <c r="B245" s="1" t="s">
        <v>5386</v>
      </c>
      <c r="C245" s="1" t="s">
        <v>2158</v>
      </c>
      <c r="D245" s="1" t="s">
        <v>5409</v>
      </c>
      <c r="E245" s="1" t="s">
        <v>5410</v>
      </c>
      <c r="F245" s="1" t="s">
        <v>4488</v>
      </c>
      <c r="G245" s="1" t="s">
        <v>4489</v>
      </c>
      <c r="H245" s="1" t="s">
        <v>4490</v>
      </c>
      <c r="I245" s="1" t="s">
        <v>2160</v>
      </c>
      <c r="J245" s="1" t="s">
        <v>4491</v>
      </c>
      <c r="K245" s="1" t="s">
        <v>2160</v>
      </c>
      <c r="L245" s="1" t="s">
        <v>2160</v>
      </c>
      <c r="M245" s="1" t="s">
        <v>4492</v>
      </c>
      <c r="N245" s="1" t="s">
        <v>4492</v>
      </c>
      <c r="O245" s="1" t="s">
        <v>50</v>
      </c>
      <c r="P245" s="1" t="s">
        <v>4493</v>
      </c>
      <c r="Q245" s="1" t="s">
        <v>4494</v>
      </c>
      <c r="R245" s="1" t="s">
        <v>5411</v>
      </c>
      <c r="S245" s="1" t="s">
        <v>4496</v>
      </c>
      <c r="T245" s="1" t="s">
        <v>4497</v>
      </c>
      <c r="U245" s="1" t="s">
        <v>4410</v>
      </c>
      <c r="V245" s="1" t="s">
        <v>5054</v>
      </c>
    </row>
    <row r="246" s="1" customFormat="1" spans="1:22">
      <c r="A246" s="3">
        <v>1016870097</v>
      </c>
      <c r="B246" s="1" t="s">
        <v>5386</v>
      </c>
      <c r="C246" s="1" t="s">
        <v>5412</v>
      </c>
      <c r="D246" s="1" t="s">
        <v>5413</v>
      </c>
      <c r="E246" s="1" t="s">
        <v>5414</v>
      </c>
      <c r="F246" s="1" t="s">
        <v>4488</v>
      </c>
      <c r="G246" s="1" t="s">
        <v>4489</v>
      </c>
      <c r="H246" s="1" t="s">
        <v>4490</v>
      </c>
      <c r="I246" s="1" t="s">
        <v>5415</v>
      </c>
      <c r="J246" s="1" t="s">
        <v>4491</v>
      </c>
      <c r="K246" s="1" t="s">
        <v>5415</v>
      </c>
      <c r="L246" s="1" t="s">
        <v>5415</v>
      </c>
      <c r="M246" s="1" t="s">
        <v>4492</v>
      </c>
      <c r="N246" s="1" t="s">
        <v>4492</v>
      </c>
      <c r="O246" s="1" t="s">
        <v>50</v>
      </c>
      <c r="P246" s="1" t="s">
        <v>4493</v>
      </c>
      <c r="Q246" s="1" t="s">
        <v>4494</v>
      </c>
      <c r="R246" s="1" t="s">
        <v>5416</v>
      </c>
      <c r="S246" s="1" t="s">
        <v>4496</v>
      </c>
      <c r="T246" s="1" t="s">
        <v>4497</v>
      </c>
      <c r="U246" s="1" t="s">
        <v>4407</v>
      </c>
      <c r="V246" s="1" t="s">
        <v>4632</v>
      </c>
    </row>
    <row r="247" s="1" customFormat="1" spans="1:22">
      <c r="A247" s="3">
        <v>1016871173</v>
      </c>
      <c r="B247" s="1" t="s">
        <v>5386</v>
      </c>
      <c r="C247" s="1" t="s">
        <v>3303</v>
      </c>
      <c r="D247" s="1" t="s">
        <v>5417</v>
      </c>
      <c r="E247" s="1" t="s">
        <v>5418</v>
      </c>
      <c r="F247" s="1" t="s">
        <v>4488</v>
      </c>
      <c r="G247" s="1" t="s">
        <v>4489</v>
      </c>
      <c r="H247" s="1" t="s">
        <v>4490</v>
      </c>
      <c r="I247" s="1" t="s">
        <v>3305</v>
      </c>
      <c r="J247" s="1" t="s">
        <v>4491</v>
      </c>
      <c r="K247" s="1" t="s">
        <v>3305</v>
      </c>
      <c r="L247" s="1" t="s">
        <v>3305</v>
      </c>
      <c r="M247" s="1" t="s">
        <v>4492</v>
      </c>
      <c r="N247" s="1" t="s">
        <v>4492</v>
      </c>
      <c r="O247" s="1" t="s">
        <v>50</v>
      </c>
      <c r="P247" s="1" t="s">
        <v>4493</v>
      </c>
      <c r="Q247" s="1" t="s">
        <v>4494</v>
      </c>
      <c r="R247" s="1" t="s">
        <v>5419</v>
      </c>
      <c r="S247" s="1" t="s">
        <v>4496</v>
      </c>
      <c r="T247" s="1" t="s">
        <v>4497</v>
      </c>
      <c r="U247" s="1" t="s">
        <v>4410</v>
      </c>
      <c r="V247" s="1" t="s">
        <v>4504</v>
      </c>
    </row>
    <row r="248" s="1" customFormat="1" spans="1:22">
      <c r="A248" s="3">
        <v>979155468</v>
      </c>
      <c r="B248" s="1" t="s">
        <v>5386</v>
      </c>
      <c r="C248" s="1" t="s">
        <v>2162</v>
      </c>
      <c r="D248" s="1" t="s">
        <v>4810</v>
      </c>
      <c r="E248" s="1" t="s">
        <v>5420</v>
      </c>
      <c r="F248" s="1" t="s">
        <v>4488</v>
      </c>
      <c r="G248" s="1" t="s">
        <v>4489</v>
      </c>
      <c r="H248" s="1" t="s">
        <v>4490</v>
      </c>
      <c r="I248" s="1" t="s">
        <v>2163</v>
      </c>
      <c r="J248" s="1" t="s">
        <v>4491</v>
      </c>
      <c r="K248" s="1" t="s">
        <v>2163</v>
      </c>
      <c r="L248" s="1" t="s">
        <v>2163</v>
      </c>
      <c r="M248" s="1" t="s">
        <v>4492</v>
      </c>
      <c r="N248" s="1" t="s">
        <v>4492</v>
      </c>
      <c r="O248" s="1" t="s">
        <v>50</v>
      </c>
      <c r="P248" s="1" t="s">
        <v>4493</v>
      </c>
      <c r="Q248" s="1" t="s">
        <v>4494</v>
      </c>
      <c r="R248" s="1" t="s">
        <v>5421</v>
      </c>
      <c r="S248" s="1" t="s">
        <v>4496</v>
      </c>
      <c r="T248" s="1" t="s">
        <v>4497</v>
      </c>
      <c r="U248" s="1" t="s">
        <v>4410</v>
      </c>
      <c r="V248" s="1" t="s">
        <v>4516</v>
      </c>
    </row>
    <row r="249" s="1" customFormat="1" spans="1:22">
      <c r="A249" s="3">
        <v>979170964</v>
      </c>
      <c r="B249" s="1" t="s">
        <v>5386</v>
      </c>
      <c r="C249" s="1" t="s">
        <v>2165</v>
      </c>
      <c r="D249" s="1" t="s">
        <v>5422</v>
      </c>
      <c r="E249" s="1" t="s">
        <v>5423</v>
      </c>
      <c r="F249" s="1" t="s">
        <v>4514</v>
      </c>
      <c r="G249" s="1" t="s">
        <v>4489</v>
      </c>
      <c r="H249" s="1" t="s">
        <v>4490</v>
      </c>
      <c r="I249" s="1" t="s">
        <v>2167</v>
      </c>
      <c r="J249" s="1" t="s">
        <v>4491</v>
      </c>
      <c r="K249" s="1" t="s">
        <v>2167</v>
      </c>
      <c r="L249" s="1" t="s">
        <v>2167</v>
      </c>
      <c r="M249" s="1" t="s">
        <v>4492</v>
      </c>
      <c r="N249" s="1" t="s">
        <v>4492</v>
      </c>
      <c r="O249" s="1" t="s">
        <v>50</v>
      </c>
      <c r="P249" s="1" t="s">
        <v>4493</v>
      </c>
      <c r="Q249" s="1" t="s">
        <v>4494</v>
      </c>
      <c r="R249" s="1" t="s">
        <v>5424</v>
      </c>
      <c r="S249" s="1" t="s">
        <v>4496</v>
      </c>
      <c r="T249" s="1" t="s">
        <v>4497</v>
      </c>
      <c r="U249" s="1" t="s">
        <v>4410</v>
      </c>
      <c r="V249" s="1" t="s">
        <v>4516</v>
      </c>
    </row>
    <row r="250" s="1" customFormat="1" spans="1:22">
      <c r="A250" s="3">
        <v>979194900</v>
      </c>
      <c r="B250" s="1" t="s">
        <v>5386</v>
      </c>
      <c r="C250" s="1" t="s">
        <v>2169</v>
      </c>
      <c r="D250" s="1" t="s">
        <v>5425</v>
      </c>
      <c r="E250" s="1" t="s">
        <v>5426</v>
      </c>
      <c r="F250" s="1" t="s">
        <v>4488</v>
      </c>
      <c r="G250" s="1" t="s">
        <v>4489</v>
      </c>
      <c r="H250" s="1" t="s">
        <v>4490</v>
      </c>
      <c r="I250" s="1" t="s">
        <v>2171</v>
      </c>
      <c r="J250" s="1" t="s">
        <v>4491</v>
      </c>
      <c r="K250" s="1" t="s">
        <v>2171</v>
      </c>
      <c r="L250" s="1" t="s">
        <v>2171</v>
      </c>
      <c r="M250" s="1" t="s">
        <v>4492</v>
      </c>
      <c r="N250" s="1" t="s">
        <v>4492</v>
      </c>
      <c r="O250" s="1" t="s">
        <v>50</v>
      </c>
      <c r="P250" s="1" t="s">
        <v>4493</v>
      </c>
      <c r="Q250" s="1" t="s">
        <v>4494</v>
      </c>
      <c r="R250" s="1" t="s">
        <v>5427</v>
      </c>
      <c r="S250" s="1" t="s">
        <v>4496</v>
      </c>
      <c r="T250" s="1" t="s">
        <v>4497</v>
      </c>
      <c r="U250" s="1" t="s">
        <v>4410</v>
      </c>
      <c r="V250" s="1" t="s">
        <v>4516</v>
      </c>
    </row>
    <row r="251" s="1" customFormat="1" spans="1:22">
      <c r="A251" s="3">
        <v>378860483</v>
      </c>
      <c r="B251" s="1" t="s">
        <v>5386</v>
      </c>
      <c r="C251" s="1" t="s">
        <v>982</v>
      </c>
      <c r="D251" s="1" t="s">
        <v>5428</v>
      </c>
      <c r="E251" s="1" t="s">
        <v>5429</v>
      </c>
      <c r="F251" s="1" t="s">
        <v>4520</v>
      </c>
      <c r="G251" s="1" t="s">
        <v>4489</v>
      </c>
      <c r="H251" s="1" t="s">
        <v>4490</v>
      </c>
      <c r="I251" s="1" t="s">
        <v>984</v>
      </c>
      <c r="J251" s="1" t="s">
        <v>4491</v>
      </c>
      <c r="K251" s="1" t="s">
        <v>984</v>
      </c>
      <c r="L251" s="1" t="s">
        <v>984</v>
      </c>
      <c r="M251" s="1" t="s">
        <v>4492</v>
      </c>
      <c r="N251" s="1" t="s">
        <v>4492</v>
      </c>
      <c r="O251" s="1" t="s">
        <v>50</v>
      </c>
      <c r="P251" s="1" t="s">
        <v>4493</v>
      </c>
      <c r="Q251" s="1" t="s">
        <v>4494</v>
      </c>
      <c r="R251" s="1" t="s">
        <v>5430</v>
      </c>
      <c r="S251" s="1" t="s">
        <v>4496</v>
      </c>
      <c r="T251" s="1" t="s">
        <v>4497</v>
      </c>
      <c r="U251" s="1" t="s">
        <v>4410</v>
      </c>
      <c r="V251" s="1" t="s">
        <v>5431</v>
      </c>
    </row>
    <row r="252" s="1" customFormat="1" spans="1:22">
      <c r="A252" s="3">
        <v>633243746</v>
      </c>
      <c r="B252" s="1" t="s">
        <v>5432</v>
      </c>
      <c r="C252" s="1" t="s">
        <v>1264</v>
      </c>
      <c r="D252" s="1" t="s">
        <v>5433</v>
      </c>
      <c r="E252" s="1" t="s">
        <v>5434</v>
      </c>
      <c r="F252" s="1" t="s">
        <v>4514</v>
      </c>
      <c r="G252" s="1" t="s">
        <v>4489</v>
      </c>
      <c r="H252" s="1" t="s">
        <v>4490</v>
      </c>
      <c r="I252" s="1" t="s">
        <v>1266</v>
      </c>
      <c r="J252" s="1" t="s">
        <v>4491</v>
      </c>
      <c r="K252" s="1" t="s">
        <v>1266</v>
      </c>
      <c r="L252" s="1" t="s">
        <v>1266</v>
      </c>
      <c r="M252" s="1" t="s">
        <v>4492</v>
      </c>
      <c r="N252" s="1" t="s">
        <v>4492</v>
      </c>
      <c r="O252" s="1" t="s">
        <v>50</v>
      </c>
      <c r="P252" s="1" t="s">
        <v>4493</v>
      </c>
      <c r="Q252" s="1" t="s">
        <v>4494</v>
      </c>
      <c r="R252" s="1" t="s">
        <v>5435</v>
      </c>
      <c r="S252" s="1" t="s">
        <v>4496</v>
      </c>
      <c r="T252" s="1" t="s">
        <v>4497</v>
      </c>
      <c r="U252" s="1" t="s">
        <v>4410</v>
      </c>
      <c r="V252" s="1" t="s">
        <v>4562</v>
      </c>
    </row>
    <row r="253" s="1" customFormat="1" spans="1:22">
      <c r="A253" s="3">
        <v>1017485965</v>
      </c>
      <c r="B253" s="1" t="s">
        <v>5432</v>
      </c>
      <c r="C253" s="1" t="s">
        <v>3307</v>
      </c>
      <c r="D253" s="1" t="s">
        <v>5436</v>
      </c>
      <c r="E253" s="1" t="s">
        <v>5437</v>
      </c>
      <c r="F253" s="1" t="s">
        <v>4514</v>
      </c>
      <c r="G253" s="1" t="s">
        <v>4489</v>
      </c>
      <c r="H253" s="1" t="s">
        <v>4490</v>
      </c>
      <c r="I253" s="1" t="s">
        <v>3309</v>
      </c>
      <c r="J253" s="1" t="s">
        <v>4491</v>
      </c>
      <c r="K253" s="1" t="s">
        <v>3309</v>
      </c>
      <c r="L253" s="1" t="s">
        <v>3309</v>
      </c>
      <c r="M253" s="1" t="s">
        <v>4492</v>
      </c>
      <c r="N253" s="1" t="s">
        <v>4492</v>
      </c>
      <c r="O253" s="1" t="s">
        <v>50</v>
      </c>
      <c r="P253" s="1" t="s">
        <v>4493</v>
      </c>
      <c r="Q253" s="1" t="s">
        <v>4494</v>
      </c>
      <c r="R253" s="1" t="s">
        <v>5438</v>
      </c>
      <c r="S253" s="1" t="s">
        <v>4496</v>
      </c>
      <c r="T253" s="1" t="s">
        <v>4497</v>
      </c>
      <c r="U253" s="1" t="s">
        <v>4410</v>
      </c>
      <c r="V253" s="1" t="s">
        <v>4504</v>
      </c>
    </row>
    <row r="254" s="1" customFormat="1" spans="1:22">
      <c r="A254" s="3">
        <v>979803888</v>
      </c>
      <c r="B254" s="1" t="s">
        <v>5432</v>
      </c>
      <c r="C254" s="1" t="s">
        <v>2173</v>
      </c>
      <c r="D254" s="1" t="s">
        <v>5439</v>
      </c>
      <c r="E254" s="1" t="s">
        <v>5440</v>
      </c>
      <c r="F254" s="1" t="s">
        <v>4514</v>
      </c>
      <c r="G254" s="1" t="s">
        <v>4489</v>
      </c>
      <c r="H254" s="1" t="s">
        <v>4490</v>
      </c>
      <c r="I254" s="1" t="s">
        <v>2175</v>
      </c>
      <c r="J254" s="1" t="s">
        <v>4491</v>
      </c>
      <c r="K254" s="1" t="s">
        <v>2175</v>
      </c>
      <c r="L254" s="1" t="s">
        <v>2175</v>
      </c>
      <c r="M254" s="1" t="s">
        <v>4492</v>
      </c>
      <c r="N254" s="1" t="s">
        <v>4492</v>
      </c>
      <c r="O254" s="1" t="s">
        <v>50</v>
      </c>
      <c r="P254" s="1" t="s">
        <v>4493</v>
      </c>
      <c r="Q254" s="1" t="s">
        <v>4494</v>
      </c>
      <c r="R254" s="1" t="s">
        <v>5441</v>
      </c>
      <c r="S254" s="1" t="s">
        <v>4496</v>
      </c>
      <c r="T254" s="1" t="s">
        <v>4497</v>
      </c>
      <c r="U254" s="1" t="s">
        <v>4410</v>
      </c>
      <c r="V254" s="1" t="s">
        <v>4516</v>
      </c>
    </row>
    <row r="255" s="1" customFormat="1" spans="1:22">
      <c r="A255" s="3">
        <v>979877104</v>
      </c>
      <c r="B255" s="1" t="s">
        <v>5432</v>
      </c>
      <c r="C255" s="1" t="s">
        <v>2177</v>
      </c>
      <c r="D255" s="1" t="s">
        <v>5298</v>
      </c>
      <c r="E255" s="1" t="s">
        <v>5442</v>
      </c>
      <c r="F255" s="1" t="s">
        <v>4514</v>
      </c>
      <c r="G255" s="1" t="s">
        <v>4489</v>
      </c>
      <c r="H255" s="1" t="s">
        <v>4490</v>
      </c>
      <c r="I255" s="1" t="s">
        <v>2178</v>
      </c>
      <c r="J255" s="1" t="s">
        <v>4491</v>
      </c>
      <c r="K255" s="1" t="s">
        <v>2178</v>
      </c>
      <c r="L255" s="1" t="s">
        <v>2178</v>
      </c>
      <c r="M255" s="1" t="s">
        <v>4492</v>
      </c>
      <c r="N255" s="1" t="s">
        <v>4492</v>
      </c>
      <c r="O255" s="1" t="s">
        <v>50</v>
      </c>
      <c r="P255" s="1" t="s">
        <v>4493</v>
      </c>
      <c r="Q255" s="1" t="s">
        <v>4494</v>
      </c>
      <c r="R255" s="1" t="s">
        <v>5443</v>
      </c>
      <c r="S255" s="1" t="s">
        <v>4496</v>
      </c>
      <c r="T255" s="1" t="s">
        <v>4497</v>
      </c>
      <c r="U255" s="1" t="s">
        <v>4410</v>
      </c>
      <c r="V255" s="1" t="s">
        <v>4516</v>
      </c>
    </row>
    <row r="256" s="1" customFormat="1" spans="1:22">
      <c r="A256" s="3">
        <v>979989804</v>
      </c>
      <c r="B256" s="1" t="s">
        <v>5432</v>
      </c>
      <c r="C256" s="1" t="s">
        <v>2180</v>
      </c>
      <c r="D256" s="1" t="s">
        <v>5444</v>
      </c>
      <c r="E256" s="1" t="s">
        <v>5445</v>
      </c>
      <c r="F256" s="1" t="s">
        <v>4514</v>
      </c>
      <c r="G256" s="1" t="s">
        <v>4489</v>
      </c>
      <c r="H256" s="1" t="s">
        <v>4490</v>
      </c>
      <c r="I256" s="1" t="s">
        <v>2182</v>
      </c>
      <c r="J256" s="1" t="s">
        <v>4491</v>
      </c>
      <c r="K256" s="1" t="s">
        <v>2182</v>
      </c>
      <c r="L256" s="1" t="s">
        <v>2182</v>
      </c>
      <c r="M256" s="1" t="s">
        <v>4492</v>
      </c>
      <c r="N256" s="1" t="s">
        <v>4492</v>
      </c>
      <c r="O256" s="1" t="s">
        <v>50</v>
      </c>
      <c r="P256" s="1" t="s">
        <v>4493</v>
      </c>
      <c r="Q256" s="1" t="s">
        <v>4494</v>
      </c>
      <c r="R256" s="1" t="s">
        <v>5446</v>
      </c>
      <c r="S256" s="1" t="s">
        <v>4496</v>
      </c>
      <c r="T256" s="1" t="s">
        <v>4497</v>
      </c>
      <c r="U256" s="1" t="s">
        <v>4410</v>
      </c>
      <c r="V256" s="1" t="s">
        <v>4769</v>
      </c>
    </row>
    <row r="257" s="1" customFormat="1" spans="1:22">
      <c r="A257" s="3">
        <v>979990692</v>
      </c>
      <c r="B257" s="1" t="s">
        <v>5432</v>
      </c>
      <c r="C257" s="1" t="s">
        <v>5447</v>
      </c>
      <c r="D257" s="1" t="s">
        <v>5448</v>
      </c>
      <c r="E257" s="1" t="s">
        <v>5449</v>
      </c>
      <c r="F257" s="1" t="s">
        <v>4488</v>
      </c>
      <c r="G257" s="1" t="s">
        <v>4489</v>
      </c>
      <c r="H257" s="1" t="s">
        <v>4490</v>
      </c>
      <c r="I257" s="1" t="s">
        <v>2185</v>
      </c>
      <c r="J257" s="1" t="s">
        <v>4491</v>
      </c>
      <c r="K257" s="1" t="s">
        <v>2185</v>
      </c>
      <c r="L257" s="1" t="s">
        <v>2185</v>
      </c>
      <c r="M257" s="1" t="s">
        <v>4492</v>
      </c>
      <c r="N257" s="1" t="s">
        <v>4492</v>
      </c>
      <c r="O257" s="1" t="s">
        <v>50</v>
      </c>
      <c r="P257" s="1" t="s">
        <v>4493</v>
      </c>
      <c r="Q257" s="1" t="s">
        <v>4494</v>
      </c>
      <c r="R257" s="1" t="s">
        <v>5450</v>
      </c>
      <c r="S257" s="1" t="s">
        <v>4496</v>
      </c>
      <c r="T257" s="1" t="s">
        <v>4497</v>
      </c>
      <c r="U257" s="1" t="s">
        <v>4407</v>
      </c>
      <c r="V257" s="1" t="s">
        <v>4516</v>
      </c>
    </row>
    <row r="258" s="1" customFormat="1" spans="1:22">
      <c r="A258" s="3">
        <v>379055175</v>
      </c>
      <c r="B258" s="1" t="s">
        <v>5432</v>
      </c>
      <c r="C258" s="1" t="s">
        <v>986</v>
      </c>
      <c r="D258" s="1" t="s">
        <v>5451</v>
      </c>
      <c r="E258" s="1" t="s">
        <v>5452</v>
      </c>
      <c r="F258" s="1" t="s">
        <v>4488</v>
      </c>
      <c r="G258" s="1" t="s">
        <v>4489</v>
      </c>
      <c r="H258" s="1" t="s">
        <v>4490</v>
      </c>
      <c r="I258" s="1" t="s">
        <v>988</v>
      </c>
      <c r="J258" s="1" t="s">
        <v>4491</v>
      </c>
      <c r="K258" s="1" t="s">
        <v>988</v>
      </c>
      <c r="L258" s="1" t="s">
        <v>988</v>
      </c>
      <c r="M258" s="1" t="s">
        <v>4492</v>
      </c>
      <c r="N258" s="1" t="s">
        <v>4492</v>
      </c>
      <c r="O258" s="1" t="s">
        <v>50</v>
      </c>
      <c r="P258" s="1" t="s">
        <v>4493</v>
      </c>
      <c r="Q258" s="1" t="s">
        <v>4494</v>
      </c>
      <c r="R258" s="1" t="s">
        <v>5453</v>
      </c>
      <c r="S258" s="1" t="s">
        <v>4496</v>
      </c>
      <c r="T258" s="1" t="s">
        <v>4497</v>
      </c>
      <c r="U258" s="1" t="s">
        <v>4410</v>
      </c>
      <c r="V258" s="1" t="s">
        <v>4545</v>
      </c>
    </row>
    <row r="259" s="1" customFormat="1" spans="1:22">
      <c r="A259" s="3">
        <v>980285420</v>
      </c>
      <c r="B259" s="1" t="s">
        <v>5454</v>
      </c>
      <c r="C259" s="1" t="s">
        <v>2187</v>
      </c>
      <c r="D259" s="1" t="s">
        <v>4810</v>
      </c>
      <c r="E259" s="1" t="s">
        <v>5455</v>
      </c>
      <c r="F259" s="1" t="s">
        <v>4514</v>
      </c>
      <c r="G259" s="1" t="s">
        <v>4489</v>
      </c>
      <c r="H259" s="1" t="s">
        <v>4490</v>
      </c>
      <c r="I259" s="1" t="s">
        <v>2188</v>
      </c>
      <c r="J259" s="1" t="s">
        <v>4491</v>
      </c>
      <c r="K259" s="1" t="s">
        <v>2188</v>
      </c>
      <c r="L259" s="1" t="s">
        <v>2188</v>
      </c>
      <c r="M259" s="1" t="s">
        <v>4492</v>
      </c>
      <c r="N259" s="1" t="s">
        <v>4492</v>
      </c>
      <c r="O259" s="1" t="s">
        <v>50</v>
      </c>
      <c r="P259" s="1" t="s">
        <v>4493</v>
      </c>
      <c r="Q259" s="1" t="s">
        <v>4494</v>
      </c>
      <c r="R259" s="1" t="s">
        <v>5456</v>
      </c>
      <c r="S259" s="1" t="s">
        <v>4496</v>
      </c>
      <c r="T259" s="1" t="s">
        <v>4497</v>
      </c>
      <c r="U259" s="1" t="s">
        <v>4410</v>
      </c>
      <c r="V259" s="1" t="s">
        <v>4516</v>
      </c>
    </row>
    <row r="260" s="1" customFormat="1" spans="1:22">
      <c r="A260" s="3">
        <v>980781156</v>
      </c>
      <c r="B260" s="1" t="s">
        <v>5454</v>
      </c>
      <c r="C260" s="1" t="s">
        <v>2190</v>
      </c>
      <c r="D260" s="1" t="s">
        <v>5457</v>
      </c>
      <c r="E260" s="1" t="s">
        <v>5458</v>
      </c>
      <c r="F260" s="1" t="s">
        <v>4514</v>
      </c>
      <c r="G260" s="1" t="s">
        <v>4489</v>
      </c>
      <c r="H260" s="1" t="s">
        <v>4490</v>
      </c>
      <c r="I260" s="1" t="s">
        <v>2192</v>
      </c>
      <c r="J260" s="1" t="s">
        <v>4491</v>
      </c>
      <c r="K260" s="1" t="s">
        <v>2192</v>
      </c>
      <c r="L260" s="1" t="s">
        <v>2192</v>
      </c>
      <c r="M260" s="1" t="s">
        <v>4492</v>
      </c>
      <c r="N260" s="1" t="s">
        <v>4492</v>
      </c>
      <c r="O260" s="1" t="s">
        <v>50</v>
      </c>
      <c r="P260" s="1" t="s">
        <v>4493</v>
      </c>
      <c r="Q260" s="1" t="s">
        <v>4494</v>
      </c>
      <c r="R260" s="1" t="s">
        <v>5459</v>
      </c>
      <c r="S260" s="1" t="s">
        <v>4496</v>
      </c>
      <c r="T260" s="1" t="s">
        <v>4497</v>
      </c>
      <c r="U260" s="1" t="s">
        <v>4410</v>
      </c>
      <c r="V260" s="1" t="s">
        <v>5054</v>
      </c>
    </row>
    <row r="261" s="1" customFormat="1" spans="1:22">
      <c r="A261" s="3">
        <v>980859056</v>
      </c>
      <c r="B261" s="1" t="s">
        <v>5454</v>
      </c>
      <c r="C261" s="1" t="s">
        <v>2194</v>
      </c>
      <c r="D261" s="1" t="s">
        <v>5460</v>
      </c>
      <c r="E261" s="1" t="s">
        <v>5461</v>
      </c>
      <c r="F261" s="1" t="s">
        <v>4514</v>
      </c>
      <c r="G261" s="1" t="s">
        <v>4489</v>
      </c>
      <c r="H261" s="1" t="s">
        <v>4490</v>
      </c>
      <c r="I261" s="1" t="s">
        <v>2196</v>
      </c>
      <c r="J261" s="1" t="s">
        <v>4491</v>
      </c>
      <c r="K261" s="1" t="s">
        <v>2196</v>
      </c>
      <c r="L261" s="1" t="s">
        <v>2196</v>
      </c>
      <c r="M261" s="1" t="s">
        <v>4492</v>
      </c>
      <c r="N261" s="1" t="s">
        <v>4492</v>
      </c>
      <c r="O261" s="1" t="s">
        <v>50</v>
      </c>
      <c r="P261" s="1" t="s">
        <v>4493</v>
      </c>
      <c r="Q261" s="1" t="s">
        <v>4494</v>
      </c>
      <c r="R261" s="1" t="s">
        <v>5462</v>
      </c>
      <c r="S261" s="1" t="s">
        <v>4496</v>
      </c>
      <c r="T261" s="1" t="s">
        <v>4497</v>
      </c>
      <c r="U261" s="1" t="s">
        <v>4410</v>
      </c>
      <c r="V261" s="1" t="s">
        <v>4516</v>
      </c>
    </row>
    <row r="262" s="1" customFormat="1" spans="1:22">
      <c r="A262" s="3">
        <v>1018801493</v>
      </c>
      <c r="B262" s="1" t="s">
        <v>5454</v>
      </c>
      <c r="C262" s="1" t="s">
        <v>3311</v>
      </c>
      <c r="D262" s="1" t="s">
        <v>5463</v>
      </c>
      <c r="E262" s="1" t="s">
        <v>5464</v>
      </c>
      <c r="F262" s="1" t="s">
        <v>4488</v>
      </c>
      <c r="G262" s="1" t="s">
        <v>4489</v>
      </c>
      <c r="H262" s="1" t="s">
        <v>4490</v>
      </c>
      <c r="I262" s="1" t="s">
        <v>5465</v>
      </c>
      <c r="J262" s="1" t="s">
        <v>4491</v>
      </c>
      <c r="K262" s="1" t="s">
        <v>5465</v>
      </c>
      <c r="L262" s="1" t="s">
        <v>5465</v>
      </c>
      <c r="M262" s="1" t="s">
        <v>4492</v>
      </c>
      <c r="N262" s="1" t="s">
        <v>4492</v>
      </c>
      <c r="O262" s="1" t="s">
        <v>50</v>
      </c>
      <c r="P262" s="1" t="s">
        <v>4493</v>
      </c>
      <c r="Q262" s="1" t="s">
        <v>4494</v>
      </c>
      <c r="R262" s="1" t="s">
        <v>5466</v>
      </c>
      <c r="S262" s="1" t="s">
        <v>4496</v>
      </c>
      <c r="T262" s="1" t="s">
        <v>4497</v>
      </c>
      <c r="U262" s="1" t="s">
        <v>4410</v>
      </c>
      <c r="V262" s="1" t="s">
        <v>4632</v>
      </c>
    </row>
    <row r="263" s="1" customFormat="1" spans="1:22">
      <c r="A263" s="3">
        <v>981077564</v>
      </c>
      <c r="B263" s="1" t="s">
        <v>5467</v>
      </c>
      <c r="C263" s="1" t="s">
        <v>5468</v>
      </c>
      <c r="D263" s="1" t="s">
        <v>5064</v>
      </c>
      <c r="E263" s="1" t="s">
        <v>5469</v>
      </c>
      <c r="F263" s="1" t="s">
        <v>4488</v>
      </c>
      <c r="G263" s="1" t="s">
        <v>4489</v>
      </c>
      <c r="H263" s="1" t="s">
        <v>4490</v>
      </c>
      <c r="I263" s="1" t="s">
        <v>5470</v>
      </c>
      <c r="J263" s="1" t="s">
        <v>4491</v>
      </c>
      <c r="K263" s="1" t="s">
        <v>5470</v>
      </c>
      <c r="L263" s="1" t="s">
        <v>5470</v>
      </c>
      <c r="M263" s="1" t="s">
        <v>4492</v>
      </c>
      <c r="N263" s="1" t="s">
        <v>4492</v>
      </c>
      <c r="O263" s="1" t="s">
        <v>50</v>
      </c>
      <c r="P263" s="1" t="s">
        <v>4493</v>
      </c>
      <c r="Q263" s="1" t="s">
        <v>4494</v>
      </c>
      <c r="R263" s="1" t="s">
        <v>5471</v>
      </c>
      <c r="S263" s="1" t="s">
        <v>4496</v>
      </c>
      <c r="T263" s="1" t="s">
        <v>4497</v>
      </c>
      <c r="U263" s="1" t="s">
        <v>4407</v>
      </c>
      <c r="V263" s="1" t="s">
        <v>4593</v>
      </c>
    </row>
    <row r="264" s="1" customFormat="1" spans="1:22">
      <c r="A264" s="3">
        <v>981128560</v>
      </c>
      <c r="B264" s="1" t="s">
        <v>5467</v>
      </c>
      <c r="C264" s="1" t="s">
        <v>2201</v>
      </c>
      <c r="D264" s="1" t="s">
        <v>5120</v>
      </c>
      <c r="E264" s="1" t="s">
        <v>5472</v>
      </c>
      <c r="F264" s="1" t="s">
        <v>4520</v>
      </c>
      <c r="G264" s="1" t="s">
        <v>4489</v>
      </c>
      <c r="H264" s="1" t="s">
        <v>4490</v>
      </c>
      <c r="I264" s="1" t="s">
        <v>2202</v>
      </c>
      <c r="J264" s="1" t="s">
        <v>4491</v>
      </c>
      <c r="K264" s="1" t="s">
        <v>2202</v>
      </c>
      <c r="L264" s="1" t="s">
        <v>2202</v>
      </c>
      <c r="M264" s="1" t="s">
        <v>4492</v>
      </c>
      <c r="N264" s="1" t="s">
        <v>4492</v>
      </c>
      <c r="O264" s="1" t="s">
        <v>50</v>
      </c>
      <c r="P264" s="1" t="s">
        <v>4493</v>
      </c>
      <c r="Q264" s="1" t="s">
        <v>4494</v>
      </c>
      <c r="R264" s="1" t="s">
        <v>5473</v>
      </c>
      <c r="S264" s="1" t="s">
        <v>4496</v>
      </c>
      <c r="T264" s="1" t="s">
        <v>4497</v>
      </c>
      <c r="U264" s="1" t="s">
        <v>4410</v>
      </c>
      <c r="V264" s="1" t="s">
        <v>5054</v>
      </c>
    </row>
    <row r="265" s="1" customFormat="1" spans="1:22">
      <c r="A265" s="3">
        <v>981137272</v>
      </c>
      <c r="B265" s="1" t="s">
        <v>5467</v>
      </c>
      <c r="C265" s="1" t="s">
        <v>2204</v>
      </c>
      <c r="D265" s="1" t="s">
        <v>4810</v>
      </c>
      <c r="E265" s="1" t="s">
        <v>5474</v>
      </c>
      <c r="F265" s="1" t="s">
        <v>4514</v>
      </c>
      <c r="G265" s="1" t="s">
        <v>4489</v>
      </c>
      <c r="H265" s="1" t="s">
        <v>4490</v>
      </c>
      <c r="I265" s="1" t="s">
        <v>2205</v>
      </c>
      <c r="J265" s="1" t="s">
        <v>4491</v>
      </c>
      <c r="K265" s="1" t="s">
        <v>2205</v>
      </c>
      <c r="L265" s="1" t="s">
        <v>2205</v>
      </c>
      <c r="M265" s="1" t="s">
        <v>4492</v>
      </c>
      <c r="N265" s="1" t="s">
        <v>4492</v>
      </c>
      <c r="O265" s="1" t="s">
        <v>50</v>
      </c>
      <c r="P265" s="1" t="s">
        <v>4493</v>
      </c>
      <c r="Q265" s="1" t="s">
        <v>4494</v>
      </c>
      <c r="R265" s="1" t="s">
        <v>5475</v>
      </c>
      <c r="S265" s="1" t="s">
        <v>4496</v>
      </c>
      <c r="T265" s="1" t="s">
        <v>4497</v>
      </c>
      <c r="U265" s="1" t="s">
        <v>4410</v>
      </c>
      <c r="V265" s="1" t="s">
        <v>4516</v>
      </c>
    </row>
    <row r="266" s="1" customFormat="1" spans="1:22">
      <c r="A266" s="3">
        <v>981209924</v>
      </c>
      <c r="B266" s="1" t="s">
        <v>5467</v>
      </c>
      <c r="C266" s="1" t="s">
        <v>2207</v>
      </c>
      <c r="D266" s="1" t="s">
        <v>5476</v>
      </c>
      <c r="E266" s="1" t="s">
        <v>5477</v>
      </c>
      <c r="F266" s="1" t="s">
        <v>4514</v>
      </c>
      <c r="G266" s="1" t="s">
        <v>4489</v>
      </c>
      <c r="H266" s="1" t="s">
        <v>4490</v>
      </c>
      <c r="I266" s="1" t="s">
        <v>2209</v>
      </c>
      <c r="J266" s="1" t="s">
        <v>4491</v>
      </c>
      <c r="K266" s="1" t="s">
        <v>2209</v>
      </c>
      <c r="L266" s="1" t="s">
        <v>2209</v>
      </c>
      <c r="M266" s="1" t="s">
        <v>4492</v>
      </c>
      <c r="N266" s="1" t="s">
        <v>4492</v>
      </c>
      <c r="O266" s="1" t="s">
        <v>50</v>
      </c>
      <c r="P266" s="1" t="s">
        <v>4493</v>
      </c>
      <c r="Q266" s="1" t="s">
        <v>4494</v>
      </c>
      <c r="R266" s="1" t="s">
        <v>5478</v>
      </c>
      <c r="S266" s="1" t="s">
        <v>4496</v>
      </c>
      <c r="T266" s="1" t="s">
        <v>4497</v>
      </c>
      <c r="U266" s="1" t="s">
        <v>4410</v>
      </c>
      <c r="V266" s="1" t="s">
        <v>4516</v>
      </c>
    </row>
    <row r="267" s="1" customFormat="1" spans="1:22">
      <c r="A267" s="3">
        <v>981267364</v>
      </c>
      <c r="B267" s="1" t="s">
        <v>5467</v>
      </c>
      <c r="C267" s="1" t="s">
        <v>5479</v>
      </c>
      <c r="D267" s="1" t="s">
        <v>5072</v>
      </c>
      <c r="E267" s="1" t="s">
        <v>5480</v>
      </c>
      <c r="F267" s="1" t="s">
        <v>4488</v>
      </c>
      <c r="G267" s="1" t="s">
        <v>4489</v>
      </c>
      <c r="H267" s="1" t="s">
        <v>4490</v>
      </c>
      <c r="I267" s="1" t="s">
        <v>2212</v>
      </c>
      <c r="J267" s="1" t="s">
        <v>4491</v>
      </c>
      <c r="K267" s="1" t="s">
        <v>2212</v>
      </c>
      <c r="L267" s="1" t="s">
        <v>2212</v>
      </c>
      <c r="M267" s="1" t="s">
        <v>4492</v>
      </c>
      <c r="N267" s="1" t="s">
        <v>4492</v>
      </c>
      <c r="O267" s="1" t="s">
        <v>50</v>
      </c>
      <c r="P267" s="1" t="s">
        <v>4493</v>
      </c>
      <c r="Q267" s="1" t="s">
        <v>4494</v>
      </c>
      <c r="R267" s="1" t="s">
        <v>5481</v>
      </c>
      <c r="S267" s="1" t="s">
        <v>4496</v>
      </c>
      <c r="T267" s="1" t="s">
        <v>4497</v>
      </c>
      <c r="U267" s="1" t="s">
        <v>4407</v>
      </c>
      <c r="V267" s="1" t="s">
        <v>4803</v>
      </c>
    </row>
    <row r="268" s="1" customFormat="1" spans="1:22">
      <c r="A268" s="3">
        <v>981397368</v>
      </c>
      <c r="B268" s="1" t="s">
        <v>5467</v>
      </c>
      <c r="C268" s="1" t="s">
        <v>2214</v>
      </c>
      <c r="D268" s="1" t="s">
        <v>5482</v>
      </c>
      <c r="E268" s="1" t="s">
        <v>5483</v>
      </c>
      <c r="F268" s="1" t="s">
        <v>4488</v>
      </c>
      <c r="G268" s="1" t="s">
        <v>4489</v>
      </c>
      <c r="H268" s="1" t="s">
        <v>4490</v>
      </c>
      <c r="I268" s="1" t="s">
        <v>2215</v>
      </c>
      <c r="J268" s="1" t="s">
        <v>4491</v>
      </c>
      <c r="K268" s="1" t="s">
        <v>2215</v>
      </c>
      <c r="L268" s="1" t="s">
        <v>2215</v>
      </c>
      <c r="M268" s="1" t="s">
        <v>4492</v>
      </c>
      <c r="N268" s="1" t="s">
        <v>4492</v>
      </c>
      <c r="O268" s="1" t="s">
        <v>50</v>
      </c>
      <c r="P268" s="1" t="s">
        <v>4493</v>
      </c>
      <c r="Q268" s="1" t="s">
        <v>4494</v>
      </c>
      <c r="R268" s="1" t="s">
        <v>5484</v>
      </c>
      <c r="S268" s="1" t="s">
        <v>4496</v>
      </c>
      <c r="T268" s="1" t="s">
        <v>4497</v>
      </c>
      <c r="U268" s="1" t="s">
        <v>4410</v>
      </c>
      <c r="V268" s="1" t="s">
        <v>4516</v>
      </c>
    </row>
    <row r="269" s="1" customFormat="1" spans="1:22">
      <c r="A269" s="3">
        <v>1019309253</v>
      </c>
      <c r="B269" s="1" t="s">
        <v>5467</v>
      </c>
      <c r="C269" s="1" t="s">
        <v>5485</v>
      </c>
      <c r="D269" s="1" t="s">
        <v>4833</v>
      </c>
      <c r="E269" s="1" t="s">
        <v>5486</v>
      </c>
      <c r="F269" s="1" t="s">
        <v>4514</v>
      </c>
      <c r="G269" s="1" t="s">
        <v>4489</v>
      </c>
      <c r="H269" s="1" t="s">
        <v>4490</v>
      </c>
      <c r="I269" s="1" t="s">
        <v>3316</v>
      </c>
      <c r="J269" s="1" t="s">
        <v>4491</v>
      </c>
      <c r="K269" s="1" t="s">
        <v>3316</v>
      </c>
      <c r="L269" s="1" t="s">
        <v>3316</v>
      </c>
      <c r="M269" s="1" t="s">
        <v>4492</v>
      </c>
      <c r="N269" s="1" t="s">
        <v>4492</v>
      </c>
      <c r="O269" s="1" t="s">
        <v>50</v>
      </c>
      <c r="P269" s="1" t="s">
        <v>4493</v>
      </c>
      <c r="Q269" s="1" t="s">
        <v>4494</v>
      </c>
      <c r="R269" s="1" t="s">
        <v>5487</v>
      </c>
      <c r="S269" s="1" t="s">
        <v>4496</v>
      </c>
      <c r="T269" s="1" t="s">
        <v>4497</v>
      </c>
      <c r="U269" s="1" t="s">
        <v>4407</v>
      </c>
      <c r="V269" s="1" t="s">
        <v>4504</v>
      </c>
    </row>
    <row r="270" s="1" customFormat="1" spans="1:22">
      <c r="A270" s="3">
        <v>981505864</v>
      </c>
      <c r="B270" s="1" t="s">
        <v>5467</v>
      </c>
      <c r="C270" s="1" t="s">
        <v>2217</v>
      </c>
      <c r="D270" s="1" t="s">
        <v>5488</v>
      </c>
      <c r="E270" s="1" t="s">
        <v>5489</v>
      </c>
      <c r="F270" s="1" t="s">
        <v>4527</v>
      </c>
      <c r="G270" s="1" t="s">
        <v>4489</v>
      </c>
      <c r="H270" s="1" t="s">
        <v>4490</v>
      </c>
      <c r="I270" s="1" t="s">
        <v>5490</v>
      </c>
      <c r="J270" s="1" t="s">
        <v>4491</v>
      </c>
      <c r="K270" s="1" t="s">
        <v>5490</v>
      </c>
      <c r="L270" s="1" t="s">
        <v>5490</v>
      </c>
      <c r="M270" s="1" t="s">
        <v>4492</v>
      </c>
      <c r="N270" s="1" t="s">
        <v>4492</v>
      </c>
      <c r="O270" s="1" t="s">
        <v>50</v>
      </c>
      <c r="P270" s="1" t="s">
        <v>4493</v>
      </c>
      <c r="Q270" s="1" t="s">
        <v>4494</v>
      </c>
      <c r="R270" s="1" t="s">
        <v>5491</v>
      </c>
      <c r="S270" s="1" t="s">
        <v>4496</v>
      </c>
      <c r="T270" s="1" t="s">
        <v>4497</v>
      </c>
      <c r="U270" s="1" t="s">
        <v>4410</v>
      </c>
      <c r="V270" s="1" t="s">
        <v>4516</v>
      </c>
    </row>
    <row r="271" s="1" customFormat="1" spans="1:22">
      <c r="A271" s="3">
        <v>379468231</v>
      </c>
      <c r="B271" s="1" t="s">
        <v>5467</v>
      </c>
      <c r="C271" s="1" t="s">
        <v>990</v>
      </c>
      <c r="D271" s="1" t="s">
        <v>5492</v>
      </c>
      <c r="E271" s="1" t="s">
        <v>5493</v>
      </c>
      <c r="F271" s="1" t="s">
        <v>4514</v>
      </c>
      <c r="G271" s="1" t="s">
        <v>4489</v>
      </c>
      <c r="H271" s="1" t="s">
        <v>4490</v>
      </c>
      <c r="I271" s="1" t="s">
        <v>992</v>
      </c>
      <c r="J271" s="1" t="s">
        <v>4491</v>
      </c>
      <c r="K271" s="1" t="s">
        <v>992</v>
      </c>
      <c r="L271" s="1" t="s">
        <v>992</v>
      </c>
      <c r="M271" s="1" t="s">
        <v>4492</v>
      </c>
      <c r="N271" s="1" t="s">
        <v>4492</v>
      </c>
      <c r="O271" s="1" t="s">
        <v>50</v>
      </c>
      <c r="P271" s="1" t="s">
        <v>4493</v>
      </c>
      <c r="Q271" s="1" t="s">
        <v>4494</v>
      </c>
      <c r="R271" s="1" t="s">
        <v>5494</v>
      </c>
      <c r="S271" s="1" t="s">
        <v>4496</v>
      </c>
      <c r="T271" s="1" t="s">
        <v>4497</v>
      </c>
      <c r="U271" s="1" t="s">
        <v>4410</v>
      </c>
      <c r="V271" s="1" t="s">
        <v>4516</v>
      </c>
    </row>
    <row r="272" s="1" customFormat="1" spans="1:22">
      <c r="A272" s="3">
        <v>981760288</v>
      </c>
      <c r="B272" s="1" t="s">
        <v>5467</v>
      </c>
      <c r="C272" s="1" t="s">
        <v>2221</v>
      </c>
      <c r="D272" s="1" t="s">
        <v>5495</v>
      </c>
      <c r="E272" s="1" t="s">
        <v>5496</v>
      </c>
      <c r="F272" s="1" t="s">
        <v>4520</v>
      </c>
      <c r="G272" s="1" t="s">
        <v>4489</v>
      </c>
      <c r="H272" s="1" t="s">
        <v>4490</v>
      </c>
      <c r="I272" s="1" t="s">
        <v>2222</v>
      </c>
      <c r="J272" s="1" t="s">
        <v>4491</v>
      </c>
      <c r="K272" s="1" t="s">
        <v>2222</v>
      </c>
      <c r="L272" s="1" t="s">
        <v>2222</v>
      </c>
      <c r="M272" s="1" t="s">
        <v>4492</v>
      </c>
      <c r="N272" s="1" t="s">
        <v>4492</v>
      </c>
      <c r="O272" s="1" t="s">
        <v>50</v>
      </c>
      <c r="P272" s="1" t="s">
        <v>4493</v>
      </c>
      <c r="Q272" s="1" t="s">
        <v>4494</v>
      </c>
      <c r="R272" s="1" t="s">
        <v>5497</v>
      </c>
      <c r="S272" s="1" t="s">
        <v>4496</v>
      </c>
      <c r="T272" s="1" t="s">
        <v>4497</v>
      </c>
      <c r="U272" s="1" t="s">
        <v>4410</v>
      </c>
      <c r="V272" s="1" t="s">
        <v>4516</v>
      </c>
    </row>
    <row r="273" s="1" customFormat="1" spans="1:22">
      <c r="A273" s="3">
        <v>981806212</v>
      </c>
      <c r="B273" s="1" t="s">
        <v>5467</v>
      </c>
      <c r="C273" s="1" t="s">
        <v>2224</v>
      </c>
      <c r="D273" s="1" t="s">
        <v>5498</v>
      </c>
      <c r="E273" s="1" t="s">
        <v>5499</v>
      </c>
      <c r="F273" s="1" t="s">
        <v>4514</v>
      </c>
      <c r="G273" s="1" t="s">
        <v>4489</v>
      </c>
      <c r="H273" s="1" t="s">
        <v>4490</v>
      </c>
      <c r="I273" s="1" t="s">
        <v>2226</v>
      </c>
      <c r="J273" s="1" t="s">
        <v>4491</v>
      </c>
      <c r="K273" s="1" t="s">
        <v>2226</v>
      </c>
      <c r="L273" s="1" t="s">
        <v>2226</v>
      </c>
      <c r="M273" s="1" t="s">
        <v>4492</v>
      </c>
      <c r="N273" s="1" t="s">
        <v>4492</v>
      </c>
      <c r="O273" s="1" t="s">
        <v>50</v>
      </c>
      <c r="P273" s="1" t="s">
        <v>4493</v>
      </c>
      <c r="Q273" s="1" t="s">
        <v>4494</v>
      </c>
      <c r="R273" s="1" t="s">
        <v>5500</v>
      </c>
      <c r="S273" s="1" t="s">
        <v>4496</v>
      </c>
      <c r="T273" s="1" t="s">
        <v>4497</v>
      </c>
      <c r="U273" s="1" t="s">
        <v>4410</v>
      </c>
      <c r="V273" s="1" t="s">
        <v>4516</v>
      </c>
    </row>
    <row r="274" s="1" customFormat="1" spans="1:22">
      <c r="A274" s="3">
        <v>634136874</v>
      </c>
      <c r="B274" s="1" t="s">
        <v>5501</v>
      </c>
      <c r="C274" s="1" t="s">
        <v>1268</v>
      </c>
      <c r="D274" s="1" t="s">
        <v>5502</v>
      </c>
      <c r="E274" s="1" t="s">
        <v>5503</v>
      </c>
      <c r="F274" s="1" t="s">
        <v>4527</v>
      </c>
      <c r="G274" s="1" t="s">
        <v>4489</v>
      </c>
      <c r="H274" s="1" t="s">
        <v>4490</v>
      </c>
      <c r="I274" s="1" t="s">
        <v>1270</v>
      </c>
      <c r="J274" s="1" t="s">
        <v>4491</v>
      </c>
      <c r="K274" s="1" t="s">
        <v>1270</v>
      </c>
      <c r="L274" s="1" t="s">
        <v>1270</v>
      </c>
      <c r="M274" s="1" t="s">
        <v>4492</v>
      </c>
      <c r="N274" s="1" t="s">
        <v>4492</v>
      </c>
      <c r="O274" s="1" t="s">
        <v>50</v>
      </c>
      <c r="P274" s="1" t="s">
        <v>4493</v>
      </c>
      <c r="Q274" s="1" t="s">
        <v>4494</v>
      </c>
      <c r="R274" s="1" t="s">
        <v>5504</v>
      </c>
      <c r="S274" s="1" t="s">
        <v>4496</v>
      </c>
      <c r="T274" s="1" t="s">
        <v>4497</v>
      </c>
      <c r="U274" s="1" t="s">
        <v>4410</v>
      </c>
      <c r="V274" s="1" t="s">
        <v>4562</v>
      </c>
    </row>
    <row r="275" s="1" customFormat="1" spans="1:22">
      <c r="A275" s="3">
        <v>981865184</v>
      </c>
      <c r="B275" s="1" t="s">
        <v>5501</v>
      </c>
      <c r="C275" s="1" t="s">
        <v>2228</v>
      </c>
      <c r="D275" s="1" t="s">
        <v>5505</v>
      </c>
      <c r="E275" s="1" t="s">
        <v>5506</v>
      </c>
      <c r="F275" s="1" t="s">
        <v>4514</v>
      </c>
      <c r="G275" s="1" t="s">
        <v>4489</v>
      </c>
      <c r="H275" s="1" t="s">
        <v>4490</v>
      </c>
      <c r="I275" s="1" t="s">
        <v>2230</v>
      </c>
      <c r="J275" s="1" t="s">
        <v>4491</v>
      </c>
      <c r="K275" s="1" t="s">
        <v>2230</v>
      </c>
      <c r="L275" s="1" t="s">
        <v>2230</v>
      </c>
      <c r="M275" s="1" t="s">
        <v>4492</v>
      </c>
      <c r="N275" s="1" t="s">
        <v>4492</v>
      </c>
      <c r="O275" s="1" t="s">
        <v>50</v>
      </c>
      <c r="P275" s="1" t="s">
        <v>4493</v>
      </c>
      <c r="Q275" s="1" t="s">
        <v>4494</v>
      </c>
      <c r="R275" s="1" t="s">
        <v>5507</v>
      </c>
      <c r="S275" s="1" t="s">
        <v>4496</v>
      </c>
      <c r="T275" s="1" t="s">
        <v>4497</v>
      </c>
      <c r="U275" s="1" t="s">
        <v>4410</v>
      </c>
      <c r="V275" s="1" t="s">
        <v>4516</v>
      </c>
    </row>
    <row r="276" s="1" customFormat="1" spans="1:22">
      <c r="A276" s="3">
        <v>634195118</v>
      </c>
      <c r="B276" s="1" t="s">
        <v>5501</v>
      </c>
      <c r="C276" s="1" t="s">
        <v>1272</v>
      </c>
      <c r="D276" s="1" t="s">
        <v>5508</v>
      </c>
      <c r="E276" s="1" t="s">
        <v>5509</v>
      </c>
      <c r="F276" s="1" t="s">
        <v>4520</v>
      </c>
      <c r="G276" s="1" t="s">
        <v>4489</v>
      </c>
      <c r="H276" s="1" t="s">
        <v>4490</v>
      </c>
      <c r="I276" s="1" t="s">
        <v>1273</v>
      </c>
      <c r="J276" s="1" t="s">
        <v>4491</v>
      </c>
      <c r="K276" s="1" t="s">
        <v>1273</v>
      </c>
      <c r="L276" s="1" t="s">
        <v>1273</v>
      </c>
      <c r="M276" s="1" t="s">
        <v>4492</v>
      </c>
      <c r="N276" s="1" t="s">
        <v>4492</v>
      </c>
      <c r="O276" s="1" t="s">
        <v>50</v>
      </c>
      <c r="P276" s="1" t="s">
        <v>4493</v>
      </c>
      <c r="Q276" s="1" t="s">
        <v>4494</v>
      </c>
      <c r="R276" s="1" t="s">
        <v>5510</v>
      </c>
      <c r="S276" s="1" t="s">
        <v>4496</v>
      </c>
      <c r="T276" s="1" t="s">
        <v>4497</v>
      </c>
      <c r="U276" s="1" t="s">
        <v>4410</v>
      </c>
      <c r="V276" s="1" t="s">
        <v>4562</v>
      </c>
    </row>
    <row r="277" s="1" customFormat="1" spans="1:22">
      <c r="A277" s="3">
        <v>982021736</v>
      </c>
      <c r="B277" s="1" t="s">
        <v>5501</v>
      </c>
      <c r="C277" s="1" t="s">
        <v>2232</v>
      </c>
      <c r="D277" s="1" t="s">
        <v>5085</v>
      </c>
      <c r="E277" s="1" t="s">
        <v>5511</v>
      </c>
      <c r="F277" s="1" t="s">
        <v>4488</v>
      </c>
      <c r="G277" s="1" t="s">
        <v>4489</v>
      </c>
      <c r="H277" s="1" t="s">
        <v>4490</v>
      </c>
      <c r="I277" s="1" t="s">
        <v>2233</v>
      </c>
      <c r="J277" s="1" t="s">
        <v>4491</v>
      </c>
      <c r="K277" s="1" t="s">
        <v>2233</v>
      </c>
      <c r="L277" s="1" t="s">
        <v>2233</v>
      </c>
      <c r="M277" s="1" t="s">
        <v>4492</v>
      </c>
      <c r="N277" s="1" t="s">
        <v>4492</v>
      </c>
      <c r="O277" s="1" t="s">
        <v>50</v>
      </c>
      <c r="P277" s="1" t="s">
        <v>4493</v>
      </c>
      <c r="Q277" s="1" t="s">
        <v>4494</v>
      </c>
      <c r="R277" s="1" t="s">
        <v>5512</v>
      </c>
      <c r="S277" s="1" t="s">
        <v>4496</v>
      </c>
      <c r="T277" s="1" t="s">
        <v>4497</v>
      </c>
      <c r="U277" s="1" t="s">
        <v>4407</v>
      </c>
      <c r="V277" s="1" t="s">
        <v>4769</v>
      </c>
    </row>
    <row r="278" s="1" customFormat="1" spans="1:22">
      <c r="A278" s="3">
        <v>982104152</v>
      </c>
      <c r="B278" s="1" t="s">
        <v>5501</v>
      </c>
      <c r="C278" s="1" t="s">
        <v>5513</v>
      </c>
      <c r="D278" s="1" t="s">
        <v>4675</v>
      </c>
      <c r="E278" s="1" t="s">
        <v>4676</v>
      </c>
      <c r="F278" s="1" t="s">
        <v>4520</v>
      </c>
      <c r="G278" s="1" t="s">
        <v>4489</v>
      </c>
      <c r="H278" s="1" t="s">
        <v>4490</v>
      </c>
      <c r="I278" s="1" t="s">
        <v>2236</v>
      </c>
      <c r="J278" s="1" t="s">
        <v>4491</v>
      </c>
      <c r="K278" s="1" t="s">
        <v>2236</v>
      </c>
      <c r="L278" s="1" t="s">
        <v>2236</v>
      </c>
      <c r="M278" s="1" t="s">
        <v>4492</v>
      </c>
      <c r="N278" s="1" t="s">
        <v>4492</v>
      </c>
      <c r="O278" s="1" t="s">
        <v>50</v>
      </c>
      <c r="P278" s="1" t="s">
        <v>4493</v>
      </c>
      <c r="Q278" s="1" t="s">
        <v>4494</v>
      </c>
      <c r="R278" s="1" t="s">
        <v>5514</v>
      </c>
      <c r="S278" s="1" t="s">
        <v>4496</v>
      </c>
      <c r="T278" s="1" t="s">
        <v>4497</v>
      </c>
      <c r="U278" s="1" t="s">
        <v>4407</v>
      </c>
      <c r="V278" s="1" t="s">
        <v>4504</v>
      </c>
    </row>
    <row r="279" s="1" customFormat="1" spans="1:22">
      <c r="A279" s="3">
        <v>982324448</v>
      </c>
      <c r="B279" s="1" t="s">
        <v>5501</v>
      </c>
      <c r="C279" s="1" t="s">
        <v>2238</v>
      </c>
      <c r="D279" s="1" t="s">
        <v>5482</v>
      </c>
      <c r="E279" s="1" t="s">
        <v>5515</v>
      </c>
      <c r="F279" s="1" t="s">
        <v>4514</v>
      </c>
      <c r="G279" s="1" t="s">
        <v>4489</v>
      </c>
      <c r="H279" s="1" t="s">
        <v>4490</v>
      </c>
      <c r="I279" s="1" t="s">
        <v>2239</v>
      </c>
      <c r="J279" s="1" t="s">
        <v>4491</v>
      </c>
      <c r="K279" s="1" t="s">
        <v>2239</v>
      </c>
      <c r="L279" s="1" t="s">
        <v>2239</v>
      </c>
      <c r="M279" s="1" t="s">
        <v>4492</v>
      </c>
      <c r="N279" s="1" t="s">
        <v>4492</v>
      </c>
      <c r="O279" s="1" t="s">
        <v>50</v>
      </c>
      <c r="P279" s="1" t="s">
        <v>4493</v>
      </c>
      <c r="Q279" s="1" t="s">
        <v>4494</v>
      </c>
      <c r="R279" s="1" t="s">
        <v>5516</v>
      </c>
      <c r="S279" s="1" t="s">
        <v>4496</v>
      </c>
      <c r="T279" s="1" t="s">
        <v>4497</v>
      </c>
      <c r="U279" s="1" t="s">
        <v>4410</v>
      </c>
      <c r="V279" s="1" t="s">
        <v>4516</v>
      </c>
    </row>
    <row r="280" s="1" customFormat="1" spans="1:22">
      <c r="A280" s="3">
        <v>379608199</v>
      </c>
      <c r="B280" s="1" t="s">
        <v>5501</v>
      </c>
      <c r="C280" s="1" t="s">
        <v>994</v>
      </c>
      <c r="D280" s="1" t="s">
        <v>5517</v>
      </c>
      <c r="E280" s="1" t="s">
        <v>5518</v>
      </c>
      <c r="F280" s="1" t="s">
        <v>4520</v>
      </c>
      <c r="G280" s="1" t="s">
        <v>4489</v>
      </c>
      <c r="H280" s="1" t="s">
        <v>4490</v>
      </c>
      <c r="I280" s="1" t="s">
        <v>996</v>
      </c>
      <c r="J280" s="1" t="s">
        <v>4491</v>
      </c>
      <c r="K280" s="1" t="s">
        <v>996</v>
      </c>
      <c r="L280" s="1" t="s">
        <v>996</v>
      </c>
      <c r="M280" s="1" t="s">
        <v>4492</v>
      </c>
      <c r="N280" s="1" t="s">
        <v>4492</v>
      </c>
      <c r="O280" s="1" t="s">
        <v>50</v>
      </c>
      <c r="P280" s="1" t="s">
        <v>4493</v>
      </c>
      <c r="Q280" s="1" t="s">
        <v>4494</v>
      </c>
      <c r="R280" s="1" t="s">
        <v>5519</v>
      </c>
      <c r="S280" s="1" t="s">
        <v>4496</v>
      </c>
      <c r="T280" s="1" t="s">
        <v>4497</v>
      </c>
      <c r="U280" s="1" t="s">
        <v>4410</v>
      </c>
      <c r="V280" s="1" t="s">
        <v>4504</v>
      </c>
    </row>
    <row r="281" s="1" customFormat="1" spans="1:22">
      <c r="A281" s="3">
        <v>982337940</v>
      </c>
      <c r="B281" s="1" t="s">
        <v>5501</v>
      </c>
      <c r="C281" s="1" t="s">
        <v>2241</v>
      </c>
      <c r="D281" s="1" t="s">
        <v>5520</v>
      </c>
      <c r="E281" s="1" t="s">
        <v>5521</v>
      </c>
      <c r="F281" s="1" t="s">
        <v>4520</v>
      </c>
      <c r="G281" s="1" t="s">
        <v>4489</v>
      </c>
      <c r="H281" s="1" t="s">
        <v>4490</v>
      </c>
      <c r="I281" s="1" t="s">
        <v>2243</v>
      </c>
      <c r="J281" s="1" t="s">
        <v>4491</v>
      </c>
      <c r="K281" s="1" t="s">
        <v>2243</v>
      </c>
      <c r="L281" s="1" t="s">
        <v>2243</v>
      </c>
      <c r="M281" s="1" t="s">
        <v>4492</v>
      </c>
      <c r="N281" s="1" t="s">
        <v>4492</v>
      </c>
      <c r="O281" s="1" t="s">
        <v>50</v>
      </c>
      <c r="P281" s="1" t="s">
        <v>4493</v>
      </c>
      <c r="Q281" s="1" t="s">
        <v>4494</v>
      </c>
      <c r="R281" s="1" t="s">
        <v>5522</v>
      </c>
      <c r="S281" s="1" t="s">
        <v>4496</v>
      </c>
      <c r="T281" s="1" t="s">
        <v>4497</v>
      </c>
      <c r="U281" s="1" t="s">
        <v>4410</v>
      </c>
      <c r="V281" s="1" t="s">
        <v>4516</v>
      </c>
    </row>
    <row r="282" s="1" customFormat="1" spans="1:22">
      <c r="A282" s="3">
        <v>379612355</v>
      </c>
      <c r="B282" s="1" t="s">
        <v>5501</v>
      </c>
      <c r="C282" s="1" t="s">
        <v>998</v>
      </c>
      <c r="D282" s="1" t="s">
        <v>5523</v>
      </c>
      <c r="E282" s="1" t="s">
        <v>5524</v>
      </c>
      <c r="F282" s="1" t="s">
        <v>4514</v>
      </c>
      <c r="G282" s="1" t="s">
        <v>4489</v>
      </c>
      <c r="H282" s="1" t="s">
        <v>4490</v>
      </c>
      <c r="I282" s="1" t="s">
        <v>1000</v>
      </c>
      <c r="J282" s="1" t="s">
        <v>4491</v>
      </c>
      <c r="K282" s="1" t="s">
        <v>1000</v>
      </c>
      <c r="L282" s="1" t="s">
        <v>1000</v>
      </c>
      <c r="M282" s="1" t="s">
        <v>4492</v>
      </c>
      <c r="N282" s="1" t="s">
        <v>4492</v>
      </c>
      <c r="O282" s="1" t="s">
        <v>50</v>
      </c>
      <c r="P282" s="1" t="s">
        <v>4493</v>
      </c>
      <c r="Q282" s="1" t="s">
        <v>4494</v>
      </c>
      <c r="R282" s="1" t="s">
        <v>5525</v>
      </c>
      <c r="S282" s="1" t="s">
        <v>4496</v>
      </c>
      <c r="T282" s="1" t="s">
        <v>4497</v>
      </c>
      <c r="U282" s="1" t="s">
        <v>4410</v>
      </c>
      <c r="V282" s="1" t="s">
        <v>4545</v>
      </c>
    </row>
    <row r="283" s="1" customFormat="1" spans="1:22">
      <c r="A283" s="3">
        <v>982408440</v>
      </c>
      <c r="B283" s="1" t="s">
        <v>5501</v>
      </c>
      <c r="C283" s="1" t="s">
        <v>2245</v>
      </c>
      <c r="D283" s="1" t="s">
        <v>5526</v>
      </c>
      <c r="E283" s="1" t="s">
        <v>5527</v>
      </c>
      <c r="F283" s="1" t="s">
        <v>4514</v>
      </c>
      <c r="G283" s="1" t="s">
        <v>4489</v>
      </c>
      <c r="H283" s="1" t="s">
        <v>4490</v>
      </c>
      <c r="I283" s="1" t="s">
        <v>2247</v>
      </c>
      <c r="J283" s="1" t="s">
        <v>4491</v>
      </c>
      <c r="K283" s="1" t="s">
        <v>2247</v>
      </c>
      <c r="L283" s="1" t="s">
        <v>2247</v>
      </c>
      <c r="M283" s="1" t="s">
        <v>4492</v>
      </c>
      <c r="N283" s="1" t="s">
        <v>4492</v>
      </c>
      <c r="O283" s="1" t="s">
        <v>50</v>
      </c>
      <c r="P283" s="1" t="s">
        <v>4493</v>
      </c>
      <c r="Q283" s="1" t="s">
        <v>4494</v>
      </c>
      <c r="R283" s="1" t="s">
        <v>5528</v>
      </c>
      <c r="S283" s="1" t="s">
        <v>4496</v>
      </c>
      <c r="T283" s="1" t="s">
        <v>4497</v>
      </c>
      <c r="U283" s="1" t="s">
        <v>4410</v>
      </c>
      <c r="V283" s="1" t="s">
        <v>4516</v>
      </c>
    </row>
    <row r="284" s="1" customFormat="1" spans="1:22">
      <c r="A284" s="3">
        <v>982477576</v>
      </c>
      <c r="B284" s="1" t="s">
        <v>5501</v>
      </c>
      <c r="C284" s="1" t="s">
        <v>2249</v>
      </c>
      <c r="D284" s="1" t="s">
        <v>5529</v>
      </c>
      <c r="E284" s="1" t="s">
        <v>5530</v>
      </c>
      <c r="F284" s="1" t="s">
        <v>4514</v>
      </c>
      <c r="G284" s="1" t="s">
        <v>4489</v>
      </c>
      <c r="H284" s="1" t="s">
        <v>4490</v>
      </c>
      <c r="I284" s="1" t="s">
        <v>2250</v>
      </c>
      <c r="J284" s="1" t="s">
        <v>4491</v>
      </c>
      <c r="K284" s="1" t="s">
        <v>2250</v>
      </c>
      <c r="L284" s="1" t="s">
        <v>2250</v>
      </c>
      <c r="M284" s="1" t="s">
        <v>4492</v>
      </c>
      <c r="N284" s="1" t="s">
        <v>4492</v>
      </c>
      <c r="O284" s="1" t="s">
        <v>50</v>
      </c>
      <c r="P284" s="1" t="s">
        <v>4493</v>
      </c>
      <c r="Q284" s="1" t="s">
        <v>4494</v>
      </c>
      <c r="R284" s="1" t="s">
        <v>5531</v>
      </c>
      <c r="S284" s="1" t="s">
        <v>4496</v>
      </c>
      <c r="T284" s="1" t="s">
        <v>4497</v>
      </c>
      <c r="U284" s="1" t="s">
        <v>4410</v>
      </c>
      <c r="V284" s="1" t="s">
        <v>4516</v>
      </c>
    </row>
    <row r="285" s="1" customFormat="1" spans="1:22">
      <c r="A285" s="3">
        <v>982654072</v>
      </c>
      <c r="B285" s="1" t="s">
        <v>5501</v>
      </c>
      <c r="C285" s="1" t="s">
        <v>2252</v>
      </c>
      <c r="D285" s="1" t="s">
        <v>5120</v>
      </c>
      <c r="E285" s="1" t="s">
        <v>5532</v>
      </c>
      <c r="F285" s="1" t="s">
        <v>4514</v>
      </c>
      <c r="G285" s="1" t="s">
        <v>4489</v>
      </c>
      <c r="H285" s="1" t="s">
        <v>4490</v>
      </c>
      <c r="I285" s="1" t="s">
        <v>2253</v>
      </c>
      <c r="J285" s="1" t="s">
        <v>4491</v>
      </c>
      <c r="K285" s="1" t="s">
        <v>2253</v>
      </c>
      <c r="L285" s="1" t="s">
        <v>2253</v>
      </c>
      <c r="M285" s="1" t="s">
        <v>4492</v>
      </c>
      <c r="N285" s="1" t="s">
        <v>4492</v>
      </c>
      <c r="O285" s="1" t="s">
        <v>50</v>
      </c>
      <c r="P285" s="1" t="s">
        <v>4493</v>
      </c>
      <c r="Q285" s="1" t="s">
        <v>4494</v>
      </c>
      <c r="R285" s="1" t="s">
        <v>5533</v>
      </c>
      <c r="S285" s="1" t="s">
        <v>4496</v>
      </c>
      <c r="T285" s="1" t="s">
        <v>4497</v>
      </c>
      <c r="U285" s="1" t="s">
        <v>4410</v>
      </c>
      <c r="V285" s="1" t="s">
        <v>5054</v>
      </c>
    </row>
    <row r="286" s="1" customFormat="1" spans="1:22">
      <c r="A286" s="3">
        <v>1020504089</v>
      </c>
      <c r="B286" s="1" t="s">
        <v>5534</v>
      </c>
      <c r="C286" s="1" t="s">
        <v>5535</v>
      </c>
      <c r="D286" s="1" t="s">
        <v>5536</v>
      </c>
      <c r="E286" s="1" t="s">
        <v>5537</v>
      </c>
      <c r="F286" s="1" t="s">
        <v>4488</v>
      </c>
      <c r="G286" s="1" t="s">
        <v>4489</v>
      </c>
      <c r="H286" s="1" t="s">
        <v>4490</v>
      </c>
      <c r="I286" s="1" t="s">
        <v>3320</v>
      </c>
      <c r="J286" s="1" t="s">
        <v>4491</v>
      </c>
      <c r="K286" s="1" t="s">
        <v>3320</v>
      </c>
      <c r="L286" s="1" t="s">
        <v>3320</v>
      </c>
      <c r="M286" s="1" t="s">
        <v>4492</v>
      </c>
      <c r="N286" s="1" t="s">
        <v>4492</v>
      </c>
      <c r="O286" s="1" t="s">
        <v>50</v>
      </c>
      <c r="P286" s="1" t="s">
        <v>4493</v>
      </c>
      <c r="Q286" s="1" t="s">
        <v>4494</v>
      </c>
      <c r="R286" s="1" t="s">
        <v>5538</v>
      </c>
      <c r="S286" s="1" t="s">
        <v>4496</v>
      </c>
      <c r="T286" s="1" t="s">
        <v>4497</v>
      </c>
      <c r="U286" s="1" t="s">
        <v>4407</v>
      </c>
      <c r="V286" s="1" t="s">
        <v>4504</v>
      </c>
    </row>
    <row r="287" s="1" customFormat="1" spans="1:22">
      <c r="A287" s="3">
        <v>982675228</v>
      </c>
      <c r="B287" s="1" t="s">
        <v>5534</v>
      </c>
      <c r="C287" s="1" t="s">
        <v>2255</v>
      </c>
      <c r="D287" s="1" t="s">
        <v>5539</v>
      </c>
      <c r="E287" s="1" t="s">
        <v>5540</v>
      </c>
      <c r="F287" s="1" t="s">
        <v>4514</v>
      </c>
      <c r="G287" s="1" t="s">
        <v>4489</v>
      </c>
      <c r="H287" s="1" t="s">
        <v>4490</v>
      </c>
      <c r="I287" s="1" t="s">
        <v>2256</v>
      </c>
      <c r="J287" s="1" t="s">
        <v>4491</v>
      </c>
      <c r="K287" s="1" t="s">
        <v>2256</v>
      </c>
      <c r="L287" s="1" t="s">
        <v>2256</v>
      </c>
      <c r="M287" s="1" t="s">
        <v>4492</v>
      </c>
      <c r="N287" s="1" t="s">
        <v>4492</v>
      </c>
      <c r="O287" s="1" t="s">
        <v>50</v>
      </c>
      <c r="P287" s="1" t="s">
        <v>4493</v>
      </c>
      <c r="Q287" s="1" t="s">
        <v>4494</v>
      </c>
      <c r="R287" s="1" t="s">
        <v>5541</v>
      </c>
      <c r="S287" s="1" t="s">
        <v>4496</v>
      </c>
      <c r="T287" s="1" t="s">
        <v>4497</v>
      </c>
      <c r="U287" s="1" t="s">
        <v>4410</v>
      </c>
      <c r="V287" s="1" t="s">
        <v>4516</v>
      </c>
    </row>
    <row r="288" s="1" customFormat="1" spans="1:22">
      <c r="A288" s="3">
        <v>1020690173</v>
      </c>
      <c r="B288" s="1" t="s">
        <v>5534</v>
      </c>
      <c r="C288" s="1" t="s">
        <v>3322</v>
      </c>
      <c r="D288" s="1" t="s">
        <v>5542</v>
      </c>
      <c r="E288" s="1" t="s">
        <v>5543</v>
      </c>
      <c r="F288" s="1" t="s">
        <v>4514</v>
      </c>
      <c r="G288" s="1" t="s">
        <v>4489</v>
      </c>
      <c r="H288" s="1" t="s">
        <v>4490</v>
      </c>
      <c r="I288" s="1" t="s">
        <v>3324</v>
      </c>
      <c r="J288" s="1" t="s">
        <v>4491</v>
      </c>
      <c r="K288" s="1" t="s">
        <v>3324</v>
      </c>
      <c r="L288" s="1" t="s">
        <v>3324</v>
      </c>
      <c r="M288" s="1" t="s">
        <v>4492</v>
      </c>
      <c r="N288" s="1" t="s">
        <v>4492</v>
      </c>
      <c r="O288" s="1" t="s">
        <v>50</v>
      </c>
      <c r="P288" s="1" t="s">
        <v>4493</v>
      </c>
      <c r="Q288" s="1" t="s">
        <v>4494</v>
      </c>
      <c r="R288" s="1" t="s">
        <v>5544</v>
      </c>
      <c r="S288" s="1" t="s">
        <v>4496</v>
      </c>
      <c r="T288" s="1" t="s">
        <v>4497</v>
      </c>
      <c r="U288" s="1" t="s">
        <v>4410</v>
      </c>
      <c r="V288" s="1" t="s">
        <v>4516</v>
      </c>
    </row>
    <row r="289" s="1" customFormat="1" spans="1:22">
      <c r="A289" s="3">
        <v>379826623</v>
      </c>
      <c r="B289" s="1" t="s">
        <v>5534</v>
      </c>
      <c r="C289" s="1" t="s">
        <v>1002</v>
      </c>
      <c r="D289" s="1" t="s">
        <v>5545</v>
      </c>
      <c r="E289" s="1" t="s">
        <v>5546</v>
      </c>
      <c r="F289" s="1" t="s">
        <v>4488</v>
      </c>
      <c r="G289" s="1" t="s">
        <v>4489</v>
      </c>
      <c r="H289" s="1" t="s">
        <v>4490</v>
      </c>
      <c r="I289" s="1" t="s">
        <v>1004</v>
      </c>
      <c r="J289" s="1" t="s">
        <v>4491</v>
      </c>
      <c r="K289" s="1" t="s">
        <v>1004</v>
      </c>
      <c r="L289" s="1" t="s">
        <v>1004</v>
      </c>
      <c r="M289" s="1" t="s">
        <v>4492</v>
      </c>
      <c r="N289" s="1" t="s">
        <v>4492</v>
      </c>
      <c r="O289" s="1" t="s">
        <v>50</v>
      </c>
      <c r="P289" s="1" t="s">
        <v>4493</v>
      </c>
      <c r="Q289" s="1" t="s">
        <v>4494</v>
      </c>
      <c r="R289" s="1" t="s">
        <v>5547</v>
      </c>
      <c r="S289" s="1" t="s">
        <v>4496</v>
      </c>
      <c r="T289" s="1" t="s">
        <v>4497</v>
      </c>
      <c r="U289" s="1" t="s">
        <v>4410</v>
      </c>
      <c r="V289" s="1" t="s">
        <v>4919</v>
      </c>
    </row>
    <row r="290" s="1" customFormat="1" spans="1:22">
      <c r="A290" s="3">
        <v>983530260</v>
      </c>
      <c r="B290" s="1" t="s">
        <v>5534</v>
      </c>
      <c r="C290" s="1" t="s">
        <v>2258</v>
      </c>
      <c r="D290" s="1" t="s">
        <v>5548</v>
      </c>
      <c r="E290" s="1" t="s">
        <v>5549</v>
      </c>
      <c r="F290" s="1" t="s">
        <v>4514</v>
      </c>
      <c r="G290" s="1" t="s">
        <v>4489</v>
      </c>
      <c r="H290" s="1" t="s">
        <v>4490</v>
      </c>
      <c r="I290" s="1" t="s">
        <v>2260</v>
      </c>
      <c r="J290" s="1" t="s">
        <v>4491</v>
      </c>
      <c r="K290" s="1" t="s">
        <v>2260</v>
      </c>
      <c r="L290" s="1" t="s">
        <v>2260</v>
      </c>
      <c r="M290" s="1" t="s">
        <v>4492</v>
      </c>
      <c r="N290" s="1" t="s">
        <v>4492</v>
      </c>
      <c r="O290" s="1" t="s">
        <v>50</v>
      </c>
      <c r="P290" s="1" t="s">
        <v>4493</v>
      </c>
      <c r="Q290" s="1" t="s">
        <v>4494</v>
      </c>
      <c r="R290" s="1" t="s">
        <v>5550</v>
      </c>
      <c r="S290" s="1" t="s">
        <v>4496</v>
      </c>
      <c r="T290" s="1" t="s">
        <v>4497</v>
      </c>
      <c r="U290" s="1" t="s">
        <v>4410</v>
      </c>
      <c r="V290" s="1" t="s">
        <v>4516</v>
      </c>
    </row>
    <row r="291" s="1" customFormat="1" spans="1:22">
      <c r="A291" s="3">
        <v>983624608</v>
      </c>
      <c r="B291" s="1" t="s">
        <v>5551</v>
      </c>
      <c r="C291" s="1" t="s">
        <v>2262</v>
      </c>
      <c r="D291" s="1" t="s">
        <v>5552</v>
      </c>
      <c r="E291" s="1" t="s">
        <v>5553</v>
      </c>
      <c r="F291" s="1" t="s">
        <v>4514</v>
      </c>
      <c r="G291" s="1" t="s">
        <v>4489</v>
      </c>
      <c r="H291" s="1" t="s">
        <v>4490</v>
      </c>
      <c r="I291" s="1" t="s">
        <v>2264</v>
      </c>
      <c r="J291" s="1" t="s">
        <v>4491</v>
      </c>
      <c r="K291" s="1" t="s">
        <v>2264</v>
      </c>
      <c r="L291" s="1" t="s">
        <v>2264</v>
      </c>
      <c r="M291" s="1" t="s">
        <v>4492</v>
      </c>
      <c r="N291" s="1" t="s">
        <v>4492</v>
      </c>
      <c r="O291" s="1" t="s">
        <v>50</v>
      </c>
      <c r="P291" s="1" t="s">
        <v>4493</v>
      </c>
      <c r="Q291" s="1" t="s">
        <v>4494</v>
      </c>
      <c r="R291" s="1" t="s">
        <v>5554</v>
      </c>
      <c r="S291" s="1" t="s">
        <v>4496</v>
      </c>
      <c r="T291" s="1" t="s">
        <v>4497</v>
      </c>
      <c r="U291" s="1" t="s">
        <v>4410</v>
      </c>
      <c r="V291" s="1" t="s">
        <v>4516</v>
      </c>
    </row>
    <row r="292" s="1" customFormat="1" spans="1:22">
      <c r="A292" s="3">
        <v>1021654609</v>
      </c>
      <c r="B292" s="1" t="s">
        <v>5551</v>
      </c>
      <c r="C292" s="1" t="s">
        <v>3326</v>
      </c>
      <c r="D292" s="1" t="s">
        <v>5555</v>
      </c>
      <c r="E292" s="1" t="s">
        <v>5556</v>
      </c>
      <c r="F292" s="1" t="s">
        <v>4488</v>
      </c>
      <c r="G292" s="1" t="s">
        <v>4489</v>
      </c>
      <c r="H292" s="1" t="s">
        <v>4490</v>
      </c>
      <c r="I292" s="1" t="s">
        <v>3327</v>
      </c>
      <c r="J292" s="1" t="s">
        <v>4491</v>
      </c>
      <c r="K292" s="1" t="s">
        <v>3327</v>
      </c>
      <c r="L292" s="1" t="s">
        <v>3327</v>
      </c>
      <c r="M292" s="1" t="s">
        <v>4492</v>
      </c>
      <c r="N292" s="1" t="s">
        <v>4492</v>
      </c>
      <c r="O292" s="1" t="s">
        <v>50</v>
      </c>
      <c r="P292" s="1" t="s">
        <v>4493</v>
      </c>
      <c r="Q292" s="1" t="s">
        <v>4494</v>
      </c>
      <c r="R292" s="1" t="s">
        <v>5557</v>
      </c>
      <c r="S292" s="1" t="s">
        <v>4496</v>
      </c>
      <c r="T292" s="1" t="s">
        <v>4497</v>
      </c>
      <c r="U292" s="1" t="s">
        <v>4410</v>
      </c>
      <c r="V292" s="1" t="s">
        <v>4516</v>
      </c>
    </row>
    <row r="293" s="1" customFormat="1" spans="1:22">
      <c r="A293" s="3">
        <v>983947384</v>
      </c>
      <c r="B293" s="1" t="s">
        <v>5551</v>
      </c>
      <c r="C293" s="1" t="s">
        <v>2266</v>
      </c>
      <c r="D293" s="1" t="s">
        <v>5558</v>
      </c>
      <c r="E293" s="1" t="s">
        <v>5559</v>
      </c>
      <c r="F293" s="1" t="s">
        <v>4514</v>
      </c>
      <c r="G293" s="1" t="s">
        <v>4489</v>
      </c>
      <c r="H293" s="1" t="s">
        <v>4490</v>
      </c>
      <c r="I293" s="1" t="s">
        <v>5560</v>
      </c>
      <c r="J293" s="1" t="s">
        <v>4491</v>
      </c>
      <c r="K293" s="1" t="s">
        <v>5560</v>
      </c>
      <c r="L293" s="1" t="s">
        <v>5560</v>
      </c>
      <c r="M293" s="1" t="s">
        <v>4492</v>
      </c>
      <c r="N293" s="1" t="s">
        <v>4492</v>
      </c>
      <c r="O293" s="1" t="s">
        <v>50</v>
      </c>
      <c r="P293" s="1" t="s">
        <v>4493</v>
      </c>
      <c r="Q293" s="1" t="s">
        <v>4494</v>
      </c>
      <c r="R293" s="1" t="s">
        <v>5561</v>
      </c>
      <c r="S293" s="1" t="s">
        <v>4496</v>
      </c>
      <c r="T293" s="1" t="s">
        <v>4497</v>
      </c>
      <c r="U293" s="1" t="s">
        <v>4410</v>
      </c>
      <c r="V293" s="1" t="s">
        <v>4516</v>
      </c>
    </row>
    <row r="294" s="1" customFormat="1" spans="1:22">
      <c r="A294" s="3">
        <v>635106538</v>
      </c>
      <c r="B294" s="1" t="s">
        <v>5551</v>
      </c>
      <c r="C294" s="1" t="s">
        <v>1275</v>
      </c>
      <c r="D294" s="1" t="s">
        <v>5562</v>
      </c>
      <c r="E294" s="1" t="s">
        <v>5563</v>
      </c>
      <c r="F294" s="1" t="s">
        <v>4520</v>
      </c>
      <c r="G294" s="1" t="s">
        <v>4489</v>
      </c>
      <c r="H294" s="1" t="s">
        <v>4490</v>
      </c>
      <c r="I294" s="1" t="s">
        <v>1277</v>
      </c>
      <c r="J294" s="1" t="s">
        <v>4491</v>
      </c>
      <c r="K294" s="1" t="s">
        <v>1277</v>
      </c>
      <c r="L294" s="1" t="s">
        <v>1277</v>
      </c>
      <c r="M294" s="1" t="s">
        <v>4492</v>
      </c>
      <c r="N294" s="1" t="s">
        <v>4492</v>
      </c>
      <c r="O294" s="1" t="s">
        <v>50</v>
      </c>
      <c r="P294" s="1" t="s">
        <v>4493</v>
      </c>
      <c r="Q294" s="1" t="s">
        <v>4494</v>
      </c>
      <c r="R294" s="1" t="s">
        <v>5564</v>
      </c>
      <c r="S294" s="1" t="s">
        <v>4496</v>
      </c>
      <c r="T294" s="1" t="s">
        <v>4497</v>
      </c>
      <c r="U294" s="1" t="s">
        <v>4410</v>
      </c>
      <c r="V294" s="1" t="s">
        <v>4523</v>
      </c>
    </row>
    <row r="295" s="1" customFormat="1" spans="1:22">
      <c r="A295" s="3">
        <v>983976848</v>
      </c>
      <c r="B295" s="1" t="s">
        <v>5551</v>
      </c>
      <c r="C295" s="1" t="s">
        <v>2270</v>
      </c>
      <c r="D295" s="1" t="s">
        <v>5565</v>
      </c>
      <c r="E295" s="1" t="s">
        <v>5566</v>
      </c>
      <c r="F295" s="1" t="s">
        <v>4514</v>
      </c>
      <c r="G295" s="1" t="s">
        <v>4489</v>
      </c>
      <c r="H295" s="1" t="s">
        <v>4490</v>
      </c>
      <c r="I295" s="1" t="s">
        <v>2272</v>
      </c>
      <c r="J295" s="1" t="s">
        <v>4491</v>
      </c>
      <c r="K295" s="1" t="s">
        <v>2272</v>
      </c>
      <c r="L295" s="1" t="s">
        <v>2272</v>
      </c>
      <c r="M295" s="1" t="s">
        <v>4492</v>
      </c>
      <c r="N295" s="1" t="s">
        <v>4492</v>
      </c>
      <c r="O295" s="1" t="s">
        <v>50</v>
      </c>
      <c r="P295" s="1" t="s">
        <v>4493</v>
      </c>
      <c r="Q295" s="1" t="s">
        <v>4494</v>
      </c>
      <c r="R295" s="1" t="s">
        <v>5567</v>
      </c>
      <c r="S295" s="1" t="s">
        <v>4496</v>
      </c>
      <c r="T295" s="1" t="s">
        <v>4497</v>
      </c>
      <c r="U295" s="1" t="s">
        <v>4410</v>
      </c>
      <c r="V295" s="1" t="s">
        <v>4516</v>
      </c>
    </row>
    <row r="296" s="1" customFormat="1" spans="1:22">
      <c r="A296" s="3">
        <v>983990500</v>
      </c>
      <c r="B296" s="1" t="s">
        <v>5551</v>
      </c>
      <c r="C296" s="1" t="s">
        <v>2274</v>
      </c>
      <c r="D296" s="1" t="s">
        <v>5568</v>
      </c>
      <c r="E296" s="1" t="s">
        <v>5569</v>
      </c>
      <c r="F296" s="1" t="s">
        <v>4520</v>
      </c>
      <c r="G296" s="1" t="s">
        <v>4489</v>
      </c>
      <c r="H296" s="1" t="s">
        <v>4490</v>
      </c>
      <c r="I296" s="1" t="s">
        <v>5570</v>
      </c>
      <c r="J296" s="1" t="s">
        <v>4491</v>
      </c>
      <c r="K296" s="1" t="s">
        <v>5570</v>
      </c>
      <c r="L296" s="1" t="s">
        <v>5570</v>
      </c>
      <c r="M296" s="1" t="s">
        <v>4492</v>
      </c>
      <c r="N296" s="1" t="s">
        <v>4492</v>
      </c>
      <c r="O296" s="1" t="s">
        <v>50</v>
      </c>
      <c r="P296" s="1" t="s">
        <v>4493</v>
      </c>
      <c r="Q296" s="1" t="s">
        <v>4494</v>
      </c>
      <c r="R296" s="1" t="s">
        <v>5571</v>
      </c>
      <c r="S296" s="1" t="s">
        <v>4496</v>
      </c>
      <c r="T296" s="1" t="s">
        <v>4497</v>
      </c>
      <c r="U296" s="1" t="s">
        <v>4410</v>
      </c>
      <c r="V296" s="1" t="s">
        <v>4504</v>
      </c>
    </row>
    <row r="297" s="1" customFormat="1" spans="1:22">
      <c r="A297" s="3">
        <v>984028428</v>
      </c>
      <c r="B297" s="1" t="s">
        <v>5551</v>
      </c>
      <c r="C297" s="1" t="s">
        <v>2278</v>
      </c>
      <c r="D297" s="1" t="s">
        <v>5565</v>
      </c>
      <c r="E297" s="1" t="s">
        <v>5572</v>
      </c>
      <c r="F297" s="1" t="s">
        <v>4514</v>
      </c>
      <c r="G297" s="1" t="s">
        <v>4489</v>
      </c>
      <c r="H297" s="1" t="s">
        <v>4490</v>
      </c>
      <c r="I297" s="1" t="s">
        <v>2272</v>
      </c>
      <c r="J297" s="1" t="s">
        <v>4491</v>
      </c>
      <c r="K297" s="1" t="s">
        <v>2272</v>
      </c>
      <c r="L297" s="1" t="s">
        <v>2272</v>
      </c>
      <c r="M297" s="1" t="s">
        <v>4492</v>
      </c>
      <c r="N297" s="1" t="s">
        <v>4492</v>
      </c>
      <c r="O297" s="1" t="s">
        <v>50</v>
      </c>
      <c r="P297" s="1" t="s">
        <v>4493</v>
      </c>
      <c r="Q297" s="1" t="s">
        <v>4494</v>
      </c>
      <c r="R297" s="1" t="s">
        <v>5573</v>
      </c>
      <c r="S297" s="1" t="s">
        <v>4496</v>
      </c>
      <c r="T297" s="1" t="s">
        <v>4497</v>
      </c>
      <c r="U297" s="1" t="s">
        <v>4410</v>
      </c>
      <c r="V297" s="1" t="s">
        <v>4516</v>
      </c>
    </row>
    <row r="298" s="1" customFormat="1" spans="1:22">
      <c r="A298" s="3">
        <v>984044868</v>
      </c>
      <c r="B298" s="1" t="s">
        <v>5551</v>
      </c>
      <c r="C298" s="1" t="s">
        <v>2280</v>
      </c>
      <c r="D298" s="1" t="s">
        <v>5574</v>
      </c>
      <c r="E298" s="1" t="s">
        <v>5575</v>
      </c>
      <c r="F298" s="1" t="s">
        <v>4488</v>
      </c>
      <c r="G298" s="1" t="s">
        <v>4489</v>
      </c>
      <c r="H298" s="1" t="s">
        <v>4490</v>
      </c>
      <c r="I298" s="1" t="s">
        <v>2282</v>
      </c>
      <c r="J298" s="1" t="s">
        <v>4491</v>
      </c>
      <c r="K298" s="1" t="s">
        <v>2282</v>
      </c>
      <c r="L298" s="1" t="s">
        <v>2282</v>
      </c>
      <c r="M298" s="1" t="s">
        <v>4492</v>
      </c>
      <c r="N298" s="1" t="s">
        <v>4492</v>
      </c>
      <c r="O298" s="1" t="s">
        <v>50</v>
      </c>
      <c r="P298" s="1" t="s">
        <v>4493</v>
      </c>
      <c r="Q298" s="1" t="s">
        <v>4494</v>
      </c>
      <c r="R298" s="1" t="s">
        <v>5576</v>
      </c>
      <c r="S298" s="1" t="s">
        <v>4496</v>
      </c>
      <c r="T298" s="1" t="s">
        <v>4497</v>
      </c>
      <c r="U298" s="1" t="s">
        <v>4410</v>
      </c>
      <c r="V298" s="1" t="s">
        <v>4516</v>
      </c>
    </row>
    <row r="299" s="1" customFormat="1" spans="1:22">
      <c r="A299" s="3">
        <v>984181668</v>
      </c>
      <c r="B299" s="1" t="s">
        <v>5551</v>
      </c>
      <c r="C299" s="1" t="s">
        <v>2284</v>
      </c>
      <c r="D299" s="1" t="s">
        <v>5577</v>
      </c>
      <c r="E299" s="1" t="s">
        <v>5578</v>
      </c>
      <c r="F299" s="1" t="s">
        <v>4514</v>
      </c>
      <c r="G299" s="1" t="s">
        <v>4489</v>
      </c>
      <c r="H299" s="1" t="s">
        <v>4490</v>
      </c>
      <c r="I299" s="1" t="s">
        <v>2286</v>
      </c>
      <c r="J299" s="1" t="s">
        <v>4491</v>
      </c>
      <c r="K299" s="1" t="s">
        <v>2286</v>
      </c>
      <c r="L299" s="1" t="s">
        <v>2286</v>
      </c>
      <c r="M299" s="1" t="s">
        <v>4492</v>
      </c>
      <c r="N299" s="1" t="s">
        <v>4492</v>
      </c>
      <c r="O299" s="1" t="s">
        <v>50</v>
      </c>
      <c r="P299" s="1" t="s">
        <v>4493</v>
      </c>
      <c r="Q299" s="1" t="s">
        <v>4494</v>
      </c>
      <c r="R299" s="1" t="s">
        <v>5579</v>
      </c>
      <c r="S299" s="1" t="s">
        <v>4496</v>
      </c>
      <c r="T299" s="1" t="s">
        <v>4497</v>
      </c>
      <c r="U299" s="1" t="s">
        <v>4410</v>
      </c>
      <c r="V299" s="1" t="s">
        <v>4516</v>
      </c>
    </row>
    <row r="300" s="1" customFormat="1" spans="1:22">
      <c r="A300" s="3">
        <v>1021982465</v>
      </c>
      <c r="B300" s="1" t="s">
        <v>5551</v>
      </c>
      <c r="C300" s="1" t="s">
        <v>5580</v>
      </c>
      <c r="D300" s="1" t="s">
        <v>5581</v>
      </c>
      <c r="E300" s="1" t="s">
        <v>5582</v>
      </c>
      <c r="F300" s="1" t="s">
        <v>4488</v>
      </c>
      <c r="G300" s="1" t="s">
        <v>4489</v>
      </c>
      <c r="H300" s="1" t="s">
        <v>4490</v>
      </c>
      <c r="I300" s="1" t="s">
        <v>3331</v>
      </c>
      <c r="J300" s="1" t="s">
        <v>4491</v>
      </c>
      <c r="K300" s="1" t="s">
        <v>3331</v>
      </c>
      <c r="L300" s="1" t="s">
        <v>3331</v>
      </c>
      <c r="M300" s="1" t="s">
        <v>4492</v>
      </c>
      <c r="N300" s="1" t="s">
        <v>4492</v>
      </c>
      <c r="O300" s="1" t="s">
        <v>50</v>
      </c>
      <c r="P300" s="1" t="s">
        <v>4493</v>
      </c>
      <c r="Q300" s="1" t="s">
        <v>4494</v>
      </c>
      <c r="R300" s="1" t="s">
        <v>5583</v>
      </c>
      <c r="S300" s="1" t="s">
        <v>4496</v>
      </c>
      <c r="T300" s="1" t="s">
        <v>4497</v>
      </c>
      <c r="U300" s="1" t="s">
        <v>4407</v>
      </c>
      <c r="V300" s="1" t="s">
        <v>4632</v>
      </c>
    </row>
    <row r="301" s="1" customFormat="1" spans="1:22">
      <c r="A301" s="3">
        <v>379967867</v>
      </c>
      <c r="B301" s="1" t="s">
        <v>5551</v>
      </c>
      <c r="C301" s="1" t="s">
        <v>1006</v>
      </c>
      <c r="D301" s="1" t="s">
        <v>5584</v>
      </c>
      <c r="E301" s="1" t="s">
        <v>5585</v>
      </c>
      <c r="F301" s="1" t="s">
        <v>4514</v>
      </c>
      <c r="G301" s="1" t="s">
        <v>4489</v>
      </c>
      <c r="H301" s="1" t="s">
        <v>4490</v>
      </c>
      <c r="I301" s="1" t="s">
        <v>1008</v>
      </c>
      <c r="J301" s="1" t="s">
        <v>4491</v>
      </c>
      <c r="K301" s="1" t="s">
        <v>1008</v>
      </c>
      <c r="L301" s="1" t="s">
        <v>1008</v>
      </c>
      <c r="M301" s="1" t="s">
        <v>4492</v>
      </c>
      <c r="N301" s="1" t="s">
        <v>4492</v>
      </c>
      <c r="O301" s="1" t="s">
        <v>50</v>
      </c>
      <c r="P301" s="1" t="s">
        <v>4493</v>
      </c>
      <c r="Q301" s="1" t="s">
        <v>4494</v>
      </c>
      <c r="R301" s="1" t="s">
        <v>5586</v>
      </c>
      <c r="S301" s="1" t="s">
        <v>4496</v>
      </c>
      <c r="T301" s="1" t="s">
        <v>4497</v>
      </c>
      <c r="U301" s="1" t="s">
        <v>4410</v>
      </c>
      <c r="V301" s="1" t="s">
        <v>4587</v>
      </c>
    </row>
    <row r="302" s="1" customFormat="1" spans="1:22">
      <c r="A302" s="3">
        <v>635181746</v>
      </c>
      <c r="B302" s="1" t="s">
        <v>5551</v>
      </c>
      <c r="C302" s="1" t="s">
        <v>1279</v>
      </c>
      <c r="D302" s="1" t="s">
        <v>5587</v>
      </c>
      <c r="E302" s="1" t="s">
        <v>5588</v>
      </c>
      <c r="F302" s="1" t="s">
        <v>4514</v>
      </c>
      <c r="G302" s="1" t="s">
        <v>4489</v>
      </c>
      <c r="H302" s="1" t="s">
        <v>4490</v>
      </c>
      <c r="I302" s="1" t="s">
        <v>1281</v>
      </c>
      <c r="J302" s="1" t="s">
        <v>4491</v>
      </c>
      <c r="K302" s="1" t="s">
        <v>1281</v>
      </c>
      <c r="L302" s="1" t="s">
        <v>1281</v>
      </c>
      <c r="M302" s="1" t="s">
        <v>4492</v>
      </c>
      <c r="N302" s="1" t="s">
        <v>4492</v>
      </c>
      <c r="O302" s="1" t="s">
        <v>50</v>
      </c>
      <c r="P302" s="1" t="s">
        <v>4493</v>
      </c>
      <c r="Q302" s="1" t="s">
        <v>4494</v>
      </c>
      <c r="R302" s="1" t="s">
        <v>5589</v>
      </c>
      <c r="S302" s="1" t="s">
        <v>4496</v>
      </c>
      <c r="T302" s="1" t="s">
        <v>4497</v>
      </c>
      <c r="U302" s="1" t="s">
        <v>4410</v>
      </c>
      <c r="V302" s="1" t="s">
        <v>4562</v>
      </c>
    </row>
    <row r="303" s="1" customFormat="1" spans="1:22">
      <c r="A303" s="3">
        <v>379998751</v>
      </c>
      <c r="B303" s="1" t="s">
        <v>5551</v>
      </c>
      <c r="C303" s="1" t="s">
        <v>1010</v>
      </c>
      <c r="D303" s="1" t="s">
        <v>5590</v>
      </c>
      <c r="E303" s="1" t="s">
        <v>5591</v>
      </c>
      <c r="F303" s="1" t="s">
        <v>4520</v>
      </c>
      <c r="G303" s="1" t="s">
        <v>4489</v>
      </c>
      <c r="H303" s="1" t="s">
        <v>4490</v>
      </c>
      <c r="I303" s="1" t="s">
        <v>1012</v>
      </c>
      <c r="J303" s="1" t="s">
        <v>4491</v>
      </c>
      <c r="K303" s="1" t="s">
        <v>1012</v>
      </c>
      <c r="L303" s="1" t="s">
        <v>1012</v>
      </c>
      <c r="M303" s="1" t="s">
        <v>4492</v>
      </c>
      <c r="N303" s="1" t="s">
        <v>4492</v>
      </c>
      <c r="O303" s="1" t="s">
        <v>50</v>
      </c>
      <c r="P303" s="1" t="s">
        <v>4493</v>
      </c>
      <c r="Q303" s="1" t="s">
        <v>4494</v>
      </c>
      <c r="R303" s="1" t="s">
        <v>5592</v>
      </c>
      <c r="S303" s="1" t="s">
        <v>4496</v>
      </c>
      <c r="T303" s="1" t="s">
        <v>4497</v>
      </c>
      <c r="U303" s="1" t="s">
        <v>4410</v>
      </c>
      <c r="V303" s="1" t="s">
        <v>4668</v>
      </c>
    </row>
    <row r="304" s="1" customFormat="1" spans="1:22">
      <c r="A304" s="3">
        <v>984498668</v>
      </c>
      <c r="B304" s="1" t="s">
        <v>5593</v>
      </c>
      <c r="C304" s="1" t="s">
        <v>5594</v>
      </c>
      <c r="D304" s="1" t="s">
        <v>5072</v>
      </c>
      <c r="E304" s="1" t="s">
        <v>5595</v>
      </c>
      <c r="F304" s="1" t="s">
        <v>4514</v>
      </c>
      <c r="G304" s="1" t="s">
        <v>4489</v>
      </c>
      <c r="H304" s="1" t="s">
        <v>4490</v>
      </c>
      <c r="I304" s="1" t="s">
        <v>2289</v>
      </c>
      <c r="J304" s="1" t="s">
        <v>4491</v>
      </c>
      <c r="K304" s="1" t="s">
        <v>2289</v>
      </c>
      <c r="L304" s="1" t="s">
        <v>2289</v>
      </c>
      <c r="M304" s="1" t="s">
        <v>4492</v>
      </c>
      <c r="N304" s="1" t="s">
        <v>4492</v>
      </c>
      <c r="O304" s="1" t="s">
        <v>50</v>
      </c>
      <c r="P304" s="1" t="s">
        <v>4493</v>
      </c>
      <c r="Q304" s="1" t="s">
        <v>4494</v>
      </c>
      <c r="R304" s="1" t="s">
        <v>5596</v>
      </c>
      <c r="S304" s="1" t="s">
        <v>4496</v>
      </c>
      <c r="T304" s="1" t="s">
        <v>4497</v>
      </c>
      <c r="U304" s="1" t="s">
        <v>4407</v>
      </c>
      <c r="V304" s="1" t="s">
        <v>4803</v>
      </c>
    </row>
    <row r="305" s="1" customFormat="1" spans="1:22">
      <c r="A305" s="3">
        <v>984533580</v>
      </c>
      <c r="B305" s="1" t="s">
        <v>5593</v>
      </c>
      <c r="C305" s="1" t="s">
        <v>2291</v>
      </c>
      <c r="D305" s="1" t="s">
        <v>5597</v>
      </c>
      <c r="E305" s="1" t="s">
        <v>5598</v>
      </c>
      <c r="F305" s="1" t="s">
        <v>4520</v>
      </c>
      <c r="G305" s="1" t="s">
        <v>4489</v>
      </c>
      <c r="H305" s="1" t="s">
        <v>4490</v>
      </c>
      <c r="I305" s="1" t="s">
        <v>2293</v>
      </c>
      <c r="J305" s="1" t="s">
        <v>4491</v>
      </c>
      <c r="K305" s="1" t="s">
        <v>2293</v>
      </c>
      <c r="L305" s="1" t="s">
        <v>2293</v>
      </c>
      <c r="M305" s="1" t="s">
        <v>4492</v>
      </c>
      <c r="N305" s="1" t="s">
        <v>4492</v>
      </c>
      <c r="O305" s="1" t="s">
        <v>50</v>
      </c>
      <c r="P305" s="1" t="s">
        <v>4493</v>
      </c>
      <c r="Q305" s="1" t="s">
        <v>4494</v>
      </c>
      <c r="R305" s="1" t="s">
        <v>5599</v>
      </c>
      <c r="S305" s="1" t="s">
        <v>4496</v>
      </c>
      <c r="T305" s="1" t="s">
        <v>4497</v>
      </c>
      <c r="U305" s="1" t="s">
        <v>4410</v>
      </c>
      <c r="V305" s="1" t="s">
        <v>4803</v>
      </c>
    </row>
    <row r="306" s="1" customFormat="1" spans="1:22">
      <c r="A306" s="3">
        <v>635340070</v>
      </c>
      <c r="B306" s="1" t="s">
        <v>5593</v>
      </c>
      <c r="C306" s="1" t="s">
        <v>1283</v>
      </c>
      <c r="D306" s="1" t="s">
        <v>5600</v>
      </c>
      <c r="E306" s="1" t="s">
        <v>5601</v>
      </c>
      <c r="F306" s="1" t="s">
        <v>4514</v>
      </c>
      <c r="G306" s="1" t="s">
        <v>4489</v>
      </c>
      <c r="H306" s="1" t="s">
        <v>4490</v>
      </c>
      <c r="I306" s="1" t="s">
        <v>1285</v>
      </c>
      <c r="J306" s="1" t="s">
        <v>4491</v>
      </c>
      <c r="K306" s="1" t="s">
        <v>1285</v>
      </c>
      <c r="L306" s="1" t="s">
        <v>1285</v>
      </c>
      <c r="M306" s="1" t="s">
        <v>4492</v>
      </c>
      <c r="N306" s="1" t="s">
        <v>4492</v>
      </c>
      <c r="O306" s="1" t="s">
        <v>50</v>
      </c>
      <c r="P306" s="1" t="s">
        <v>4493</v>
      </c>
      <c r="Q306" s="1" t="s">
        <v>4494</v>
      </c>
      <c r="R306" s="1" t="s">
        <v>5602</v>
      </c>
      <c r="S306" s="1" t="s">
        <v>4496</v>
      </c>
      <c r="T306" s="1" t="s">
        <v>4497</v>
      </c>
      <c r="U306" s="1" t="s">
        <v>4410</v>
      </c>
      <c r="V306" s="1" t="s">
        <v>4562</v>
      </c>
    </row>
    <row r="307" s="1" customFormat="1" spans="1:22">
      <c r="A307" s="3">
        <v>635372158</v>
      </c>
      <c r="B307" s="1" t="s">
        <v>5593</v>
      </c>
      <c r="C307" s="1" t="s">
        <v>1287</v>
      </c>
      <c r="D307" s="1" t="s">
        <v>5603</v>
      </c>
      <c r="E307" s="1" t="s">
        <v>5604</v>
      </c>
      <c r="F307" s="1" t="s">
        <v>4514</v>
      </c>
      <c r="G307" s="1" t="s">
        <v>4489</v>
      </c>
      <c r="H307" s="1" t="s">
        <v>4490</v>
      </c>
      <c r="I307" s="1" t="s">
        <v>1289</v>
      </c>
      <c r="J307" s="1" t="s">
        <v>4491</v>
      </c>
      <c r="K307" s="1" t="s">
        <v>1289</v>
      </c>
      <c r="L307" s="1" t="s">
        <v>1289</v>
      </c>
      <c r="M307" s="1" t="s">
        <v>4492</v>
      </c>
      <c r="N307" s="1" t="s">
        <v>4492</v>
      </c>
      <c r="O307" s="1" t="s">
        <v>50</v>
      </c>
      <c r="P307" s="1" t="s">
        <v>4493</v>
      </c>
      <c r="Q307" s="1" t="s">
        <v>4494</v>
      </c>
      <c r="R307" s="1" t="s">
        <v>5605</v>
      </c>
      <c r="S307" s="1" t="s">
        <v>4496</v>
      </c>
      <c r="T307" s="1" t="s">
        <v>4497</v>
      </c>
      <c r="U307" s="1" t="s">
        <v>4410</v>
      </c>
      <c r="V307" s="1" t="s">
        <v>4562</v>
      </c>
    </row>
    <row r="308" s="1" customFormat="1" spans="1:22">
      <c r="A308" s="3">
        <v>984614944</v>
      </c>
      <c r="B308" s="1" t="s">
        <v>5593</v>
      </c>
      <c r="C308" s="1" t="s">
        <v>2295</v>
      </c>
      <c r="D308" s="1" t="s">
        <v>5606</v>
      </c>
      <c r="E308" s="1" t="s">
        <v>5607</v>
      </c>
      <c r="F308" s="1" t="s">
        <v>4514</v>
      </c>
      <c r="G308" s="1" t="s">
        <v>4489</v>
      </c>
      <c r="H308" s="1" t="s">
        <v>4490</v>
      </c>
      <c r="I308" s="1" t="s">
        <v>2296</v>
      </c>
      <c r="J308" s="1" t="s">
        <v>4491</v>
      </c>
      <c r="K308" s="1" t="s">
        <v>2296</v>
      </c>
      <c r="L308" s="1" t="s">
        <v>2296</v>
      </c>
      <c r="M308" s="1" t="s">
        <v>4492</v>
      </c>
      <c r="N308" s="1" t="s">
        <v>4492</v>
      </c>
      <c r="O308" s="1" t="s">
        <v>50</v>
      </c>
      <c r="P308" s="1" t="s">
        <v>4493</v>
      </c>
      <c r="Q308" s="1" t="s">
        <v>4494</v>
      </c>
      <c r="R308" s="1" t="s">
        <v>5608</v>
      </c>
      <c r="S308" s="1" t="s">
        <v>4496</v>
      </c>
      <c r="T308" s="1" t="s">
        <v>4497</v>
      </c>
      <c r="U308" s="1" t="s">
        <v>4410</v>
      </c>
      <c r="V308" s="1" t="s">
        <v>4516</v>
      </c>
    </row>
    <row r="309" s="1" customFormat="1" spans="1:22">
      <c r="A309" s="3">
        <v>984618104</v>
      </c>
      <c r="B309" s="1" t="s">
        <v>5593</v>
      </c>
      <c r="C309" s="1" t="s">
        <v>2298</v>
      </c>
      <c r="D309" s="1" t="s">
        <v>5609</v>
      </c>
      <c r="E309" s="1" t="s">
        <v>5610</v>
      </c>
      <c r="F309" s="1" t="s">
        <v>4514</v>
      </c>
      <c r="G309" s="1" t="s">
        <v>4489</v>
      </c>
      <c r="H309" s="1" t="s">
        <v>4490</v>
      </c>
      <c r="I309" s="1" t="s">
        <v>2300</v>
      </c>
      <c r="J309" s="1" t="s">
        <v>4491</v>
      </c>
      <c r="K309" s="1" t="s">
        <v>2300</v>
      </c>
      <c r="L309" s="1" t="s">
        <v>2300</v>
      </c>
      <c r="M309" s="1" t="s">
        <v>4492</v>
      </c>
      <c r="N309" s="1" t="s">
        <v>4492</v>
      </c>
      <c r="O309" s="1" t="s">
        <v>50</v>
      </c>
      <c r="P309" s="1" t="s">
        <v>4493</v>
      </c>
      <c r="Q309" s="1" t="s">
        <v>4494</v>
      </c>
      <c r="R309" s="1" t="s">
        <v>5611</v>
      </c>
      <c r="S309" s="1" t="s">
        <v>4496</v>
      </c>
      <c r="T309" s="1" t="s">
        <v>4497</v>
      </c>
      <c r="U309" s="1" t="s">
        <v>4410</v>
      </c>
      <c r="V309" s="1" t="s">
        <v>4516</v>
      </c>
    </row>
    <row r="310" s="1" customFormat="1" spans="1:22">
      <c r="A310" s="3">
        <v>984713680</v>
      </c>
      <c r="B310" s="1" t="s">
        <v>5593</v>
      </c>
      <c r="C310" s="1" t="s">
        <v>2302</v>
      </c>
      <c r="D310" s="1" t="s">
        <v>5555</v>
      </c>
      <c r="E310" s="1" t="s">
        <v>5612</v>
      </c>
      <c r="F310" s="1" t="s">
        <v>4488</v>
      </c>
      <c r="G310" s="1" t="s">
        <v>4489</v>
      </c>
      <c r="H310" s="1" t="s">
        <v>4490</v>
      </c>
      <c r="I310" s="1" t="s">
        <v>2303</v>
      </c>
      <c r="J310" s="1" t="s">
        <v>4491</v>
      </c>
      <c r="K310" s="1" t="s">
        <v>2303</v>
      </c>
      <c r="L310" s="1" t="s">
        <v>2303</v>
      </c>
      <c r="M310" s="1" t="s">
        <v>4492</v>
      </c>
      <c r="N310" s="1" t="s">
        <v>4492</v>
      </c>
      <c r="O310" s="1" t="s">
        <v>50</v>
      </c>
      <c r="P310" s="1" t="s">
        <v>4493</v>
      </c>
      <c r="Q310" s="1" t="s">
        <v>4494</v>
      </c>
      <c r="R310" s="1" t="s">
        <v>5613</v>
      </c>
      <c r="S310" s="1" t="s">
        <v>4496</v>
      </c>
      <c r="T310" s="1" t="s">
        <v>4497</v>
      </c>
      <c r="U310" s="1" t="s">
        <v>4410</v>
      </c>
      <c r="V310" s="1" t="s">
        <v>4516</v>
      </c>
    </row>
    <row r="311" s="1" customFormat="1" spans="1:22">
      <c r="A311" s="3">
        <v>1022442425</v>
      </c>
      <c r="B311" s="1" t="s">
        <v>5593</v>
      </c>
      <c r="C311" s="1" t="s">
        <v>3333</v>
      </c>
      <c r="D311" s="1" t="s">
        <v>5614</v>
      </c>
      <c r="E311" s="1" t="s">
        <v>5615</v>
      </c>
      <c r="F311" s="1" t="s">
        <v>4514</v>
      </c>
      <c r="G311" s="1" t="s">
        <v>4489</v>
      </c>
      <c r="H311" s="1" t="s">
        <v>4490</v>
      </c>
      <c r="I311" s="1" t="s">
        <v>3335</v>
      </c>
      <c r="J311" s="1" t="s">
        <v>4491</v>
      </c>
      <c r="K311" s="1" t="s">
        <v>3335</v>
      </c>
      <c r="L311" s="1" t="s">
        <v>3335</v>
      </c>
      <c r="M311" s="1" t="s">
        <v>4492</v>
      </c>
      <c r="N311" s="1" t="s">
        <v>4492</v>
      </c>
      <c r="O311" s="1" t="s">
        <v>50</v>
      </c>
      <c r="P311" s="1" t="s">
        <v>4493</v>
      </c>
      <c r="Q311" s="1" t="s">
        <v>4494</v>
      </c>
      <c r="R311" s="1" t="s">
        <v>5616</v>
      </c>
      <c r="S311" s="1" t="s">
        <v>4496</v>
      </c>
      <c r="T311" s="1" t="s">
        <v>4497</v>
      </c>
      <c r="U311" s="1" t="s">
        <v>4410</v>
      </c>
      <c r="V311" s="1" t="s">
        <v>4545</v>
      </c>
    </row>
    <row r="312" s="1" customFormat="1" spans="1:22">
      <c r="A312" s="3">
        <v>984905800</v>
      </c>
      <c r="B312" s="1" t="s">
        <v>5593</v>
      </c>
      <c r="C312" s="1" t="s">
        <v>2305</v>
      </c>
      <c r="D312" s="1" t="s">
        <v>5617</v>
      </c>
      <c r="E312" s="1" t="s">
        <v>5618</v>
      </c>
      <c r="F312" s="1" t="s">
        <v>4520</v>
      </c>
      <c r="G312" s="1" t="s">
        <v>4489</v>
      </c>
      <c r="H312" s="1" t="s">
        <v>4490</v>
      </c>
      <c r="I312" s="1" t="s">
        <v>2307</v>
      </c>
      <c r="J312" s="1" t="s">
        <v>4491</v>
      </c>
      <c r="K312" s="1" t="s">
        <v>2307</v>
      </c>
      <c r="L312" s="1" t="s">
        <v>2307</v>
      </c>
      <c r="M312" s="1" t="s">
        <v>4492</v>
      </c>
      <c r="N312" s="1" t="s">
        <v>4492</v>
      </c>
      <c r="O312" s="1" t="s">
        <v>50</v>
      </c>
      <c r="P312" s="1" t="s">
        <v>4493</v>
      </c>
      <c r="Q312" s="1" t="s">
        <v>4494</v>
      </c>
      <c r="R312" s="1" t="s">
        <v>5619</v>
      </c>
      <c r="S312" s="1" t="s">
        <v>4496</v>
      </c>
      <c r="T312" s="1" t="s">
        <v>4497</v>
      </c>
      <c r="U312" s="1" t="s">
        <v>4410</v>
      </c>
      <c r="V312" s="1" t="s">
        <v>4516</v>
      </c>
    </row>
    <row r="313" s="1" customFormat="1" spans="1:22">
      <c r="A313" s="3">
        <v>984957916</v>
      </c>
      <c r="B313" s="1" t="s">
        <v>5593</v>
      </c>
      <c r="C313" s="1" t="s">
        <v>5620</v>
      </c>
      <c r="D313" s="1" t="s">
        <v>4788</v>
      </c>
      <c r="E313" s="1" t="s">
        <v>5621</v>
      </c>
      <c r="F313" s="1" t="s">
        <v>4488</v>
      </c>
      <c r="G313" s="1" t="s">
        <v>4489</v>
      </c>
      <c r="H313" s="1" t="s">
        <v>4490</v>
      </c>
      <c r="I313" s="1" t="s">
        <v>2314</v>
      </c>
      <c r="J313" s="1" t="s">
        <v>4491</v>
      </c>
      <c r="K313" s="1" t="s">
        <v>2314</v>
      </c>
      <c r="L313" s="1" t="s">
        <v>2314</v>
      </c>
      <c r="M313" s="1" t="s">
        <v>4492</v>
      </c>
      <c r="N313" s="1" t="s">
        <v>4492</v>
      </c>
      <c r="O313" s="1" t="s">
        <v>50</v>
      </c>
      <c r="P313" s="1" t="s">
        <v>4493</v>
      </c>
      <c r="Q313" s="1" t="s">
        <v>4494</v>
      </c>
      <c r="R313" s="1" t="s">
        <v>5622</v>
      </c>
      <c r="S313" s="1" t="s">
        <v>4496</v>
      </c>
      <c r="T313" s="1" t="s">
        <v>4497</v>
      </c>
      <c r="U313" s="1" t="s">
        <v>4407</v>
      </c>
      <c r="V313" s="1" t="s">
        <v>4685</v>
      </c>
    </row>
    <row r="314" s="1" customFormat="1" spans="1:22">
      <c r="A314" s="3">
        <v>985018380</v>
      </c>
      <c r="B314" s="1" t="s">
        <v>5593</v>
      </c>
      <c r="C314" s="1" t="s">
        <v>5623</v>
      </c>
      <c r="D314" s="1" t="s">
        <v>4788</v>
      </c>
      <c r="E314" s="1" t="s">
        <v>5624</v>
      </c>
      <c r="F314" s="1" t="s">
        <v>4509</v>
      </c>
      <c r="G314" s="1" t="s">
        <v>4489</v>
      </c>
      <c r="H314" s="1" t="s">
        <v>4490</v>
      </c>
      <c r="I314" s="1" t="s">
        <v>5625</v>
      </c>
      <c r="J314" s="1" t="s">
        <v>4491</v>
      </c>
      <c r="K314" s="1" t="s">
        <v>5625</v>
      </c>
      <c r="L314" s="1" t="s">
        <v>5625</v>
      </c>
      <c r="M314" s="1" t="s">
        <v>4492</v>
      </c>
      <c r="N314" s="1" t="s">
        <v>4492</v>
      </c>
      <c r="O314" s="1" t="s">
        <v>50</v>
      </c>
      <c r="P314" s="1" t="s">
        <v>4493</v>
      </c>
      <c r="Q314" s="1" t="s">
        <v>4494</v>
      </c>
      <c r="R314" s="1" t="s">
        <v>5626</v>
      </c>
      <c r="S314" s="1" t="s">
        <v>4496</v>
      </c>
      <c r="T314" s="1" t="s">
        <v>4497</v>
      </c>
      <c r="U314" s="1" t="s">
        <v>4407</v>
      </c>
      <c r="V314" s="1" t="s">
        <v>4685</v>
      </c>
    </row>
    <row r="315" s="1" customFormat="1" spans="1:22">
      <c r="A315" s="3">
        <v>380142019</v>
      </c>
      <c r="B315" s="1" t="s">
        <v>5593</v>
      </c>
      <c r="C315" s="1" t="s">
        <v>1014</v>
      </c>
      <c r="D315" s="1" t="s">
        <v>5627</v>
      </c>
      <c r="E315" s="1" t="s">
        <v>5628</v>
      </c>
      <c r="F315" s="1" t="s">
        <v>4514</v>
      </c>
      <c r="G315" s="1" t="s">
        <v>4489</v>
      </c>
      <c r="H315" s="1" t="s">
        <v>4490</v>
      </c>
      <c r="I315" s="1" t="s">
        <v>1016</v>
      </c>
      <c r="J315" s="1" t="s">
        <v>4491</v>
      </c>
      <c r="K315" s="1" t="s">
        <v>1016</v>
      </c>
      <c r="L315" s="1" t="s">
        <v>1016</v>
      </c>
      <c r="M315" s="1" t="s">
        <v>4492</v>
      </c>
      <c r="N315" s="1" t="s">
        <v>4492</v>
      </c>
      <c r="O315" s="1" t="s">
        <v>50</v>
      </c>
      <c r="P315" s="1" t="s">
        <v>4493</v>
      </c>
      <c r="Q315" s="1" t="s">
        <v>4494</v>
      </c>
      <c r="R315" s="1" t="s">
        <v>5629</v>
      </c>
      <c r="S315" s="1" t="s">
        <v>4496</v>
      </c>
      <c r="T315" s="1" t="s">
        <v>4497</v>
      </c>
      <c r="U315" s="1" t="s">
        <v>4410</v>
      </c>
      <c r="V315" s="1" t="s">
        <v>5630</v>
      </c>
    </row>
    <row r="316" s="1" customFormat="1" spans="1:22">
      <c r="A316" s="3">
        <v>985047308</v>
      </c>
      <c r="B316" s="1" t="s">
        <v>5593</v>
      </c>
      <c r="C316" s="1" t="s">
        <v>5631</v>
      </c>
      <c r="D316" s="1" t="s">
        <v>5632</v>
      </c>
      <c r="E316" s="1" t="s">
        <v>5633</v>
      </c>
      <c r="F316" s="1" t="s">
        <v>5634</v>
      </c>
      <c r="G316" s="1" t="s">
        <v>4489</v>
      </c>
      <c r="H316" s="1" t="s">
        <v>4490</v>
      </c>
      <c r="I316" s="1" t="s">
        <v>2321</v>
      </c>
      <c r="J316" s="1" t="s">
        <v>4491</v>
      </c>
      <c r="K316" s="1" t="s">
        <v>2321</v>
      </c>
      <c r="L316" s="1" t="s">
        <v>2321</v>
      </c>
      <c r="M316" s="1" t="s">
        <v>4492</v>
      </c>
      <c r="N316" s="1" t="s">
        <v>4492</v>
      </c>
      <c r="O316" s="1" t="s">
        <v>50</v>
      </c>
      <c r="P316" s="1" t="s">
        <v>4493</v>
      </c>
      <c r="Q316" s="1" t="s">
        <v>4494</v>
      </c>
      <c r="R316" s="1" t="s">
        <v>5635</v>
      </c>
      <c r="S316" s="1" t="s">
        <v>4496</v>
      </c>
      <c r="T316" s="1" t="s">
        <v>4497</v>
      </c>
      <c r="U316" s="1" t="s">
        <v>4407</v>
      </c>
      <c r="V316" s="1" t="s">
        <v>4504</v>
      </c>
    </row>
    <row r="317" s="1" customFormat="1" spans="1:22">
      <c r="A317" s="3">
        <v>380149415</v>
      </c>
      <c r="B317" s="1" t="s">
        <v>5593</v>
      </c>
      <c r="C317" s="1" t="s">
        <v>1018</v>
      </c>
      <c r="D317" s="1" t="s">
        <v>5636</v>
      </c>
      <c r="E317" s="1" t="s">
        <v>5637</v>
      </c>
      <c r="F317" s="1" t="s">
        <v>4488</v>
      </c>
      <c r="G317" s="1" t="s">
        <v>4489</v>
      </c>
      <c r="H317" s="1" t="s">
        <v>4490</v>
      </c>
      <c r="I317" s="1" t="s">
        <v>1020</v>
      </c>
      <c r="J317" s="1" t="s">
        <v>4491</v>
      </c>
      <c r="K317" s="1" t="s">
        <v>1020</v>
      </c>
      <c r="L317" s="1" t="s">
        <v>1020</v>
      </c>
      <c r="M317" s="1" t="s">
        <v>4492</v>
      </c>
      <c r="N317" s="1" t="s">
        <v>4492</v>
      </c>
      <c r="O317" s="1" t="s">
        <v>50</v>
      </c>
      <c r="P317" s="1" t="s">
        <v>4493</v>
      </c>
      <c r="Q317" s="1" t="s">
        <v>4494</v>
      </c>
      <c r="R317" s="1" t="s">
        <v>5638</v>
      </c>
      <c r="S317" s="1" t="s">
        <v>4496</v>
      </c>
      <c r="T317" s="1" t="s">
        <v>4497</v>
      </c>
      <c r="U317" s="1" t="s">
        <v>4410</v>
      </c>
      <c r="V317" s="1" t="s">
        <v>4523</v>
      </c>
    </row>
    <row r="318" s="1" customFormat="1" spans="1:22">
      <c r="A318" s="3">
        <v>985058704</v>
      </c>
      <c r="B318" s="1" t="s">
        <v>5593</v>
      </c>
      <c r="C318" s="1" t="s">
        <v>2323</v>
      </c>
      <c r="D318" s="1" t="s">
        <v>5422</v>
      </c>
      <c r="E318" s="1" t="s">
        <v>5639</v>
      </c>
      <c r="F318" s="1" t="s">
        <v>4514</v>
      </c>
      <c r="G318" s="1" t="s">
        <v>4489</v>
      </c>
      <c r="H318" s="1" t="s">
        <v>4490</v>
      </c>
      <c r="I318" s="1" t="s">
        <v>2324</v>
      </c>
      <c r="J318" s="1" t="s">
        <v>4491</v>
      </c>
      <c r="K318" s="1" t="s">
        <v>2324</v>
      </c>
      <c r="L318" s="1" t="s">
        <v>2324</v>
      </c>
      <c r="M318" s="1" t="s">
        <v>4492</v>
      </c>
      <c r="N318" s="1" t="s">
        <v>4492</v>
      </c>
      <c r="O318" s="1" t="s">
        <v>50</v>
      </c>
      <c r="P318" s="1" t="s">
        <v>4493</v>
      </c>
      <c r="Q318" s="1" t="s">
        <v>4494</v>
      </c>
      <c r="R318" s="1" t="s">
        <v>5640</v>
      </c>
      <c r="S318" s="1" t="s">
        <v>4496</v>
      </c>
      <c r="T318" s="1" t="s">
        <v>4497</v>
      </c>
      <c r="U318" s="1" t="s">
        <v>4410</v>
      </c>
      <c r="V318" s="1" t="s">
        <v>4516</v>
      </c>
    </row>
    <row r="319" s="1" customFormat="1" spans="1:22">
      <c r="A319" s="3">
        <v>985090340</v>
      </c>
      <c r="B319" s="1" t="s">
        <v>5593</v>
      </c>
      <c r="C319" s="1" t="s">
        <v>2326</v>
      </c>
      <c r="D319" s="1" t="s">
        <v>5641</v>
      </c>
      <c r="E319" s="1" t="s">
        <v>5642</v>
      </c>
      <c r="F319" s="1" t="s">
        <v>4514</v>
      </c>
      <c r="G319" s="1" t="s">
        <v>4489</v>
      </c>
      <c r="H319" s="1" t="s">
        <v>4490</v>
      </c>
      <c r="I319" s="1" t="s">
        <v>2328</v>
      </c>
      <c r="J319" s="1" t="s">
        <v>4491</v>
      </c>
      <c r="K319" s="1" t="s">
        <v>2328</v>
      </c>
      <c r="L319" s="1" t="s">
        <v>2328</v>
      </c>
      <c r="M319" s="1" t="s">
        <v>4492</v>
      </c>
      <c r="N319" s="1" t="s">
        <v>4492</v>
      </c>
      <c r="O319" s="1" t="s">
        <v>50</v>
      </c>
      <c r="P319" s="1" t="s">
        <v>4493</v>
      </c>
      <c r="Q319" s="1" t="s">
        <v>4494</v>
      </c>
      <c r="R319" s="1" t="s">
        <v>5643</v>
      </c>
      <c r="S319" s="1" t="s">
        <v>4496</v>
      </c>
      <c r="T319" s="1" t="s">
        <v>4497</v>
      </c>
      <c r="U319" s="1" t="s">
        <v>4410</v>
      </c>
      <c r="V319" s="1" t="s">
        <v>4516</v>
      </c>
    </row>
    <row r="320" s="1" customFormat="1" spans="1:22">
      <c r="A320" s="3">
        <v>1022828269</v>
      </c>
      <c r="B320" s="1" t="s">
        <v>5593</v>
      </c>
      <c r="C320" s="1" t="s">
        <v>3337</v>
      </c>
      <c r="D320" s="1" t="s">
        <v>5072</v>
      </c>
      <c r="E320" s="1" t="s">
        <v>5644</v>
      </c>
      <c r="F320" s="1" t="s">
        <v>4520</v>
      </c>
      <c r="G320" s="1" t="s">
        <v>4489</v>
      </c>
      <c r="H320" s="1" t="s">
        <v>4490</v>
      </c>
      <c r="I320" s="1" t="s">
        <v>3338</v>
      </c>
      <c r="J320" s="1" t="s">
        <v>4491</v>
      </c>
      <c r="K320" s="1" t="s">
        <v>3338</v>
      </c>
      <c r="L320" s="1" t="s">
        <v>3338</v>
      </c>
      <c r="M320" s="1" t="s">
        <v>4492</v>
      </c>
      <c r="N320" s="1" t="s">
        <v>4492</v>
      </c>
      <c r="O320" s="1" t="s">
        <v>50</v>
      </c>
      <c r="P320" s="1" t="s">
        <v>4493</v>
      </c>
      <c r="Q320" s="1" t="s">
        <v>4494</v>
      </c>
      <c r="R320" s="1" t="s">
        <v>5645</v>
      </c>
      <c r="S320" s="1" t="s">
        <v>4496</v>
      </c>
      <c r="T320" s="1" t="s">
        <v>4497</v>
      </c>
      <c r="U320" s="1" t="s">
        <v>4410</v>
      </c>
      <c r="V320" s="1" t="s">
        <v>4803</v>
      </c>
    </row>
    <row r="321" s="1" customFormat="1" spans="1:22">
      <c r="A321" s="3">
        <v>985157536</v>
      </c>
      <c r="B321" s="1" t="s">
        <v>5593</v>
      </c>
      <c r="C321" s="1" t="s">
        <v>2330</v>
      </c>
      <c r="D321" s="1" t="s">
        <v>4810</v>
      </c>
      <c r="E321" s="1" t="s">
        <v>5646</v>
      </c>
      <c r="F321" s="1" t="s">
        <v>4514</v>
      </c>
      <c r="G321" s="1" t="s">
        <v>4489</v>
      </c>
      <c r="H321" s="1" t="s">
        <v>4490</v>
      </c>
      <c r="I321" s="1" t="s">
        <v>2331</v>
      </c>
      <c r="J321" s="1" t="s">
        <v>4491</v>
      </c>
      <c r="K321" s="1" t="s">
        <v>2331</v>
      </c>
      <c r="L321" s="1" t="s">
        <v>2331</v>
      </c>
      <c r="M321" s="1" t="s">
        <v>4492</v>
      </c>
      <c r="N321" s="1" t="s">
        <v>4492</v>
      </c>
      <c r="O321" s="1" t="s">
        <v>50</v>
      </c>
      <c r="P321" s="1" t="s">
        <v>4493</v>
      </c>
      <c r="Q321" s="1" t="s">
        <v>4494</v>
      </c>
      <c r="R321" s="1" t="s">
        <v>5647</v>
      </c>
      <c r="S321" s="1" t="s">
        <v>4496</v>
      </c>
      <c r="T321" s="1" t="s">
        <v>4497</v>
      </c>
      <c r="U321" s="1" t="s">
        <v>4410</v>
      </c>
      <c r="V321" s="1" t="s">
        <v>4516</v>
      </c>
    </row>
    <row r="322" s="1" customFormat="1" spans="1:22">
      <c r="A322" s="3">
        <v>1022873945</v>
      </c>
      <c r="B322" s="1" t="s">
        <v>5593</v>
      </c>
      <c r="C322" s="1" t="s">
        <v>3340</v>
      </c>
      <c r="D322" s="1" t="s">
        <v>5648</v>
      </c>
      <c r="E322" s="1" t="s">
        <v>5649</v>
      </c>
      <c r="F322" s="1" t="s">
        <v>4514</v>
      </c>
      <c r="G322" s="1" t="s">
        <v>4489</v>
      </c>
      <c r="H322" s="1" t="s">
        <v>4490</v>
      </c>
      <c r="I322" s="1" t="s">
        <v>3342</v>
      </c>
      <c r="J322" s="1" t="s">
        <v>4491</v>
      </c>
      <c r="K322" s="1" t="s">
        <v>3342</v>
      </c>
      <c r="L322" s="1" t="s">
        <v>3342</v>
      </c>
      <c r="M322" s="1" t="s">
        <v>4492</v>
      </c>
      <c r="N322" s="1" t="s">
        <v>4492</v>
      </c>
      <c r="O322" s="1" t="s">
        <v>50</v>
      </c>
      <c r="P322" s="1" t="s">
        <v>4493</v>
      </c>
      <c r="Q322" s="1" t="s">
        <v>4494</v>
      </c>
      <c r="R322" s="1" t="s">
        <v>5650</v>
      </c>
      <c r="S322" s="1" t="s">
        <v>4496</v>
      </c>
      <c r="T322" s="1" t="s">
        <v>4497</v>
      </c>
      <c r="U322" s="1" t="s">
        <v>4410</v>
      </c>
      <c r="V322" s="1" t="s">
        <v>4504</v>
      </c>
    </row>
    <row r="323" s="1" customFormat="1" spans="1:22">
      <c r="A323" s="3">
        <v>985265716</v>
      </c>
      <c r="B323" s="1" t="s">
        <v>5593</v>
      </c>
      <c r="C323" s="1" t="s">
        <v>2333</v>
      </c>
      <c r="D323" s="1" t="s">
        <v>4579</v>
      </c>
      <c r="E323" s="1" t="s">
        <v>5651</v>
      </c>
      <c r="F323" s="1" t="s">
        <v>4514</v>
      </c>
      <c r="G323" s="1" t="s">
        <v>4489</v>
      </c>
      <c r="H323" s="1" t="s">
        <v>4490</v>
      </c>
      <c r="I323" s="1" t="s">
        <v>2334</v>
      </c>
      <c r="J323" s="1" t="s">
        <v>4491</v>
      </c>
      <c r="K323" s="1" t="s">
        <v>2334</v>
      </c>
      <c r="L323" s="1" t="s">
        <v>2334</v>
      </c>
      <c r="M323" s="1" t="s">
        <v>4492</v>
      </c>
      <c r="N323" s="1" t="s">
        <v>4492</v>
      </c>
      <c r="O323" s="1" t="s">
        <v>50</v>
      </c>
      <c r="P323" s="1" t="s">
        <v>4493</v>
      </c>
      <c r="Q323" s="1" t="s">
        <v>4494</v>
      </c>
      <c r="R323" s="1" t="s">
        <v>5652</v>
      </c>
      <c r="S323" s="1" t="s">
        <v>4496</v>
      </c>
      <c r="T323" s="1" t="s">
        <v>4497</v>
      </c>
      <c r="U323" s="1" t="s">
        <v>4410</v>
      </c>
      <c r="V323" s="1" t="s">
        <v>4504</v>
      </c>
    </row>
    <row r="324" s="1" customFormat="1" spans="1:22">
      <c r="A324" s="3">
        <v>985288320</v>
      </c>
      <c r="B324" s="1" t="s">
        <v>5593</v>
      </c>
      <c r="C324" s="1" t="s">
        <v>5653</v>
      </c>
      <c r="D324" s="1" t="s">
        <v>4776</v>
      </c>
      <c r="E324" s="1" t="s">
        <v>5654</v>
      </c>
      <c r="F324" s="1" t="s">
        <v>4488</v>
      </c>
      <c r="G324" s="1" t="s">
        <v>4489</v>
      </c>
      <c r="H324" s="1" t="s">
        <v>4490</v>
      </c>
      <c r="I324" s="1" t="s">
        <v>2337</v>
      </c>
      <c r="J324" s="1" t="s">
        <v>4491</v>
      </c>
      <c r="K324" s="1" t="s">
        <v>2337</v>
      </c>
      <c r="L324" s="1" t="s">
        <v>2337</v>
      </c>
      <c r="M324" s="1" t="s">
        <v>4492</v>
      </c>
      <c r="N324" s="1" t="s">
        <v>4492</v>
      </c>
      <c r="O324" s="1" t="s">
        <v>50</v>
      </c>
      <c r="P324" s="1" t="s">
        <v>4493</v>
      </c>
      <c r="Q324" s="1" t="s">
        <v>4494</v>
      </c>
      <c r="R324" s="1" t="s">
        <v>5655</v>
      </c>
      <c r="S324" s="1" t="s">
        <v>4496</v>
      </c>
      <c r="T324" s="1" t="s">
        <v>4497</v>
      </c>
      <c r="U324" s="1" t="s">
        <v>4407</v>
      </c>
      <c r="V324" s="1" t="s">
        <v>4504</v>
      </c>
    </row>
    <row r="325" s="1" customFormat="1" spans="1:22">
      <c r="A325" s="3">
        <v>985382456</v>
      </c>
      <c r="B325" s="1" t="s">
        <v>5593</v>
      </c>
      <c r="C325" s="1" t="s">
        <v>2339</v>
      </c>
      <c r="D325" s="1" t="s">
        <v>5565</v>
      </c>
      <c r="E325" s="1" t="s">
        <v>5656</v>
      </c>
      <c r="F325" s="1" t="s">
        <v>4514</v>
      </c>
      <c r="G325" s="1" t="s">
        <v>4489</v>
      </c>
      <c r="H325" s="1" t="s">
        <v>4490</v>
      </c>
      <c r="I325" s="1" t="s">
        <v>2340</v>
      </c>
      <c r="J325" s="1" t="s">
        <v>4491</v>
      </c>
      <c r="K325" s="1" t="s">
        <v>2340</v>
      </c>
      <c r="L325" s="1" t="s">
        <v>2340</v>
      </c>
      <c r="M325" s="1" t="s">
        <v>4492</v>
      </c>
      <c r="N325" s="1" t="s">
        <v>4492</v>
      </c>
      <c r="O325" s="1" t="s">
        <v>50</v>
      </c>
      <c r="P325" s="1" t="s">
        <v>4493</v>
      </c>
      <c r="Q325" s="1" t="s">
        <v>4494</v>
      </c>
      <c r="R325" s="1" t="s">
        <v>5657</v>
      </c>
      <c r="S325" s="1" t="s">
        <v>4496</v>
      </c>
      <c r="T325" s="1" t="s">
        <v>4497</v>
      </c>
      <c r="U325" s="1" t="s">
        <v>4410</v>
      </c>
      <c r="V325" s="1" t="s">
        <v>4516</v>
      </c>
    </row>
    <row r="326" s="1" customFormat="1" spans="1:22">
      <c r="A326" s="3">
        <v>985467004</v>
      </c>
      <c r="B326" s="1" t="s">
        <v>5658</v>
      </c>
      <c r="C326" s="1" t="s">
        <v>2342</v>
      </c>
      <c r="D326" s="1" t="s">
        <v>5641</v>
      </c>
      <c r="E326" s="1" t="s">
        <v>5659</v>
      </c>
      <c r="F326" s="1" t="s">
        <v>4514</v>
      </c>
      <c r="G326" s="1" t="s">
        <v>4489</v>
      </c>
      <c r="H326" s="1" t="s">
        <v>4490</v>
      </c>
      <c r="I326" s="1" t="s">
        <v>2343</v>
      </c>
      <c r="J326" s="1" t="s">
        <v>4491</v>
      </c>
      <c r="K326" s="1" t="s">
        <v>2343</v>
      </c>
      <c r="L326" s="1" t="s">
        <v>2343</v>
      </c>
      <c r="M326" s="1" t="s">
        <v>4492</v>
      </c>
      <c r="N326" s="1" t="s">
        <v>4492</v>
      </c>
      <c r="O326" s="1" t="s">
        <v>50</v>
      </c>
      <c r="P326" s="1" t="s">
        <v>4493</v>
      </c>
      <c r="Q326" s="1" t="s">
        <v>4494</v>
      </c>
      <c r="R326" s="1" t="s">
        <v>5660</v>
      </c>
      <c r="S326" s="1" t="s">
        <v>4496</v>
      </c>
      <c r="T326" s="1" t="s">
        <v>4497</v>
      </c>
      <c r="U326" s="1" t="s">
        <v>4410</v>
      </c>
      <c r="V326" s="1" t="s">
        <v>4516</v>
      </c>
    </row>
    <row r="327" s="1" customFormat="1" spans="1:22">
      <c r="A327" s="3">
        <v>635631414</v>
      </c>
      <c r="B327" s="1" t="s">
        <v>5658</v>
      </c>
      <c r="C327" s="1" t="s">
        <v>1291</v>
      </c>
      <c r="D327" s="1" t="s">
        <v>5661</v>
      </c>
      <c r="E327" s="1" t="s">
        <v>5662</v>
      </c>
      <c r="F327" s="1" t="s">
        <v>4514</v>
      </c>
      <c r="G327" s="1" t="s">
        <v>4489</v>
      </c>
      <c r="H327" s="1" t="s">
        <v>4490</v>
      </c>
      <c r="I327" s="1" t="s">
        <v>1294</v>
      </c>
      <c r="J327" s="1" t="s">
        <v>4491</v>
      </c>
      <c r="K327" s="1" t="s">
        <v>1294</v>
      </c>
      <c r="L327" s="1" t="s">
        <v>1294</v>
      </c>
      <c r="M327" s="1" t="s">
        <v>4492</v>
      </c>
      <c r="N327" s="1" t="s">
        <v>4492</v>
      </c>
      <c r="O327" s="1" t="s">
        <v>50</v>
      </c>
      <c r="P327" s="1" t="s">
        <v>4493</v>
      </c>
      <c r="Q327" s="1" t="s">
        <v>4494</v>
      </c>
      <c r="R327" s="1" t="s">
        <v>5663</v>
      </c>
      <c r="S327" s="1" t="s">
        <v>4496</v>
      </c>
      <c r="T327" s="1" t="s">
        <v>4497</v>
      </c>
      <c r="U327" s="1" t="s">
        <v>4410</v>
      </c>
      <c r="V327" s="1" t="s">
        <v>4562</v>
      </c>
    </row>
    <row r="328" s="1" customFormat="1" spans="1:22">
      <c r="A328" s="3">
        <v>1023243217</v>
      </c>
      <c r="B328" s="1" t="s">
        <v>5658</v>
      </c>
      <c r="C328" s="1" t="s">
        <v>5664</v>
      </c>
      <c r="D328" s="1" t="s">
        <v>5665</v>
      </c>
      <c r="E328" s="1" t="s">
        <v>5666</v>
      </c>
      <c r="F328" s="1" t="s">
        <v>4520</v>
      </c>
      <c r="G328" s="1" t="s">
        <v>4489</v>
      </c>
      <c r="H328" s="1" t="s">
        <v>4490</v>
      </c>
      <c r="I328" s="1" t="s">
        <v>3345</v>
      </c>
      <c r="J328" s="1" t="s">
        <v>4491</v>
      </c>
      <c r="K328" s="1" t="s">
        <v>3345</v>
      </c>
      <c r="L328" s="1" t="s">
        <v>3345</v>
      </c>
      <c r="M328" s="1" t="s">
        <v>4492</v>
      </c>
      <c r="N328" s="1" t="s">
        <v>4492</v>
      </c>
      <c r="O328" s="1" t="s">
        <v>50</v>
      </c>
      <c r="P328" s="1" t="s">
        <v>4493</v>
      </c>
      <c r="Q328" s="1" t="s">
        <v>4494</v>
      </c>
      <c r="R328" s="1" t="s">
        <v>5667</v>
      </c>
      <c r="S328" s="1" t="s">
        <v>4496</v>
      </c>
      <c r="T328" s="1" t="s">
        <v>4497</v>
      </c>
      <c r="U328" s="1" t="s">
        <v>4407</v>
      </c>
      <c r="V328" s="1" t="s">
        <v>4769</v>
      </c>
    </row>
    <row r="329" s="1" customFormat="1" spans="1:22">
      <c r="A329" s="3">
        <v>635867302</v>
      </c>
      <c r="B329" s="1" t="s">
        <v>5658</v>
      </c>
      <c r="C329" s="1" t="s">
        <v>5668</v>
      </c>
      <c r="D329" s="1" t="s">
        <v>5669</v>
      </c>
      <c r="E329" s="1" t="s">
        <v>5670</v>
      </c>
      <c r="F329" s="1" t="s">
        <v>4558</v>
      </c>
      <c r="G329" s="1" t="s">
        <v>4489</v>
      </c>
      <c r="H329" s="1" t="s">
        <v>4490</v>
      </c>
      <c r="I329" s="1" t="s">
        <v>5671</v>
      </c>
      <c r="J329" s="1" t="s">
        <v>4491</v>
      </c>
      <c r="K329" s="1" t="s">
        <v>5671</v>
      </c>
      <c r="L329" s="1" t="s">
        <v>5671</v>
      </c>
      <c r="M329" s="1" t="s">
        <v>4492</v>
      </c>
      <c r="N329" s="1" t="s">
        <v>4492</v>
      </c>
      <c r="O329" s="1" t="s">
        <v>50</v>
      </c>
      <c r="P329" s="1" t="s">
        <v>4493</v>
      </c>
      <c r="Q329" s="1" t="s">
        <v>4494</v>
      </c>
      <c r="R329" s="1" t="s">
        <v>5672</v>
      </c>
      <c r="S329" s="1" t="s">
        <v>4496</v>
      </c>
      <c r="T329" s="1" t="s">
        <v>4497</v>
      </c>
      <c r="U329" s="1" t="s">
        <v>4407</v>
      </c>
      <c r="V329" s="1" t="s">
        <v>4516</v>
      </c>
    </row>
    <row r="330" s="1" customFormat="1" spans="1:22">
      <c r="A330" s="3">
        <v>985857568</v>
      </c>
      <c r="B330" s="1" t="s">
        <v>5658</v>
      </c>
      <c r="C330" s="1" t="s">
        <v>2345</v>
      </c>
      <c r="D330" s="1" t="s">
        <v>5673</v>
      </c>
      <c r="E330" s="1" t="s">
        <v>5674</v>
      </c>
      <c r="F330" s="1" t="s">
        <v>4514</v>
      </c>
      <c r="G330" s="1" t="s">
        <v>4489</v>
      </c>
      <c r="H330" s="1" t="s">
        <v>4490</v>
      </c>
      <c r="I330" s="1" t="s">
        <v>2347</v>
      </c>
      <c r="J330" s="1" t="s">
        <v>4491</v>
      </c>
      <c r="K330" s="1" t="s">
        <v>2347</v>
      </c>
      <c r="L330" s="1" t="s">
        <v>2347</v>
      </c>
      <c r="M330" s="1" t="s">
        <v>4492</v>
      </c>
      <c r="N330" s="1" t="s">
        <v>4492</v>
      </c>
      <c r="O330" s="1" t="s">
        <v>50</v>
      </c>
      <c r="P330" s="1" t="s">
        <v>4493</v>
      </c>
      <c r="Q330" s="1" t="s">
        <v>4494</v>
      </c>
      <c r="R330" s="1" t="s">
        <v>5675</v>
      </c>
      <c r="S330" s="1" t="s">
        <v>4496</v>
      </c>
      <c r="T330" s="1" t="s">
        <v>4497</v>
      </c>
      <c r="U330" s="1" t="s">
        <v>4410</v>
      </c>
      <c r="V330" s="1" t="s">
        <v>4516</v>
      </c>
    </row>
    <row r="331" s="1" customFormat="1" spans="1:22">
      <c r="A331" s="3">
        <v>985977872</v>
      </c>
      <c r="B331" s="1" t="s">
        <v>5658</v>
      </c>
      <c r="C331" s="1" t="s">
        <v>2349</v>
      </c>
      <c r="D331" s="1" t="s">
        <v>5676</v>
      </c>
      <c r="E331" s="1" t="s">
        <v>5677</v>
      </c>
      <c r="F331" s="1" t="s">
        <v>4509</v>
      </c>
      <c r="G331" s="1" t="s">
        <v>4489</v>
      </c>
      <c r="H331" s="1" t="s">
        <v>4490</v>
      </c>
      <c r="I331" s="1" t="s">
        <v>2351</v>
      </c>
      <c r="J331" s="1" t="s">
        <v>4491</v>
      </c>
      <c r="K331" s="1" t="s">
        <v>2351</v>
      </c>
      <c r="L331" s="1" t="s">
        <v>2351</v>
      </c>
      <c r="M331" s="1" t="s">
        <v>4492</v>
      </c>
      <c r="N331" s="1" t="s">
        <v>4492</v>
      </c>
      <c r="O331" s="1" t="s">
        <v>50</v>
      </c>
      <c r="P331" s="1" t="s">
        <v>4493</v>
      </c>
      <c r="Q331" s="1" t="s">
        <v>4494</v>
      </c>
      <c r="R331" s="1" t="s">
        <v>5678</v>
      </c>
      <c r="S331" s="1" t="s">
        <v>4496</v>
      </c>
      <c r="T331" s="1" t="s">
        <v>4497</v>
      </c>
      <c r="U331" s="1" t="s">
        <v>4410</v>
      </c>
      <c r="V331" s="1" t="s">
        <v>4593</v>
      </c>
    </row>
    <row r="332" s="1" customFormat="1" spans="1:22">
      <c r="A332" s="3">
        <v>1023611097</v>
      </c>
      <c r="B332" s="1" t="s">
        <v>5658</v>
      </c>
      <c r="C332" s="1" t="s">
        <v>3347</v>
      </c>
      <c r="D332" s="1" t="s">
        <v>5679</v>
      </c>
      <c r="E332" s="1" t="s">
        <v>5680</v>
      </c>
      <c r="F332" s="1" t="s">
        <v>4659</v>
      </c>
      <c r="G332" s="1" t="s">
        <v>4489</v>
      </c>
      <c r="H332" s="1" t="s">
        <v>4490</v>
      </c>
      <c r="I332" s="1" t="s">
        <v>3349</v>
      </c>
      <c r="J332" s="1" t="s">
        <v>4491</v>
      </c>
      <c r="K332" s="1" t="s">
        <v>3349</v>
      </c>
      <c r="L332" s="1" t="s">
        <v>3349</v>
      </c>
      <c r="M332" s="1" t="s">
        <v>4492</v>
      </c>
      <c r="N332" s="1" t="s">
        <v>4492</v>
      </c>
      <c r="O332" s="1" t="s">
        <v>50</v>
      </c>
      <c r="P332" s="1" t="s">
        <v>4493</v>
      </c>
      <c r="Q332" s="1" t="s">
        <v>4494</v>
      </c>
      <c r="R332" s="1" t="s">
        <v>5681</v>
      </c>
      <c r="S332" s="1" t="s">
        <v>4496</v>
      </c>
      <c r="T332" s="1" t="s">
        <v>4497</v>
      </c>
      <c r="U332" s="1" t="s">
        <v>4410</v>
      </c>
      <c r="V332" s="1" t="s">
        <v>5682</v>
      </c>
    </row>
    <row r="333" s="1" customFormat="1" spans="1:22">
      <c r="A333" s="3">
        <v>1023655289</v>
      </c>
      <c r="B333" s="1" t="s">
        <v>5658</v>
      </c>
      <c r="C333" s="1" t="s">
        <v>5683</v>
      </c>
      <c r="D333" s="1" t="s">
        <v>4885</v>
      </c>
      <c r="E333" s="1" t="s">
        <v>5684</v>
      </c>
      <c r="F333" s="1" t="s">
        <v>4488</v>
      </c>
      <c r="G333" s="1" t="s">
        <v>4489</v>
      </c>
      <c r="H333" s="1" t="s">
        <v>4490</v>
      </c>
      <c r="I333" s="1" t="s">
        <v>3352</v>
      </c>
      <c r="J333" s="1" t="s">
        <v>4491</v>
      </c>
      <c r="K333" s="1" t="s">
        <v>3352</v>
      </c>
      <c r="L333" s="1" t="s">
        <v>3352</v>
      </c>
      <c r="M333" s="1" t="s">
        <v>4492</v>
      </c>
      <c r="N333" s="1" t="s">
        <v>4492</v>
      </c>
      <c r="O333" s="1" t="s">
        <v>50</v>
      </c>
      <c r="P333" s="1" t="s">
        <v>4493</v>
      </c>
      <c r="Q333" s="1" t="s">
        <v>4494</v>
      </c>
      <c r="R333" s="1" t="s">
        <v>5685</v>
      </c>
      <c r="S333" s="1" t="s">
        <v>4496</v>
      </c>
      <c r="T333" s="1" t="s">
        <v>4497</v>
      </c>
      <c r="U333" s="1" t="s">
        <v>4407</v>
      </c>
      <c r="V333" s="1" t="s">
        <v>4504</v>
      </c>
    </row>
    <row r="334" s="1" customFormat="1" spans="1:22">
      <c r="A334" s="3">
        <v>986086976</v>
      </c>
      <c r="B334" s="1" t="s">
        <v>5658</v>
      </c>
      <c r="C334" s="1" t="s">
        <v>2353</v>
      </c>
      <c r="D334" s="1" t="s">
        <v>5686</v>
      </c>
      <c r="E334" s="1" t="s">
        <v>5687</v>
      </c>
      <c r="F334" s="1" t="s">
        <v>4488</v>
      </c>
      <c r="G334" s="1" t="s">
        <v>4489</v>
      </c>
      <c r="H334" s="1" t="s">
        <v>4490</v>
      </c>
      <c r="I334" s="1" t="s">
        <v>2355</v>
      </c>
      <c r="J334" s="1" t="s">
        <v>4491</v>
      </c>
      <c r="K334" s="1" t="s">
        <v>2355</v>
      </c>
      <c r="L334" s="1" t="s">
        <v>2355</v>
      </c>
      <c r="M334" s="1" t="s">
        <v>4492</v>
      </c>
      <c r="N334" s="1" t="s">
        <v>4492</v>
      </c>
      <c r="O334" s="1" t="s">
        <v>50</v>
      </c>
      <c r="P334" s="1" t="s">
        <v>4493</v>
      </c>
      <c r="Q334" s="1" t="s">
        <v>4494</v>
      </c>
      <c r="R334" s="1" t="s">
        <v>5688</v>
      </c>
      <c r="S334" s="1" t="s">
        <v>4496</v>
      </c>
      <c r="T334" s="1" t="s">
        <v>4497</v>
      </c>
      <c r="U334" s="1" t="s">
        <v>4407</v>
      </c>
      <c r="V334" s="1" t="s">
        <v>4769</v>
      </c>
    </row>
    <row r="335" s="1" customFormat="1" spans="1:22">
      <c r="A335" s="3">
        <v>986126336</v>
      </c>
      <c r="B335" s="1" t="s">
        <v>5658</v>
      </c>
      <c r="C335" s="1" t="s">
        <v>5689</v>
      </c>
      <c r="D335" s="1" t="s">
        <v>4590</v>
      </c>
      <c r="E335" s="1" t="s">
        <v>5690</v>
      </c>
      <c r="F335" s="1" t="s">
        <v>4520</v>
      </c>
      <c r="G335" s="1" t="s">
        <v>4489</v>
      </c>
      <c r="H335" s="1" t="s">
        <v>4490</v>
      </c>
      <c r="I335" s="1" t="s">
        <v>5691</v>
      </c>
      <c r="J335" s="1" t="s">
        <v>4491</v>
      </c>
      <c r="K335" s="1" t="s">
        <v>5691</v>
      </c>
      <c r="L335" s="1" t="s">
        <v>5691</v>
      </c>
      <c r="M335" s="1" t="s">
        <v>4492</v>
      </c>
      <c r="N335" s="1" t="s">
        <v>4492</v>
      </c>
      <c r="O335" s="1" t="s">
        <v>50</v>
      </c>
      <c r="P335" s="1" t="s">
        <v>4493</v>
      </c>
      <c r="Q335" s="1" t="s">
        <v>4494</v>
      </c>
      <c r="R335" s="1" t="s">
        <v>5692</v>
      </c>
      <c r="S335" s="1" t="s">
        <v>4496</v>
      </c>
      <c r="T335" s="1" t="s">
        <v>4497</v>
      </c>
      <c r="U335" s="1" t="s">
        <v>4407</v>
      </c>
      <c r="V335" s="1" t="s">
        <v>4593</v>
      </c>
    </row>
    <row r="336" s="1" customFormat="1" spans="1:22">
      <c r="A336" s="3">
        <v>986135636</v>
      </c>
      <c r="B336" s="1" t="s">
        <v>5658</v>
      </c>
      <c r="C336" s="1" t="s">
        <v>5693</v>
      </c>
      <c r="D336" s="1" t="s">
        <v>4695</v>
      </c>
      <c r="E336" s="1" t="s">
        <v>5694</v>
      </c>
      <c r="F336" s="1" t="s">
        <v>4520</v>
      </c>
      <c r="G336" s="1" t="s">
        <v>4489</v>
      </c>
      <c r="H336" s="1" t="s">
        <v>4490</v>
      </c>
      <c r="I336" s="1" t="s">
        <v>2361</v>
      </c>
      <c r="J336" s="1" t="s">
        <v>4491</v>
      </c>
      <c r="K336" s="1" t="s">
        <v>2361</v>
      </c>
      <c r="L336" s="1" t="s">
        <v>2361</v>
      </c>
      <c r="M336" s="1" t="s">
        <v>4492</v>
      </c>
      <c r="N336" s="1" t="s">
        <v>4492</v>
      </c>
      <c r="O336" s="1" t="s">
        <v>50</v>
      </c>
      <c r="P336" s="1" t="s">
        <v>4493</v>
      </c>
      <c r="Q336" s="1" t="s">
        <v>4494</v>
      </c>
      <c r="R336" s="1" t="s">
        <v>5695</v>
      </c>
      <c r="S336" s="1" t="s">
        <v>4496</v>
      </c>
      <c r="T336" s="1" t="s">
        <v>4497</v>
      </c>
      <c r="U336" s="1" t="s">
        <v>4407</v>
      </c>
      <c r="V336" s="1" t="s">
        <v>4593</v>
      </c>
    </row>
    <row r="337" s="1" customFormat="1" spans="1:22">
      <c r="A337" s="3">
        <v>1024095905</v>
      </c>
      <c r="B337" s="1" t="s">
        <v>5696</v>
      </c>
      <c r="C337" s="1" t="s">
        <v>3354</v>
      </c>
      <c r="D337" s="1" t="s">
        <v>5697</v>
      </c>
      <c r="E337" s="1" t="s">
        <v>5698</v>
      </c>
      <c r="F337" s="1" t="s">
        <v>4659</v>
      </c>
      <c r="G337" s="1" t="s">
        <v>4489</v>
      </c>
      <c r="H337" s="1" t="s">
        <v>4490</v>
      </c>
      <c r="I337" s="1" t="s">
        <v>3355</v>
      </c>
      <c r="J337" s="1" t="s">
        <v>4491</v>
      </c>
      <c r="K337" s="1" t="s">
        <v>3355</v>
      </c>
      <c r="L337" s="1" t="s">
        <v>3355</v>
      </c>
      <c r="M337" s="1" t="s">
        <v>4492</v>
      </c>
      <c r="N337" s="1" t="s">
        <v>4492</v>
      </c>
      <c r="O337" s="1" t="s">
        <v>50</v>
      </c>
      <c r="P337" s="1" t="s">
        <v>4493</v>
      </c>
      <c r="Q337" s="1" t="s">
        <v>4494</v>
      </c>
      <c r="R337" s="1" t="s">
        <v>5699</v>
      </c>
      <c r="S337" s="1" t="s">
        <v>4496</v>
      </c>
      <c r="T337" s="1" t="s">
        <v>4497</v>
      </c>
      <c r="U337" s="1" t="s">
        <v>4410</v>
      </c>
      <c r="V337" s="1" t="s">
        <v>4545</v>
      </c>
    </row>
    <row r="338" s="1" customFormat="1" spans="1:22">
      <c r="A338" s="3">
        <v>986653116</v>
      </c>
      <c r="B338" s="1" t="s">
        <v>5696</v>
      </c>
      <c r="C338" s="1" t="s">
        <v>2367</v>
      </c>
      <c r="D338" s="1" t="s">
        <v>5555</v>
      </c>
      <c r="E338" s="1" t="s">
        <v>5700</v>
      </c>
      <c r="F338" s="1" t="s">
        <v>4514</v>
      </c>
      <c r="G338" s="1" t="s">
        <v>4489</v>
      </c>
      <c r="H338" s="1" t="s">
        <v>4490</v>
      </c>
      <c r="I338" s="1" t="s">
        <v>2368</v>
      </c>
      <c r="J338" s="1" t="s">
        <v>4491</v>
      </c>
      <c r="K338" s="1" t="s">
        <v>2368</v>
      </c>
      <c r="L338" s="1" t="s">
        <v>2368</v>
      </c>
      <c r="M338" s="1" t="s">
        <v>4492</v>
      </c>
      <c r="N338" s="1" t="s">
        <v>4492</v>
      </c>
      <c r="O338" s="1" t="s">
        <v>50</v>
      </c>
      <c r="P338" s="1" t="s">
        <v>4493</v>
      </c>
      <c r="Q338" s="1" t="s">
        <v>4494</v>
      </c>
      <c r="R338" s="1" t="s">
        <v>5701</v>
      </c>
      <c r="S338" s="1" t="s">
        <v>4496</v>
      </c>
      <c r="T338" s="1" t="s">
        <v>4497</v>
      </c>
      <c r="U338" s="1" t="s">
        <v>4410</v>
      </c>
      <c r="V338" s="1" t="s">
        <v>4516</v>
      </c>
    </row>
    <row r="339" s="1" customFormat="1" spans="1:22">
      <c r="A339" s="3">
        <v>986667128</v>
      </c>
      <c r="B339" s="1" t="s">
        <v>5696</v>
      </c>
      <c r="C339" s="1" t="s">
        <v>2370</v>
      </c>
      <c r="D339" s="1" t="s">
        <v>5702</v>
      </c>
      <c r="E339" s="1" t="s">
        <v>5703</v>
      </c>
      <c r="F339" s="1" t="s">
        <v>4514</v>
      </c>
      <c r="G339" s="1" t="s">
        <v>4489</v>
      </c>
      <c r="H339" s="1" t="s">
        <v>4490</v>
      </c>
      <c r="I339" s="1" t="s">
        <v>2372</v>
      </c>
      <c r="J339" s="1" t="s">
        <v>4491</v>
      </c>
      <c r="K339" s="1" t="s">
        <v>2372</v>
      </c>
      <c r="L339" s="1" t="s">
        <v>2372</v>
      </c>
      <c r="M339" s="1" t="s">
        <v>4492</v>
      </c>
      <c r="N339" s="1" t="s">
        <v>4492</v>
      </c>
      <c r="O339" s="1" t="s">
        <v>50</v>
      </c>
      <c r="P339" s="1" t="s">
        <v>4493</v>
      </c>
      <c r="Q339" s="1" t="s">
        <v>4494</v>
      </c>
      <c r="R339" s="1" t="s">
        <v>5704</v>
      </c>
      <c r="S339" s="1" t="s">
        <v>4496</v>
      </c>
      <c r="T339" s="1" t="s">
        <v>4497</v>
      </c>
      <c r="U339" s="1" t="s">
        <v>4410</v>
      </c>
      <c r="V339" s="1" t="s">
        <v>4516</v>
      </c>
    </row>
    <row r="340" s="1" customFormat="1" spans="1:22">
      <c r="A340" s="3">
        <v>636273298</v>
      </c>
      <c r="B340" s="1" t="s">
        <v>5696</v>
      </c>
      <c r="C340" s="1" t="s">
        <v>1300</v>
      </c>
      <c r="D340" s="1" t="s">
        <v>5705</v>
      </c>
      <c r="E340" s="1" t="s">
        <v>5706</v>
      </c>
      <c r="F340" s="1" t="s">
        <v>4488</v>
      </c>
      <c r="G340" s="1" t="s">
        <v>4489</v>
      </c>
      <c r="H340" s="1" t="s">
        <v>4490</v>
      </c>
      <c r="I340" s="1" t="s">
        <v>1302</v>
      </c>
      <c r="J340" s="1" t="s">
        <v>4491</v>
      </c>
      <c r="K340" s="1" t="s">
        <v>1302</v>
      </c>
      <c r="L340" s="1" t="s">
        <v>1302</v>
      </c>
      <c r="M340" s="1" t="s">
        <v>4492</v>
      </c>
      <c r="N340" s="1" t="s">
        <v>4492</v>
      </c>
      <c r="O340" s="1" t="s">
        <v>50</v>
      </c>
      <c r="P340" s="1" t="s">
        <v>4493</v>
      </c>
      <c r="Q340" s="1" t="s">
        <v>4494</v>
      </c>
      <c r="R340" s="1" t="s">
        <v>5707</v>
      </c>
      <c r="S340" s="1" t="s">
        <v>4496</v>
      </c>
      <c r="T340" s="1" t="s">
        <v>4497</v>
      </c>
      <c r="U340" s="1" t="s">
        <v>4410</v>
      </c>
      <c r="V340" s="1" t="s">
        <v>4562</v>
      </c>
    </row>
    <row r="341" s="1" customFormat="1" spans="1:22">
      <c r="A341" s="3">
        <v>1024430225</v>
      </c>
      <c r="B341" s="1" t="s">
        <v>5696</v>
      </c>
      <c r="C341" s="1" t="s">
        <v>3357</v>
      </c>
      <c r="D341" s="1" t="s">
        <v>5708</v>
      </c>
      <c r="E341" s="1" t="s">
        <v>5709</v>
      </c>
      <c r="F341" s="1" t="s">
        <v>4488</v>
      </c>
      <c r="G341" s="1" t="s">
        <v>4489</v>
      </c>
      <c r="H341" s="1" t="s">
        <v>4490</v>
      </c>
      <c r="I341" s="1" t="s">
        <v>3359</v>
      </c>
      <c r="J341" s="1" t="s">
        <v>4491</v>
      </c>
      <c r="K341" s="1" t="s">
        <v>3359</v>
      </c>
      <c r="L341" s="1" t="s">
        <v>3359</v>
      </c>
      <c r="M341" s="1" t="s">
        <v>4492</v>
      </c>
      <c r="N341" s="1" t="s">
        <v>4492</v>
      </c>
      <c r="O341" s="1" t="s">
        <v>50</v>
      </c>
      <c r="P341" s="1" t="s">
        <v>4493</v>
      </c>
      <c r="Q341" s="1" t="s">
        <v>4494</v>
      </c>
      <c r="R341" s="1" t="s">
        <v>5710</v>
      </c>
      <c r="S341" s="1" t="s">
        <v>4496</v>
      </c>
      <c r="T341" s="1" t="s">
        <v>4497</v>
      </c>
      <c r="U341" s="1" t="s">
        <v>4410</v>
      </c>
      <c r="V341" s="1" t="s">
        <v>4545</v>
      </c>
    </row>
    <row r="342" s="1" customFormat="1" spans="1:22">
      <c r="A342" s="3">
        <v>1024450485</v>
      </c>
      <c r="B342" s="1" t="s">
        <v>5696</v>
      </c>
      <c r="C342" s="1" t="s">
        <v>3361</v>
      </c>
      <c r="D342" s="1" t="s">
        <v>5711</v>
      </c>
      <c r="E342" s="1" t="s">
        <v>5712</v>
      </c>
      <c r="F342" s="1" t="s">
        <v>4488</v>
      </c>
      <c r="G342" s="1" t="s">
        <v>4489</v>
      </c>
      <c r="H342" s="1" t="s">
        <v>4490</v>
      </c>
      <c r="I342" s="1" t="s">
        <v>5713</v>
      </c>
      <c r="J342" s="1" t="s">
        <v>4491</v>
      </c>
      <c r="K342" s="1" t="s">
        <v>5713</v>
      </c>
      <c r="L342" s="1" t="s">
        <v>5713</v>
      </c>
      <c r="M342" s="1" t="s">
        <v>4492</v>
      </c>
      <c r="N342" s="1" t="s">
        <v>4492</v>
      </c>
      <c r="O342" s="1" t="s">
        <v>50</v>
      </c>
      <c r="P342" s="1" t="s">
        <v>4493</v>
      </c>
      <c r="Q342" s="1" t="s">
        <v>4494</v>
      </c>
      <c r="R342" s="1" t="s">
        <v>5714</v>
      </c>
      <c r="S342" s="1" t="s">
        <v>4496</v>
      </c>
      <c r="T342" s="1" t="s">
        <v>4497</v>
      </c>
      <c r="U342" s="1" t="s">
        <v>4410</v>
      </c>
      <c r="V342" s="1" t="s">
        <v>4504</v>
      </c>
    </row>
    <row r="343" s="1" customFormat="1" spans="1:22">
      <c r="A343" s="3">
        <v>987100460</v>
      </c>
      <c r="B343" s="1" t="s">
        <v>5696</v>
      </c>
      <c r="C343" s="1" t="s">
        <v>2374</v>
      </c>
      <c r="D343" s="1" t="s">
        <v>5072</v>
      </c>
      <c r="E343" s="1" t="s">
        <v>5715</v>
      </c>
      <c r="F343" s="1" t="s">
        <v>4520</v>
      </c>
      <c r="G343" s="1" t="s">
        <v>4489</v>
      </c>
      <c r="H343" s="1" t="s">
        <v>4490</v>
      </c>
      <c r="I343" s="1" t="s">
        <v>2375</v>
      </c>
      <c r="J343" s="1" t="s">
        <v>4491</v>
      </c>
      <c r="K343" s="1" t="s">
        <v>2375</v>
      </c>
      <c r="L343" s="1" t="s">
        <v>2375</v>
      </c>
      <c r="M343" s="1" t="s">
        <v>4492</v>
      </c>
      <c r="N343" s="1" t="s">
        <v>4492</v>
      </c>
      <c r="O343" s="1" t="s">
        <v>50</v>
      </c>
      <c r="P343" s="1" t="s">
        <v>4493</v>
      </c>
      <c r="Q343" s="1" t="s">
        <v>4494</v>
      </c>
      <c r="R343" s="1" t="s">
        <v>5716</v>
      </c>
      <c r="S343" s="1" t="s">
        <v>4496</v>
      </c>
      <c r="T343" s="1" t="s">
        <v>4497</v>
      </c>
      <c r="U343" s="1" t="s">
        <v>4410</v>
      </c>
      <c r="V343" s="1" t="s">
        <v>4803</v>
      </c>
    </row>
    <row r="344" s="1" customFormat="1" spans="1:22">
      <c r="A344" s="3">
        <v>380569851</v>
      </c>
      <c r="B344" s="1" t="s">
        <v>5696</v>
      </c>
      <c r="C344" s="1" t="s">
        <v>1022</v>
      </c>
      <c r="D344" s="1" t="s">
        <v>5717</v>
      </c>
      <c r="E344" s="1" t="s">
        <v>5718</v>
      </c>
      <c r="F344" s="1" t="s">
        <v>4514</v>
      </c>
      <c r="G344" s="1" t="s">
        <v>4489</v>
      </c>
      <c r="H344" s="1" t="s">
        <v>4490</v>
      </c>
      <c r="I344" s="1" t="s">
        <v>1024</v>
      </c>
      <c r="J344" s="1" t="s">
        <v>4491</v>
      </c>
      <c r="K344" s="1" t="s">
        <v>1024</v>
      </c>
      <c r="L344" s="1" t="s">
        <v>1024</v>
      </c>
      <c r="M344" s="1" t="s">
        <v>4492</v>
      </c>
      <c r="N344" s="1" t="s">
        <v>4492</v>
      </c>
      <c r="O344" s="1" t="s">
        <v>50</v>
      </c>
      <c r="P344" s="1" t="s">
        <v>4493</v>
      </c>
      <c r="Q344" s="1" t="s">
        <v>4494</v>
      </c>
      <c r="R344" s="1" t="s">
        <v>5719</v>
      </c>
      <c r="S344" s="1" t="s">
        <v>4496</v>
      </c>
      <c r="T344" s="1" t="s">
        <v>4497</v>
      </c>
      <c r="U344" s="1" t="s">
        <v>4410</v>
      </c>
      <c r="V344" s="1" t="s">
        <v>5720</v>
      </c>
    </row>
    <row r="345" s="1" customFormat="1" spans="1:22">
      <c r="A345" s="3">
        <v>987202400</v>
      </c>
      <c r="B345" s="1" t="s">
        <v>5696</v>
      </c>
      <c r="C345" s="1" t="s">
        <v>2381</v>
      </c>
      <c r="D345" s="1" t="s">
        <v>5721</v>
      </c>
      <c r="E345" s="1" t="s">
        <v>5722</v>
      </c>
      <c r="F345" s="1" t="s">
        <v>4514</v>
      </c>
      <c r="G345" s="1" t="s">
        <v>4489</v>
      </c>
      <c r="H345" s="1" t="s">
        <v>4490</v>
      </c>
      <c r="I345" s="1" t="s">
        <v>2383</v>
      </c>
      <c r="J345" s="1" t="s">
        <v>4491</v>
      </c>
      <c r="K345" s="1" t="s">
        <v>2383</v>
      </c>
      <c r="L345" s="1" t="s">
        <v>2383</v>
      </c>
      <c r="M345" s="1" t="s">
        <v>4492</v>
      </c>
      <c r="N345" s="1" t="s">
        <v>4492</v>
      </c>
      <c r="O345" s="1" t="s">
        <v>50</v>
      </c>
      <c r="P345" s="1" t="s">
        <v>4493</v>
      </c>
      <c r="Q345" s="1" t="s">
        <v>4494</v>
      </c>
      <c r="R345" s="1" t="s">
        <v>5723</v>
      </c>
      <c r="S345" s="1" t="s">
        <v>4496</v>
      </c>
      <c r="T345" s="1" t="s">
        <v>4497</v>
      </c>
      <c r="U345" s="1" t="s">
        <v>4410</v>
      </c>
      <c r="V345" s="1" t="s">
        <v>4516</v>
      </c>
    </row>
    <row r="346" s="1" customFormat="1" spans="1:22">
      <c r="A346" s="3">
        <v>987300976</v>
      </c>
      <c r="B346" s="1" t="s">
        <v>5724</v>
      </c>
      <c r="C346" s="1" t="s">
        <v>2385</v>
      </c>
      <c r="D346" s="1" t="s">
        <v>5725</v>
      </c>
      <c r="E346" s="1" t="s">
        <v>5726</v>
      </c>
      <c r="F346" s="1" t="s">
        <v>4520</v>
      </c>
      <c r="G346" s="1" t="s">
        <v>4489</v>
      </c>
      <c r="H346" s="1" t="s">
        <v>4490</v>
      </c>
      <c r="I346" s="1" t="s">
        <v>2387</v>
      </c>
      <c r="J346" s="1" t="s">
        <v>4491</v>
      </c>
      <c r="K346" s="1" t="s">
        <v>2387</v>
      </c>
      <c r="L346" s="1" t="s">
        <v>2387</v>
      </c>
      <c r="M346" s="1" t="s">
        <v>4492</v>
      </c>
      <c r="N346" s="1" t="s">
        <v>4492</v>
      </c>
      <c r="O346" s="1" t="s">
        <v>50</v>
      </c>
      <c r="P346" s="1" t="s">
        <v>4493</v>
      </c>
      <c r="Q346" s="1" t="s">
        <v>4494</v>
      </c>
      <c r="R346" s="1" t="s">
        <v>5727</v>
      </c>
      <c r="S346" s="1" t="s">
        <v>4496</v>
      </c>
      <c r="T346" s="1" t="s">
        <v>4497</v>
      </c>
      <c r="U346" s="1" t="s">
        <v>4410</v>
      </c>
      <c r="V346" s="1" t="s">
        <v>4504</v>
      </c>
    </row>
    <row r="347" s="1" customFormat="1" spans="1:22">
      <c r="A347" s="3">
        <v>636552946</v>
      </c>
      <c r="B347" s="1" t="s">
        <v>5724</v>
      </c>
      <c r="C347" s="1" t="s">
        <v>1304</v>
      </c>
      <c r="D347" s="1" t="s">
        <v>5728</v>
      </c>
      <c r="E347" s="1" t="s">
        <v>5729</v>
      </c>
      <c r="F347" s="1" t="s">
        <v>4520</v>
      </c>
      <c r="G347" s="1" t="s">
        <v>4489</v>
      </c>
      <c r="H347" s="1" t="s">
        <v>4490</v>
      </c>
      <c r="I347" s="1" t="s">
        <v>1306</v>
      </c>
      <c r="J347" s="1" t="s">
        <v>4491</v>
      </c>
      <c r="K347" s="1" t="s">
        <v>1306</v>
      </c>
      <c r="L347" s="1" t="s">
        <v>1306</v>
      </c>
      <c r="M347" s="1" t="s">
        <v>4492</v>
      </c>
      <c r="N347" s="1" t="s">
        <v>4492</v>
      </c>
      <c r="O347" s="1" t="s">
        <v>50</v>
      </c>
      <c r="P347" s="1" t="s">
        <v>4493</v>
      </c>
      <c r="Q347" s="1" t="s">
        <v>4494</v>
      </c>
      <c r="R347" s="1" t="s">
        <v>5730</v>
      </c>
      <c r="S347" s="1" t="s">
        <v>4496</v>
      </c>
      <c r="T347" s="1" t="s">
        <v>4497</v>
      </c>
      <c r="U347" s="1" t="s">
        <v>4410</v>
      </c>
      <c r="V347" s="1" t="s">
        <v>4593</v>
      </c>
    </row>
    <row r="348" s="1" customFormat="1" spans="1:22">
      <c r="A348" s="3">
        <v>1024989489</v>
      </c>
      <c r="B348" s="1" t="s">
        <v>5724</v>
      </c>
      <c r="C348" s="1" t="s">
        <v>3365</v>
      </c>
      <c r="D348" s="1" t="s">
        <v>5731</v>
      </c>
      <c r="E348" s="1" t="s">
        <v>5732</v>
      </c>
      <c r="F348" s="1" t="s">
        <v>4527</v>
      </c>
      <c r="G348" s="1" t="s">
        <v>4489</v>
      </c>
      <c r="H348" s="1" t="s">
        <v>4490</v>
      </c>
      <c r="I348" s="1" t="s">
        <v>3367</v>
      </c>
      <c r="J348" s="1" t="s">
        <v>4491</v>
      </c>
      <c r="K348" s="1" t="s">
        <v>3367</v>
      </c>
      <c r="L348" s="1" t="s">
        <v>3367</v>
      </c>
      <c r="M348" s="1" t="s">
        <v>4492</v>
      </c>
      <c r="N348" s="1" t="s">
        <v>4492</v>
      </c>
      <c r="O348" s="1" t="s">
        <v>50</v>
      </c>
      <c r="P348" s="1" t="s">
        <v>4493</v>
      </c>
      <c r="Q348" s="1" t="s">
        <v>4494</v>
      </c>
      <c r="R348" s="1" t="s">
        <v>5733</v>
      </c>
      <c r="S348" s="1" t="s">
        <v>4496</v>
      </c>
      <c r="T348" s="1" t="s">
        <v>4497</v>
      </c>
      <c r="U348" s="1" t="s">
        <v>4410</v>
      </c>
      <c r="V348" s="1" t="s">
        <v>4504</v>
      </c>
    </row>
    <row r="349" s="1" customFormat="1" spans="1:22">
      <c r="A349" s="3">
        <v>987564500</v>
      </c>
      <c r="B349" s="1" t="s">
        <v>5724</v>
      </c>
      <c r="C349" s="1" t="s">
        <v>2389</v>
      </c>
      <c r="D349" s="1" t="s">
        <v>5734</v>
      </c>
      <c r="E349" s="1" t="s">
        <v>5735</v>
      </c>
      <c r="F349" s="1" t="s">
        <v>4488</v>
      </c>
      <c r="G349" s="1" t="s">
        <v>4489</v>
      </c>
      <c r="H349" s="1" t="s">
        <v>4490</v>
      </c>
      <c r="I349" s="1" t="s">
        <v>2390</v>
      </c>
      <c r="J349" s="1" t="s">
        <v>4491</v>
      </c>
      <c r="K349" s="1" t="s">
        <v>2390</v>
      </c>
      <c r="L349" s="1" t="s">
        <v>2390</v>
      </c>
      <c r="M349" s="1" t="s">
        <v>4492</v>
      </c>
      <c r="N349" s="1" t="s">
        <v>4492</v>
      </c>
      <c r="O349" s="1" t="s">
        <v>50</v>
      </c>
      <c r="P349" s="1" t="s">
        <v>4493</v>
      </c>
      <c r="Q349" s="1" t="s">
        <v>4494</v>
      </c>
      <c r="R349" s="1" t="s">
        <v>5736</v>
      </c>
      <c r="S349" s="1" t="s">
        <v>4496</v>
      </c>
      <c r="T349" s="1" t="s">
        <v>4497</v>
      </c>
      <c r="U349" s="1" t="s">
        <v>4410</v>
      </c>
      <c r="V349" s="1" t="s">
        <v>4685</v>
      </c>
    </row>
    <row r="350" s="1" customFormat="1" spans="1:22">
      <c r="A350" s="3">
        <v>987627644</v>
      </c>
      <c r="B350" s="1" t="s">
        <v>5724</v>
      </c>
      <c r="C350" s="1" t="s">
        <v>2392</v>
      </c>
      <c r="D350" s="1" t="s">
        <v>5737</v>
      </c>
      <c r="E350" s="1" t="s">
        <v>5738</v>
      </c>
      <c r="F350" s="1" t="s">
        <v>4514</v>
      </c>
      <c r="G350" s="1" t="s">
        <v>4489</v>
      </c>
      <c r="H350" s="1" t="s">
        <v>4490</v>
      </c>
      <c r="I350" s="1" t="s">
        <v>2394</v>
      </c>
      <c r="J350" s="1" t="s">
        <v>4491</v>
      </c>
      <c r="K350" s="1" t="s">
        <v>2394</v>
      </c>
      <c r="L350" s="1" t="s">
        <v>2394</v>
      </c>
      <c r="M350" s="1" t="s">
        <v>4492</v>
      </c>
      <c r="N350" s="1" t="s">
        <v>4492</v>
      </c>
      <c r="O350" s="1" t="s">
        <v>50</v>
      </c>
      <c r="P350" s="1" t="s">
        <v>4493</v>
      </c>
      <c r="Q350" s="1" t="s">
        <v>4494</v>
      </c>
      <c r="R350" s="1" t="s">
        <v>5739</v>
      </c>
      <c r="S350" s="1" t="s">
        <v>4496</v>
      </c>
      <c r="T350" s="1" t="s">
        <v>4497</v>
      </c>
      <c r="U350" s="1" t="s">
        <v>4410</v>
      </c>
      <c r="V350" s="1" t="s">
        <v>4803</v>
      </c>
    </row>
    <row r="351" s="1" customFormat="1" spans="1:22">
      <c r="A351" s="3">
        <v>1025286697</v>
      </c>
      <c r="B351" s="1" t="s">
        <v>5724</v>
      </c>
      <c r="C351" s="1" t="s">
        <v>3369</v>
      </c>
      <c r="D351" s="1" t="s">
        <v>5740</v>
      </c>
      <c r="E351" s="1" t="s">
        <v>5741</v>
      </c>
      <c r="F351" s="1" t="s">
        <v>4520</v>
      </c>
      <c r="G351" s="1" t="s">
        <v>4489</v>
      </c>
      <c r="H351" s="1" t="s">
        <v>4490</v>
      </c>
      <c r="I351" s="1" t="s">
        <v>3371</v>
      </c>
      <c r="J351" s="1" t="s">
        <v>4491</v>
      </c>
      <c r="K351" s="1" t="s">
        <v>3371</v>
      </c>
      <c r="L351" s="1" t="s">
        <v>3371</v>
      </c>
      <c r="M351" s="1" t="s">
        <v>4492</v>
      </c>
      <c r="N351" s="1" t="s">
        <v>4492</v>
      </c>
      <c r="O351" s="1" t="s">
        <v>50</v>
      </c>
      <c r="P351" s="1" t="s">
        <v>4493</v>
      </c>
      <c r="Q351" s="1" t="s">
        <v>4494</v>
      </c>
      <c r="R351" s="1" t="s">
        <v>5742</v>
      </c>
      <c r="S351" s="1" t="s">
        <v>4496</v>
      </c>
      <c r="T351" s="1" t="s">
        <v>4497</v>
      </c>
      <c r="U351" s="1" t="s">
        <v>4410</v>
      </c>
      <c r="V351" s="1" t="s">
        <v>4504</v>
      </c>
    </row>
    <row r="352" s="1" customFormat="1" spans="1:22">
      <c r="A352" s="3">
        <v>1025309073</v>
      </c>
      <c r="B352" s="1" t="s">
        <v>5724</v>
      </c>
      <c r="C352" s="1" t="s">
        <v>3373</v>
      </c>
      <c r="D352" s="1" t="s">
        <v>5743</v>
      </c>
      <c r="E352" s="1" t="s">
        <v>5744</v>
      </c>
      <c r="F352" s="1" t="s">
        <v>4488</v>
      </c>
      <c r="G352" s="1" t="s">
        <v>4489</v>
      </c>
      <c r="H352" s="1" t="s">
        <v>4490</v>
      </c>
      <c r="I352" s="1" t="s">
        <v>5745</v>
      </c>
      <c r="J352" s="1" t="s">
        <v>4491</v>
      </c>
      <c r="K352" s="1" t="s">
        <v>5745</v>
      </c>
      <c r="L352" s="1" t="s">
        <v>5745</v>
      </c>
      <c r="M352" s="1" t="s">
        <v>4492</v>
      </c>
      <c r="N352" s="1" t="s">
        <v>4492</v>
      </c>
      <c r="O352" s="1" t="s">
        <v>50</v>
      </c>
      <c r="P352" s="1" t="s">
        <v>4493</v>
      </c>
      <c r="Q352" s="1" t="s">
        <v>4494</v>
      </c>
      <c r="R352" s="1" t="s">
        <v>5746</v>
      </c>
      <c r="S352" s="1" t="s">
        <v>4496</v>
      </c>
      <c r="T352" s="1" t="s">
        <v>4497</v>
      </c>
      <c r="U352" s="1" t="s">
        <v>4410</v>
      </c>
      <c r="V352" s="1" t="s">
        <v>4632</v>
      </c>
    </row>
    <row r="353" s="1" customFormat="1" spans="1:22">
      <c r="A353" s="3">
        <v>636728882</v>
      </c>
      <c r="B353" s="1" t="s">
        <v>5724</v>
      </c>
      <c r="C353" s="1" t="s">
        <v>1308</v>
      </c>
      <c r="D353" s="1" t="s">
        <v>5747</v>
      </c>
      <c r="E353" s="1" t="s">
        <v>5748</v>
      </c>
      <c r="F353" s="1" t="s">
        <v>4514</v>
      </c>
      <c r="G353" s="1" t="s">
        <v>4489</v>
      </c>
      <c r="H353" s="1" t="s">
        <v>4490</v>
      </c>
      <c r="I353" s="1" t="s">
        <v>1310</v>
      </c>
      <c r="J353" s="1" t="s">
        <v>4491</v>
      </c>
      <c r="K353" s="1" t="s">
        <v>1310</v>
      </c>
      <c r="L353" s="1" t="s">
        <v>1310</v>
      </c>
      <c r="M353" s="1" t="s">
        <v>4492</v>
      </c>
      <c r="N353" s="1" t="s">
        <v>4492</v>
      </c>
      <c r="O353" s="1" t="s">
        <v>50</v>
      </c>
      <c r="P353" s="1" t="s">
        <v>4493</v>
      </c>
      <c r="Q353" s="1" t="s">
        <v>4494</v>
      </c>
      <c r="R353" s="1" t="s">
        <v>5749</v>
      </c>
      <c r="S353" s="1" t="s">
        <v>4496</v>
      </c>
      <c r="T353" s="1" t="s">
        <v>4497</v>
      </c>
      <c r="U353" s="1" t="s">
        <v>4410</v>
      </c>
      <c r="V353" s="1" t="s">
        <v>4562</v>
      </c>
    </row>
    <row r="354" s="1" customFormat="1" spans="1:22">
      <c r="A354" s="3">
        <v>987992972</v>
      </c>
      <c r="B354" s="1" t="s">
        <v>5724</v>
      </c>
      <c r="C354" s="1" t="s">
        <v>2396</v>
      </c>
      <c r="D354" s="1" t="s">
        <v>5577</v>
      </c>
      <c r="E354" s="1" t="s">
        <v>5750</v>
      </c>
      <c r="F354" s="1" t="s">
        <v>4520</v>
      </c>
      <c r="G354" s="1" t="s">
        <v>4489</v>
      </c>
      <c r="H354" s="1" t="s">
        <v>4490</v>
      </c>
      <c r="I354" s="1" t="s">
        <v>5751</v>
      </c>
      <c r="J354" s="1" t="s">
        <v>4491</v>
      </c>
      <c r="K354" s="1" t="s">
        <v>5751</v>
      </c>
      <c r="L354" s="1" t="s">
        <v>5751</v>
      </c>
      <c r="M354" s="1" t="s">
        <v>4492</v>
      </c>
      <c r="N354" s="1" t="s">
        <v>4492</v>
      </c>
      <c r="O354" s="1" t="s">
        <v>50</v>
      </c>
      <c r="P354" s="1" t="s">
        <v>4493</v>
      </c>
      <c r="Q354" s="1" t="s">
        <v>4494</v>
      </c>
      <c r="R354" s="1" t="s">
        <v>5752</v>
      </c>
      <c r="S354" s="1" t="s">
        <v>4496</v>
      </c>
      <c r="T354" s="1" t="s">
        <v>4497</v>
      </c>
      <c r="U354" s="1" t="s">
        <v>4410</v>
      </c>
      <c r="V354" s="1" t="s">
        <v>4516</v>
      </c>
    </row>
    <row r="355" s="1" customFormat="1" spans="1:22">
      <c r="A355" s="3">
        <v>988129696</v>
      </c>
      <c r="B355" s="1" t="s">
        <v>5753</v>
      </c>
      <c r="C355" s="1" t="s">
        <v>2399</v>
      </c>
      <c r="D355" s="1" t="s">
        <v>5120</v>
      </c>
      <c r="E355" s="1" t="s">
        <v>5754</v>
      </c>
      <c r="F355" s="1" t="s">
        <v>4488</v>
      </c>
      <c r="G355" s="1" t="s">
        <v>4489</v>
      </c>
      <c r="H355" s="1" t="s">
        <v>4490</v>
      </c>
      <c r="I355" s="1" t="s">
        <v>2400</v>
      </c>
      <c r="J355" s="1" t="s">
        <v>4491</v>
      </c>
      <c r="K355" s="1" t="s">
        <v>2400</v>
      </c>
      <c r="L355" s="1" t="s">
        <v>2400</v>
      </c>
      <c r="M355" s="1" t="s">
        <v>4492</v>
      </c>
      <c r="N355" s="1" t="s">
        <v>4492</v>
      </c>
      <c r="O355" s="1" t="s">
        <v>50</v>
      </c>
      <c r="P355" s="1" t="s">
        <v>4493</v>
      </c>
      <c r="Q355" s="1" t="s">
        <v>4494</v>
      </c>
      <c r="R355" s="1" t="s">
        <v>5755</v>
      </c>
      <c r="S355" s="1" t="s">
        <v>4496</v>
      </c>
      <c r="T355" s="1" t="s">
        <v>4497</v>
      </c>
      <c r="U355" s="1" t="s">
        <v>4410</v>
      </c>
      <c r="V355" s="1" t="s">
        <v>5054</v>
      </c>
    </row>
    <row r="356" s="1" customFormat="1" spans="1:22">
      <c r="A356" s="3">
        <v>380786739</v>
      </c>
      <c r="B356" s="1" t="s">
        <v>5753</v>
      </c>
      <c r="C356" s="1" t="s">
        <v>1026</v>
      </c>
      <c r="D356" s="1" t="s">
        <v>5756</v>
      </c>
      <c r="E356" s="1" t="s">
        <v>5757</v>
      </c>
      <c r="F356" s="1" t="s">
        <v>4488</v>
      </c>
      <c r="G356" s="1" t="s">
        <v>4489</v>
      </c>
      <c r="H356" s="1" t="s">
        <v>4490</v>
      </c>
      <c r="I356" s="1" t="s">
        <v>1028</v>
      </c>
      <c r="J356" s="1" t="s">
        <v>4491</v>
      </c>
      <c r="K356" s="1" t="s">
        <v>1028</v>
      </c>
      <c r="L356" s="1" t="s">
        <v>1028</v>
      </c>
      <c r="M356" s="1" t="s">
        <v>4492</v>
      </c>
      <c r="N356" s="1" t="s">
        <v>4492</v>
      </c>
      <c r="O356" s="1" t="s">
        <v>50</v>
      </c>
      <c r="P356" s="1" t="s">
        <v>4493</v>
      </c>
      <c r="Q356" s="1" t="s">
        <v>4494</v>
      </c>
      <c r="R356" s="1" t="s">
        <v>5758</v>
      </c>
      <c r="S356" s="1" t="s">
        <v>4496</v>
      </c>
      <c r="T356" s="1" t="s">
        <v>4497</v>
      </c>
      <c r="U356" s="1" t="s">
        <v>4410</v>
      </c>
      <c r="V356" s="1" t="s">
        <v>4587</v>
      </c>
    </row>
    <row r="357" s="1" customFormat="1" spans="1:22">
      <c r="A357" s="3">
        <v>380818527</v>
      </c>
      <c r="B357" s="1" t="s">
        <v>5753</v>
      </c>
      <c r="C357" s="1" t="s">
        <v>1030</v>
      </c>
      <c r="D357" s="1" t="s">
        <v>5759</v>
      </c>
      <c r="E357" s="1" t="s">
        <v>5760</v>
      </c>
      <c r="F357" s="1" t="s">
        <v>4514</v>
      </c>
      <c r="G357" s="1" t="s">
        <v>4489</v>
      </c>
      <c r="H357" s="1" t="s">
        <v>4490</v>
      </c>
      <c r="I357" s="1" t="s">
        <v>1032</v>
      </c>
      <c r="J357" s="1" t="s">
        <v>4491</v>
      </c>
      <c r="K357" s="1" t="s">
        <v>1032</v>
      </c>
      <c r="L357" s="1" t="s">
        <v>1032</v>
      </c>
      <c r="M357" s="1" t="s">
        <v>4492</v>
      </c>
      <c r="N357" s="1" t="s">
        <v>4492</v>
      </c>
      <c r="O357" s="1" t="s">
        <v>50</v>
      </c>
      <c r="P357" s="1" t="s">
        <v>4493</v>
      </c>
      <c r="Q357" s="1" t="s">
        <v>4494</v>
      </c>
      <c r="R357" s="1" t="s">
        <v>5761</v>
      </c>
      <c r="S357" s="1" t="s">
        <v>4496</v>
      </c>
      <c r="T357" s="1" t="s">
        <v>4497</v>
      </c>
      <c r="U357" s="1" t="s">
        <v>4410</v>
      </c>
      <c r="V357" s="1" t="s">
        <v>4504</v>
      </c>
    </row>
    <row r="358" s="1" customFormat="1" spans="1:22">
      <c r="A358" s="3">
        <v>988391112</v>
      </c>
      <c r="B358" s="1" t="s">
        <v>5753</v>
      </c>
      <c r="C358" s="1" t="s">
        <v>2402</v>
      </c>
      <c r="D358" s="1" t="s">
        <v>5762</v>
      </c>
      <c r="E358" s="1" t="s">
        <v>5763</v>
      </c>
      <c r="F358" s="1" t="s">
        <v>4527</v>
      </c>
      <c r="G358" s="1" t="s">
        <v>4489</v>
      </c>
      <c r="H358" s="1" t="s">
        <v>4490</v>
      </c>
      <c r="I358" s="1" t="s">
        <v>5764</v>
      </c>
      <c r="J358" s="1" t="s">
        <v>4491</v>
      </c>
      <c r="K358" s="1" t="s">
        <v>5764</v>
      </c>
      <c r="L358" s="1" t="s">
        <v>5764</v>
      </c>
      <c r="M358" s="1" t="s">
        <v>4492</v>
      </c>
      <c r="N358" s="1" t="s">
        <v>4492</v>
      </c>
      <c r="O358" s="1" t="s">
        <v>50</v>
      </c>
      <c r="P358" s="1" t="s">
        <v>4493</v>
      </c>
      <c r="Q358" s="1" t="s">
        <v>4494</v>
      </c>
      <c r="R358" s="1" t="s">
        <v>5765</v>
      </c>
      <c r="S358" s="1" t="s">
        <v>4496</v>
      </c>
      <c r="T358" s="1" t="s">
        <v>4497</v>
      </c>
      <c r="U358" s="1" t="s">
        <v>4410</v>
      </c>
      <c r="V358" s="1" t="s">
        <v>4545</v>
      </c>
    </row>
    <row r="359" s="1" customFormat="1" spans="1:22">
      <c r="A359" s="3">
        <v>988620664</v>
      </c>
      <c r="B359" s="1" t="s">
        <v>5753</v>
      </c>
      <c r="C359" s="1" t="s">
        <v>2406</v>
      </c>
      <c r="D359" s="1" t="s">
        <v>5766</v>
      </c>
      <c r="E359" s="1" t="s">
        <v>5767</v>
      </c>
      <c r="F359" s="1" t="s">
        <v>4514</v>
      </c>
      <c r="G359" s="1" t="s">
        <v>4489</v>
      </c>
      <c r="H359" s="1" t="s">
        <v>4490</v>
      </c>
      <c r="I359" s="1" t="s">
        <v>2408</v>
      </c>
      <c r="J359" s="1" t="s">
        <v>4491</v>
      </c>
      <c r="K359" s="1" t="s">
        <v>2408</v>
      </c>
      <c r="L359" s="1" t="s">
        <v>2408</v>
      </c>
      <c r="M359" s="1" t="s">
        <v>4492</v>
      </c>
      <c r="N359" s="1" t="s">
        <v>4492</v>
      </c>
      <c r="O359" s="1" t="s">
        <v>50</v>
      </c>
      <c r="P359" s="1" t="s">
        <v>4493</v>
      </c>
      <c r="Q359" s="1" t="s">
        <v>4494</v>
      </c>
      <c r="R359" s="1" t="s">
        <v>5768</v>
      </c>
      <c r="S359" s="1" t="s">
        <v>4496</v>
      </c>
      <c r="T359" s="1" t="s">
        <v>4497</v>
      </c>
      <c r="U359" s="1" t="s">
        <v>4410</v>
      </c>
      <c r="V359" s="1" t="s">
        <v>4504</v>
      </c>
    </row>
    <row r="360" s="1" customFormat="1" spans="1:22">
      <c r="A360" s="3">
        <v>988658464</v>
      </c>
      <c r="B360" s="1" t="s">
        <v>5753</v>
      </c>
      <c r="C360" s="1" t="s">
        <v>5769</v>
      </c>
      <c r="D360" s="1" t="s">
        <v>5770</v>
      </c>
      <c r="E360" s="1" t="s">
        <v>5771</v>
      </c>
      <c r="F360" s="1" t="s">
        <v>4520</v>
      </c>
      <c r="G360" s="1" t="s">
        <v>4489</v>
      </c>
      <c r="H360" s="1" t="s">
        <v>4490</v>
      </c>
      <c r="I360" s="1" t="s">
        <v>2412</v>
      </c>
      <c r="J360" s="1" t="s">
        <v>4491</v>
      </c>
      <c r="K360" s="1" t="s">
        <v>2412</v>
      </c>
      <c r="L360" s="1" t="s">
        <v>2412</v>
      </c>
      <c r="M360" s="1" t="s">
        <v>4492</v>
      </c>
      <c r="N360" s="1" t="s">
        <v>4492</v>
      </c>
      <c r="O360" s="1" t="s">
        <v>50</v>
      </c>
      <c r="P360" s="1" t="s">
        <v>4493</v>
      </c>
      <c r="Q360" s="1" t="s">
        <v>4494</v>
      </c>
      <c r="R360" s="1" t="s">
        <v>5772</v>
      </c>
      <c r="S360" s="1" t="s">
        <v>4496</v>
      </c>
      <c r="T360" s="1" t="s">
        <v>4497</v>
      </c>
      <c r="U360" s="1" t="s">
        <v>4407</v>
      </c>
      <c r="V360" s="1" t="s">
        <v>5054</v>
      </c>
    </row>
    <row r="361" s="1" customFormat="1" spans="1:22">
      <c r="A361" s="3">
        <v>988713680</v>
      </c>
      <c r="B361" s="1" t="s">
        <v>5753</v>
      </c>
      <c r="C361" s="1" t="s">
        <v>2414</v>
      </c>
      <c r="D361" s="1" t="s">
        <v>5773</v>
      </c>
      <c r="E361" s="1" t="s">
        <v>5774</v>
      </c>
      <c r="F361" s="1" t="s">
        <v>4514</v>
      </c>
      <c r="G361" s="1" t="s">
        <v>4489</v>
      </c>
      <c r="H361" s="1" t="s">
        <v>4490</v>
      </c>
      <c r="I361" s="1" t="s">
        <v>2416</v>
      </c>
      <c r="J361" s="1" t="s">
        <v>4491</v>
      </c>
      <c r="K361" s="1" t="s">
        <v>2416</v>
      </c>
      <c r="L361" s="1" t="s">
        <v>2416</v>
      </c>
      <c r="M361" s="1" t="s">
        <v>4492</v>
      </c>
      <c r="N361" s="1" t="s">
        <v>4492</v>
      </c>
      <c r="O361" s="1" t="s">
        <v>50</v>
      </c>
      <c r="P361" s="1" t="s">
        <v>4493</v>
      </c>
      <c r="Q361" s="1" t="s">
        <v>4494</v>
      </c>
      <c r="R361" s="1" t="s">
        <v>5775</v>
      </c>
      <c r="S361" s="1" t="s">
        <v>4496</v>
      </c>
      <c r="T361" s="1" t="s">
        <v>4497</v>
      </c>
      <c r="U361" s="1" t="s">
        <v>4410</v>
      </c>
      <c r="V361" s="1" t="s">
        <v>4668</v>
      </c>
    </row>
    <row r="362" s="1" customFormat="1" spans="1:22">
      <c r="A362" s="3">
        <v>1026183497</v>
      </c>
      <c r="B362" s="1" t="s">
        <v>5753</v>
      </c>
      <c r="C362" s="1" t="s">
        <v>3377</v>
      </c>
      <c r="D362" s="1" t="s">
        <v>5776</v>
      </c>
      <c r="E362" s="1" t="s">
        <v>5777</v>
      </c>
      <c r="F362" s="1" t="s">
        <v>4514</v>
      </c>
      <c r="G362" s="1" t="s">
        <v>4489</v>
      </c>
      <c r="H362" s="1" t="s">
        <v>4490</v>
      </c>
      <c r="I362" s="1" t="s">
        <v>3379</v>
      </c>
      <c r="J362" s="1" t="s">
        <v>4491</v>
      </c>
      <c r="K362" s="1" t="s">
        <v>3379</v>
      </c>
      <c r="L362" s="1" t="s">
        <v>3379</v>
      </c>
      <c r="M362" s="1" t="s">
        <v>4492</v>
      </c>
      <c r="N362" s="1" t="s">
        <v>4492</v>
      </c>
      <c r="O362" s="1" t="s">
        <v>50</v>
      </c>
      <c r="P362" s="1" t="s">
        <v>4493</v>
      </c>
      <c r="Q362" s="1" t="s">
        <v>4494</v>
      </c>
      <c r="R362" s="1" t="s">
        <v>5778</v>
      </c>
      <c r="S362" s="1" t="s">
        <v>4496</v>
      </c>
      <c r="T362" s="1" t="s">
        <v>4497</v>
      </c>
      <c r="U362" s="1" t="s">
        <v>4410</v>
      </c>
      <c r="V362" s="1" t="s">
        <v>4632</v>
      </c>
    </row>
    <row r="363" s="1" customFormat="1" spans="1:22">
      <c r="A363" s="3">
        <v>989259408</v>
      </c>
      <c r="B363" s="1" t="s">
        <v>5779</v>
      </c>
      <c r="C363" s="1" t="s">
        <v>2418</v>
      </c>
      <c r="D363" s="1" t="s">
        <v>5780</v>
      </c>
      <c r="E363" s="1" t="s">
        <v>5781</v>
      </c>
      <c r="F363" s="1" t="s">
        <v>4514</v>
      </c>
      <c r="G363" s="1" t="s">
        <v>4489</v>
      </c>
      <c r="H363" s="1" t="s">
        <v>4490</v>
      </c>
      <c r="I363" s="1" t="s">
        <v>2420</v>
      </c>
      <c r="J363" s="1" t="s">
        <v>4491</v>
      </c>
      <c r="K363" s="1" t="s">
        <v>2420</v>
      </c>
      <c r="L363" s="1" t="s">
        <v>2420</v>
      </c>
      <c r="M363" s="1" t="s">
        <v>4492</v>
      </c>
      <c r="N363" s="1" t="s">
        <v>4492</v>
      </c>
      <c r="O363" s="1" t="s">
        <v>50</v>
      </c>
      <c r="P363" s="1" t="s">
        <v>4493</v>
      </c>
      <c r="Q363" s="1" t="s">
        <v>4494</v>
      </c>
      <c r="R363" s="1" t="s">
        <v>5782</v>
      </c>
      <c r="S363" s="1" t="s">
        <v>4496</v>
      </c>
      <c r="T363" s="1" t="s">
        <v>4497</v>
      </c>
      <c r="U363" s="1" t="s">
        <v>4410</v>
      </c>
      <c r="V363" s="1" t="s">
        <v>4643</v>
      </c>
    </row>
    <row r="364" s="1" customFormat="1" spans="1:22">
      <c r="A364" s="3">
        <v>989290748</v>
      </c>
      <c r="B364" s="1" t="s">
        <v>5779</v>
      </c>
      <c r="C364" s="1" t="s">
        <v>2422</v>
      </c>
      <c r="D364" s="1" t="s">
        <v>5783</v>
      </c>
      <c r="E364" s="1" t="s">
        <v>5784</v>
      </c>
      <c r="F364" s="1" t="s">
        <v>4514</v>
      </c>
      <c r="G364" s="1" t="s">
        <v>4489</v>
      </c>
      <c r="H364" s="1" t="s">
        <v>4490</v>
      </c>
      <c r="I364" s="1" t="s">
        <v>2424</v>
      </c>
      <c r="J364" s="1" t="s">
        <v>4491</v>
      </c>
      <c r="K364" s="1" t="s">
        <v>2424</v>
      </c>
      <c r="L364" s="1" t="s">
        <v>2424</v>
      </c>
      <c r="M364" s="1" t="s">
        <v>4492</v>
      </c>
      <c r="N364" s="1" t="s">
        <v>4492</v>
      </c>
      <c r="O364" s="1" t="s">
        <v>50</v>
      </c>
      <c r="P364" s="1" t="s">
        <v>4493</v>
      </c>
      <c r="Q364" s="1" t="s">
        <v>4494</v>
      </c>
      <c r="R364" s="1" t="s">
        <v>5785</v>
      </c>
      <c r="S364" s="1" t="s">
        <v>4496</v>
      </c>
      <c r="T364" s="1" t="s">
        <v>4497</v>
      </c>
      <c r="U364" s="1" t="s">
        <v>4410</v>
      </c>
      <c r="V364" s="1" t="s">
        <v>4516</v>
      </c>
    </row>
    <row r="365" s="1" customFormat="1" spans="1:22">
      <c r="A365" s="3">
        <v>1026722557</v>
      </c>
      <c r="B365" s="1" t="s">
        <v>5779</v>
      </c>
      <c r="C365" s="1" t="s">
        <v>3381</v>
      </c>
      <c r="D365" s="1" t="s">
        <v>5786</v>
      </c>
      <c r="E365" s="1" t="s">
        <v>5787</v>
      </c>
      <c r="F365" s="1" t="s">
        <v>4514</v>
      </c>
      <c r="G365" s="1" t="s">
        <v>4489</v>
      </c>
      <c r="H365" s="1" t="s">
        <v>4490</v>
      </c>
      <c r="I365" s="1" t="s">
        <v>3383</v>
      </c>
      <c r="J365" s="1" t="s">
        <v>4491</v>
      </c>
      <c r="K365" s="1" t="s">
        <v>3383</v>
      </c>
      <c r="L365" s="1" t="s">
        <v>3383</v>
      </c>
      <c r="M365" s="1" t="s">
        <v>4492</v>
      </c>
      <c r="N365" s="1" t="s">
        <v>4492</v>
      </c>
      <c r="O365" s="1" t="s">
        <v>50</v>
      </c>
      <c r="P365" s="1" t="s">
        <v>4493</v>
      </c>
      <c r="Q365" s="1" t="s">
        <v>4494</v>
      </c>
      <c r="R365" s="1" t="s">
        <v>5788</v>
      </c>
      <c r="S365" s="1" t="s">
        <v>4496</v>
      </c>
      <c r="T365" s="1" t="s">
        <v>4497</v>
      </c>
      <c r="U365" s="1" t="s">
        <v>4410</v>
      </c>
      <c r="V365" s="1" t="s">
        <v>4545</v>
      </c>
    </row>
    <row r="366" s="1" customFormat="1" spans="1:22">
      <c r="A366" s="3">
        <v>989448356</v>
      </c>
      <c r="B366" s="1" t="s">
        <v>5779</v>
      </c>
      <c r="C366" s="1" t="s">
        <v>2426</v>
      </c>
      <c r="D366" s="1" t="s">
        <v>5789</v>
      </c>
      <c r="E366" s="1" t="s">
        <v>5790</v>
      </c>
      <c r="F366" s="1" t="s">
        <v>4520</v>
      </c>
      <c r="G366" s="1" t="s">
        <v>4489</v>
      </c>
      <c r="H366" s="1" t="s">
        <v>4490</v>
      </c>
      <c r="I366" s="1" t="s">
        <v>2428</v>
      </c>
      <c r="J366" s="1" t="s">
        <v>4491</v>
      </c>
      <c r="K366" s="1" t="s">
        <v>2428</v>
      </c>
      <c r="L366" s="1" t="s">
        <v>2428</v>
      </c>
      <c r="M366" s="1" t="s">
        <v>4492</v>
      </c>
      <c r="N366" s="1" t="s">
        <v>4492</v>
      </c>
      <c r="O366" s="1" t="s">
        <v>50</v>
      </c>
      <c r="P366" s="1" t="s">
        <v>4493</v>
      </c>
      <c r="Q366" s="1" t="s">
        <v>4494</v>
      </c>
      <c r="R366" s="1" t="s">
        <v>5791</v>
      </c>
      <c r="S366" s="1" t="s">
        <v>4496</v>
      </c>
      <c r="T366" s="1" t="s">
        <v>4497</v>
      </c>
      <c r="U366" s="1" t="s">
        <v>4410</v>
      </c>
      <c r="V366" s="1" t="s">
        <v>5792</v>
      </c>
    </row>
    <row r="367" s="1" customFormat="1" spans="1:22">
      <c r="A367" s="3">
        <v>989475332</v>
      </c>
      <c r="B367" s="1" t="s">
        <v>5779</v>
      </c>
      <c r="C367" s="1" t="s">
        <v>2430</v>
      </c>
      <c r="D367" s="1" t="s">
        <v>5793</v>
      </c>
      <c r="E367" s="1" t="s">
        <v>5794</v>
      </c>
      <c r="F367" s="1" t="s">
        <v>4488</v>
      </c>
      <c r="G367" s="1" t="s">
        <v>4489</v>
      </c>
      <c r="H367" s="1" t="s">
        <v>4490</v>
      </c>
      <c r="I367" s="1" t="s">
        <v>2432</v>
      </c>
      <c r="J367" s="1" t="s">
        <v>4491</v>
      </c>
      <c r="K367" s="1" t="s">
        <v>2432</v>
      </c>
      <c r="L367" s="1" t="s">
        <v>2432</v>
      </c>
      <c r="M367" s="1" t="s">
        <v>4492</v>
      </c>
      <c r="N367" s="1" t="s">
        <v>4492</v>
      </c>
      <c r="O367" s="1" t="s">
        <v>50</v>
      </c>
      <c r="P367" s="1" t="s">
        <v>4493</v>
      </c>
      <c r="Q367" s="1" t="s">
        <v>4494</v>
      </c>
      <c r="R367" s="1" t="s">
        <v>5795</v>
      </c>
      <c r="S367" s="1" t="s">
        <v>4496</v>
      </c>
      <c r="T367" s="1" t="s">
        <v>4497</v>
      </c>
      <c r="U367" s="1" t="s">
        <v>4410</v>
      </c>
      <c r="V367" s="1" t="s">
        <v>4632</v>
      </c>
    </row>
    <row r="368" s="1" customFormat="1" spans="1:22">
      <c r="A368" s="3">
        <v>1026931801</v>
      </c>
      <c r="B368" s="1" t="s">
        <v>5779</v>
      </c>
      <c r="C368" s="1" t="s">
        <v>3385</v>
      </c>
      <c r="D368" s="1" t="s">
        <v>5796</v>
      </c>
      <c r="E368" s="1" t="s">
        <v>5797</v>
      </c>
      <c r="F368" s="1" t="s">
        <v>4488</v>
      </c>
      <c r="G368" s="1" t="s">
        <v>4489</v>
      </c>
      <c r="H368" s="1" t="s">
        <v>4490</v>
      </c>
      <c r="I368" s="1" t="s">
        <v>3387</v>
      </c>
      <c r="J368" s="1" t="s">
        <v>4491</v>
      </c>
      <c r="K368" s="1" t="s">
        <v>3387</v>
      </c>
      <c r="L368" s="1" t="s">
        <v>3387</v>
      </c>
      <c r="M368" s="1" t="s">
        <v>4492</v>
      </c>
      <c r="N368" s="1" t="s">
        <v>4492</v>
      </c>
      <c r="O368" s="1" t="s">
        <v>50</v>
      </c>
      <c r="P368" s="1" t="s">
        <v>4493</v>
      </c>
      <c r="Q368" s="1" t="s">
        <v>4494</v>
      </c>
      <c r="R368" s="1" t="s">
        <v>5798</v>
      </c>
      <c r="S368" s="1" t="s">
        <v>4496</v>
      </c>
      <c r="T368" s="1" t="s">
        <v>4497</v>
      </c>
      <c r="U368" s="1" t="s">
        <v>4410</v>
      </c>
      <c r="V368" s="1" t="s">
        <v>4919</v>
      </c>
    </row>
    <row r="369" s="1" customFormat="1" spans="1:22">
      <c r="A369" s="3">
        <v>989601072</v>
      </c>
      <c r="B369" s="1" t="s">
        <v>5779</v>
      </c>
      <c r="C369" s="1" t="s">
        <v>2438</v>
      </c>
      <c r="D369" s="1" t="s">
        <v>5799</v>
      </c>
      <c r="E369" s="1" t="s">
        <v>5800</v>
      </c>
      <c r="F369" s="1" t="s">
        <v>4520</v>
      </c>
      <c r="G369" s="1" t="s">
        <v>4489</v>
      </c>
      <c r="H369" s="1" t="s">
        <v>4490</v>
      </c>
      <c r="I369" s="1" t="s">
        <v>2440</v>
      </c>
      <c r="J369" s="1" t="s">
        <v>4491</v>
      </c>
      <c r="K369" s="1" t="s">
        <v>2440</v>
      </c>
      <c r="L369" s="1" t="s">
        <v>2440</v>
      </c>
      <c r="M369" s="1" t="s">
        <v>4492</v>
      </c>
      <c r="N369" s="1" t="s">
        <v>4492</v>
      </c>
      <c r="O369" s="1" t="s">
        <v>50</v>
      </c>
      <c r="P369" s="1" t="s">
        <v>4493</v>
      </c>
      <c r="Q369" s="1" t="s">
        <v>4494</v>
      </c>
      <c r="R369" s="1" t="s">
        <v>5801</v>
      </c>
      <c r="S369" s="1" t="s">
        <v>4496</v>
      </c>
      <c r="T369" s="1" t="s">
        <v>4497</v>
      </c>
      <c r="U369" s="1" t="s">
        <v>4410</v>
      </c>
      <c r="V369" s="1" t="s">
        <v>4769</v>
      </c>
    </row>
    <row r="370" s="1" customFormat="1" spans="1:22">
      <c r="A370" s="3">
        <v>989629732</v>
      </c>
      <c r="B370" s="1" t="s">
        <v>5779</v>
      </c>
      <c r="C370" s="1" t="s">
        <v>5802</v>
      </c>
      <c r="D370" s="1" t="s">
        <v>5269</v>
      </c>
      <c r="E370" s="1" t="s">
        <v>5803</v>
      </c>
      <c r="F370" s="1" t="s">
        <v>4527</v>
      </c>
      <c r="G370" s="1" t="s">
        <v>4489</v>
      </c>
      <c r="H370" s="1" t="s">
        <v>4490</v>
      </c>
      <c r="I370" s="1" t="s">
        <v>5804</v>
      </c>
      <c r="J370" s="1" t="s">
        <v>4491</v>
      </c>
      <c r="K370" s="1" t="s">
        <v>5804</v>
      </c>
      <c r="L370" s="1" t="s">
        <v>5804</v>
      </c>
      <c r="M370" s="1" t="s">
        <v>4492</v>
      </c>
      <c r="N370" s="1" t="s">
        <v>4492</v>
      </c>
      <c r="O370" s="1" t="s">
        <v>50</v>
      </c>
      <c r="P370" s="1" t="s">
        <v>4493</v>
      </c>
      <c r="Q370" s="1" t="s">
        <v>4494</v>
      </c>
      <c r="R370" s="1" t="s">
        <v>5805</v>
      </c>
      <c r="S370" s="1" t="s">
        <v>4496</v>
      </c>
      <c r="T370" s="1" t="s">
        <v>4497</v>
      </c>
      <c r="U370" s="1" t="s">
        <v>4407</v>
      </c>
      <c r="V370" s="1" t="s">
        <v>4593</v>
      </c>
    </row>
    <row r="371" s="1" customFormat="1" spans="1:22">
      <c r="A371" s="3">
        <v>989752812</v>
      </c>
      <c r="B371" s="1" t="s">
        <v>5779</v>
      </c>
      <c r="C371" s="1" t="s">
        <v>5806</v>
      </c>
      <c r="D371" s="1" t="s">
        <v>5025</v>
      </c>
      <c r="E371" s="1" t="s">
        <v>5807</v>
      </c>
      <c r="F371" s="1" t="s">
        <v>4520</v>
      </c>
      <c r="G371" s="1" t="s">
        <v>4489</v>
      </c>
      <c r="H371" s="1" t="s">
        <v>4490</v>
      </c>
      <c r="I371" s="1" t="s">
        <v>2446</v>
      </c>
      <c r="J371" s="1" t="s">
        <v>4491</v>
      </c>
      <c r="K371" s="1" t="s">
        <v>2446</v>
      </c>
      <c r="L371" s="1" t="s">
        <v>2446</v>
      </c>
      <c r="M371" s="1" t="s">
        <v>4492</v>
      </c>
      <c r="N371" s="1" t="s">
        <v>4492</v>
      </c>
      <c r="O371" s="1" t="s">
        <v>50</v>
      </c>
      <c r="P371" s="1" t="s">
        <v>4493</v>
      </c>
      <c r="Q371" s="1" t="s">
        <v>4494</v>
      </c>
      <c r="R371" s="1" t="s">
        <v>5808</v>
      </c>
      <c r="S371" s="1" t="s">
        <v>4496</v>
      </c>
      <c r="T371" s="1" t="s">
        <v>4497</v>
      </c>
      <c r="U371" s="1" t="s">
        <v>4407</v>
      </c>
      <c r="V371" s="1" t="s">
        <v>4593</v>
      </c>
    </row>
    <row r="372" s="1" customFormat="1" spans="1:22">
      <c r="A372" s="3">
        <v>989765648</v>
      </c>
      <c r="B372" s="1" t="s">
        <v>5779</v>
      </c>
      <c r="C372" s="1" t="s">
        <v>2448</v>
      </c>
      <c r="D372" s="1" t="s">
        <v>5809</v>
      </c>
      <c r="E372" s="1" t="s">
        <v>5810</v>
      </c>
      <c r="F372" s="1" t="s">
        <v>4488</v>
      </c>
      <c r="G372" s="1" t="s">
        <v>4489</v>
      </c>
      <c r="H372" s="1" t="s">
        <v>4490</v>
      </c>
      <c r="I372" s="1" t="s">
        <v>2450</v>
      </c>
      <c r="J372" s="1" t="s">
        <v>4491</v>
      </c>
      <c r="K372" s="1" t="s">
        <v>2450</v>
      </c>
      <c r="L372" s="1" t="s">
        <v>2450</v>
      </c>
      <c r="M372" s="1" t="s">
        <v>4492</v>
      </c>
      <c r="N372" s="1" t="s">
        <v>4492</v>
      </c>
      <c r="O372" s="1" t="s">
        <v>50</v>
      </c>
      <c r="P372" s="1" t="s">
        <v>4493</v>
      </c>
      <c r="Q372" s="1" t="s">
        <v>4494</v>
      </c>
      <c r="R372" s="1" t="s">
        <v>5811</v>
      </c>
      <c r="S372" s="1" t="s">
        <v>4496</v>
      </c>
      <c r="T372" s="1" t="s">
        <v>4497</v>
      </c>
      <c r="U372" s="1" t="s">
        <v>4410</v>
      </c>
      <c r="V372" s="1" t="s">
        <v>4803</v>
      </c>
    </row>
    <row r="373" s="1" customFormat="1" spans="1:22">
      <c r="A373" s="3">
        <v>381084103</v>
      </c>
      <c r="B373" s="1" t="s">
        <v>5779</v>
      </c>
      <c r="C373" s="1" t="s">
        <v>1034</v>
      </c>
      <c r="D373" s="1" t="s">
        <v>5812</v>
      </c>
      <c r="E373" s="1" t="s">
        <v>5813</v>
      </c>
      <c r="F373" s="1" t="s">
        <v>4488</v>
      </c>
      <c r="G373" s="1" t="s">
        <v>4489</v>
      </c>
      <c r="H373" s="1" t="s">
        <v>4490</v>
      </c>
      <c r="I373" s="1" t="s">
        <v>1036</v>
      </c>
      <c r="J373" s="1" t="s">
        <v>4491</v>
      </c>
      <c r="K373" s="1" t="s">
        <v>1036</v>
      </c>
      <c r="L373" s="1" t="s">
        <v>1036</v>
      </c>
      <c r="M373" s="1" t="s">
        <v>4492</v>
      </c>
      <c r="N373" s="1" t="s">
        <v>4492</v>
      </c>
      <c r="O373" s="1" t="s">
        <v>50</v>
      </c>
      <c r="P373" s="1" t="s">
        <v>4493</v>
      </c>
      <c r="Q373" s="1" t="s">
        <v>4494</v>
      </c>
      <c r="R373" s="1" t="s">
        <v>5814</v>
      </c>
      <c r="S373" s="1" t="s">
        <v>4496</v>
      </c>
      <c r="T373" s="1" t="s">
        <v>4497</v>
      </c>
      <c r="U373" s="1" t="s">
        <v>4410</v>
      </c>
      <c r="V373" s="1" t="s">
        <v>5720</v>
      </c>
    </row>
    <row r="374" s="1" customFormat="1" spans="1:22">
      <c r="A374" s="3">
        <v>1027133189</v>
      </c>
      <c r="B374" s="1" t="s">
        <v>5779</v>
      </c>
      <c r="C374" s="1" t="s">
        <v>3389</v>
      </c>
      <c r="D374" s="1" t="s">
        <v>5815</v>
      </c>
      <c r="E374" s="1" t="s">
        <v>5816</v>
      </c>
      <c r="F374" s="1" t="s">
        <v>4514</v>
      </c>
      <c r="G374" s="1" t="s">
        <v>4489</v>
      </c>
      <c r="H374" s="1" t="s">
        <v>4490</v>
      </c>
      <c r="I374" s="1" t="s">
        <v>3390</v>
      </c>
      <c r="J374" s="1" t="s">
        <v>4491</v>
      </c>
      <c r="K374" s="1" t="s">
        <v>3390</v>
      </c>
      <c r="L374" s="1" t="s">
        <v>3390</v>
      </c>
      <c r="M374" s="1" t="s">
        <v>4492</v>
      </c>
      <c r="N374" s="1" t="s">
        <v>4492</v>
      </c>
      <c r="O374" s="1" t="s">
        <v>50</v>
      </c>
      <c r="P374" s="1" t="s">
        <v>4493</v>
      </c>
      <c r="Q374" s="1" t="s">
        <v>4494</v>
      </c>
      <c r="R374" s="1" t="s">
        <v>5817</v>
      </c>
      <c r="S374" s="1" t="s">
        <v>4496</v>
      </c>
      <c r="T374" s="1" t="s">
        <v>4497</v>
      </c>
      <c r="U374" s="1" t="s">
        <v>4410</v>
      </c>
      <c r="V374" s="1" t="s">
        <v>4504</v>
      </c>
    </row>
    <row r="375" s="1" customFormat="1" spans="1:22">
      <c r="A375" s="3">
        <v>989891240</v>
      </c>
      <c r="B375" s="1" t="s">
        <v>5779</v>
      </c>
      <c r="C375" s="1" t="s">
        <v>2452</v>
      </c>
      <c r="D375" s="1" t="s">
        <v>5818</v>
      </c>
      <c r="E375" s="1" t="s">
        <v>5819</v>
      </c>
      <c r="F375" s="1" t="s">
        <v>4488</v>
      </c>
      <c r="G375" s="1" t="s">
        <v>4489</v>
      </c>
      <c r="H375" s="1" t="s">
        <v>4490</v>
      </c>
      <c r="I375" s="1" t="s">
        <v>2453</v>
      </c>
      <c r="J375" s="1" t="s">
        <v>4491</v>
      </c>
      <c r="K375" s="1" t="s">
        <v>2453</v>
      </c>
      <c r="L375" s="1" t="s">
        <v>2453</v>
      </c>
      <c r="M375" s="1" t="s">
        <v>4492</v>
      </c>
      <c r="N375" s="1" t="s">
        <v>4492</v>
      </c>
      <c r="O375" s="1" t="s">
        <v>50</v>
      </c>
      <c r="P375" s="1" t="s">
        <v>4493</v>
      </c>
      <c r="Q375" s="1" t="s">
        <v>4494</v>
      </c>
      <c r="R375" s="1" t="s">
        <v>5820</v>
      </c>
      <c r="S375" s="1" t="s">
        <v>4496</v>
      </c>
      <c r="T375" s="1" t="s">
        <v>4497</v>
      </c>
      <c r="U375" s="1" t="s">
        <v>4410</v>
      </c>
      <c r="V375" s="1" t="s">
        <v>4516</v>
      </c>
    </row>
    <row r="376" s="1" customFormat="1" spans="1:22">
      <c r="A376" s="3">
        <v>989892084</v>
      </c>
      <c r="B376" s="1" t="s">
        <v>5779</v>
      </c>
      <c r="C376" s="1" t="s">
        <v>2455</v>
      </c>
      <c r="D376" s="1" t="s">
        <v>5821</v>
      </c>
      <c r="E376" s="1" t="s">
        <v>5822</v>
      </c>
      <c r="F376" s="1" t="s">
        <v>4514</v>
      </c>
      <c r="G376" s="1" t="s">
        <v>4489</v>
      </c>
      <c r="H376" s="1" t="s">
        <v>4490</v>
      </c>
      <c r="I376" s="1" t="s">
        <v>2457</v>
      </c>
      <c r="J376" s="1" t="s">
        <v>4491</v>
      </c>
      <c r="K376" s="1" t="s">
        <v>2457</v>
      </c>
      <c r="L376" s="1" t="s">
        <v>2457</v>
      </c>
      <c r="M376" s="1" t="s">
        <v>4492</v>
      </c>
      <c r="N376" s="1" t="s">
        <v>4492</v>
      </c>
      <c r="O376" s="1" t="s">
        <v>50</v>
      </c>
      <c r="P376" s="1" t="s">
        <v>4493</v>
      </c>
      <c r="Q376" s="1" t="s">
        <v>4494</v>
      </c>
      <c r="R376" s="1" t="s">
        <v>5823</v>
      </c>
      <c r="S376" s="1" t="s">
        <v>4496</v>
      </c>
      <c r="T376" s="1" t="s">
        <v>4497</v>
      </c>
      <c r="U376" s="1" t="s">
        <v>4410</v>
      </c>
      <c r="V376" s="1" t="s">
        <v>5054</v>
      </c>
    </row>
    <row r="377" s="1" customFormat="1" spans="1:22">
      <c r="A377" s="3">
        <v>637506386</v>
      </c>
      <c r="B377" s="1" t="s">
        <v>5824</v>
      </c>
      <c r="C377" s="1" t="s">
        <v>1312</v>
      </c>
      <c r="D377" s="1" t="s">
        <v>5825</v>
      </c>
      <c r="E377" s="1" t="s">
        <v>5826</v>
      </c>
      <c r="F377" s="1" t="s">
        <v>4488</v>
      </c>
      <c r="G377" s="1" t="s">
        <v>4489</v>
      </c>
      <c r="H377" s="1" t="s">
        <v>4490</v>
      </c>
      <c r="I377" s="1" t="s">
        <v>1314</v>
      </c>
      <c r="J377" s="1" t="s">
        <v>4491</v>
      </c>
      <c r="K377" s="1" t="s">
        <v>1314</v>
      </c>
      <c r="L377" s="1" t="s">
        <v>1314</v>
      </c>
      <c r="M377" s="1" t="s">
        <v>4492</v>
      </c>
      <c r="N377" s="1" t="s">
        <v>4492</v>
      </c>
      <c r="O377" s="1" t="s">
        <v>50</v>
      </c>
      <c r="P377" s="1" t="s">
        <v>4493</v>
      </c>
      <c r="Q377" s="1" t="s">
        <v>4494</v>
      </c>
      <c r="R377" s="1" t="s">
        <v>5827</v>
      </c>
      <c r="S377" s="1" t="s">
        <v>4496</v>
      </c>
      <c r="T377" s="1" t="s">
        <v>4497</v>
      </c>
      <c r="U377" s="1" t="s">
        <v>4410</v>
      </c>
      <c r="V377" s="1" t="s">
        <v>4562</v>
      </c>
    </row>
    <row r="378" s="1" customFormat="1" spans="1:22">
      <c r="A378" s="3">
        <v>381119763</v>
      </c>
      <c r="B378" s="1" t="s">
        <v>5824</v>
      </c>
      <c r="C378" s="1" t="s">
        <v>1038</v>
      </c>
      <c r="D378" s="1" t="s">
        <v>5828</v>
      </c>
      <c r="E378" s="1" t="s">
        <v>5829</v>
      </c>
      <c r="F378" s="1" t="s">
        <v>4520</v>
      </c>
      <c r="G378" s="1" t="s">
        <v>4489</v>
      </c>
      <c r="H378" s="1" t="s">
        <v>4490</v>
      </c>
      <c r="I378" s="1" t="s">
        <v>1039</v>
      </c>
      <c r="J378" s="1" t="s">
        <v>4491</v>
      </c>
      <c r="K378" s="1" t="s">
        <v>1039</v>
      </c>
      <c r="L378" s="1" t="s">
        <v>1039</v>
      </c>
      <c r="M378" s="1" t="s">
        <v>4492</v>
      </c>
      <c r="N378" s="1" t="s">
        <v>4492</v>
      </c>
      <c r="O378" s="1" t="s">
        <v>50</v>
      </c>
      <c r="P378" s="1" t="s">
        <v>4493</v>
      </c>
      <c r="Q378" s="1" t="s">
        <v>4494</v>
      </c>
      <c r="R378" s="1" t="s">
        <v>5830</v>
      </c>
      <c r="S378" s="1" t="s">
        <v>4496</v>
      </c>
      <c r="T378" s="1" t="s">
        <v>4497</v>
      </c>
      <c r="U378" s="1" t="s">
        <v>4410</v>
      </c>
      <c r="V378" s="1" t="s">
        <v>4719</v>
      </c>
    </row>
    <row r="379" s="1" customFormat="1" spans="1:22">
      <c r="A379" s="3">
        <v>989975636</v>
      </c>
      <c r="B379" s="1" t="s">
        <v>5824</v>
      </c>
      <c r="C379" s="1" t="s">
        <v>2459</v>
      </c>
      <c r="D379" s="1" t="s">
        <v>5831</v>
      </c>
      <c r="E379" s="1" t="s">
        <v>5832</v>
      </c>
      <c r="F379" s="1" t="s">
        <v>4514</v>
      </c>
      <c r="G379" s="1" t="s">
        <v>4489</v>
      </c>
      <c r="H379" s="1" t="s">
        <v>4490</v>
      </c>
      <c r="I379" s="1" t="s">
        <v>2461</v>
      </c>
      <c r="J379" s="1" t="s">
        <v>4491</v>
      </c>
      <c r="K379" s="1" t="s">
        <v>2461</v>
      </c>
      <c r="L379" s="1" t="s">
        <v>2461</v>
      </c>
      <c r="M379" s="1" t="s">
        <v>4492</v>
      </c>
      <c r="N379" s="1" t="s">
        <v>4492</v>
      </c>
      <c r="O379" s="1" t="s">
        <v>50</v>
      </c>
      <c r="P379" s="1" t="s">
        <v>4493</v>
      </c>
      <c r="Q379" s="1" t="s">
        <v>4494</v>
      </c>
      <c r="R379" s="1" t="s">
        <v>5833</v>
      </c>
      <c r="S379" s="1" t="s">
        <v>4496</v>
      </c>
      <c r="T379" s="1" t="s">
        <v>4497</v>
      </c>
      <c r="U379" s="1" t="s">
        <v>4410</v>
      </c>
      <c r="V379" s="1" t="s">
        <v>5054</v>
      </c>
    </row>
    <row r="380" s="1" customFormat="1" spans="1:22">
      <c r="A380" s="3">
        <v>1027273045</v>
      </c>
      <c r="B380" s="1" t="s">
        <v>5824</v>
      </c>
      <c r="C380" s="1" t="s">
        <v>3392</v>
      </c>
      <c r="D380" s="1" t="s">
        <v>5834</v>
      </c>
      <c r="E380" s="1" t="s">
        <v>5835</v>
      </c>
      <c r="F380" s="1" t="s">
        <v>4514</v>
      </c>
      <c r="G380" s="1" t="s">
        <v>4489</v>
      </c>
      <c r="H380" s="1" t="s">
        <v>4490</v>
      </c>
      <c r="I380" s="1" t="s">
        <v>3394</v>
      </c>
      <c r="J380" s="1" t="s">
        <v>4491</v>
      </c>
      <c r="K380" s="1" t="s">
        <v>3394</v>
      </c>
      <c r="L380" s="1" t="s">
        <v>3394</v>
      </c>
      <c r="M380" s="1" t="s">
        <v>4492</v>
      </c>
      <c r="N380" s="1" t="s">
        <v>4492</v>
      </c>
      <c r="O380" s="1" t="s">
        <v>50</v>
      </c>
      <c r="P380" s="1" t="s">
        <v>4493</v>
      </c>
      <c r="Q380" s="1" t="s">
        <v>4494</v>
      </c>
      <c r="R380" s="1" t="s">
        <v>5836</v>
      </c>
      <c r="S380" s="1" t="s">
        <v>4496</v>
      </c>
      <c r="T380" s="1" t="s">
        <v>4497</v>
      </c>
      <c r="U380" s="1" t="s">
        <v>4410</v>
      </c>
      <c r="V380" s="1" t="s">
        <v>4632</v>
      </c>
    </row>
    <row r="381" s="1" customFormat="1" spans="1:22">
      <c r="A381" s="3">
        <v>381155335</v>
      </c>
      <c r="B381" s="1" t="s">
        <v>5824</v>
      </c>
      <c r="C381" s="1" t="s">
        <v>1041</v>
      </c>
      <c r="D381" s="1" t="s">
        <v>5837</v>
      </c>
      <c r="E381" s="1" t="s">
        <v>5838</v>
      </c>
      <c r="F381" s="1" t="s">
        <v>4514</v>
      </c>
      <c r="G381" s="1" t="s">
        <v>4489</v>
      </c>
      <c r="H381" s="1" t="s">
        <v>4490</v>
      </c>
      <c r="I381" s="1" t="s">
        <v>1043</v>
      </c>
      <c r="J381" s="1" t="s">
        <v>4491</v>
      </c>
      <c r="K381" s="1" t="s">
        <v>1043</v>
      </c>
      <c r="L381" s="1" t="s">
        <v>1043</v>
      </c>
      <c r="M381" s="1" t="s">
        <v>4492</v>
      </c>
      <c r="N381" s="1" t="s">
        <v>4492</v>
      </c>
      <c r="O381" s="1" t="s">
        <v>50</v>
      </c>
      <c r="P381" s="1" t="s">
        <v>4493</v>
      </c>
      <c r="Q381" s="1" t="s">
        <v>4494</v>
      </c>
      <c r="R381" s="1" t="s">
        <v>5839</v>
      </c>
      <c r="S381" s="1" t="s">
        <v>4496</v>
      </c>
      <c r="T381" s="1" t="s">
        <v>4497</v>
      </c>
      <c r="U381" s="1" t="s">
        <v>4410</v>
      </c>
      <c r="V381" s="1" t="s">
        <v>4562</v>
      </c>
    </row>
    <row r="382" s="1" customFormat="1" spans="1:22">
      <c r="A382" s="3">
        <v>1027327597</v>
      </c>
      <c r="B382" s="1" t="s">
        <v>5824</v>
      </c>
      <c r="C382" s="1" t="s">
        <v>3396</v>
      </c>
      <c r="D382" s="1" t="s">
        <v>5840</v>
      </c>
      <c r="E382" s="1" t="s">
        <v>5841</v>
      </c>
      <c r="F382" s="1" t="s">
        <v>4514</v>
      </c>
      <c r="G382" s="1" t="s">
        <v>4489</v>
      </c>
      <c r="H382" s="1" t="s">
        <v>4490</v>
      </c>
      <c r="I382" s="1" t="s">
        <v>3398</v>
      </c>
      <c r="J382" s="1" t="s">
        <v>4491</v>
      </c>
      <c r="K382" s="1" t="s">
        <v>3398</v>
      </c>
      <c r="L382" s="1" t="s">
        <v>3398</v>
      </c>
      <c r="M382" s="1" t="s">
        <v>4492</v>
      </c>
      <c r="N382" s="1" t="s">
        <v>4492</v>
      </c>
      <c r="O382" s="1" t="s">
        <v>50</v>
      </c>
      <c r="P382" s="1" t="s">
        <v>4493</v>
      </c>
      <c r="Q382" s="1" t="s">
        <v>4494</v>
      </c>
      <c r="R382" s="1" t="s">
        <v>5842</v>
      </c>
      <c r="S382" s="1" t="s">
        <v>4496</v>
      </c>
      <c r="T382" s="1" t="s">
        <v>4497</v>
      </c>
      <c r="U382" s="1" t="s">
        <v>4410</v>
      </c>
      <c r="V382" s="1" t="s">
        <v>5054</v>
      </c>
    </row>
    <row r="383" s="1" customFormat="1" spans="1:22">
      <c r="A383" s="3">
        <v>990103076</v>
      </c>
      <c r="B383" s="1" t="s">
        <v>5824</v>
      </c>
      <c r="C383" s="1" t="s">
        <v>2463</v>
      </c>
      <c r="D383" s="1" t="s">
        <v>5843</v>
      </c>
      <c r="E383" s="1" t="s">
        <v>5844</v>
      </c>
      <c r="F383" s="1" t="s">
        <v>4488</v>
      </c>
      <c r="G383" s="1" t="s">
        <v>4489</v>
      </c>
      <c r="H383" s="1" t="s">
        <v>4490</v>
      </c>
      <c r="I383" s="1" t="s">
        <v>2465</v>
      </c>
      <c r="J383" s="1" t="s">
        <v>4491</v>
      </c>
      <c r="K383" s="1" t="s">
        <v>2465</v>
      </c>
      <c r="L383" s="1" t="s">
        <v>2465</v>
      </c>
      <c r="M383" s="1" t="s">
        <v>4492</v>
      </c>
      <c r="N383" s="1" t="s">
        <v>4492</v>
      </c>
      <c r="O383" s="1" t="s">
        <v>50</v>
      </c>
      <c r="P383" s="1" t="s">
        <v>4493</v>
      </c>
      <c r="Q383" s="1" t="s">
        <v>4494</v>
      </c>
      <c r="R383" s="1" t="s">
        <v>5845</v>
      </c>
      <c r="S383" s="1" t="s">
        <v>4496</v>
      </c>
      <c r="T383" s="1" t="s">
        <v>4497</v>
      </c>
      <c r="U383" s="1" t="s">
        <v>4410</v>
      </c>
      <c r="V383" s="1" t="s">
        <v>4593</v>
      </c>
    </row>
    <row r="384" s="1" customFormat="1" spans="1:22">
      <c r="A384" s="3">
        <v>990113772</v>
      </c>
      <c r="B384" s="1" t="s">
        <v>5824</v>
      </c>
      <c r="C384" s="1" t="s">
        <v>5846</v>
      </c>
      <c r="D384" s="1" t="s">
        <v>5665</v>
      </c>
      <c r="E384" s="1" t="s">
        <v>5847</v>
      </c>
      <c r="F384" s="1" t="s">
        <v>4488</v>
      </c>
      <c r="G384" s="1" t="s">
        <v>4489</v>
      </c>
      <c r="H384" s="1" t="s">
        <v>4490</v>
      </c>
      <c r="I384" s="1" t="s">
        <v>2469</v>
      </c>
      <c r="J384" s="1" t="s">
        <v>4491</v>
      </c>
      <c r="K384" s="1" t="s">
        <v>2469</v>
      </c>
      <c r="L384" s="1" t="s">
        <v>2469</v>
      </c>
      <c r="M384" s="1" t="s">
        <v>4492</v>
      </c>
      <c r="N384" s="1" t="s">
        <v>4492</v>
      </c>
      <c r="O384" s="1" t="s">
        <v>50</v>
      </c>
      <c r="P384" s="1" t="s">
        <v>4493</v>
      </c>
      <c r="Q384" s="1" t="s">
        <v>4494</v>
      </c>
      <c r="R384" s="1" t="s">
        <v>5848</v>
      </c>
      <c r="S384" s="1" t="s">
        <v>4496</v>
      </c>
      <c r="T384" s="1" t="s">
        <v>4497</v>
      </c>
      <c r="U384" s="1" t="s">
        <v>4407</v>
      </c>
      <c r="V384" s="1" t="s">
        <v>4769</v>
      </c>
    </row>
    <row r="385" s="1" customFormat="1" spans="1:22">
      <c r="A385" s="3">
        <v>1027386593</v>
      </c>
      <c r="B385" s="1" t="s">
        <v>5824</v>
      </c>
      <c r="C385" s="1" t="s">
        <v>3400</v>
      </c>
      <c r="D385" s="1" t="s">
        <v>5849</v>
      </c>
      <c r="E385" s="1" t="s">
        <v>5850</v>
      </c>
      <c r="F385" s="1" t="s">
        <v>4488</v>
      </c>
      <c r="G385" s="1" t="s">
        <v>4489</v>
      </c>
      <c r="H385" s="1" t="s">
        <v>4490</v>
      </c>
      <c r="I385" s="1" t="s">
        <v>5851</v>
      </c>
      <c r="J385" s="1" t="s">
        <v>4491</v>
      </c>
      <c r="K385" s="1" t="s">
        <v>5851</v>
      </c>
      <c r="L385" s="1" t="s">
        <v>5851</v>
      </c>
      <c r="M385" s="1" t="s">
        <v>4492</v>
      </c>
      <c r="N385" s="1" t="s">
        <v>4492</v>
      </c>
      <c r="O385" s="1" t="s">
        <v>50</v>
      </c>
      <c r="P385" s="1" t="s">
        <v>4493</v>
      </c>
      <c r="Q385" s="1" t="s">
        <v>4494</v>
      </c>
      <c r="R385" s="1" t="s">
        <v>5852</v>
      </c>
      <c r="S385" s="1" t="s">
        <v>4496</v>
      </c>
      <c r="T385" s="1" t="s">
        <v>4497</v>
      </c>
      <c r="U385" s="1" t="s">
        <v>4410</v>
      </c>
      <c r="V385" s="1" t="s">
        <v>4632</v>
      </c>
    </row>
    <row r="386" s="1" customFormat="1" spans="1:22">
      <c r="A386" s="3">
        <v>1027405121</v>
      </c>
      <c r="B386" s="1" t="s">
        <v>5824</v>
      </c>
      <c r="C386" s="1" t="s">
        <v>5853</v>
      </c>
      <c r="D386" s="1" t="s">
        <v>5665</v>
      </c>
      <c r="E386" s="1" t="s">
        <v>5854</v>
      </c>
      <c r="F386" s="1" t="s">
        <v>4488</v>
      </c>
      <c r="G386" s="1" t="s">
        <v>4489</v>
      </c>
      <c r="H386" s="1" t="s">
        <v>4490</v>
      </c>
      <c r="I386" s="1" t="s">
        <v>2469</v>
      </c>
      <c r="J386" s="1" t="s">
        <v>4491</v>
      </c>
      <c r="K386" s="1" t="s">
        <v>2469</v>
      </c>
      <c r="L386" s="1" t="s">
        <v>2469</v>
      </c>
      <c r="M386" s="1" t="s">
        <v>4492</v>
      </c>
      <c r="N386" s="1" t="s">
        <v>4492</v>
      </c>
      <c r="O386" s="1" t="s">
        <v>50</v>
      </c>
      <c r="P386" s="1" t="s">
        <v>4493</v>
      </c>
      <c r="Q386" s="1" t="s">
        <v>4494</v>
      </c>
      <c r="R386" s="1" t="s">
        <v>5855</v>
      </c>
      <c r="S386" s="1" t="s">
        <v>4496</v>
      </c>
      <c r="T386" s="1" t="s">
        <v>4497</v>
      </c>
      <c r="U386" s="1" t="s">
        <v>4407</v>
      </c>
      <c r="V386" s="1" t="s">
        <v>4769</v>
      </c>
    </row>
    <row r="387" s="1" customFormat="1" spans="1:22">
      <c r="A387" s="3">
        <v>1027405589</v>
      </c>
      <c r="B387" s="1" t="s">
        <v>5824</v>
      </c>
      <c r="C387" s="1" t="s">
        <v>3406</v>
      </c>
      <c r="D387" s="1" t="s">
        <v>5856</v>
      </c>
      <c r="E387" s="1" t="s">
        <v>5857</v>
      </c>
      <c r="F387" s="1" t="s">
        <v>4488</v>
      </c>
      <c r="G387" s="1" t="s">
        <v>4489</v>
      </c>
      <c r="H387" s="1" t="s">
        <v>4490</v>
      </c>
      <c r="I387" s="1" t="s">
        <v>3408</v>
      </c>
      <c r="J387" s="1" t="s">
        <v>4491</v>
      </c>
      <c r="K387" s="1" t="s">
        <v>3408</v>
      </c>
      <c r="L387" s="1" t="s">
        <v>3408</v>
      </c>
      <c r="M387" s="1" t="s">
        <v>4492</v>
      </c>
      <c r="N387" s="1" t="s">
        <v>4492</v>
      </c>
      <c r="O387" s="1" t="s">
        <v>50</v>
      </c>
      <c r="P387" s="1" t="s">
        <v>4493</v>
      </c>
      <c r="Q387" s="1" t="s">
        <v>4494</v>
      </c>
      <c r="R387" s="1" t="s">
        <v>5858</v>
      </c>
      <c r="S387" s="1" t="s">
        <v>4496</v>
      </c>
      <c r="T387" s="1" t="s">
        <v>4497</v>
      </c>
      <c r="U387" s="1" t="s">
        <v>4410</v>
      </c>
      <c r="V387" s="1" t="s">
        <v>4632</v>
      </c>
    </row>
    <row r="388" s="1" customFormat="1" spans="1:22">
      <c r="A388" s="3">
        <v>1027512813</v>
      </c>
      <c r="B388" s="1" t="s">
        <v>5824</v>
      </c>
      <c r="C388" s="1" t="s">
        <v>5859</v>
      </c>
      <c r="D388" s="1" t="s">
        <v>5860</v>
      </c>
      <c r="E388" s="1" t="s">
        <v>5861</v>
      </c>
      <c r="F388" s="1" t="s">
        <v>4514</v>
      </c>
      <c r="G388" s="1" t="s">
        <v>4489</v>
      </c>
      <c r="H388" s="1" t="s">
        <v>4490</v>
      </c>
      <c r="I388" s="1" t="s">
        <v>3412</v>
      </c>
      <c r="J388" s="1" t="s">
        <v>4491</v>
      </c>
      <c r="K388" s="1" t="s">
        <v>3412</v>
      </c>
      <c r="L388" s="1" t="s">
        <v>3412</v>
      </c>
      <c r="M388" s="1" t="s">
        <v>4492</v>
      </c>
      <c r="N388" s="1" t="s">
        <v>4492</v>
      </c>
      <c r="O388" s="1" t="s">
        <v>50</v>
      </c>
      <c r="P388" s="1" t="s">
        <v>4493</v>
      </c>
      <c r="Q388" s="1" t="s">
        <v>4494</v>
      </c>
      <c r="R388" s="1" t="s">
        <v>5862</v>
      </c>
      <c r="S388" s="1" t="s">
        <v>4496</v>
      </c>
      <c r="T388" s="1" t="s">
        <v>4497</v>
      </c>
      <c r="U388" s="1" t="s">
        <v>4407</v>
      </c>
      <c r="V388" s="1" t="s">
        <v>4632</v>
      </c>
    </row>
    <row r="389" s="1" customFormat="1" spans="1:22">
      <c r="A389" s="3">
        <v>1027667157</v>
      </c>
      <c r="B389" s="1" t="s">
        <v>5824</v>
      </c>
      <c r="C389" s="1" t="s">
        <v>3414</v>
      </c>
      <c r="D389" s="1" t="s">
        <v>5863</v>
      </c>
      <c r="E389" s="1" t="s">
        <v>5864</v>
      </c>
      <c r="F389" s="1" t="s">
        <v>4527</v>
      </c>
      <c r="G389" s="1" t="s">
        <v>4489</v>
      </c>
      <c r="H389" s="1" t="s">
        <v>4490</v>
      </c>
      <c r="I389" s="1" t="s">
        <v>5865</v>
      </c>
      <c r="J389" s="1" t="s">
        <v>4491</v>
      </c>
      <c r="K389" s="1" t="s">
        <v>5865</v>
      </c>
      <c r="L389" s="1" t="s">
        <v>5865</v>
      </c>
      <c r="M389" s="1" t="s">
        <v>4492</v>
      </c>
      <c r="N389" s="1" t="s">
        <v>4492</v>
      </c>
      <c r="O389" s="1" t="s">
        <v>50</v>
      </c>
      <c r="P389" s="1" t="s">
        <v>4493</v>
      </c>
      <c r="Q389" s="1" t="s">
        <v>4494</v>
      </c>
      <c r="R389" s="1" t="s">
        <v>5866</v>
      </c>
      <c r="S389" s="1" t="s">
        <v>4496</v>
      </c>
      <c r="T389" s="1" t="s">
        <v>4497</v>
      </c>
      <c r="U389" s="1" t="s">
        <v>4410</v>
      </c>
      <c r="V389" s="1" t="s">
        <v>4632</v>
      </c>
    </row>
    <row r="390" s="1" customFormat="1" spans="1:22">
      <c r="A390" s="3">
        <v>1027768609</v>
      </c>
      <c r="B390" s="1" t="s">
        <v>5824</v>
      </c>
      <c r="C390" s="1" t="s">
        <v>5867</v>
      </c>
      <c r="D390" s="1" t="s">
        <v>5860</v>
      </c>
      <c r="E390" s="1" t="s">
        <v>5868</v>
      </c>
      <c r="F390" s="1" t="s">
        <v>4488</v>
      </c>
      <c r="G390" s="1" t="s">
        <v>4489</v>
      </c>
      <c r="H390" s="1" t="s">
        <v>4490</v>
      </c>
      <c r="I390" s="1" t="s">
        <v>3419</v>
      </c>
      <c r="J390" s="1" t="s">
        <v>4491</v>
      </c>
      <c r="K390" s="1" t="s">
        <v>3419</v>
      </c>
      <c r="L390" s="1" t="s">
        <v>3419</v>
      </c>
      <c r="M390" s="1" t="s">
        <v>4492</v>
      </c>
      <c r="N390" s="1" t="s">
        <v>4492</v>
      </c>
      <c r="O390" s="1" t="s">
        <v>50</v>
      </c>
      <c r="P390" s="1" t="s">
        <v>4493</v>
      </c>
      <c r="Q390" s="1" t="s">
        <v>4494</v>
      </c>
      <c r="R390" s="1" t="s">
        <v>5869</v>
      </c>
      <c r="S390" s="1" t="s">
        <v>4496</v>
      </c>
      <c r="T390" s="1" t="s">
        <v>4497</v>
      </c>
      <c r="U390" s="1" t="s">
        <v>4407</v>
      </c>
      <c r="V390" s="1" t="s">
        <v>4632</v>
      </c>
    </row>
    <row r="391" s="1" customFormat="1" spans="1:22">
      <c r="A391" s="3">
        <v>990275744</v>
      </c>
      <c r="B391" s="1" t="s">
        <v>5824</v>
      </c>
      <c r="C391" s="1" t="s">
        <v>2471</v>
      </c>
      <c r="D391" s="1" t="s">
        <v>5870</v>
      </c>
      <c r="E391" s="1" t="s">
        <v>5871</v>
      </c>
      <c r="F391" s="1" t="s">
        <v>4514</v>
      </c>
      <c r="G391" s="1" t="s">
        <v>4489</v>
      </c>
      <c r="H391" s="1" t="s">
        <v>4490</v>
      </c>
      <c r="I391" s="1" t="s">
        <v>2473</v>
      </c>
      <c r="J391" s="1" t="s">
        <v>4491</v>
      </c>
      <c r="K391" s="1" t="s">
        <v>2473</v>
      </c>
      <c r="L391" s="1" t="s">
        <v>2473</v>
      </c>
      <c r="M391" s="1" t="s">
        <v>4492</v>
      </c>
      <c r="N391" s="1" t="s">
        <v>4492</v>
      </c>
      <c r="O391" s="1" t="s">
        <v>50</v>
      </c>
      <c r="P391" s="1" t="s">
        <v>4493</v>
      </c>
      <c r="Q391" s="1" t="s">
        <v>4494</v>
      </c>
      <c r="R391" s="1" t="s">
        <v>5872</v>
      </c>
      <c r="S391" s="1" t="s">
        <v>4496</v>
      </c>
      <c r="T391" s="1" t="s">
        <v>4497</v>
      </c>
      <c r="U391" s="1" t="s">
        <v>4410</v>
      </c>
      <c r="V391" s="1" t="s">
        <v>4516</v>
      </c>
    </row>
    <row r="392" s="1" customFormat="1" spans="1:22">
      <c r="A392" s="3">
        <v>1027852281</v>
      </c>
      <c r="B392" s="1" t="s">
        <v>5824</v>
      </c>
      <c r="C392" s="1" t="s">
        <v>3421</v>
      </c>
      <c r="D392" s="1" t="s">
        <v>5873</v>
      </c>
      <c r="E392" s="1" t="s">
        <v>5874</v>
      </c>
      <c r="F392" s="1" t="s">
        <v>4514</v>
      </c>
      <c r="G392" s="1" t="s">
        <v>4489</v>
      </c>
      <c r="H392" s="1" t="s">
        <v>4490</v>
      </c>
      <c r="I392" s="1" t="s">
        <v>3422</v>
      </c>
      <c r="J392" s="1" t="s">
        <v>4491</v>
      </c>
      <c r="K392" s="1" t="s">
        <v>3422</v>
      </c>
      <c r="L392" s="1" t="s">
        <v>3422</v>
      </c>
      <c r="M392" s="1" t="s">
        <v>4492</v>
      </c>
      <c r="N392" s="1" t="s">
        <v>4492</v>
      </c>
      <c r="O392" s="1" t="s">
        <v>50</v>
      </c>
      <c r="P392" s="1" t="s">
        <v>4493</v>
      </c>
      <c r="Q392" s="1" t="s">
        <v>4494</v>
      </c>
      <c r="R392" s="1" t="s">
        <v>5875</v>
      </c>
      <c r="S392" s="1" t="s">
        <v>4496</v>
      </c>
      <c r="T392" s="1" t="s">
        <v>4497</v>
      </c>
      <c r="U392" s="1" t="s">
        <v>4410</v>
      </c>
      <c r="V392" s="1" t="s">
        <v>4632</v>
      </c>
    </row>
    <row r="393" s="1" customFormat="1" spans="1:22">
      <c r="A393" s="3">
        <v>990443464</v>
      </c>
      <c r="B393" s="1" t="s">
        <v>5824</v>
      </c>
      <c r="C393" s="1" t="s">
        <v>5876</v>
      </c>
      <c r="D393" s="1" t="s">
        <v>5047</v>
      </c>
      <c r="E393" s="1" t="s">
        <v>5877</v>
      </c>
      <c r="F393" s="1" t="s">
        <v>4514</v>
      </c>
      <c r="G393" s="1" t="s">
        <v>4489</v>
      </c>
      <c r="H393" s="1" t="s">
        <v>4490</v>
      </c>
      <c r="I393" s="1" t="s">
        <v>2476</v>
      </c>
      <c r="J393" s="1" t="s">
        <v>4491</v>
      </c>
      <c r="K393" s="1" t="s">
        <v>2476</v>
      </c>
      <c r="L393" s="1" t="s">
        <v>2476</v>
      </c>
      <c r="M393" s="1" t="s">
        <v>4492</v>
      </c>
      <c r="N393" s="1" t="s">
        <v>4492</v>
      </c>
      <c r="O393" s="1" t="s">
        <v>50</v>
      </c>
      <c r="P393" s="1" t="s">
        <v>4493</v>
      </c>
      <c r="Q393" s="1" t="s">
        <v>4494</v>
      </c>
      <c r="R393" s="1" t="s">
        <v>5878</v>
      </c>
      <c r="S393" s="1" t="s">
        <v>4496</v>
      </c>
      <c r="T393" s="1" t="s">
        <v>4497</v>
      </c>
      <c r="U393" s="1" t="s">
        <v>4407</v>
      </c>
      <c r="V393" s="1" t="s">
        <v>4593</v>
      </c>
    </row>
    <row r="394" s="1" customFormat="1" spans="1:22">
      <c r="A394" s="3">
        <v>381264511</v>
      </c>
      <c r="B394" s="1" t="s">
        <v>5824</v>
      </c>
      <c r="C394" s="1" t="s">
        <v>1045</v>
      </c>
      <c r="D394" s="1" t="s">
        <v>5879</v>
      </c>
      <c r="E394" s="1" t="s">
        <v>5880</v>
      </c>
      <c r="F394" s="1" t="s">
        <v>4514</v>
      </c>
      <c r="G394" s="1" t="s">
        <v>4489</v>
      </c>
      <c r="H394" s="1" t="s">
        <v>4490</v>
      </c>
      <c r="I394" s="1" t="s">
        <v>1047</v>
      </c>
      <c r="J394" s="1" t="s">
        <v>4491</v>
      </c>
      <c r="K394" s="1" t="s">
        <v>1047</v>
      </c>
      <c r="L394" s="1" t="s">
        <v>1047</v>
      </c>
      <c r="M394" s="1" t="s">
        <v>4492</v>
      </c>
      <c r="N394" s="1" t="s">
        <v>4492</v>
      </c>
      <c r="O394" s="1" t="s">
        <v>50</v>
      </c>
      <c r="P394" s="1" t="s">
        <v>4493</v>
      </c>
      <c r="Q394" s="1" t="s">
        <v>4494</v>
      </c>
      <c r="R394" s="1" t="s">
        <v>5881</v>
      </c>
      <c r="S394" s="1" t="s">
        <v>4496</v>
      </c>
      <c r="T394" s="1" t="s">
        <v>4497</v>
      </c>
      <c r="U394" s="1" t="s">
        <v>4410</v>
      </c>
      <c r="V394" s="1" t="s">
        <v>4668</v>
      </c>
    </row>
    <row r="395" s="1" customFormat="1" spans="1:22">
      <c r="A395" s="3">
        <v>990604612</v>
      </c>
      <c r="B395" s="1" t="s">
        <v>5824</v>
      </c>
      <c r="C395" s="1" t="s">
        <v>2478</v>
      </c>
      <c r="D395" s="1" t="s">
        <v>5882</v>
      </c>
      <c r="E395" s="1" t="s">
        <v>5883</v>
      </c>
      <c r="F395" s="1" t="s">
        <v>4514</v>
      </c>
      <c r="G395" s="1" t="s">
        <v>4489</v>
      </c>
      <c r="H395" s="1" t="s">
        <v>4490</v>
      </c>
      <c r="I395" s="1" t="s">
        <v>2480</v>
      </c>
      <c r="J395" s="1" t="s">
        <v>4491</v>
      </c>
      <c r="K395" s="1" t="s">
        <v>2480</v>
      </c>
      <c r="L395" s="1" t="s">
        <v>2480</v>
      </c>
      <c r="M395" s="1" t="s">
        <v>4492</v>
      </c>
      <c r="N395" s="1" t="s">
        <v>4492</v>
      </c>
      <c r="O395" s="1" t="s">
        <v>50</v>
      </c>
      <c r="P395" s="1" t="s">
        <v>4493</v>
      </c>
      <c r="Q395" s="1" t="s">
        <v>4494</v>
      </c>
      <c r="R395" s="1" t="s">
        <v>5884</v>
      </c>
      <c r="S395" s="1" t="s">
        <v>4496</v>
      </c>
      <c r="T395" s="1" t="s">
        <v>4497</v>
      </c>
      <c r="U395" s="1" t="s">
        <v>4410</v>
      </c>
      <c r="V395" s="1" t="s">
        <v>4516</v>
      </c>
    </row>
    <row r="396" s="1" customFormat="1" spans="1:22">
      <c r="A396" s="3">
        <v>990644948</v>
      </c>
      <c r="B396" s="1" t="s">
        <v>5824</v>
      </c>
      <c r="C396" s="1" t="s">
        <v>2482</v>
      </c>
      <c r="D396" s="1" t="s">
        <v>5885</v>
      </c>
      <c r="E396" s="1" t="s">
        <v>5886</v>
      </c>
      <c r="F396" s="1" t="s">
        <v>4514</v>
      </c>
      <c r="G396" s="1" t="s">
        <v>4489</v>
      </c>
      <c r="H396" s="1" t="s">
        <v>4490</v>
      </c>
      <c r="I396" s="1" t="s">
        <v>2484</v>
      </c>
      <c r="J396" s="1" t="s">
        <v>4491</v>
      </c>
      <c r="K396" s="1" t="s">
        <v>2484</v>
      </c>
      <c r="L396" s="1" t="s">
        <v>2484</v>
      </c>
      <c r="M396" s="1" t="s">
        <v>4492</v>
      </c>
      <c r="N396" s="1" t="s">
        <v>4492</v>
      </c>
      <c r="O396" s="1" t="s">
        <v>50</v>
      </c>
      <c r="P396" s="1" t="s">
        <v>4493</v>
      </c>
      <c r="Q396" s="1" t="s">
        <v>4494</v>
      </c>
      <c r="R396" s="1" t="s">
        <v>5887</v>
      </c>
      <c r="S396" s="1" t="s">
        <v>4496</v>
      </c>
      <c r="T396" s="1" t="s">
        <v>4497</v>
      </c>
      <c r="U396" s="1" t="s">
        <v>4410</v>
      </c>
      <c r="V396" s="1" t="s">
        <v>4516</v>
      </c>
    </row>
    <row r="397" s="1" customFormat="1" spans="1:22">
      <c r="A397" s="3">
        <v>990700900</v>
      </c>
      <c r="B397" s="1" t="s">
        <v>5824</v>
      </c>
      <c r="C397" s="1" t="s">
        <v>5888</v>
      </c>
      <c r="D397" s="1" t="s">
        <v>5064</v>
      </c>
      <c r="E397" s="1" t="s">
        <v>5889</v>
      </c>
      <c r="F397" s="1" t="s">
        <v>4488</v>
      </c>
      <c r="G397" s="1" t="s">
        <v>4489</v>
      </c>
      <c r="H397" s="1" t="s">
        <v>4490</v>
      </c>
      <c r="I397" s="1" t="s">
        <v>2487</v>
      </c>
      <c r="J397" s="1" t="s">
        <v>4491</v>
      </c>
      <c r="K397" s="1" t="s">
        <v>2487</v>
      </c>
      <c r="L397" s="1" t="s">
        <v>2487</v>
      </c>
      <c r="M397" s="1" t="s">
        <v>4492</v>
      </c>
      <c r="N397" s="1" t="s">
        <v>4492</v>
      </c>
      <c r="O397" s="1" t="s">
        <v>50</v>
      </c>
      <c r="P397" s="1" t="s">
        <v>4493</v>
      </c>
      <c r="Q397" s="1" t="s">
        <v>4494</v>
      </c>
      <c r="R397" s="1" t="s">
        <v>5890</v>
      </c>
      <c r="S397" s="1" t="s">
        <v>4496</v>
      </c>
      <c r="T397" s="1" t="s">
        <v>4497</v>
      </c>
      <c r="U397" s="1" t="s">
        <v>4407</v>
      </c>
      <c r="V397" s="1" t="s">
        <v>4593</v>
      </c>
    </row>
    <row r="398" s="1" customFormat="1" spans="1:22">
      <c r="A398" s="3">
        <v>637871026</v>
      </c>
      <c r="B398" s="1" t="s">
        <v>5891</v>
      </c>
      <c r="C398" s="1" t="s">
        <v>1316</v>
      </c>
      <c r="D398" s="1" t="s">
        <v>5433</v>
      </c>
      <c r="E398" s="1" t="s">
        <v>5892</v>
      </c>
      <c r="F398" s="1" t="s">
        <v>4514</v>
      </c>
      <c r="G398" s="1" t="s">
        <v>4489</v>
      </c>
      <c r="H398" s="1" t="s">
        <v>4490</v>
      </c>
      <c r="I398" s="1" t="s">
        <v>1317</v>
      </c>
      <c r="J398" s="1" t="s">
        <v>4491</v>
      </c>
      <c r="K398" s="1" t="s">
        <v>1317</v>
      </c>
      <c r="L398" s="1" t="s">
        <v>1317</v>
      </c>
      <c r="M398" s="1" t="s">
        <v>4492</v>
      </c>
      <c r="N398" s="1" t="s">
        <v>4492</v>
      </c>
      <c r="O398" s="1" t="s">
        <v>50</v>
      </c>
      <c r="P398" s="1" t="s">
        <v>4493</v>
      </c>
      <c r="Q398" s="1" t="s">
        <v>4494</v>
      </c>
      <c r="R398" s="1" t="s">
        <v>5893</v>
      </c>
      <c r="S398" s="1" t="s">
        <v>4496</v>
      </c>
      <c r="T398" s="1" t="s">
        <v>4497</v>
      </c>
      <c r="U398" s="1" t="s">
        <v>4410</v>
      </c>
      <c r="V398" s="1" t="s">
        <v>4562</v>
      </c>
    </row>
    <row r="399" s="1" customFormat="1" spans="1:22">
      <c r="A399" s="3">
        <v>637878494</v>
      </c>
      <c r="B399" s="1" t="s">
        <v>5891</v>
      </c>
      <c r="C399" s="1" t="s">
        <v>1319</v>
      </c>
      <c r="D399" s="1" t="s">
        <v>5894</v>
      </c>
      <c r="E399" s="1" t="s">
        <v>5895</v>
      </c>
      <c r="F399" s="1" t="s">
        <v>4514</v>
      </c>
      <c r="G399" s="1" t="s">
        <v>4489</v>
      </c>
      <c r="H399" s="1" t="s">
        <v>4490</v>
      </c>
      <c r="I399" s="1" t="s">
        <v>1321</v>
      </c>
      <c r="J399" s="1" t="s">
        <v>4491</v>
      </c>
      <c r="K399" s="1" t="s">
        <v>1321</v>
      </c>
      <c r="L399" s="1" t="s">
        <v>1321</v>
      </c>
      <c r="M399" s="1" t="s">
        <v>4492</v>
      </c>
      <c r="N399" s="1" t="s">
        <v>4492</v>
      </c>
      <c r="O399" s="1" t="s">
        <v>50</v>
      </c>
      <c r="P399" s="1" t="s">
        <v>4493</v>
      </c>
      <c r="Q399" s="1" t="s">
        <v>4494</v>
      </c>
      <c r="R399" s="1" t="s">
        <v>5896</v>
      </c>
      <c r="S399" s="1" t="s">
        <v>4496</v>
      </c>
      <c r="T399" s="1" t="s">
        <v>4497</v>
      </c>
      <c r="U399" s="1" t="s">
        <v>4410</v>
      </c>
      <c r="V399" s="1" t="s">
        <v>4562</v>
      </c>
    </row>
    <row r="400" s="1" customFormat="1" spans="1:22">
      <c r="A400" s="3">
        <v>990783384</v>
      </c>
      <c r="B400" s="1" t="s">
        <v>5891</v>
      </c>
      <c r="C400" s="1" t="s">
        <v>2489</v>
      </c>
      <c r="D400" s="1" t="s">
        <v>5897</v>
      </c>
      <c r="E400" s="1" t="s">
        <v>5898</v>
      </c>
      <c r="F400" s="1" t="s">
        <v>4514</v>
      </c>
      <c r="G400" s="1" t="s">
        <v>4489</v>
      </c>
      <c r="H400" s="1" t="s">
        <v>4490</v>
      </c>
      <c r="I400" s="1" t="s">
        <v>2491</v>
      </c>
      <c r="J400" s="1" t="s">
        <v>4491</v>
      </c>
      <c r="K400" s="1" t="s">
        <v>2491</v>
      </c>
      <c r="L400" s="1" t="s">
        <v>2491</v>
      </c>
      <c r="M400" s="1" t="s">
        <v>4492</v>
      </c>
      <c r="N400" s="1" t="s">
        <v>4492</v>
      </c>
      <c r="O400" s="1" t="s">
        <v>50</v>
      </c>
      <c r="P400" s="1" t="s">
        <v>4493</v>
      </c>
      <c r="Q400" s="1" t="s">
        <v>4494</v>
      </c>
      <c r="R400" s="1" t="s">
        <v>5899</v>
      </c>
      <c r="S400" s="1" t="s">
        <v>4496</v>
      </c>
      <c r="T400" s="1" t="s">
        <v>4497</v>
      </c>
      <c r="U400" s="1" t="s">
        <v>4410</v>
      </c>
      <c r="V400" s="1" t="s">
        <v>5054</v>
      </c>
    </row>
    <row r="401" s="1" customFormat="1" spans="1:22">
      <c r="A401" s="3">
        <v>637956190</v>
      </c>
      <c r="B401" s="1" t="s">
        <v>5891</v>
      </c>
      <c r="C401" s="1" t="s">
        <v>1323</v>
      </c>
      <c r="D401" s="1" t="s">
        <v>5900</v>
      </c>
      <c r="E401" s="1" t="s">
        <v>5901</v>
      </c>
      <c r="F401" s="1" t="s">
        <v>4514</v>
      </c>
      <c r="G401" s="1" t="s">
        <v>4489</v>
      </c>
      <c r="H401" s="1" t="s">
        <v>4490</v>
      </c>
      <c r="I401" s="1" t="s">
        <v>1325</v>
      </c>
      <c r="J401" s="1" t="s">
        <v>4491</v>
      </c>
      <c r="K401" s="1" t="s">
        <v>1325</v>
      </c>
      <c r="L401" s="1" t="s">
        <v>1325</v>
      </c>
      <c r="M401" s="1" t="s">
        <v>4492</v>
      </c>
      <c r="N401" s="1" t="s">
        <v>4492</v>
      </c>
      <c r="O401" s="1" t="s">
        <v>50</v>
      </c>
      <c r="P401" s="1" t="s">
        <v>4493</v>
      </c>
      <c r="Q401" s="1" t="s">
        <v>4494</v>
      </c>
      <c r="R401" s="1" t="s">
        <v>5902</v>
      </c>
      <c r="S401" s="1" t="s">
        <v>4496</v>
      </c>
      <c r="T401" s="1" t="s">
        <v>4497</v>
      </c>
      <c r="U401" s="1" t="s">
        <v>4410</v>
      </c>
      <c r="V401" s="1" t="s">
        <v>4562</v>
      </c>
    </row>
    <row r="402" s="1" customFormat="1" spans="1:22">
      <c r="A402" s="3">
        <v>990850888</v>
      </c>
      <c r="B402" s="1" t="s">
        <v>5891</v>
      </c>
      <c r="C402" s="1" t="s">
        <v>2493</v>
      </c>
      <c r="D402" s="1" t="s">
        <v>5903</v>
      </c>
      <c r="E402" s="1" t="s">
        <v>5904</v>
      </c>
      <c r="F402" s="1" t="s">
        <v>4514</v>
      </c>
      <c r="G402" s="1" t="s">
        <v>4489</v>
      </c>
      <c r="H402" s="1" t="s">
        <v>4490</v>
      </c>
      <c r="I402" s="1" t="s">
        <v>2495</v>
      </c>
      <c r="J402" s="1" t="s">
        <v>4491</v>
      </c>
      <c r="K402" s="1" t="s">
        <v>2495</v>
      </c>
      <c r="L402" s="1" t="s">
        <v>2495</v>
      </c>
      <c r="M402" s="1" t="s">
        <v>4492</v>
      </c>
      <c r="N402" s="1" t="s">
        <v>4492</v>
      </c>
      <c r="O402" s="1" t="s">
        <v>50</v>
      </c>
      <c r="P402" s="1" t="s">
        <v>4493</v>
      </c>
      <c r="Q402" s="1" t="s">
        <v>4494</v>
      </c>
      <c r="R402" s="1" t="s">
        <v>5905</v>
      </c>
      <c r="S402" s="1" t="s">
        <v>4496</v>
      </c>
      <c r="T402" s="1" t="s">
        <v>4497</v>
      </c>
      <c r="U402" s="1" t="s">
        <v>4410</v>
      </c>
      <c r="V402" s="1" t="s">
        <v>4803</v>
      </c>
    </row>
    <row r="403" s="1" customFormat="1" spans="1:22">
      <c r="A403" s="3">
        <v>990903072</v>
      </c>
      <c r="B403" s="1" t="s">
        <v>5891</v>
      </c>
      <c r="C403" s="1" t="s">
        <v>2497</v>
      </c>
      <c r="D403" s="1" t="s">
        <v>5906</v>
      </c>
      <c r="E403" s="1" t="s">
        <v>5907</v>
      </c>
      <c r="F403" s="1" t="s">
        <v>4514</v>
      </c>
      <c r="G403" s="1" t="s">
        <v>4489</v>
      </c>
      <c r="H403" s="1" t="s">
        <v>4490</v>
      </c>
      <c r="I403" s="1" t="s">
        <v>2499</v>
      </c>
      <c r="J403" s="1" t="s">
        <v>4491</v>
      </c>
      <c r="K403" s="1" t="s">
        <v>2499</v>
      </c>
      <c r="L403" s="1" t="s">
        <v>2499</v>
      </c>
      <c r="M403" s="1" t="s">
        <v>4492</v>
      </c>
      <c r="N403" s="1" t="s">
        <v>4492</v>
      </c>
      <c r="O403" s="1" t="s">
        <v>50</v>
      </c>
      <c r="P403" s="1" t="s">
        <v>4493</v>
      </c>
      <c r="Q403" s="1" t="s">
        <v>4494</v>
      </c>
      <c r="R403" s="1" t="s">
        <v>5908</v>
      </c>
      <c r="S403" s="1" t="s">
        <v>4496</v>
      </c>
      <c r="T403" s="1" t="s">
        <v>4497</v>
      </c>
      <c r="U403" s="1" t="s">
        <v>4410</v>
      </c>
      <c r="V403" s="1" t="s">
        <v>4769</v>
      </c>
    </row>
    <row r="404" s="1" customFormat="1" spans="1:22">
      <c r="A404" s="3">
        <v>1028416065</v>
      </c>
      <c r="B404" s="1" t="s">
        <v>5891</v>
      </c>
      <c r="C404" s="1" t="s">
        <v>5909</v>
      </c>
      <c r="D404" s="1" t="s">
        <v>5910</v>
      </c>
      <c r="E404" s="1" t="s">
        <v>5911</v>
      </c>
      <c r="F404" s="1" t="s">
        <v>4488</v>
      </c>
      <c r="G404" s="1" t="s">
        <v>4489</v>
      </c>
      <c r="H404" s="1" t="s">
        <v>4490</v>
      </c>
      <c r="I404" s="1" t="s">
        <v>3426</v>
      </c>
      <c r="J404" s="1" t="s">
        <v>4491</v>
      </c>
      <c r="K404" s="1" t="s">
        <v>3426</v>
      </c>
      <c r="L404" s="1" t="s">
        <v>3426</v>
      </c>
      <c r="M404" s="1" t="s">
        <v>4492</v>
      </c>
      <c r="N404" s="1" t="s">
        <v>4492</v>
      </c>
      <c r="O404" s="1" t="s">
        <v>50</v>
      </c>
      <c r="P404" s="1" t="s">
        <v>4493</v>
      </c>
      <c r="Q404" s="1" t="s">
        <v>4494</v>
      </c>
      <c r="R404" s="1" t="s">
        <v>5912</v>
      </c>
      <c r="S404" s="1" t="s">
        <v>4496</v>
      </c>
      <c r="T404" s="1" t="s">
        <v>4497</v>
      </c>
      <c r="U404" s="1" t="s">
        <v>4407</v>
      </c>
      <c r="V404" s="1" t="s">
        <v>4803</v>
      </c>
    </row>
    <row r="405" s="1" customFormat="1" spans="1:22">
      <c r="A405" s="3">
        <v>991054476</v>
      </c>
      <c r="B405" s="1" t="s">
        <v>5891</v>
      </c>
      <c r="C405" s="1" t="s">
        <v>2501</v>
      </c>
      <c r="D405" s="1" t="s">
        <v>5913</v>
      </c>
      <c r="E405" s="1" t="s">
        <v>5914</v>
      </c>
      <c r="F405" s="1" t="s">
        <v>4514</v>
      </c>
      <c r="G405" s="1" t="s">
        <v>4489</v>
      </c>
      <c r="H405" s="1" t="s">
        <v>4490</v>
      </c>
      <c r="I405" s="1" t="s">
        <v>2503</v>
      </c>
      <c r="J405" s="1" t="s">
        <v>4491</v>
      </c>
      <c r="K405" s="1" t="s">
        <v>2503</v>
      </c>
      <c r="L405" s="1" t="s">
        <v>2503</v>
      </c>
      <c r="M405" s="1" t="s">
        <v>4492</v>
      </c>
      <c r="N405" s="1" t="s">
        <v>4492</v>
      </c>
      <c r="O405" s="1" t="s">
        <v>50</v>
      </c>
      <c r="P405" s="1" t="s">
        <v>4493</v>
      </c>
      <c r="Q405" s="1" t="s">
        <v>4494</v>
      </c>
      <c r="R405" s="1" t="s">
        <v>5915</v>
      </c>
      <c r="S405" s="1" t="s">
        <v>4496</v>
      </c>
      <c r="T405" s="1" t="s">
        <v>4497</v>
      </c>
      <c r="U405" s="1" t="s">
        <v>4410</v>
      </c>
      <c r="V405" s="1" t="s">
        <v>4516</v>
      </c>
    </row>
    <row r="406" s="1" customFormat="1" spans="1:22">
      <c r="A406" s="3">
        <v>1028507441</v>
      </c>
      <c r="B406" s="1" t="s">
        <v>5891</v>
      </c>
      <c r="C406" s="1" t="s">
        <v>3428</v>
      </c>
      <c r="D406" s="1" t="s">
        <v>5463</v>
      </c>
      <c r="E406" s="1" t="s">
        <v>5916</v>
      </c>
      <c r="F406" s="1" t="s">
        <v>4514</v>
      </c>
      <c r="G406" s="1" t="s">
        <v>4489</v>
      </c>
      <c r="H406" s="1" t="s">
        <v>4490</v>
      </c>
      <c r="I406" s="1" t="s">
        <v>3429</v>
      </c>
      <c r="J406" s="1" t="s">
        <v>4491</v>
      </c>
      <c r="K406" s="1" t="s">
        <v>3429</v>
      </c>
      <c r="L406" s="1" t="s">
        <v>3429</v>
      </c>
      <c r="M406" s="1" t="s">
        <v>4492</v>
      </c>
      <c r="N406" s="1" t="s">
        <v>4492</v>
      </c>
      <c r="O406" s="1" t="s">
        <v>50</v>
      </c>
      <c r="P406" s="1" t="s">
        <v>4493</v>
      </c>
      <c r="Q406" s="1" t="s">
        <v>4494</v>
      </c>
      <c r="R406" s="1" t="s">
        <v>5917</v>
      </c>
      <c r="S406" s="1" t="s">
        <v>4496</v>
      </c>
      <c r="T406" s="1" t="s">
        <v>4497</v>
      </c>
      <c r="U406" s="1" t="s">
        <v>4410</v>
      </c>
      <c r="V406" s="1" t="s">
        <v>4632</v>
      </c>
    </row>
    <row r="407" s="1" customFormat="1" spans="1:22">
      <c r="A407" s="3">
        <v>991113840</v>
      </c>
      <c r="B407" s="1" t="s">
        <v>5891</v>
      </c>
      <c r="C407" s="1" t="s">
        <v>2505</v>
      </c>
      <c r="D407" s="1" t="s">
        <v>5918</v>
      </c>
      <c r="E407" s="1" t="s">
        <v>5919</v>
      </c>
      <c r="F407" s="1" t="s">
        <v>4514</v>
      </c>
      <c r="G407" s="1" t="s">
        <v>4489</v>
      </c>
      <c r="H407" s="1" t="s">
        <v>4490</v>
      </c>
      <c r="I407" s="1" t="s">
        <v>2507</v>
      </c>
      <c r="J407" s="1" t="s">
        <v>4491</v>
      </c>
      <c r="K407" s="1" t="s">
        <v>2507</v>
      </c>
      <c r="L407" s="1" t="s">
        <v>2507</v>
      </c>
      <c r="M407" s="1" t="s">
        <v>4492</v>
      </c>
      <c r="N407" s="1" t="s">
        <v>4492</v>
      </c>
      <c r="O407" s="1" t="s">
        <v>50</v>
      </c>
      <c r="P407" s="1" t="s">
        <v>4493</v>
      </c>
      <c r="Q407" s="1" t="s">
        <v>4494</v>
      </c>
      <c r="R407" s="1" t="s">
        <v>5920</v>
      </c>
      <c r="S407" s="1" t="s">
        <v>4496</v>
      </c>
      <c r="T407" s="1" t="s">
        <v>4497</v>
      </c>
      <c r="U407" s="1" t="s">
        <v>4410</v>
      </c>
      <c r="V407" s="1" t="s">
        <v>4504</v>
      </c>
    </row>
    <row r="408" s="1" customFormat="1" spans="1:22">
      <c r="A408" s="3">
        <v>991184924</v>
      </c>
      <c r="B408" s="1" t="s">
        <v>5891</v>
      </c>
      <c r="C408" s="1" t="s">
        <v>5921</v>
      </c>
      <c r="D408" s="1" t="s">
        <v>4885</v>
      </c>
      <c r="E408" s="1" t="s">
        <v>5922</v>
      </c>
      <c r="F408" s="1" t="s">
        <v>4514</v>
      </c>
      <c r="G408" s="1" t="s">
        <v>4489</v>
      </c>
      <c r="H408" s="1" t="s">
        <v>4490</v>
      </c>
      <c r="I408" s="1" t="s">
        <v>2510</v>
      </c>
      <c r="J408" s="1" t="s">
        <v>4491</v>
      </c>
      <c r="K408" s="1" t="s">
        <v>2510</v>
      </c>
      <c r="L408" s="1" t="s">
        <v>2510</v>
      </c>
      <c r="M408" s="1" t="s">
        <v>4492</v>
      </c>
      <c r="N408" s="1" t="s">
        <v>4492</v>
      </c>
      <c r="O408" s="1" t="s">
        <v>50</v>
      </c>
      <c r="P408" s="1" t="s">
        <v>4493</v>
      </c>
      <c r="Q408" s="1" t="s">
        <v>4494</v>
      </c>
      <c r="R408" s="1" t="s">
        <v>5923</v>
      </c>
      <c r="S408" s="1" t="s">
        <v>4496</v>
      </c>
      <c r="T408" s="1" t="s">
        <v>4497</v>
      </c>
      <c r="U408" s="1" t="s">
        <v>4407</v>
      </c>
      <c r="V408" s="1" t="s">
        <v>4504</v>
      </c>
    </row>
    <row r="409" s="1" customFormat="1" spans="1:22">
      <c r="A409" s="3">
        <v>1028610997</v>
      </c>
      <c r="B409" s="1" t="s">
        <v>5891</v>
      </c>
      <c r="C409" s="1" t="s">
        <v>3431</v>
      </c>
      <c r="D409" s="1" t="s">
        <v>5581</v>
      </c>
      <c r="E409" s="1" t="s">
        <v>5924</v>
      </c>
      <c r="F409" s="1" t="s">
        <v>4488</v>
      </c>
      <c r="G409" s="1" t="s">
        <v>4489</v>
      </c>
      <c r="H409" s="1" t="s">
        <v>4490</v>
      </c>
      <c r="I409" s="1" t="s">
        <v>3432</v>
      </c>
      <c r="J409" s="1" t="s">
        <v>4491</v>
      </c>
      <c r="K409" s="1" t="s">
        <v>3432</v>
      </c>
      <c r="L409" s="1" t="s">
        <v>3432</v>
      </c>
      <c r="M409" s="1" t="s">
        <v>4492</v>
      </c>
      <c r="N409" s="1" t="s">
        <v>4492</v>
      </c>
      <c r="O409" s="1" t="s">
        <v>50</v>
      </c>
      <c r="P409" s="1" t="s">
        <v>4493</v>
      </c>
      <c r="Q409" s="1" t="s">
        <v>4494</v>
      </c>
      <c r="R409" s="1" t="s">
        <v>5925</v>
      </c>
      <c r="S409" s="1" t="s">
        <v>4496</v>
      </c>
      <c r="T409" s="1" t="s">
        <v>4497</v>
      </c>
      <c r="U409" s="1" t="s">
        <v>4410</v>
      </c>
      <c r="V409" s="1" t="s">
        <v>4632</v>
      </c>
    </row>
    <row r="410" s="1" customFormat="1" spans="1:22">
      <c r="A410" s="3">
        <v>991232548</v>
      </c>
      <c r="B410" s="1" t="s">
        <v>5891</v>
      </c>
      <c r="C410" s="1" t="s">
        <v>5926</v>
      </c>
      <c r="D410" s="1" t="s">
        <v>5025</v>
      </c>
      <c r="E410" s="1" t="s">
        <v>5927</v>
      </c>
      <c r="F410" s="1" t="s">
        <v>4488</v>
      </c>
      <c r="G410" s="1" t="s">
        <v>4489</v>
      </c>
      <c r="H410" s="1" t="s">
        <v>4490</v>
      </c>
      <c r="I410" s="1" t="s">
        <v>2513</v>
      </c>
      <c r="J410" s="1" t="s">
        <v>4491</v>
      </c>
      <c r="K410" s="1" t="s">
        <v>2513</v>
      </c>
      <c r="L410" s="1" t="s">
        <v>2513</v>
      </c>
      <c r="M410" s="1" t="s">
        <v>4492</v>
      </c>
      <c r="N410" s="1" t="s">
        <v>4492</v>
      </c>
      <c r="O410" s="1" t="s">
        <v>50</v>
      </c>
      <c r="P410" s="1" t="s">
        <v>4493</v>
      </c>
      <c r="Q410" s="1" t="s">
        <v>4494</v>
      </c>
      <c r="R410" s="1" t="s">
        <v>5928</v>
      </c>
      <c r="S410" s="1" t="s">
        <v>4496</v>
      </c>
      <c r="T410" s="1" t="s">
        <v>4497</v>
      </c>
      <c r="U410" s="1" t="s">
        <v>4407</v>
      </c>
      <c r="V410" s="1" t="s">
        <v>4593</v>
      </c>
    </row>
    <row r="411" s="1" customFormat="1" spans="1:22">
      <c r="A411" s="3">
        <v>1028802837</v>
      </c>
      <c r="B411" s="1" t="s">
        <v>5891</v>
      </c>
      <c r="C411" s="1" t="s">
        <v>3434</v>
      </c>
      <c r="D411" s="1" t="s">
        <v>5929</v>
      </c>
      <c r="E411" s="1" t="s">
        <v>5930</v>
      </c>
      <c r="F411" s="1" t="s">
        <v>4514</v>
      </c>
      <c r="G411" s="1" t="s">
        <v>4489</v>
      </c>
      <c r="H411" s="1" t="s">
        <v>4490</v>
      </c>
      <c r="I411" s="1" t="s">
        <v>5931</v>
      </c>
      <c r="J411" s="1" t="s">
        <v>4491</v>
      </c>
      <c r="K411" s="1" t="s">
        <v>5931</v>
      </c>
      <c r="L411" s="1" t="s">
        <v>5931</v>
      </c>
      <c r="M411" s="1" t="s">
        <v>4492</v>
      </c>
      <c r="N411" s="1" t="s">
        <v>4492</v>
      </c>
      <c r="O411" s="1" t="s">
        <v>50</v>
      </c>
      <c r="P411" s="1" t="s">
        <v>4493</v>
      </c>
      <c r="Q411" s="1" t="s">
        <v>4494</v>
      </c>
      <c r="R411" s="1" t="s">
        <v>5932</v>
      </c>
      <c r="S411" s="1" t="s">
        <v>4496</v>
      </c>
      <c r="T411" s="1" t="s">
        <v>4497</v>
      </c>
      <c r="U411" s="1" t="s">
        <v>4410</v>
      </c>
      <c r="V411" s="1" t="s">
        <v>4632</v>
      </c>
    </row>
    <row r="412" s="1" customFormat="1" spans="1:22">
      <c r="A412" s="3">
        <v>991436132</v>
      </c>
      <c r="B412" s="1" t="s">
        <v>5891</v>
      </c>
      <c r="C412" s="1" t="s">
        <v>5933</v>
      </c>
      <c r="D412" s="1" t="s">
        <v>5934</v>
      </c>
      <c r="E412" s="1" t="s">
        <v>5935</v>
      </c>
      <c r="F412" s="1" t="s">
        <v>4488</v>
      </c>
      <c r="G412" s="1" t="s">
        <v>4489</v>
      </c>
      <c r="H412" s="1" t="s">
        <v>4490</v>
      </c>
      <c r="I412" s="1" t="s">
        <v>2516</v>
      </c>
      <c r="J412" s="1" t="s">
        <v>4491</v>
      </c>
      <c r="K412" s="1" t="s">
        <v>2516</v>
      </c>
      <c r="L412" s="1" t="s">
        <v>2516</v>
      </c>
      <c r="M412" s="1" t="s">
        <v>4492</v>
      </c>
      <c r="N412" s="1" t="s">
        <v>4492</v>
      </c>
      <c r="O412" s="1" t="s">
        <v>50</v>
      </c>
      <c r="P412" s="1" t="s">
        <v>4493</v>
      </c>
      <c r="Q412" s="1" t="s">
        <v>4494</v>
      </c>
      <c r="R412" s="1" t="s">
        <v>5936</v>
      </c>
      <c r="S412" s="1" t="s">
        <v>4496</v>
      </c>
      <c r="T412" s="1" t="s">
        <v>4497</v>
      </c>
      <c r="U412" s="1" t="s">
        <v>4407</v>
      </c>
      <c r="V412" s="1" t="s">
        <v>4632</v>
      </c>
    </row>
    <row r="413" s="1" customFormat="1" spans="1:22">
      <c r="A413" s="3">
        <v>991596156</v>
      </c>
      <c r="B413" s="1" t="s">
        <v>5891</v>
      </c>
      <c r="C413" s="1" t="s">
        <v>2518</v>
      </c>
      <c r="D413" s="1" t="s">
        <v>5937</v>
      </c>
      <c r="E413" s="1" t="s">
        <v>5938</v>
      </c>
      <c r="F413" s="1" t="s">
        <v>4520</v>
      </c>
      <c r="G413" s="1" t="s">
        <v>4489</v>
      </c>
      <c r="H413" s="1" t="s">
        <v>4490</v>
      </c>
      <c r="I413" s="1" t="s">
        <v>2520</v>
      </c>
      <c r="J413" s="1" t="s">
        <v>4491</v>
      </c>
      <c r="K413" s="1" t="s">
        <v>2520</v>
      </c>
      <c r="L413" s="1" t="s">
        <v>2520</v>
      </c>
      <c r="M413" s="1" t="s">
        <v>4492</v>
      </c>
      <c r="N413" s="1" t="s">
        <v>4492</v>
      </c>
      <c r="O413" s="1" t="s">
        <v>50</v>
      </c>
      <c r="P413" s="1" t="s">
        <v>4493</v>
      </c>
      <c r="Q413" s="1" t="s">
        <v>4494</v>
      </c>
      <c r="R413" s="1" t="s">
        <v>5939</v>
      </c>
      <c r="S413" s="1" t="s">
        <v>4496</v>
      </c>
      <c r="T413" s="1" t="s">
        <v>4497</v>
      </c>
      <c r="U413" s="1" t="s">
        <v>4410</v>
      </c>
      <c r="V413" s="1" t="s">
        <v>4504</v>
      </c>
    </row>
    <row r="414" s="1" customFormat="1" spans="1:22">
      <c r="A414" s="3">
        <v>1028970169</v>
      </c>
      <c r="B414" s="1" t="s">
        <v>5891</v>
      </c>
      <c r="C414" s="1" t="s">
        <v>3438</v>
      </c>
      <c r="D414" s="1" t="s">
        <v>5940</v>
      </c>
      <c r="E414" s="1" t="s">
        <v>5941</v>
      </c>
      <c r="F414" s="1" t="s">
        <v>4514</v>
      </c>
      <c r="G414" s="1" t="s">
        <v>4489</v>
      </c>
      <c r="H414" s="1" t="s">
        <v>4490</v>
      </c>
      <c r="I414" s="1" t="s">
        <v>3440</v>
      </c>
      <c r="J414" s="1" t="s">
        <v>4491</v>
      </c>
      <c r="K414" s="1" t="s">
        <v>3440</v>
      </c>
      <c r="L414" s="1" t="s">
        <v>3440</v>
      </c>
      <c r="M414" s="1" t="s">
        <v>4492</v>
      </c>
      <c r="N414" s="1" t="s">
        <v>4492</v>
      </c>
      <c r="O414" s="1" t="s">
        <v>50</v>
      </c>
      <c r="P414" s="1" t="s">
        <v>4493</v>
      </c>
      <c r="Q414" s="1" t="s">
        <v>4494</v>
      </c>
      <c r="R414" s="1" t="s">
        <v>5942</v>
      </c>
      <c r="S414" s="1" t="s">
        <v>4496</v>
      </c>
      <c r="T414" s="1" t="s">
        <v>4497</v>
      </c>
      <c r="U414" s="1" t="s">
        <v>4410</v>
      </c>
      <c r="V414" s="1" t="s">
        <v>4504</v>
      </c>
    </row>
    <row r="415" s="1" customFormat="1" spans="1:22">
      <c r="A415" s="3">
        <v>991657896</v>
      </c>
      <c r="B415" s="1" t="s">
        <v>5891</v>
      </c>
      <c r="C415" s="1" t="s">
        <v>5943</v>
      </c>
      <c r="D415" s="1" t="s">
        <v>5934</v>
      </c>
      <c r="E415" s="1" t="s">
        <v>5944</v>
      </c>
      <c r="F415" s="1" t="s">
        <v>4514</v>
      </c>
      <c r="G415" s="1" t="s">
        <v>4489</v>
      </c>
      <c r="H415" s="1" t="s">
        <v>4490</v>
      </c>
      <c r="I415" s="1" t="s">
        <v>2523</v>
      </c>
      <c r="J415" s="1" t="s">
        <v>4491</v>
      </c>
      <c r="K415" s="1" t="s">
        <v>2523</v>
      </c>
      <c r="L415" s="1" t="s">
        <v>2523</v>
      </c>
      <c r="M415" s="1" t="s">
        <v>4492</v>
      </c>
      <c r="N415" s="1" t="s">
        <v>4492</v>
      </c>
      <c r="O415" s="1" t="s">
        <v>50</v>
      </c>
      <c r="P415" s="1" t="s">
        <v>4493</v>
      </c>
      <c r="Q415" s="1" t="s">
        <v>4494</v>
      </c>
      <c r="R415" s="1" t="s">
        <v>5945</v>
      </c>
      <c r="S415" s="1" t="s">
        <v>4496</v>
      </c>
      <c r="T415" s="1" t="s">
        <v>4497</v>
      </c>
      <c r="U415" s="1" t="s">
        <v>4407</v>
      </c>
      <c r="V415" s="1" t="s">
        <v>4632</v>
      </c>
    </row>
    <row r="416" s="1" customFormat="1" spans="1:22">
      <c r="A416" s="3">
        <v>991694672</v>
      </c>
      <c r="B416" s="1" t="s">
        <v>5946</v>
      </c>
      <c r="C416" s="1" t="s">
        <v>5947</v>
      </c>
      <c r="D416" s="1" t="s">
        <v>5025</v>
      </c>
      <c r="E416" s="1" t="s">
        <v>5948</v>
      </c>
      <c r="F416" s="1" t="s">
        <v>4488</v>
      </c>
      <c r="G416" s="1" t="s">
        <v>4489</v>
      </c>
      <c r="H416" s="1" t="s">
        <v>4490</v>
      </c>
      <c r="I416" s="1" t="s">
        <v>2526</v>
      </c>
      <c r="J416" s="1" t="s">
        <v>4491</v>
      </c>
      <c r="K416" s="1" t="s">
        <v>2526</v>
      </c>
      <c r="L416" s="1" t="s">
        <v>2526</v>
      </c>
      <c r="M416" s="1" t="s">
        <v>4492</v>
      </c>
      <c r="N416" s="1" t="s">
        <v>4492</v>
      </c>
      <c r="O416" s="1" t="s">
        <v>50</v>
      </c>
      <c r="P416" s="1" t="s">
        <v>4493</v>
      </c>
      <c r="Q416" s="1" t="s">
        <v>4494</v>
      </c>
      <c r="R416" s="1" t="s">
        <v>5949</v>
      </c>
      <c r="S416" s="1" t="s">
        <v>4496</v>
      </c>
      <c r="T416" s="1" t="s">
        <v>4497</v>
      </c>
      <c r="U416" s="1" t="s">
        <v>4407</v>
      </c>
      <c r="V416" s="1" t="s">
        <v>4593</v>
      </c>
    </row>
    <row r="417" s="1" customFormat="1" spans="1:22">
      <c r="A417" s="3">
        <v>1029063513</v>
      </c>
      <c r="B417" s="1" t="s">
        <v>5946</v>
      </c>
      <c r="C417" s="1" t="s">
        <v>3442</v>
      </c>
      <c r="D417" s="1" t="s">
        <v>5950</v>
      </c>
      <c r="E417" s="1" t="s">
        <v>5951</v>
      </c>
      <c r="F417" s="1" t="s">
        <v>4514</v>
      </c>
      <c r="G417" s="1" t="s">
        <v>4489</v>
      </c>
      <c r="H417" s="1" t="s">
        <v>4490</v>
      </c>
      <c r="I417" s="1" t="s">
        <v>3444</v>
      </c>
      <c r="J417" s="1" t="s">
        <v>4491</v>
      </c>
      <c r="K417" s="1" t="s">
        <v>3444</v>
      </c>
      <c r="L417" s="1" t="s">
        <v>3444</v>
      </c>
      <c r="M417" s="1" t="s">
        <v>4492</v>
      </c>
      <c r="N417" s="1" t="s">
        <v>4492</v>
      </c>
      <c r="O417" s="1" t="s">
        <v>50</v>
      </c>
      <c r="P417" s="1" t="s">
        <v>4493</v>
      </c>
      <c r="Q417" s="1" t="s">
        <v>4494</v>
      </c>
      <c r="R417" s="1" t="s">
        <v>5952</v>
      </c>
      <c r="S417" s="1" t="s">
        <v>4496</v>
      </c>
      <c r="T417" s="1" t="s">
        <v>4497</v>
      </c>
      <c r="U417" s="1" t="s">
        <v>4410</v>
      </c>
      <c r="V417" s="1" t="s">
        <v>4504</v>
      </c>
    </row>
    <row r="418" s="1" customFormat="1" spans="1:22">
      <c r="A418" s="3">
        <v>991778016</v>
      </c>
      <c r="B418" s="1" t="s">
        <v>5946</v>
      </c>
      <c r="C418" s="1" t="s">
        <v>2528</v>
      </c>
      <c r="D418" s="1" t="s">
        <v>5953</v>
      </c>
      <c r="E418" s="1" t="s">
        <v>5954</v>
      </c>
      <c r="F418" s="1" t="s">
        <v>4520</v>
      </c>
      <c r="G418" s="1" t="s">
        <v>4489</v>
      </c>
      <c r="H418" s="1" t="s">
        <v>4490</v>
      </c>
      <c r="I418" s="1" t="s">
        <v>2530</v>
      </c>
      <c r="J418" s="1" t="s">
        <v>4491</v>
      </c>
      <c r="K418" s="1" t="s">
        <v>2530</v>
      </c>
      <c r="L418" s="1" t="s">
        <v>2530</v>
      </c>
      <c r="M418" s="1" t="s">
        <v>4492</v>
      </c>
      <c r="N418" s="1" t="s">
        <v>4492</v>
      </c>
      <c r="O418" s="1" t="s">
        <v>50</v>
      </c>
      <c r="P418" s="1" t="s">
        <v>4493</v>
      </c>
      <c r="Q418" s="1" t="s">
        <v>4494</v>
      </c>
      <c r="R418" s="1" t="s">
        <v>5955</v>
      </c>
      <c r="S418" s="1" t="s">
        <v>4496</v>
      </c>
      <c r="T418" s="1" t="s">
        <v>4497</v>
      </c>
      <c r="U418" s="1" t="s">
        <v>4410</v>
      </c>
      <c r="V418" s="1" t="s">
        <v>4516</v>
      </c>
    </row>
    <row r="419" s="1" customFormat="1" spans="1:22">
      <c r="A419" s="3">
        <v>638413070</v>
      </c>
      <c r="B419" s="1" t="s">
        <v>5946</v>
      </c>
      <c r="C419" s="1" t="s">
        <v>1327</v>
      </c>
      <c r="D419" s="1" t="s">
        <v>5956</v>
      </c>
      <c r="E419" s="1" t="s">
        <v>5957</v>
      </c>
      <c r="F419" s="1" t="s">
        <v>4514</v>
      </c>
      <c r="G419" s="1" t="s">
        <v>4489</v>
      </c>
      <c r="H419" s="1" t="s">
        <v>4490</v>
      </c>
      <c r="I419" s="1" t="s">
        <v>1329</v>
      </c>
      <c r="J419" s="1" t="s">
        <v>4491</v>
      </c>
      <c r="K419" s="1" t="s">
        <v>1329</v>
      </c>
      <c r="L419" s="1" t="s">
        <v>1329</v>
      </c>
      <c r="M419" s="1" t="s">
        <v>4492</v>
      </c>
      <c r="N419" s="1" t="s">
        <v>4492</v>
      </c>
      <c r="O419" s="1" t="s">
        <v>50</v>
      </c>
      <c r="P419" s="1" t="s">
        <v>4493</v>
      </c>
      <c r="Q419" s="1" t="s">
        <v>4494</v>
      </c>
      <c r="R419" s="1" t="s">
        <v>5958</v>
      </c>
      <c r="S419" s="1" t="s">
        <v>4496</v>
      </c>
      <c r="T419" s="1" t="s">
        <v>4497</v>
      </c>
      <c r="U419" s="1" t="s">
        <v>4410</v>
      </c>
      <c r="V419" s="1" t="s">
        <v>4516</v>
      </c>
    </row>
    <row r="420" s="1" customFormat="1" spans="1:22">
      <c r="A420" s="3">
        <v>991874408</v>
      </c>
      <c r="B420" s="1" t="s">
        <v>5946</v>
      </c>
      <c r="C420" s="1" t="s">
        <v>5959</v>
      </c>
      <c r="D420" s="1" t="s">
        <v>5960</v>
      </c>
      <c r="E420" s="1" t="s">
        <v>5961</v>
      </c>
      <c r="F420" s="1" t="s">
        <v>4514</v>
      </c>
      <c r="G420" s="1" t="s">
        <v>4489</v>
      </c>
      <c r="H420" s="1" t="s">
        <v>4490</v>
      </c>
      <c r="I420" s="1" t="s">
        <v>2534</v>
      </c>
      <c r="J420" s="1" t="s">
        <v>4491</v>
      </c>
      <c r="K420" s="1" t="s">
        <v>2534</v>
      </c>
      <c r="L420" s="1" t="s">
        <v>2534</v>
      </c>
      <c r="M420" s="1" t="s">
        <v>4492</v>
      </c>
      <c r="N420" s="1" t="s">
        <v>4492</v>
      </c>
      <c r="O420" s="1" t="s">
        <v>50</v>
      </c>
      <c r="P420" s="1" t="s">
        <v>4493</v>
      </c>
      <c r="Q420" s="1" t="s">
        <v>4494</v>
      </c>
      <c r="R420" s="1" t="s">
        <v>5962</v>
      </c>
      <c r="S420" s="1" t="s">
        <v>4496</v>
      </c>
      <c r="T420" s="1" t="s">
        <v>4497</v>
      </c>
      <c r="U420" s="1" t="s">
        <v>4407</v>
      </c>
      <c r="V420" s="1" t="s">
        <v>4593</v>
      </c>
    </row>
    <row r="421" s="1" customFormat="1" spans="1:22">
      <c r="A421" s="3">
        <v>1029202645</v>
      </c>
      <c r="B421" s="1" t="s">
        <v>5946</v>
      </c>
      <c r="C421" s="1" t="s">
        <v>3446</v>
      </c>
      <c r="D421" s="1" t="s">
        <v>5963</v>
      </c>
      <c r="E421" s="1" t="s">
        <v>5964</v>
      </c>
      <c r="F421" s="1" t="s">
        <v>4514</v>
      </c>
      <c r="G421" s="1" t="s">
        <v>4489</v>
      </c>
      <c r="H421" s="1" t="s">
        <v>4490</v>
      </c>
      <c r="I421" s="1" t="s">
        <v>3448</v>
      </c>
      <c r="J421" s="1" t="s">
        <v>4491</v>
      </c>
      <c r="K421" s="1" t="s">
        <v>3448</v>
      </c>
      <c r="L421" s="1" t="s">
        <v>3448</v>
      </c>
      <c r="M421" s="1" t="s">
        <v>4492</v>
      </c>
      <c r="N421" s="1" t="s">
        <v>4492</v>
      </c>
      <c r="O421" s="1" t="s">
        <v>50</v>
      </c>
      <c r="P421" s="1" t="s">
        <v>4493</v>
      </c>
      <c r="Q421" s="1" t="s">
        <v>4494</v>
      </c>
      <c r="R421" s="1" t="s">
        <v>5965</v>
      </c>
      <c r="S421" s="1" t="s">
        <v>4496</v>
      </c>
      <c r="T421" s="1" t="s">
        <v>4497</v>
      </c>
      <c r="U421" s="1" t="s">
        <v>4410</v>
      </c>
      <c r="V421" s="1" t="s">
        <v>4504</v>
      </c>
    </row>
    <row r="422" s="1" customFormat="1" spans="1:22">
      <c r="A422" s="3">
        <v>991888016</v>
      </c>
      <c r="B422" s="1" t="s">
        <v>5946</v>
      </c>
      <c r="C422" s="1" t="s">
        <v>5966</v>
      </c>
      <c r="D422" s="1" t="s">
        <v>5967</v>
      </c>
      <c r="E422" s="1" t="s">
        <v>5968</v>
      </c>
      <c r="F422" s="1" t="s">
        <v>4520</v>
      </c>
      <c r="G422" s="1" t="s">
        <v>4489</v>
      </c>
      <c r="H422" s="1" t="s">
        <v>4490</v>
      </c>
      <c r="I422" s="1" t="s">
        <v>5969</v>
      </c>
      <c r="J422" s="1" t="s">
        <v>4491</v>
      </c>
      <c r="K422" s="1" t="s">
        <v>5969</v>
      </c>
      <c r="L422" s="1" t="s">
        <v>5969</v>
      </c>
      <c r="M422" s="1" t="s">
        <v>4492</v>
      </c>
      <c r="N422" s="1" t="s">
        <v>4492</v>
      </c>
      <c r="O422" s="1" t="s">
        <v>50</v>
      </c>
      <c r="P422" s="1" t="s">
        <v>4493</v>
      </c>
      <c r="Q422" s="1" t="s">
        <v>4494</v>
      </c>
      <c r="R422" s="1" t="s">
        <v>5970</v>
      </c>
      <c r="S422" s="1" t="s">
        <v>4496</v>
      </c>
      <c r="T422" s="1" t="s">
        <v>4497</v>
      </c>
      <c r="U422" s="1" t="s">
        <v>4407</v>
      </c>
      <c r="V422" s="1" t="s">
        <v>4593</v>
      </c>
    </row>
    <row r="423" s="1" customFormat="1" spans="1:22">
      <c r="A423" s="3">
        <v>992073196</v>
      </c>
      <c r="B423" s="1" t="s">
        <v>5946</v>
      </c>
      <c r="C423" s="1" t="s">
        <v>2540</v>
      </c>
      <c r="D423" s="1" t="s">
        <v>5882</v>
      </c>
      <c r="E423" s="1" t="s">
        <v>5971</v>
      </c>
      <c r="F423" s="1" t="s">
        <v>4514</v>
      </c>
      <c r="G423" s="1" t="s">
        <v>4489</v>
      </c>
      <c r="H423" s="1" t="s">
        <v>4490</v>
      </c>
      <c r="I423" s="1" t="s">
        <v>2541</v>
      </c>
      <c r="J423" s="1" t="s">
        <v>4491</v>
      </c>
      <c r="K423" s="1" t="s">
        <v>2541</v>
      </c>
      <c r="L423" s="1" t="s">
        <v>2541</v>
      </c>
      <c r="M423" s="1" t="s">
        <v>4492</v>
      </c>
      <c r="N423" s="1" t="s">
        <v>4492</v>
      </c>
      <c r="O423" s="1" t="s">
        <v>50</v>
      </c>
      <c r="P423" s="1" t="s">
        <v>4493</v>
      </c>
      <c r="Q423" s="1" t="s">
        <v>4494</v>
      </c>
      <c r="R423" s="1" t="s">
        <v>5972</v>
      </c>
      <c r="S423" s="1" t="s">
        <v>4496</v>
      </c>
      <c r="T423" s="1" t="s">
        <v>4497</v>
      </c>
      <c r="U423" s="1" t="s">
        <v>4410</v>
      </c>
      <c r="V423" s="1" t="s">
        <v>4516</v>
      </c>
    </row>
    <row r="424" s="1" customFormat="1" spans="1:22">
      <c r="A424" s="3">
        <v>1029355117</v>
      </c>
      <c r="B424" s="1" t="s">
        <v>5946</v>
      </c>
      <c r="C424" s="1" t="s">
        <v>5973</v>
      </c>
      <c r="D424" s="1" t="s">
        <v>5974</v>
      </c>
      <c r="E424" s="1" t="s">
        <v>5975</v>
      </c>
      <c r="F424" s="1" t="s">
        <v>4488</v>
      </c>
      <c r="G424" s="1" t="s">
        <v>4489</v>
      </c>
      <c r="H424" s="1" t="s">
        <v>4490</v>
      </c>
      <c r="I424" s="1" t="s">
        <v>3452</v>
      </c>
      <c r="J424" s="1" t="s">
        <v>4491</v>
      </c>
      <c r="K424" s="1" t="s">
        <v>3452</v>
      </c>
      <c r="L424" s="1" t="s">
        <v>3452</v>
      </c>
      <c r="M424" s="1" t="s">
        <v>4492</v>
      </c>
      <c r="N424" s="1" t="s">
        <v>4492</v>
      </c>
      <c r="O424" s="1" t="s">
        <v>50</v>
      </c>
      <c r="P424" s="1" t="s">
        <v>4493</v>
      </c>
      <c r="Q424" s="1" t="s">
        <v>4494</v>
      </c>
      <c r="R424" s="1" t="s">
        <v>5976</v>
      </c>
      <c r="S424" s="1" t="s">
        <v>4496</v>
      </c>
      <c r="T424" s="1" t="s">
        <v>4497</v>
      </c>
      <c r="U424" s="1" t="s">
        <v>4407</v>
      </c>
      <c r="V424" s="1" t="s">
        <v>4632</v>
      </c>
    </row>
    <row r="425" s="1" customFormat="1" spans="1:22">
      <c r="A425" s="3">
        <v>1029420505</v>
      </c>
      <c r="B425" s="1" t="s">
        <v>5946</v>
      </c>
      <c r="C425" s="1" t="s">
        <v>3454</v>
      </c>
      <c r="D425" s="1" t="s">
        <v>5977</v>
      </c>
      <c r="E425" s="1" t="s">
        <v>5978</v>
      </c>
      <c r="F425" s="1" t="s">
        <v>4514</v>
      </c>
      <c r="G425" s="1" t="s">
        <v>4489</v>
      </c>
      <c r="H425" s="1" t="s">
        <v>4490</v>
      </c>
      <c r="I425" s="1" t="s">
        <v>3456</v>
      </c>
      <c r="J425" s="1" t="s">
        <v>4491</v>
      </c>
      <c r="K425" s="1" t="s">
        <v>3456</v>
      </c>
      <c r="L425" s="1" t="s">
        <v>3456</v>
      </c>
      <c r="M425" s="1" t="s">
        <v>4492</v>
      </c>
      <c r="N425" s="1" t="s">
        <v>4492</v>
      </c>
      <c r="O425" s="1" t="s">
        <v>50</v>
      </c>
      <c r="P425" s="1" t="s">
        <v>4493</v>
      </c>
      <c r="Q425" s="1" t="s">
        <v>4494</v>
      </c>
      <c r="R425" s="1" t="s">
        <v>5979</v>
      </c>
      <c r="S425" s="1" t="s">
        <v>4496</v>
      </c>
      <c r="T425" s="1" t="s">
        <v>4497</v>
      </c>
      <c r="U425" s="1" t="s">
        <v>4410</v>
      </c>
      <c r="V425" s="1" t="s">
        <v>4769</v>
      </c>
    </row>
    <row r="426" s="1" customFormat="1" spans="1:22">
      <c r="A426" s="3">
        <v>1029428013</v>
      </c>
      <c r="B426" s="1" t="s">
        <v>5946</v>
      </c>
      <c r="C426" s="1" t="s">
        <v>3458</v>
      </c>
      <c r="D426" s="1" t="s">
        <v>5980</v>
      </c>
      <c r="E426" s="1" t="s">
        <v>5981</v>
      </c>
      <c r="F426" s="1" t="s">
        <v>4514</v>
      </c>
      <c r="G426" s="1" t="s">
        <v>4489</v>
      </c>
      <c r="H426" s="1" t="s">
        <v>4490</v>
      </c>
      <c r="I426" s="1" t="s">
        <v>3460</v>
      </c>
      <c r="J426" s="1" t="s">
        <v>4491</v>
      </c>
      <c r="K426" s="1" t="s">
        <v>3460</v>
      </c>
      <c r="L426" s="1" t="s">
        <v>3460</v>
      </c>
      <c r="M426" s="1" t="s">
        <v>4492</v>
      </c>
      <c r="N426" s="1" t="s">
        <v>4492</v>
      </c>
      <c r="O426" s="1" t="s">
        <v>50</v>
      </c>
      <c r="P426" s="1" t="s">
        <v>4493</v>
      </c>
      <c r="Q426" s="1" t="s">
        <v>4494</v>
      </c>
      <c r="R426" s="1" t="s">
        <v>5982</v>
      </c>
      <c r="S426" s="1" t="s">
        <v>4496</v>
      </c>
      <c r="T426" s="1" t="s">
        <v>4497</v>
      </c>
      <c r="U426" s="1" t="s">
        <v>4410</v>
      </c>
      <c r="V426" s="1" t="s">
        <v>4632</v>
      </c>
    </row>
    <row r="427" s="1" customFormat="1" spans="1:22">
      <c r="A427" s="3">
        <v>992273988</v>
      </c>
      <c r="B427" s="1" t="s">
        <v>5946</v>
      </c>
      <c r="C427" s="1" t="s">
        <v>2543</v>
      </c>
      <c r="D427" s="1" t="s">
        <v>5617</v>
      </c>
      <c r="E427" s="1" t="s">
        <v>5983</v>
      </c>
      <c r="F427" s="1" t="s">
        <v>4514</v>
      </c>
      <c r="G427" s="1" t="s">
        <v>4489</v>
      </c>
      <c r="H427" s="1" t="s">
        <v>4490</v>
      </c>
      <c r="I427" s="1" t="s">
        <v>2544</v>
      </c>
      <c r="J427" s="1" t="s">
        <v>4491</v>
      </c>
      <c r="K427" s="1" t="s">
        <v>2544</v>
      </c>
      <c r="L427" s="1" t="s">
        <v>2544</v>
      </c>
      <c r="M427" s="1" t="s">
        <v>4492</v>
      </c>
      <c r="N427" s="1" t="s">
        <v>4492</v>
      </c>
      <c r="O427" s="1" t="s">
        <v>50</v>
      </c>
      <c r="P427" s="1" t="s">
        <v>4493</v>
      </c>
      <c r="Q427" s="1" t="s">
        <v>4494</v>
      </c>
      <c r="R427" s="1" t="s">
        <v>5984</v>
      </c>
      <c r="S427" s="1" t="s">
        <v>4496</v>
      </c>
      <c r="T427" s="1" t="s">
        <v>4497</v>
      </c>
      <c r="U427" s="1" t="s">
        <v>4410</v>
      </c>
      <c r="V427" s="1" t="s">
        <v>4516</v>
      </c>
    </row>
    <row r="428" s="1" customFormat="1" spans="1:22">
      <c r="A428" s="3">
        <v>992363716</v>
      </c>
      <c r="B428" s="1" t="s">
        <v>5946</v>
      </c>
      <c r="C428" s="1" t="s">
        <v>2546</v>
      </c>
      <c r="D428" s="1" t="s">
        <v>5985</v>
      </c>
      <c r="E428" s="1" t="s">
        <v>5986</v>
      </c>
      <c r="F428" s="1" t="s">
        <v>4514</v>
      </c>
      <c r="G428" s="1" t="s">
        <v>4489</v>
      </c>
      <c r="H428" s="1" t="s">
        <v>4490</v>
      </c>
      <c r="I428" s="1" t="s">
        <v>2547</v>
      </c>
      <c r="J428" s="1" t="s">
        <v>4491</v>
      </c>
      <c r="K428" s="1" t="s">
        <v>2547</v>
      </c>
      <c r="L428" s="1" t="s">
        <v>2547</v>
      </c>
      <c r="M428" s="1" t="s">
        <v>4492</v>
      </c>
      <c r="N428" s="1" t="s">
        <v>4492</v>
      </c>
      <c r="O428" s="1" t="s">
        <v>50</v>
      </c>
      <c r="P428" s="1" t="s">
        <v>4493</v>
      </c>
      <c r="Q428" s="1" t="s">
        <v>4494</v>
      </c>
      <c r="R428" s="1" t="s">
        <v>5987</v>
      </c>
      <c r="S428" s="1" t="s">
        <v>4496</v>
      </c>
      <c r="T428" s="1" t="s">
        <v>4497</v>
      </c>
      <c r="U428" s="1" t="s">
        <v>4410</v>
      </c>
      <c r="V428" s="1" t="s">
        <v>4516</v>
      </c>
    </row>
    <row r="429" s="1" customFormat="1" spans="1:22">
      <c r="A429" s="3">
        <v>992390884</v>
      </c>
      <c r="B429" s="1" t="s">
        <v>5946</v>
      </c>
      <c r="C429" s="1" t="s">
        <v>2549</v>
      </c>
      <c r="D429" s="1" t="s">
        <v>5985</v>
      </c>
      <c r="E429" s="1" t="s">
        <v>5988</v>
      </c>
      <c r="F429" s="1" t="s">
        <v>4488</v>
      </c>
      <c r="G429" s="1" t="s">
        <v>4489</v>
      </c>
      <c r="H429" s="1" t="s">
        <v>4490</v>
      </c>
      <c r="I429" s="1" t="s">
        <v>2550</v>
      </c>
      <c r="J429" s="1" t="s">
        <v>4491</v>
      </c>
      <c r="K429" s="1" t="s">
        <v>2550</v>
      </c>
      <c r="L429" s="1" t="s">
        <v>2550</v>
      </c>
      <c r="M429" s="1" t="s">
        <v>4492</v>
      </c>
      <c r="N429" s="1" t="s">
        <v>4492</v>
      </c>
      <c r="O429" s="1" t="s">
        <v>50</v>
      </c>
      <c r="P429" s="1" t="s">
        <v>4493</v>
      </c>
      <c r="Q429" s="1" t="s">
        <v>4494</v>
      </c>
      <c r="R429" s="1" t="s">
        <v>5989</v>
      </c>
      <c r="S429" s="1" t="s">
        <v>4496</v>
      </c>
      <c r="T429" s="1" t="s">
        <v>4497</v>
      </c>
      <c r="U429" s="1" t="s">
        <v>4410</v>
      </c>
      <c r="V429" s="1" t="s">
        <v>4516</v>
      </c>
    </row>
    <row r="430" s="1" customFormat="1" spans="1:22">
      <c r="A430" s="3">
        <v>992399760</v>
      </c>
      <c r="B430" s="1" t="s">
        <v>5946</v>
      </c>
      <c r="C430" s="1" t="s">
        <v>2552</v>
      </c>
      <c r="D430" s="1" t="s">
        <v>5985</v>
      </c>
      <c r="E430" s="1" t="s">
        <v>5990</v>
      </c>
      <c r="F430" s="1" t="s">
        <v>4488</v>
      </c>
      <c r="G430" s="1" t="s">
        <v>4489</v>
      </c>
      <c r="H430" s="1" t="s">
        <v>4490</v>
      </c>
      <c r="I430" s="1" t="s">
        <v>2553</v>
      </c>
      <c r="J430" s="1" t="s">
        <v>4491</v>
      </c>
      <c r="K430" s="1" t="s">
        <v>2553</v>
      </c>
      <c r="L430" s="1" t="s">
        <v>2553</v>
      </c>
      <c r="M430" s="1" t="s">
        <v>4492</v>
      </c>
      <c r="N430" s="1" t="s">
        <v>4492</v>
      </c>
      <c r="O430" s="1" t="s">
        <v>50</v>
      </c>
      <c r="P430" s="1" t="s">
        <v>4493</v>
      </c>
      <c r="Q430" s="1" t="s">
        <v>4494</v>
      </c>
      <c r="R430" s="1" t="s">
        <v>5991</v>
      </c>
      <c r="S430" s="1" t="s">
        <v>4496</v>
      </c>
      <c r="T430" s="1" t="s">
        <v>4497</v>
      </c>
      <c r="U430" s="1" t="s">
        <v>4410</v>
      </c>
      <c r="V430" s="1" t="s">
        <v>4516</v>
      </c>
    </row>
    <row r="431" s="1" customFormat="1" spans="1:22">
      <c r="A431" s="3">
        <v>1029637637</v>
      </c>
      <c r="B431" s="1" t="s">
        <v>5946</v>
      </c>
      <c r="C431" s="1" t="s">
        <v>3462</v>
      </c>
      <c r="D431" s="1" t="s">
        <v>5992</v>
      </c>
      <c r="E431" s="1" t="s">
        <v>5993</v>
      </c>
      <c r="F431" s="1" t="s">
        <v>4488</v>
      </c>
      <c r="G431" s="1" t="s">
        <v>4489</v>
      </c>
      <c r="H431" s="1" t="s">
        <v>4490</v>
      </c>
      <c r="I431" s="1" t="s">
        <v>3464</v>
      </c>
      <c r="J431" s="1" t="s">
        <v>4491</v>
      </c>
      <c r="K431" s="1" t="s">
        <v>3464</v>
      </c>
      <c r="L431" s="1" t="s">
        <v>3464</v>
      </c>
      <c r="M431" s="1" t="s">
        <v>4492</v>
      </c>
      <c r="N431" s="1" t="s">
        <v>4492</v>
      </c>
      <c r="O431" s="1" t="s">
        <v>50</v>
      </c>
      <c r="P431" s="1" t="s">
        <v>4493</v>
      </c>
      <c r="Q431" s="1" t="s">
        <v>4494</v>
      </c>
      <c r="R431" s="1" t="s">
        <v>5994</v>
      </c>
      <c r="S431" s="1" t="s">
        <v>4496</v>
      </c>
      <c r="T431" s="1" t="s">
        <v>4497</v>
      </c>
      <c r="U431" s="1" t="s">
        <v>4410</v>
      </c>
      <c r="V431" s="1" t="s">
        <v>4504</v>
      </c>
    </row>
    <row r="432" s="1" customFormat="1" spans="1:22">
      <c r="A432" s="3">
        <v>992471260</v>
      </c>
      <c r="B432" s="1" t="s">
        <v>5946</v>
      </c>
      <c r="C432" s="1" t="s">
        <v>2555</v>
      </c>
      <c r="D432" s="1" t="s">
        <v>4810</v>
      </c>
      <c r="E432" s="1" t="s">
        <v>5995</v>
      </c>
      <c r="F432" s="1" t="s">
        <v>4514</v>
      </c>
      <c r="G432" s="1" t="s">
        <v>4489</v>
      </c>
      <c r="H432" s="1" t="s">
        <v>4490</v>
      </c>
      <c r="I432" s="1" t="s">
        <v>2556</v>
      </c>
      <c r="J432" s="1" t="s">
        <v>4491</v>
      </c>
      <c r="K432" s="1" t="s">
        <v>2556</v>
      </c>
      <c r="L432" s="1" t="s">
        <v>2556</v>
      </c>
      <c r="M432" s="1" t="s">
        <v>4492</v>
      </c>
      <c r="N432" s="1" t="s">
        <v>4492</v>
      </c>
      <c r="O432" s="1" t="s">
        <v>50</v>
      </c>
      <c r="P432" s="1" t="s">
        <v>4493</v>
      </c>
      <c r="Q432" s="1" t="s">
        <v>4494</v>
      </c>
      <c r="R432" s="1" t="s">
        <v>5996</v>
      </c>
      <c r="S432" s="1" t="s">
        <v>4496</v>
      </c>
      <c r="T432" s="1" t="s">
        <v>4497</v>
      </c>
      <c r="U432" s="1" t="s">
        <v>4410</v>
      </c>
      <c r="V432" s="1" t="s">
        <v>4516</v>
      </c>
    </row>
    <row r="433" s="1" customFormat="1" spans="1:22">
      <c r="A433" s="3">
        <v>992540576</v>
      </c>
      <c r="B433" s="1" t="s">
        <v>5946</v>
      </c>
      <c r="C433" s="1" t="s">
        <v>2558</v>
      </c>
      <c r="D433" s="1" t="s">
        <v>5997</v>
      </c>
      <c r="E433" s="1" t="s">
        <v>5998</v>
      </c>
      <c r="F433" s="1" t="s">
        <v>4514</v>
      </c>
      <c r="G433" s="1" t="s">
        <v>4489</v>
      </c>
      <c r="H433" s="1" t="s">
        <v>4490</v>
      </c>
      <c r="I433" s="1" t="s">
        <v>2560</v>
      </c>
      <c r="J433" s="1" t="s">
        <v>4491</v>
      </c>
      <c r="K433" s="1" t="s">
        <v>2560</v>
      </c>
      <c r="L433" s="1" t="s">
        <v>2560</v>
      </c>
      <c r="M433" s="1" t="s">
        <v>4492</v>
      </c>
      <c r="N433" s="1" t="s">
        <v>4492</v>
      </c>
      <c r="O433" s="1" t="s">
        <v>50</v>
      </c>
      <c r="P433" s="1" t="s">
        <v>4493</v>
      </c>
      <c r="Q433" s="1" t="s">
        <v>4494</v>
      </c>
      <c r="R433" s="1" t="s">
        <v>5999</v>
      </c>
      <c r="S433" s="1" t="s">
        <v>4496</v>
      </c>
      <c r="T433" s="1" t="s">
        <v>4497</v>
      </c>
      <c r="U433" s="1" t="s">
        <v>4410</v>
      </c>
      <c r="V433" s="1" t="s">
        <v>4803</v>
      </c>
    </row>
    <row r="434" s="1" customFormat="1" spans="1:22">
      <c r="A434" s="3">
        <v>1029718509</v>
      </c>
      <c r="B434" s="1" t="s">
        <v>5946</v>
      </c>
      <c r="C434" s="1" t="s">
        <v>3466</v>
      </c>
      <c r="D434" s="1" t="s">
        <v>6000</v>
      </c>
      <c r="E434" s="1" t="s">
        <v>6001</v>
      </c>
      <c r="F434" s="1" t="s">
        <v>4520</v>
      </c>
      <c r="G434" s="1" t="s">
        <v>4489</v>
      </c>
      <c r="H434" s="1" t="s">
        <v>4490</v>
      </c>
      <c r="I434" s="1" t="s">
        <v>3468</v>
      </c>
      <c r="J434" s="1" t="s">
        <v>4491</v>
      </c>
      <c r="K434" s="1" t="s">
        <v>3468</v>
      </c>
      <c r="L434" s="1" t="s">
        <v>3468</v>
      </c>
      <c r="M434" s="1" t="s">
        <v>4492</v>
      </c>
      <c r="N434" s="1" t="s">
        <v>4492</v>
      </c>
      <c r="O434" s="1" t="s">
        <v>50</v>
      </c>
      <c r="P434" s="1" t="s">
        <v>4493</v>
      </c>
      <c r="Q434" s="1" t="s">
        <v>4494</v>
      </c>
      <c r="R434" s="1" t="s">
        <v>6002</v>
      </c>
      <c r="S434" s="1" t="s">
        <v>4496</v>
      </c>
      <c r="T434" s="1" t="s">
        <v>4497</v>
      </c>
      <c r="U434" s="1" t="s">
        <v>4410</v>
      </c>
      <c r="V434" s="1" t="s">
        <v>4632</v>
      </c>
    </row>
    <row r="435" s="1" customFormat="1" spans="1:22">
      <c r="A435" s="3">
        <v>992614432</v>
      </c>
      <c r="B435" s="1" t="s">
        <v>5946</v>
      </c>
      <c r="C435" s="1" t="s">
        <v>2562</v>
      </c>
      <c r="D435" s="1" t="s">
        <v>6003</v>
      </c>
      <c r="E435" s="1" t="s">
        <v>6004</v>
      </c>
      <c r="F435" s="1" t="s">
        <v>4514</v>
      </c>
      <c r="G435" s="1" t="s">
        <v>4489</v>
      </c>
      <c r="H435" s="1" t="s">
        <v>4490</v>
      </c>
      <c r="I435" s="1" t="s">
        <v>2564</v>
      </c>
      <c r="J435" s="1" t="s">
        <v>4491</v>
      </c>
      <c r="K435" s="1" t="s">
        <v>2564</v>
      </c>
      <c r="L435" s="1" t="s">
        <v>2564</v>
      </c>
      <c r="M435" s="1" t="s">
        <v>4492</v>
      </c>
      <c r="N435" s="1" t="s">
        <v>4492</v>
      </c>
      <c r="O435" s="1" t="s">
        <v>50</v>
      </c>
      <c r="P435" s="1" t="s">
        <v>4493</v>
      </c>
      <c r="Q435" s="1" t="s">
        <v>4494</v>
      </c>
      <c r="R435" s="1" t="s">
        <v>6005</v>
      </c>
      <c r="S435" s="1" t="s">
        <v>4496</v>
      </c>
      <c r="T435" s="1" t="s">
        <v>4497</v>
      </c>
      <c r="U435" s="1" t="s">
        <v>4410</v>
      </c>
      <c r="V435" s="1" t="s">
        <v>4516</v>
      </c>
    </row>
    <row r="436" s="1" customFormat="1" spans="1:22">
      <c r="A436" s="3">
        <v>992680964</v>
      </c>
      <c r="B436" s="1" t="s">
        <v>6006</v>
      </c>
      <c r="C436" s="1" t="s">
        <v>2566</v>
      </c>
      <c r="D436" s="1" t="s">
        <v>6007</v>
      </c>
      <c r="E436" s="1" t="s">
        <v>6008</v>
      </c>
      <c r="F436" s="1" t="s">
        <v>4520</v>
      </c>
      <c r="G436" s="1" t="s">
        <v>4489</v>
      </c>
      <c r="H436" s="1" t="s">
        <v>4490</v>
      </c>
      <c r="I436" s="1" t="s">
        <v>2568</v>
      </c>
      <c r="J436" s="1" t="s">
        <v>4491</v>
      </c>
      <c r="K436" s="1" t="s">
        <v>2568</v>
      </c>
      <c r="L436" s="1" t="s">
        <v>2568</v>
      </c>
      <c r="M436" s="1" t="s">
        <v>4492</v>
      </c>
      <c r="N436" s="1" t="s">
        <v>4492</v>
      </c>
      <c r="O436" s="1" t="s">
        <v>50</v>
      </c>
      <c r="P436" s="1" t="s">
        <v>4493</v>
      </c>
      <c r="Q436" s="1" t="s">
        <v>4494</v>
      </c>
      <c r="R436" s="1" t="s">
        <v>6009</v>
      </c>
      <c r="S436" s="1" t="s">
        <v>4496</v>
      </c>
      <c r="T436" s="1" t="s">
        <v>4497</v>
      </c>
      <c r="U436" s="1" t="s">
        <v>4410</v>
      </c>
      <c r="V436" s="1" t="s">
        <v>4803</v>
      </c>
    </row>
    <row r="437" s="1" customFormat="1" spans="1:22">
      <c r="A437" s="3">
        <v>992710376</v>
      </c>
      <c r="B437" s="1" t="s">
        <v>6006</v>
      </c>
      <c r="C437" s="1" t="s">
        <v>2574</v>
      </c>
      <c r="D437" s="1" t="s">
        <v>6010</v>
      </c>
      <c r="E437" s="1" t="s">
        <v>6011</v>
      </c>
      <c r="F437" s="1" t="s">
        <v>4558</v>
      </c>
      <c r="G437" s="1" t="s">
        <v>4489</v>
      </c>
      <c r="H437" s="1" t="s">
        <v>4490</v>
      </c>
      <c r="I437" s="1" t="s">
        <v>6012</v>
      </c>
      <c r="J437" s="1" t="s">
        <v>4491</v>
      </c>
      <c r="K437" s="1" t="s">
        <v>6012</v>
      </c>
      <c r="L437" s="1" t="s">
        <v>6012</v>
      </c>
      <c r="M437" s="1" t="s">
        <v>4492</v>
      </c>
      <c r="N437" s="1" t="s">
        <v>4492</v>
      </c>
      <c r="O437" s="1" t="s">
        <v>50</v>
      </c>
      <c r="P437" s="1" t="s">
        <v>4493</v>
      </c>
      <c r="Q437" s="1" t="s">
        <v>4494</v>
      </c>
      <c r="R437" s="1" t="s">
        <v>6013</v>
      </c>
      <c r="S437" s="1" t="s">
        <v>4496</v>
      </c>
      <c r="T437" s="1" t="s">
        <v>4497</v>
      </c>
      <c r="U437" s="1" t="s">
        <v>4410</v>
      </c>
      <c r="V437" s="1" t="s">
        <v>4504</v>
      </c>
    </row>
    <row r="438" s="1" customFormat="1" spans="1:22">
      <c r="A438" s="3">
        <v>1029979069</v>
      </c>
      <c r="B438" s="1" t="s">
        <v>6006</v>
      </c>
      <c r="C438" s="1" t="s">
        <v>3470</v>
      </c>
      <c r="D438" s="1" t="s">
        <v>6014</v>
      </c>
      <c r="E438" s="1" t="s">
        <v>6015</v>
      </c>
      <c r="F438" s="1" t="s">
        <v>4520</v>
      </c>
      <c r="G438" s="1" t="s">
        <v>4489</v>
      </c>
      <c r="H438" s="1" t="s">
        <v>4490</v>
      </c>
      <c r="I438" s="1" t="s">
        <v>3472</v>
      </c>
      <c r="J438" s="1" t="s">
        <v>4491</v>
      </c>
      <c r="K438" s="1" t="s">
        <v>3472</v>
      </c>
      <c r="L438" s="1" t="s">
        <v>3472</v>
      </c>
      <c r="M438" s="1" t="s">
        <v>4492</v>
      </c>
      <c r="N438" s="1" t="s">
        <v>4492</v>
      </c>
      <c r="O438" s="1" t="s">
        <v>50</v>
      </c>
      <c r="P438" s="1" t="s">
        <v>4493</v>
      </c>
      <c r="Q438" s="1" t="s">
        <v>4494</v>
      </c>
      <c r="R438" s="1" t="s">
        <v>6016</v>
      </c>
      <c r="S438" s="1" t="s">
        <v>4496</v>
      </c>
      <c r="T438" s="1" t="s">
        <v>4497</v>
      </c>
      <c r="U438" s="1" t="s">
        <v>4410</v>
      </c>
      <c r="V438" s="1" t="s">
        <v>4632</v>
      </c>
    </row>
    <row r="439" s="1" customFormat="1" spans="1:22">
      <c r="A439" s="3">
        <v>992974608</v>
      </c>
      <c r="B439" s="1" t="s">
        <v>6006</v>
      </c>
      <c r="C439" s="1" t="s">
        <v>2578</v>
      </c>
      <c r="D439" s="1" t="s">
        <v>6017</v>
      </c>
      <c r="E439" s="1" t="s">
        <v>6018</v>
      </c>
      <c r="F439" s="1" t="s">
        <v>4488</v>
      </c>
      <c r="G439" s="1" t="s">
        <v>4489</v>
      </c>
      <c r="H439" s="1" t="s">
        <v>4490</v>
      </c>
      <c r="I439" s="1" t="s">
        <v>2580</v>
      </c>
      <c r="J439" s="1" t="s">
        <v>4491</v>
      </c>
      <c r="K439" s="1" t="s">
        <v>2580</v>
      </c>
      <c r="L439" s="1" t="s">
        <v>2580</v>
      </c>
      <c r="M439" s="1" t="s">
        <v>4492</v>
      </c>
      <c r="N439" s="1" t="s">
        <v>4492</v>
      </c>
      <c r="O439" s="1" t="s">
        <v>50</v>
      </c>
      <c r="P439" s="1" t="s">
        <v>4493</v>
      </c>
      <c r="Q439" s="1" t="s">
        <v>4494</v>
      </c>
      <c r="R439" s="1" t="s">
        <v>6019</v>
      </c>
      <c r="S439" s="1" t="s">
        <v>4496</v>
      </c>
      <c r="T439" s="1" t="s">
        <v>4497</v>
      </c>
      <c r="U439" s="1" t="s">
        <v>4410</v>
      </c>
      <c r="V439" s="1" t="s">
        <v>4504</v>
      </c>
    </row>
    <row r="440" s="1" customFormat="1" spans="1:22">
      <c r="A440" s="3">
        <v>992999872</v>
      </c>
      <c r="B440" s="1" t="s">
        <v>6006</v>
      </c>
      <c r="C440" s="1" t="s">
        <v>2582</v>
      </c>
      <c r="D440" s="1" t="s">
        <v>6020</v>
      </c>
      <c r="E440" s="1" t="s">
        <v>6021</v>
      </c>
      <c r="F440" s="1" t="s">
        <v>4520</v>
      </c>
      <c r="G440" s="1" t="s">
        <v>4489</v>
      </c>
      <c r="H440" s="1" t="s">
        <v>4490</v>
      </c>
      <c r="I440" s="1" t="s">
        <v>2584</v>
      </c>
      <c r="J440" s="1" t="s">
        <v>4491</v>
      </c>
      <c r="K440" s="1" t="s">
        <v>2584</v>
      </c>
      <c r="L440" s="1" t="s">
        <v>2584</v>
      </c>
      <c r="M440" s="1" t="s">
        <v>4492</v>
      </c>
      <c r="N440" s="1" t="s">
        <v>4492</v>
      </c>
      <c r="O440" s="1" t="s">
        <v>50</v>
      </c>
      <c r="P440" s="1" t="s">
        <v>4493</v>
      </c>
      <c r="Q440" s="1" t="s">
        <v>4494</v>
      </c>
      <c r="R440" s="1" t="s">
        <v>6022</v>
      </c>
      <c r="S440" s="1" t="s">
        <v>4496</v>
      </c>
      <c r="T440" s="1" t="s">
        <v>4497</v>
      </c>
      <c r="U440" s="1" t="s">
        <v>4410</v>
      </c>
      <c r="V440" s="1" t="s">
        <v>4504</v>
      </c>
    </row>
    <row r="441" s="1" customFormat="1" spans="1:22">
      <c r="A441" s="3">
        <v>1030121537</v>
      </c>
      <c r="B441" s="1" t="s">
        <v>6006</v>
      </c>
      <c r="C441" s="1" t="s">
        <v>3474</v>
      </c>
      <c r="D441" s="1" t="s">
        <v>6023</v>
      </c>
      <c r="E441" s="1" t="s">
        <v>6024</v>
      </c>
      <c r="F441" s="1" t="s">
        <v>4488</v>
      </c>
      <c r="G441" s="1" t="s">
        <v>4489</v>
      </c>
      <c r="H441" s="1" t="s">
        <v>4490</v>
      </c>
      <c r="I441" s="1" t="s">
        <v>3476</v>
      </c>
      <c r="J441" s="1" t="s">
        <v>4491</v>
      </c>
      <c r="K441" s="1" t="s">
        <v>3476</v>
      </c>
      <c r="L441" s="1" t="s">
        <v>3476</v>
      </c>
      <c r="M441" s="1" t="s">
        <v>4492</v>
      </c>
      <c r="N441" s="1" t="s">
        <v>4492</v>
      </c>
      <c r="O441" s="1" t="s">
        <v>50</v>
      </c>
      <c r="P441" s="1" t="s">
        <v>4493</v>
      </c>
      <c r="Q441" s="1" t="s">
        <v>4494</v>
      </c>
      <c r="R441" s="1" t="s">
        <v>6025</v>
      </c>
      <c r="S441" s="1" t="s">
        <v>4496</v>
      </c>
      <c r="T441" s="1" t="s">
        <v>4497</v>
      </c>
      <c r="U441" s="1" t="s">
        <v>4410</v>
      </c>
      <c r="V441" s="1" t="s">
        <v>4516</v>
      </c>
    </row>
    <row r="442" s="1" customFormat="1" spans="1:22">
      <c r="A442" s="3">
        <v>993076096</v>
      </c>
      <c r="B442" s="1" t="s">
        <v>6006</v>
      </c>
      <c r="C442" s="1" t="s">
        <v>2586</v>
      </c>
      <c r="D442" s="1" t="s">
        <v>5882</v>
      </c>
      <c r="E442" s="1" t="s">
        <v>6026</v>
      </c>
      <c r="F442" s="1" t="s">
        <v>4514</v>
      </c>
      <c r="G442" s="1" t="s">
        <v>4489</v>
      </c>
      <c r="H442" s="1" t="s">
        <v>4490</v>
      </c>
      <c r="I442" s="1" t="s">
        <v>2587</v>
      </c>
      <c r="J442" s="1" t="s">
        <v>4491</v>
      </c>
      <c r="K442" s="1" t="s">
        <v>2587</v>
      </c>
      <c r="L442" s="1" t="s">
        <v>2587</v>
      </c>
      <c r="M442" s="1" t="s">
        <v>4492</v>
      </c>
      <c r="N442" s="1" t="s">
        <v>4492</v>
      </c>
      <c r="O442" s="1" t="s">
        <v>50</v>
      </c>
      <c r="P442" s="1" t="s">
        <v>4493</v>
      </c>
      <c r="Q442" s="1" t="s">
        <v>4494</v>
      </c>
      <c r="R442" s="1" t="s">
        <v>6027</v>
      </c>
      <c r="S442" s="1" t="s">
        <v>4496</v>
      </c>
      <c r="T442" s="1" t="s">
        <v>4497</v>
      </c>
      <c r="U442" s="1" t="s">
        <v>4410</v>
      </c>
      <c r="V442" s="1" t="s">
        <v>4516</v>
      </c>
    </row>
    <row r="443" s="1" customFormat="1" spans="1:22">
      <c r="A443" s="3">
        <v>1030489613</v>
      </c>
      <c r="B443" s="1" t="s">
        <v>6006</v>
      </c>
      <c r="C443" s="1" t="s">
        <v>3478</v>
      </c>
      <c r="D443" s="1" t="s">
        <v>6028</v>
      </c>
      <c r="E443" s="1" t="s">
        <v>6029</v>
      </c>
      <c r="F443" s="1" t="s">
        <v>4509</v>
      </c>
      <c r="G443" s="1" t="s">
        <v>4489</v>
      </c>
      <c r="H443" s="1" t="s">
        <v>4490</v>
      </c>
      <c r="I443" s="1" t="s">
        <v>3480</v>
      </c>
      <c r="J443" s="1" t="s">
        <v>4491</v>
      </c>
      <c r="K443" s="1" t="s">
        <v>3480</v>
      </c>
      <c r="L443" s="1" t="s">
        <v>3480</v>
      </c>
      <c r="M443" s="1" t="s">
        <v>4492</v>
      </c>
      <c r="N443" s="1" t="s">
        <v>4492</v>
      </c>
      <c r="O443" s="1" t="s">
        <v>50</v>
      </c>
      <c r="P443" s="1" t="s">
        <v>4493</v>
      </c>
      <c r="Q443" s="1" t="s">
        <v>4494</v>
      </c>
      <c r="R443" s="1" t="s">
        <v>6030</v>
      </c>
      <c r="S443" s="1" t="s">
        <v>4496</v>
      </c>
      <c r="T443" s="1" t="s">
        <v>4497</v>
      </c>
      <c r="U443" s="1" t="s">
        <v>4410</v>
      </c>
      <c r="V443" s="1" t="s">
        <v>4504</v>
      </c>
    </row>
    <row r="444" s="1" customFormat="1" spans="1:22">
      <c r="A444" s="3">
        <v>993170832</v>
      </c>
      <c r="B444" s="1" t="s">
        <v>6006</v>
      </c>
      <c r="C444" s="1" t="s">
        <v>2589</v>
      </c>
      <c r="D444" s="1" t="s">
        <v>6031</v>
      </c>
      <c r="E444" s="1" t="s">
        <v>6032</v>
      </c>
      <c r="F444" s="1" t="s">
        <v>4514</v>
      </c>
      <c r="G444" s="1" t="s">
        <v>4489</v>
      </c>
      <c r="H444" s="1" t="s">
        <v>4490</v>
      </c>
      <c r="I444" s="1" t="s">
        <v>2591</v>
      </c>
      <c r="J444" s="1" t="s">
        <v>4491</v>
      </c>
      <c r="K444" s="1" t="s">
        <v>2591</v>
      </c>
      <c r="L444" s="1" t="s">
        <v>2591</v>
      </c>
      <c r="M444" s="1" t="s">
        <v>4492</v>
      </c>
      <c r="N444" s="1" t="s">
        <v>4492</v>
      </c>
      <c r="O444" s="1" t="s">
        <v>50</v>
      </c>
      <c r="P444" s="1" t="s">
        <v>4493</v>
      </c>
      <c r="Q444" s="1" t="s">
        <v>4494</v>
      </c>
      <c r="R444" s="1" t="s">
        <v>6033</v>
      </c>
      <c r="S444" s="1" t="s">
        <v>4496</v>
      </c>
      <c r="T444" s="1" t="s">
        <v>4497</v>
      </c>
      <c r="U444" s="1" t="s">
        <v>4410</v>
      </c>
      <c r="V444" s="1" t="s">
        <v>4593</v>
      </c>
    </row>
    <row r="445" s="1" customFormat="1" spans="1:22">
      <c r="A445" s="3">
        <v>993271200</v>
      </c>
      <c r="B445" s="1" t="s">
        <v>6006</v>
      </c>
      <c r="C445" s="1" t="s">
        <v>6034</v>
      </c>
      <c r="D445" s="1" t="s">
        <v>5214</v>
      </c>
      <c r="E445" s="1" t="s">
        <v>6035</v>
      </c>
      <c r="F445" s="1" t="s">
        <v>4488</v>
      </c>
      <c r="G445" s="1" t="s">
        <v>4489</v>
      </c>
      <c r="H445" s="1" t="s">
        <v>4490</v>
      </c>
      <c r="I445" s="1" t="s">
        <v>2594</v>
      </c>
      <c r="J445" s="1" t="s">
        <v>4491</v>
      </c>
      <c r="K445" s="1" t="s">
        <v>2594</v>
      </c>
      <c r="L445" s="1" t="s">
        <v>2594</v>
      </c>
      <c r="M445" s="1" t="s">
        <v>4492</v>
      </c>
      <c r="N445" s="1" t="s">
        <v>4492</v>
      </c>
      <c r="O445" s="1" t="s">
        <v>50</v>
      </c>
      <c r="P445" s="1" t="s">
        <v>4493</v>
      </c>
      <c r="Q445" s="1" t="s">
        <v>4494</v>
      </c>
      <c r="R445" s="1" t="s">
        <v>6036</v>
      </c>
      <c r="S445" s="1" t="s">
        <v>4496</v>
      </c>
      <c r="T445" s="1" t="s">
        <v>4497</v>
      </c>
      <c r="U445" s="1" t="s">
        <v>4407</v>
      </c>
      <c r="V445" s="1" t="s">
        <v>4593</v>
      </c>
    </row>
    <row r="446" s="1" customFormat="1" spans="1:22">
      <c r="A446" s="3">
        <v>993532036</v>
      </c>
      <c r="B446" s="1" t="s">
        <v>6037</v>
      </c>
      <c r="C446" s="1" t="s">
        <v>2596</v>
      </c>
      <c r="D446" s="1" t="s">
        <v>6038</v>
      </c>
      <c r="E446" s="1" t="s">
        <v>6039</v>
      </c>
      <c r="F446" s="1" t="s">
        <v>4520</v>
      </c>
      <c r="G446" s="1" t="s">
        <v>4489</v>
      </c>
      <c r="H446" s="1" t="s">
        <v>4490</v>
      </c>
      <c r="I446" s="1" t="s">
        <v>2598</v>
      </c>
      <c r="J446" s="1" t="s">
        <v>4491</v>
      </c>
      <c r="K446" s="1" t="s">
        <v>2598</v>
      </c>
      <c r="L446" s="1" t="s">
        <v>2598</v>
      </c>
      <c r="M446" s="1" t="s">
        <v>4492</v>
      </c>
      <c r="N446" s="1" t="s">
        <v>4492</v>
      </c>
      <c r="O446" s="1" t="s">
        <v>50</v>
      </c>
      <c r="P446" s="1" t="s">
        <v>4493</v>
      </c>
      <c r="Q446" s="1" t="s">
        <v>4494</v>
      </c>
      <c r="R446" s="1" t="s">
        <v>6040</v>
      </c>
      <c r="S446" s="1" t="s">
        <v>4496</v>
      </c>
      <c r="T446" s="1" t="s">
        <v>4497</v>
      </c>
      <c r="U446" s="1" t="s">
        <v>4410</v>
      </c>
      <c r="V446" s="1" t="s">
        <v>4769</v>
      </c>
    </row>
    <row r="447" s="1" customFormat="1" spans="1:22">
      <c r="A447" s="3">
        <v>1030818433</v>
      </c>
      <c r="B447" s="1" t="s">
        <v>6037</v>
      </c>
      <c r="C447" s="1" t="s">
        <v>3482</v>
      </c>
      <c r="D447" s="1" t="s">
        <v>5399</v>
      </c>
      <c r="E447" s="1" t="s">
        <v>6041</v>
      </c>
      <c r="F447" s="1" t="s">
        <v>4514</v>
      </c>
      <c r="G447" s="1" t="s">
        <v>4489</v>
      </c>
      <c r="H447" s="1" t="s">
        <v>4490</v>
      </c>
      <c r="I447" s="1" t="s">
        <v>3483</v>
      </c>
      <c r="J447" s="1" t="s">
        <v>4491</v>
      </c>
      <c r="K447" s="1" t="s">
        <v>3483</v>
      </c>
      <c r="L447" s="1" t="s">
        <v>3483</v>
      </c>
      <c r="M447" s="1" t="s">
        <v>4492</v>
      </c>
      <c r="N447" s="1" t="s">
        <v>4492</v>
      </c>
      <c r="O447" s="1" t="s">
        <v>50</v>
      </c>
      <c r="P447" s="1" t="s">
        <v>4493</v>
      </c>
      <c r="Q447" s="1" t="s">
        <v>4494</v>
      </c>
      <c r="R447" s="1" t="s">
        <v>6042</v>
      </c>
      <c r="S447" s="1" t="s">
        <v>4496</v>
      </c>
      <c r="T447" s="1" t="s">
        <v>4497</v>
      </c>
      <c r="U447" s="1" t="s">
        <v>4410</v>
      </c>
      <c r="V447" s="1" t="s">
        <v>4632</v>
      </c>
    </row>
    <row r="448" s="1" customFormat="1" spans="1:22">
      <c r="A448" s="3">
        <v>993621892</v>
      </c>
      <c r="B448" s="1" t="s">
        <v>6037</v>
      </c>
      <c r="C448" s="1" t="s">
        <v>2600</v>
      </c>
      <c r="D448" s="1" t="s">
        <v>6043</v>
      </c>
      <c r="E448" s="1" t="s">
        <v>6044</v>
      </c>
      <c r="F448" s="1" t="s">
        <v>4514</v>
      </c>
      <c r="G448" s="1" t="s">
        <v>4489</v>
      </c>
      <c r="H448" s="1" t="s">
        <v>4490</v>
      </c>
      <c r="I448" s="1" t="s">
        <v>2602</v>
      </c>
      <c r="J448" s="1" t="s">
        <v>4491</v>
      </c>
      <c r="K448" s="1" t="s">
        <v>2602</v>
      </c>
      <c r="L448" s="1" t="s">
        <v>2602</v>
      </c>
      <c r="M448" s="1" t="s">
        <v>4492</v>
      </c>
      <c r="N448" s="1" t="s">
        <v>4492</v>
      </c>
      <c r="O448" s="1" t="s">
        <v>50</v>
      </c>
      <c r="P448" s="1" t="s">
        <v>4493</v>
      </c>
      <c r="Q448" s="1" t="s">
        <v>4494</v>
      </c>
      <c r="R448" s="1" t="s">
        <v>6045</v>
      </c>
      <c r="S448" s="1" t="s">
        <v>4496</v>
      </c>
      <c r="T448" s="1" t="s">
        <v>4497</v>
      </c>
      <c r="U448" s="1" t="s">
        <v>4410</v>
      </c>
      <c r="V448" s="1" t="s">
        <v>4516</v>
      </c>
    </row>
    <row r="449" s="1" customFormat="1" spans="1:22">
      <c r="A449" s="3">
        <v>639238482</v>
      </c>
      <c r="B449" s="1" t="s">
        <v>6037</v>
      </c>
      <c r="C449" s="1" t="s">
        <v>1331</v>
      </c>
      <c r="D449" s="1" t="s">
        <v>6046</v>
      </c>
      <c r="E449" s="1" t="s">
        <v>6047</v>
      </c>
      <c r="F449" s="1" t="s">
        <v>4527</v>
      </c>
      <c r="G449" s="1" t="s">
        <v>4489</v>
      </c>
      <c r="H449" s="1" t="s">
        <v>4490</v>
      </c>
      <c r="I449" s="1" t="s">
        <v>6048</v>
      </c>
      <c r="J449" s="1" t="s">
        <v>4491</v>
      </c>
      <c r="K449" s="1" t="s">
        <v>6048</v>
      </c>
      <c r="L449" s="1" t="s">
        <v>6048</v>
      </c>
      <c r="M449" s="1" t="s">
        <v>4492</v>
      </c>
      <c r="N449" s="1" t="s">
        <v>4492</v>
      </c>
      <c r="O449" s="1" t="s">
        <v>50</v>
      </c>
      <c r="P449" s="1" t="s">
        <v>4493</v>
      </c>
      <c r="Q449" s="1" t="s">
        <v>4494</v>
      </c>
      <c r="R449" s="1" t="s">
        <v>6049</v>
      </c>
      <c r="S449" s="1" t="s">
        <v>4496</v>
      </c>
      <c r="T449" s="1" t="s">
        <v>4497</v>
      </c>
      <c r="U449" s="1" t="s">
        <v>4410</v>
      </c>
      <c r="V449" s="1" t="s">
        <v>4562</v>
      </c>
    </row>
    <row r="450" s="1" customFormat="1" spans="1:22">
      <c r="A450" s="3">
        <v>381905851</v>
      </c>
      <c r="B450" s="1" t="s">
        <v>6037</v>
      </c>
      <c r="C450" s="1" t="s">
        <v>1049</v>
      </c>
      <c r="D450" s="1" t="s">
        <v>6050</v>
      </c>
      <c r="E450" s="1" t="s">
        <v>6051</v>
      </c>
      <c r="F450" s="1" t="s">
        <v>4514</v>
      </c>
      <c r="G450" s="1" t="s">
        <v>4489</v>
      </c>
      <c r="H450" s="1" t="s">
        <v>4490</v>
      </c>
      <c r="I450" s="1" t="s">
        <v>1051</v>
      </c>
      <c r="J450" s="1" t="s">
        <v>4491</v>
      </c>
      <c r="K450" s="1" t="s">
        <v>1051</v>
      </c>
      <c r="L450" s="1" t="s">
        <v>1051</v>
      </c>
      <c r="M450" s="1" t="s">
        <v>4492</v>
      </c>
      <c r="N450" s="1" t="s">
        <v>4492</v>
      </c>
      <c r="O450" s="1" t="s">
        <v>50</v>
      </c>
      <c r="P450" s="1" t="s">
        <v>4493</v>
      </c>
      <c r="Q450" s="1" t="s">
        <v>4494</v>
      </c>
      <c r="R450" s="1" t="s">
        <v>6052</v>
      </c>
      <c r="S450" s="1" t="s">
        <v>4496</v>
      </c>
      <c r="T450" s="1" t="s">
        <v>4497</v>
      </c>
      <c r="U450" s="1" t="s">
        <v>4410</v>
      </c>
      <c r="V450" s="1" t="s">
        <v>5054</v>
      </c>
    </row>
    <row r="451" s="1" customFormat="1" spans="1:22">
      <c r="A451" s="3">
        <v>993808380</v>
      </c>
      <c r="B451" s="1" t="s">
        <v>6037</v>
      </c>
      <c r="C451" s="1" t="s">
        <v>2604</v>
      </c>
      <c r="D451" s="1" t="s">
        <v>6053</v>
      </c>
      <c r="E451" s="1" t="s">
        <v>6054</v>
      </c>
      <c r="F451" s="1" t="s">
        <v>4488</v>
      </c>
      <c r="G451" s="1" t="s">
        <v>4489</v>
      </c>
      <c r="H451" s="1" t="s">
        <v>4490</v>
      </c>
      <c r="I451" s="1" t="s">
        <v>2605</v>
      </c>
      <c r="J451" s="1" t="s">
        <v>4491</v>
      </c>
      <c r="K451" s="1" t="s">
        <v>2605</v>
      </c>
      <c r="L451" s="1" t="s">
        <v>2605</v>
      </c>
      <c r="M451" s="1" t="s">
        <v>4492</v>
      </c>
      <c r="N451" s="1" t="s">
        <v>4492</v>
      </c>
      <c r="O451" s="1" t="s">
        <v>50</v>
      </c>
      <c r="P451" s="1" t="s">
        <v>4493</v>
      </c>
      <c r="Q451" s="1" t="s">
        <v>4494</v>
      </c>
      <c r="R451" s="1" t="s">
        <v>6055</v>
      </c>
      <c r="S451" s="1" t="s">
        <v>4496</v>
      </c>
      <c r="T451" s="1" t="s">
        <v>4497</v>
      </c>
      <c r="U451" s="1" t="s">
        <v>4410</v>
      </c>
      <c r="V451" s="1" t="s">
        <v>4516</v>
      </c>
    </row>
    <row r="452" s="1" customFormat="1" spans="1:22">
      <c r="A452" s="3">
        <v>1031294809</v>
      </c>
      <c r="B452" s="1" t="s">
        <v>6037</v>
      </c>
      <c r="C452" s="1" t="s">
        <v>3485</v>
      </c>
      <c r="D452" s="1" t="s">
        <v>6056</v>
      </c>
      <c r="E452" s="1" t="s">
        <v>6057</v>
      </c>
      <c r="F452" s="1" t="s">
        <v>4527</v>
      </c>
      <c r="G452" s="1" t="s">
        <v>4489</v>
      </c>
      <c r="H452" s="1" t="s">
        <v>4490</v>
      </c>
      <c r="I452" s="1" t="s">
        <v>6058</v>
      </c>
      <c r="J452" s="1" t="s">
        <v>4491</v>
      </c>
      <c r="K452" s="1" t="s">
        <v>6058</v>
      </c>
      <c r="L452" s="1" t="s">
        <v>6058</v>
      </c>
      <c r="M452" s="1" t="s">
        <v>4492</v>
      </c>
      <c r="N452" s="1" t="s">
        <v>4492</v>
      </c>
      <c r="O452" s="1" t="s">
        <v>50</v>
      </c>
      <c r="P452" s="1" t="s">
        <v>4493</v>
      </c>
      <c r="Q452" s="1" t="s">
        <v>4494</v>
      </c>
      <c r="R452" s="1" t="s">
        <v>6059</v>
      </c>
      <c r="S452" s="1" t="s">
        <v>4496</v>
      </c>
      <c r="T452" s="1" t="s">
        <v>4497</v>
      </c>
      <c r="U452" s="1" t="s">
        <v>4410</v>
      </c>
      <c r="V452" s="1" t="s">
        <v>4545</v>
      </c>
    </row>
    <row r="453" s="1" customFormat="1" spans="1:22">
      <c r="A453" s="3">
        <v>994193464</v>
      </c>
      <c r="B453" s="1" t="s">
        <v>6037</v>
      </c>
      <c r="C453" s="1" t="s">
        <v>2611</v>
      </c>
      <c r="D453" s="1" t="s">
        <v>6007</v>
      </c>
      <c r="E453" s="1" t="s">
        <v>6060</v>
      </c>
      <c r="F453" s="1" t="s">
        <v>4514</v>
      </c>
      <c r="G453" s="1" t="s">
        <v>4489</v>
      </c>
      <c r="H453" s="1" t="s">
        <v>4490</v>
      </c>
      <c r="I453" s="1" t="s">
        <v>2612</v>
      </c>
      <c r="J453" s="1" t="s">
        <v>4491</v>
      </c>
      <c r="K453" s="1" t="s">
        <v>2612</v>
      </c>
      <c r="L453" s="1" t="s">
        <v>2612</v>
      </c>
      <c r="M453" s="1" t="s">
        <v>4492</v>
      </c>
      <c r="N453" s="1" t="s">
        <v>4492</v>
      </c>
      <c r="O453" s="1" t="s">
        <v>50</v>
      </c>
      <c r="P453" s="1" t="s">
        <v>4493</v>
      </c>
      <c r="Q453" s="1" t="s">
        <v>4494</v>
      </c>
      <c r="R453" s="1" t="s">
        <v>6061</v>
      </c>
      <c r="S453" s="1" t="s">
        <v>4496</v>
      </c>
      <c r="T453" s="1" t="s">
        <v>4497</v>
      </c>
      <c r="U453" s="1" t="s">
        <v>4410</v>
      </c>
      <c r="V453" s="1" t="s">
        <v>4803</v>
      </c>
    </row>
    <row r="454" s="1" customFormat="1" spans="1:22">
      <c r="A454" s="3">
        <v>1031422233</v>
      </c>
      <c r="B454" s="1" t="s">
        <v>6037</v>
      </c>
      <c r="C454" s="1" t="s">
        <v>3489</v>
      </c>
      <c r="D454" s="1" t="s">
        <v>6062</v>
      </c>
      <c r="E454" s="1" t="s">
        <v>6063</v>
      </c>
      <c r="F454" s="1" t="s">
        <v>4514</v>
      </c>
      <c r="G454" s="1" t="s">
        <v>4489</v>
      </c>
      <c r="H454" s="1" t="s">
        <v>4490</v>
      </c>
      <c r="I454" s="1" t="s">
        <v>3491</v>
      </c>
      <c r="J454" s="1" t="s">
        <v>4491</v>
      </c>
      <c r="K454" s="1" t="s">
        <v>3491</v>
      </c>
      <c r="L454" s="1" t="s">
        <v>3491</v>
      </c>
      <c r="M454" s="1" t="s">
        <v>4492</v>
      </c>
      <c r="N454" s="1" t="s">
        <v>4492</v>
      </c>
      <c r="O454" s="1" t="s">
        <v>50</v>
      </c>
      <c r="P454" s="1" t="s">
        <v>4493</v>
      </c>
      <c r="Q454" s="1" t="s">
        <v>4494</v>
      </c>
      <c r="R454" s="1" t="s">
        <v>6064</v>
      </c>
      <c r="S454" s="1" t="s">
        <v>4496</v>
      </c>
      <c r="T454" s="1" t="s">
        <v>4497</v>
      </c>
      <c r="U454" s="1" t="s">
        <v>4410</v>
      </c>
      <c r="V454" s="1" t="s">
        <v>4562</v>
      </c>
    </row>
    <row r="455" s="1" customFormat="1" spans="1:22">
      <c r="A455" s="3">
        <v>994343148</v>
      </c>
      <c r="B455" s="1" t="s">
        <v>6037</v>
      </c>
      <c r="C455" s="1" t="s">
        <v>6065</v>
      </c>
      <c r="D455" s="1" t="s">
        <v>5072</v>
      </c>
      <c r="E455" s="1" t="s">
        <v>6066</v>
      </c>
      <c r="F455" s="1" t="s">
        <v>4514</v>
      </c>
      <c r="G455" s="1" t="s">
        <v>4489</v>
      </c>
      <c r="H455" s="1" t="s">
        <v>4490</v>
      </c>
      <c r="I455" s="1" t="s">
        <v>2615</v>
      </c>
      <c r="J455" s="1" t="s">
        <v>4491</v>
      </c>
      <c r="K455" s="1" t="s">
        <v>2615</v>
      </c>
      <c r="L455" s="1" t="s">
        <v>2615</v>
      </c>
      <c r="M455" s="1" t="s">
        <v>4492</v>
      </c>
      <c r="N455" s="1" t="s">
        <v>4492</v>
      </c>
      <c r="O455" s="1" t="s">
        <v>50</v>
      </c>
      <c r="P455" s="1" t="s">
        <v>4493</v>
      </c>
      <c r="Q455" s="1" t="s">
        <v>4494</v>
      </c>
      <c r="R455" s="1" t="s">
        <v>6067</v>
      </c>
      <c r="S455" s="1" t="s">
        <v>4496</v>
      </c>
      <c r="T455" s="1" t="s">
        <v>4497</v>
      </c>
      <c r="U455" s="1" t="s">
        <v>4407</v>
      </c>
      <c r="V455" s="1" t="s">
        <v>4803</v>
      </c>
    </row>
    <row r="456" s="1" customFormat="1" spans="1:22">
      <c r="A456" s="3">
        <v>1031569013</v>
      </c>
      <c r="B456" s="1" t="s">
        <v>6068</v>
      </c>
      <c r="C456" s="1" t="s">
        <v>3493</v>
      </c>
      <c r="D456" s="1" t="s">
        <v>6069</v>
      </c>
      <c r="E456" s="1" t="s">
        <v>6070</v>
      </c>
      <c r="F456" s="1" t="s">
        <v>4514</v>
      </c>
      <c r="G456" s="1" t="s">
        <v>4489</v>
      </c>
      <c r="H456" s="1" t="s">
        <v>4490</v>
      </c>
      <c r="I456" s="1" t="s">
        <v>3495</v>
      </c>
      <c r="J456" s="1" t="s">
        <v>4491</v>
      </c>
      <c r="K456" s="1" t="s">
        <v>3495</v>
      </c>
      <c r="L456" s="1" t="s">
        <v>3495</v>
      </c>
      <c r="M456" s="1" t="s">
        <v>4492</v>
      </c>
      <c r="N456" s="1" t="s">
        <v>4492</v>
      </c>
      <c r="O456" s="1" t="s">
        <v>50</v>
      </c>
      <c r="P456" s="1" t="s">
        <v>4493</v>
      </c>
      <c r="Q456" s="1" t="s">
        <v>4494</v>
      </c>
      <c r="R456" s="1" t="s">
        <v>6071</v>
      </c>
      <c r="S456" s="1" t="s">
        <v>4496</v>
      </c>
      <c r="T456" s="1" t="s">
        <v>4497</v>
      </c>
      <c r="U456" s="1" t="s">
        <v>4410</v>
      </c>
      <c r="V456" s="1" t="s">
        <v>4516</v>
      </c>
    </row>
    <row r="457" s="1" customFormat="1" spans="1:22">
      <c r="A457" s="3">
        <v>639542146</v>
      </c>
      <c r="B457" s="1" t="s">
        <v>6068</v>
      </c>
      <c r="C457" s="1" t="s">
        <v>1335</v>
      </c>
      <c r="D457" s="1" t="s">
        <v>6072</v>
      </c>
      <c r="E457" s="1" t="s">
        <v>6073</v>
      </c>
      <c r="F457" s="1" t="s">
        <v>4514</v>
      </c>
      <c r="G457" s="1" t="s">
        <v>4489</v>
      </c>
      <c r="H457" s="1" t="s">
        <v>4490</v>
      </c>
      <c r="I457" s="1" t="s">
        <v>1337</v>
      </c>
      <c r="J457" s="1" t="s">
        <v>4491</v>
      </c>
      <c r="K457" s="1" t="s">
        <v>1337</v>
      </c>
      <c r="L457" s="1" t="s">
        <v>1337</v>
      </c>
      <c r="M457" s="1" t="s">
        <v>4492</v>
      </c>
      <c r="N457" s="1" t="s">
        <v>4492</v>
      </c>
      <c r="O457" s="1" t="s">
        <v>50</v>
      </c>
      <c r="P457" s="1" t="s">
        <v>4493</v>
      </c>
      <c r="Q457" s="1" t="s">
        <v>4494</v>
      </c>
      <c r="R457" s="1" t="s">
        <v>6074</v>
      </c>
      <c r="S457" s="1" t="s">
        <v>4496</v>
      </c>
      <c r="T457" s="1" t="s">
        <v>4497</v>
      </c>
      <c r="U457" s="1" t="s">
        <v>4410</v>
      </c>
      <c r="V457" s="1" t="s">
        <v>6075</v>
      </c>
    </row>
    <row r="458" s="1" customFormat="1" spans="1:22">
      <c r="A458" s="3">
        <v>1031595085</v>
      </c>
      <c r="B458" s="1" t="s">
        <v>6068</v>
      </c>
      <c r="C458" s="1" t="s">
        <v>3497</v>
      </c>
      <c r="D458" s="1" t="s">
        <v>6076</v>
      </c>
      <c r="E458" s="1" t="s">
        <v>6077</v>
      </c>
      <c r="F458" s="1" t="s">
        <v>4527</v>
      </c>
      <c r="G458" s="1" t="s">
        <v>4489</v>
      </c>
      <c r="H458" s="1" t="s">
        <v>4490</v>
      </c>
      <c r="I458" s="1" t="s">
        <v>3499</v>
      </c>
      <c r="J458" s="1" t="s">
        <v>4491</v>
      </c>
      <c r="K458" s="1" t="s">
        <v>3499</v>
      </c>
      <c r="L458" s="1" t="s">
        <v>3499</v>
      </c>
      <c r="M458" s="1" t="s">
        <v>4492</v>
      </c>
      <c r="N458" s="1" t="s">
        <v>4492</v>
      </c>
      <c r="O458" s="1" t="s">
        <v>50</v>
      </c>
      <c r="P458" s="1" t="s">
        <v>4493</v>
      </c>
      <c r="Q458" s="1" t="s">
        <v>4494</v>
      </c>
      <c r="R458" s="1" t="s">
        <v>6078</v>
      </c>
      <c r="S458" s="1" t="s">
        <v>4496</v>
      </c>
      <c r="T458" s="1" t="s">
        <v>4497</v>
      </c>
      <c r="U458" s="1" t="s">
        <v>4410</v>
      </c>
      <c r="V458" s="1" t="s">
        <v>4504</v>
      </c>
    </row>
    <row r="459" s="1" customFormat="1" spans="1:22">
      <c r="A459" s="3">
        <v>994628620</v>
      </c>
      <c r="B459" s="1" t="s">
        <v>6068</v>
      </c>
      <c r="C459" s="1" t="s">
        <v>2617</v>
      </c>
      <c r="D459" s="1" t="s">
        <v>6079</v>
      </c>
      <c r="E459" s="1" t="s">
        <v>6080</v>
      </c>
      <c r="F459" s="1" t="s">
        <v>4520</v>
      </c>
      <c r="G459" s="1" t="s">
        <v>4489</v>
      </c>
      <c r="H459" s="1" t="s">
        <v>4490</v>
      </c>
      <c r="I459" s="1" t="s">
        <v>2619</v>
      </c>
      <c r="J459" s="1" t="s">
        <v>4491</v>
      </c>
      <c r="K459" s="1" t="s">
        <v>2619</v>
      </c>
      <c r="L459" s="1" t="s">
        <v>2619</v>
      </c>
      <c r="M459" s="1" t="s">
        <v>4492</v>
      </c>
      <c r="N459" s="1" t="s">
        <v>4492</v>
      </c>
      <c r="O459" s="1" t="s">
        <v>50</v>
      </c>
      <c r="P459" s="1" t="s">
        <v>4493</v>
      </c>
      <c r="Q459" s="1" t="s">
        <v>4494</v>
      </c>
      <c r="R459" s="1" t="s">
        <v>6081</v>
      </c>
      <c r="S459" s="1" t="s">
        <v>4496</v>
      </c>
      <c r="T459" s="1" t="s">
        <v>4497</v>
      </c>
      <c r="U459" s="1" t="s">
        <v>4410</v>
      </c>
      <c r="V459" s="1" t="s">
        <v>5054</v>
      </c>
    </row>
    <row r="460" s="1" customFormat="1" spans="1:22">
      <c r="A460" s="3">
        <v>994628820</v>
      </c>
      <c r="B460" s="1" t="s">
        <v>6068</v>
      </c>
      <c r="C460" s="1" t="s">
        <v>2621</v>
      </c>
      <c r="D460" s="1" t="s">
        <v>6082</v>
      </c>
      <c r="E460" s="1" t="s">
        <v>6083</v>
      </c>
      <c r="F460" s="1" t="s">
        <v>4514</v>
      </c>
      <c r="G460" s="1" t="s">
        <v>4489</v>
      </c>
      <c r="H460" s="1" t="s">
        <v>4490</v>
      </c>
      <c r="I460" s="1" t="s">
        <v>2623</v>
      </c>
      <c r="J460" s="1" t="s">
        <v>4491</v>
      </c>
      <c r="K460" s="1" t="s">
        <v>2623</v>
      </c>
      <c r="L460" s="1" t="s">
        <v>2623</v>
      </c>
      <c r="M460" s="1" t="s">
        <v>4492</v>
      </c>
      <c r="N460" s="1" t="s">
        <v>4492</v>
      </c>
      <c r="O460" s="1" t="s">
        <v>50</v>
      </c>
      <c r="P460" s="1" t="s">
        <v>4493</v>
      </c>
      <c r="Q460" s="1" t="s">
        <v>4494</v>
      </c>
      <c r="R460" s="1" t="s">
        <v>6084</v>
      </c>
      <c r="S460" s="1" t="s">
        <v>4496</v>
      </c>
      <c r="T460" s="1" t="s">
        <v>4497</v>
      </c>
      <c r="U460" s="1" t="s">
        <v>4410</v>
      </c>
      <c r="V460" s="1" t="s">
        <v>4516</v>
      </c>
    </row>
    <row r="461" s="1" customFormat="1" spans="1:22">
      <c r="A461" s="3">
        <v>1031902445</v>
      </c>
      <c r="B461" s="1" t="s">
        <v>6068</v>
      </c>
      <c r="C461" s="1" t="s">
        <v>3501</v>
      </c>
      <c r="D461" s="1" t="s">
        <v>6085</v>
      </c>
      <c r="E461" s="1" t="s">
        <v>6086</v>
      </c>
      <c r="F461" s="1" t="s">
        <v>4520</v>
      </c>
      <c r="G461" s="1" t="s">
        <v>4489</v>
      </c>
      <c r="H461" s="1" t="s">
        <v>4490</v>
      </c>
      <c r="I461" s="1" t="s">
        <v>3503</v>
      </c>
      <c r="J461" s="1" t="s">
        <v>4491</v>
      </c>
      <c r="K461" s="1" t="s">
        <v>3503</v>
      </c>
      <c r="L461" s="1" t="s">
        <v>3503</v>
      </c>
      <c r="M461" s="1" t="s">
        <v>4492</v>
      </c>
      <c r="N461" s="1" t="s">
        <v>4492</v>
      </c>
      <c r="O461" s="1" t="s">
        <v>50</v>
      </c>
      <c r="P461" s="1" t="s">
        <v>4493</v>
      </c>
      <c r="Q461" s="1" t="s">
        <v>4494</v>
      </c>
      <c r="R461" s="1" t="s">
        <v>6087</v>
      </c>
      <c r="S461" s="1" t="s">
        <v>4496</v>
      </c>
      <c r="T461" s="1" t="s">
        <v>4497</v>
      </c>
      <c r="U461" s="1" t="s">
        <v>4410</v>
      </c>
      <c r="V461" s="1" t="s">
        <v>4545</v>
      </c>
    </row>
    <row r="462" s="1" customFormat="1" spans="1:22">
      <c r="A462" s="3">
        <v>994833804</v>
      </c>
      <c r="B462" s="1" t="s">
        <v>6068</v>
      </c>
      <c r="C462" s="1" t="s">
        <v>2625</v>
      </c>
      <c r="D462" s="1" t="s">
        <v>5085</v>
      </c>
      <c r="E462" s="1" t="s">
        <v>6088</v>
      </c>
      <c r="F462" s="1" t="s">
        <v>4488</v>
      </c>
      <c r="G462" s="1" t="s">
        <v>4489</v>
      </c>
      <c r="H462" s="1" t="s">
        <v>4490</v>
      </c>
      <c r="I462" s="1" t="s">
        <v>2626</v>
      </c>
      <c r="J462" s="1" t="s">
        <v>4491</v>
      </c>
      <c r="K462" s="1" t="s">
        <v>2626</v>
      </c>
      <c r="L462" s="1" t="s">
        <v>2626</v>
      </c>
      <c r="M462" s="1" t="s">
        <v>4492</v>
      </c>
      <c r="N462" s="1" t="s">
        <v>4492</v>
      </c>
      <c r="O462" s="1" t="s">
        <v>50</v>
      </c>
      <c r="P462" s="1" t="s">
        <v>4493</v>
      </c>
      <c r="Q462" s="1" t="s">
        <v>4494</v>
      </c>
      <c r="R462" s="1" t="s">
        <v>6089</v>
      </c>
      <c r="S462" s="1" t="s">
        <v>4496</v>
      </c>
      <c r="T462" s="1" t="s">
        <v>4497</v>
      </c>
      <c r="U462" s="1" t="s">
        <v>4407</v>
      </c>
      <c r="V462" s="1" t="s">
        <v>4769</v>
      </c>
    </row>
    <row r="463" s="1" customFormat="1" spans="1:22">
      <c r="A463" s="3">
        <v>1032103589</v>
      </c>
      <c r="B463" s="1" t="s">
        <v>6068</v>
      </c>
      <c r="C463" s="1" t="s">
        <v>6090</v>
      </c>
      <c r="D463" s="1" t="s">
        <v>5834</v>
      </c>
      <c r="E463" s="1" t="s">
        <v>6091</v>
      </c>
      <c r="F463" s="1" t="s">
        <v>4520</v>
      </c>
      <c r="G463" s="1" t="s">
        <v>4489</v>
      </c>
      <c r="H463" s="1" t="s">
        <v>4490</v>
      </c>
      <c r="I463" s="1" t="s">
        <v>3506</v>
      </c>
      <c r="J463" s="1" t="s">
        <v>4491</v>
      </c>
      <c r="K463" s="1" t="s">
        <v>3506</v>
      </c>
      <c r="L463" s="1" t="s">
        <v>3506</v>
      </c>
      <c r="M463" s="1" t="s">
        <v>4492</v>
      </c>
      <c r="N463" s="1" t="s">
        <v>4492</v>
      </c>
      <c r="O463" s="1" t="s">
        <v>50</v>
      </c>
      <c r="P463" s="1" t="s">
        <v>4493</v>
      </c>
      <c r="Q463" s="1" t="s">
        <v>4494</v>
      </c>
      <c r="R463" s="1" t="s">
        <v>6092</v>
      </c>
      <c r="S463" s="1" t="s">
        <v>4496</v>
      </c>
      <c r="T463" s="1" t="s">
        <v>4497</v>
      </c>
      <c r="U463" s="1" t="s">
        <v>4407</v>
      </c>
      <c r="V463" s="1" t="s">
        <v>4632</v>
      </c>
    </row>
    <row r="464" s="1" customFormat="1" spans="1:22">
      <c r="A464" s="3">
        <v>995201356</v>
      </c>
      <c r="B464" s="1" t="s">
        <v>6068</v>
      </c>
      <c r="C464" s="1" t="s">
        <v>6093</v>
      </c>
      <c r="D464" s="1" t="s">
        <v>6094</v>
      </c>
      <c r="E464" s="1" t="s">
        <v>6095</v>
      </c>
      <c r="F464" s="1" t="s">
        <v>4520</v>
      </c>
      <c r="G464" s="1" t="s">
        <v>4489</v>
      </c>
      <c r="H464" s="1" t="s">
        <v>4490</v>
      </c>
      <c r="I464" s="1" t="s">
        <v>2638</v>
      </c>
      <c r="J464" s="1" t="s">
        <v>4491</v>
      </c>
      <c r="K464" s="1" t="s">
        <v>2638</v>
      </c>
      <c r="L464" s="1" t="s">
        <v>2638</v>
      </c>
      <c r="M464" s="1" t="s">
        <v>4492</v>
      </c>
      <c r="N464" s="1" t="s">
        <v>4492</v>
      </c>
      <c r="O464" s="1" t="s">
        <v>50</v>
      </c>
      <c r="P464" s="1" t="s">
        <v>4493</v>
      </c>
      <c r="Q464" s="1" t="s">
        <v>4494</v>
      </c>
      <c r="R464" s="1" t="s">
        <v>6096</v>
      </c>
      <c r="S464" s="1" t="s">
        <v>4496</v>
      </c>
      <c r="T464" s="1" t="s">
        <v>4497</v>
      </c>
      <c r="U464" s="1" t="s">
        <v>4407</v>
      </c>
      <c r="V464" s="1" t="s">
        <v>4685</v>
      </c>
    </row>
    <row r="465" s="1" customFormat="1" spans="1:22">
      <c r="A465" s="3">
        <v>1032344205</v>
      </c>
      <c r="B465" s="1" t="s">
        <v>6097</v>
      </c>
      <c r="C465" s="1" t="s">
        <v>3508</v>
      </c>
      <c r="D465" s="1" t="s">
        <v>5980</v>
      </c>
      <c r="E465" s="1" t="s">
        <v>6098</v>
      </c>
      <c r="F465" s="1" t="s">
        <v>4488</v>
      </c>
      <c r="G465" s="1" t="s">
        <v>4489</v>
      </c>
      <c r="H465" s="1" t="s">
        <v>4490</v>
      </c>
      <c r="I465" s="1" t="s">
        <v>3509</v>
      </c>
      <c r="J465" s="1" t="s">
        <v>4491</v>
      </c>
      <c r="K465" s="1" t="s">
        <v>3509</v>
      </c>
      <c r="L465" s="1" t="s">
        <v>3509</v>
      </c>
      <c r="M465" s="1" t="s">
        <v>4492</v>
      </c>
      <c r="N465" s="1" t="s">
        <v>4492</v>
      </c>
      <c r="O465" s="1" t="s">
        <v>50</v>
      </c>
      <c r="P465" s="1" t="s">
        <v>4493</v>
      </c>
      <c r="Q465" s="1" t="s">
        <v>4494</v>
      </c>
      <c r="R465" s="1" t="s">
        <v>6099</v>
      </c>
      <c r="S465" s="1" t="s">
        <v>4496</v>
      </c>
      <c r="T465" s="1" t="s">
        <v>4497</v>
      </c>
      <c r="U465" s="1" t="s">
        <v>4410</v>
      </c>
      <c r="V465" s="1" t="s">
        <v>4632</v>
      </c>
    </row>
    <row r="466" s="1" customFormat="1" spans="1:22">
      <c r="A466" s="3">
        <v>995352868</v>
      </c>
      <c r="B466" s="1" t="s">
        <v>6097</v>
      </c>
      <c r="C466" s="1" t="s">
        <v>2640</v>
      </c>
      <c r="D466" s="1" t="s">
        <v>5617</v>
      </c>
      <c r="E466" s="1" t="s">
        <v>6100</v>
      </c>
      <c r="F466" s="1" t="s">
        <v>4514</v>
      </c>
      <c r="G466" s="1" t="s">
        <v>4489</v>
      </c>
      <c r="H466" s="1" t="s">
        <v>4490</v>
      </c>
      <c r="I466" s="1" t="s">
        <v>2641</v>
      </c>
      <c r="J466" s="1" t="s">
        <v>4491</v>
      </c>
      <c r="K466" s="1" t="s">
        <v>2641</v>
      </c>
      <c r="L466" s="1" t="s">
        <v>2641</v>
      </c>
      <c r="M466" s="1" t="s">
        <v>4492</v>
      </c>
      <c r="N466" s="1" t="s">
        <v>4492</v>
      </c>
      <c r="O466" s="1" t="s">
        <v>50</v>
      </c>
      <c r="P466" s="1" t="s">
        <v>4493</v>
      </c>
      <c r="Q466" s="1" t="s">
        <v>4494</v>
      </c>
      <c r="R466" s="1" t="s">
        <v>6101</v>
      </c>
      <c r="S466" s="1" t="s">
        <v>4496</v>
      </c>
      <c r="T466" s="1" t="s">
        <v>4497</v>
      </c>
      <c r="U466" s="1" t="s">
        <v>4410</v>
      </c>
      <c r="V466" s="1" t="s">
        <v>4516</v>
      </c>
    </row>
    <row r="467" s="1" customFormat="1" spans="1:22">
      <c r="A467" s="3">
        <v>1032389269</v>
      </c>
      <c r="B467" s="1" t="s">
        <v>6097</v>
      </c>
      <c r="C467" s="1" t="s">
        <v>6102</v>
      </c>
      <c r="D467" s="1" t="s">
        <v>6103</v>
      </c>
      <c r="E467" s="1" t="s">
        <v>6104</v>
      </c>
      <c r="F467" s="1" t="s">
        <v>4488</v>
      </c>
      <c r="G467" s="1" t="s">
        <v>4489</v>
      </c>
      <c r="H467" s="1" t="s">
        <v>4490</v>
      </c>
      <c r="I467" s="1" t="s">
        <v>3513</v>
      </c>
      <c r="J467" s="1" t="s">
        <v>4491</v>
      </c>
      <c r="K467" s="1" t="s">
        <v>3513</v>
      </c>
      <c r="L467" s="1" t="s">
        <v>3513</v>
      </c>
      <c r="M467" s="1" t="s">
        <v>4492</v>
      </c>
      <c r="N467" s="1" t="s">
        <v>4492</v>
      </c>
      <c r="O467" s="1" t="s">
        <v>50</v>
      </c>
      <c r="P467" s="1" t="s">
        <v>4493</v>
      </c>
      <c r="Q467" s="1" t="s">
        <v>4494</v>
      </c>
      <c r="R467" s="1" t="s">
        <v>6105</v>
      </c>
      <c r="S467" s="1" t="s">
        <v>4496</v>
      </c>
      <c r="T467" s="1" t="s">
        <v>4497</v>
      </c>
      <c r="U467" s="1" t="s">
        <v>4407</v>
      </c>
      <c r="V467" s="1" t="s">
        <v>4632</v>
      </c>
    </row>
    <row r="468" s="1" customFormat="1" spans="1:22">
      <c r="A468" s="3">
        <v>639965574</v>
      </c>
      <c r="B468" s="1" t="s">
        <v>6097</v>
      </c>
      <c r="C468" s="1" t="s">
        <v>1339</v>
      </c>
      <c r="D468" s="1" t="s">
        <v>6106</v>
      </c>
      <c r="E468" s="1" t="s">
        <v>6107</v>
      </c>
      <c r="F468" s="1" t="s">
        <v>4514</v>
      </c>
      <c r="G468" s="1" t="s">
        <v>4489</v>
      </c>
      <c r="H468" s="1" t="s">
        <v>4490</v>
      </c>
      <c r="I468" s="1" t="s">
        <v>1341</v>
      </c>
      <c r="J468" s="1" t="s">
        <v>4491</v>
      </c>
      <c r="K468" s="1" t="s">
        <v>1341</v>
      </c>
      <c r="L468" s="1" t="s">
        <v>1341</v>
      </c>
      <c r="M468" s="1" t="s">
        <v>4492</v>
      </c>
      <c r="N468" s="1" t="s">
        <v>4492</v>
      </c>
      <c r="O468" s="1" t="s">
        <v>50</v>
      </c>
      <c r="P468" s="1" t="s">
        <v>4493</v>
      </c>
      <c r="Q468" s="1" t="s">
        <v>4494</v>
      </c>
      <c r="R468" s="1" t="s">
        <v>6108</v>
      </c>
      <c r="S468" s="1" t="s">
        <v>4496</v>
      </c>
      <c r="T468" s="1" t="s">
        <v>4497</v>
      </c>
      <c r="U468" s="1" t="s">
        <v>4410</v>
      </c>
      <c r="V468" s="1" t="s">
        <v>4803</v>
      </c>
    </row>
    <row r="469" s="1" customFormat="1" spans="1:22">
      <c r="A469" s="3">
        <v>382234651</v>
      </c>
      <c r="B469" s="1" t="s">
        <v>6097</v>
      </c>
      <c r="C469" s="1" t="s">
        <v>1053</v>
      </c>
      <c r="D469" s="1" t="s">
        <v>5405</v>
      </c>
      <c r="E469" s="1" t="s">
        <v>6109</v>
      </c>
      <c r="F469" s="1" t="s">
        <v>4488</v>
      </c>
      <c r="G469" s="1" t="s">
        <v>4489</v>
      </c>
      <c r="H469" s="1" t="s">
        <v>4490</v>
      </c>
      <c r="I469" s="1" t="s">
        <v>1055</v>
      </c>
      <c r="J469" s="1" t="s">
        <v>4491</v>
      </c>
      <c r="K469" s="1" t="s">
        <v>1055</v>
      </c>
      <c r="L469" s="1" t="s">
        <v>1055</v>
      </c>
      <c r="M469" s="1" t="s">
        <v>4492</v>
      </c>
      <c r="N469" s="1" t="s">
        <v>4492</v>
      </c>
      <c r="O469" s="1" t="s">
        <v>50</v>
      </c>
      <c r="P469" s="1" t="s">
        <v>4493</v>
      </c>
      <c r="Q469" s="1" t="s">
        <v>4494</v>
      </c>
      <c r="R469" s="1" t="s">
        <v>6110</v>
      </c>
      <c r="S469" s="1" t="s">
        <v>4496</v>
      </c>
      <c r="T469" s="1" t="s">
        <v>4497</v>
      </c>
      <c r="U469" s="1" t="s">
        <v>4410</v>
      </c>
      <c r="V469" s="1" t="s">
        <v>4516</v>
      </c>
    </row>
    <row r="470" s="1" customFormat="1" spans="1:22">
      <c r="A470" s="3">
        <v>639984098</v>
      </c>
      <c r="B470" s="1" t="s">
        <v>6097</v>
      </c>
      <c r="C470" s="1" t="s">
        <v>1343</v>
      </c>
      <c r="D470" s="1" t="s">
        <v>6111</v>
      </c>
      <c r="E470" s="1" t="s">
        <v>6112</v>
      </c>
      <c r="F470" s="1" t="s">
        <v>4514</v>
      </c>
      <c r="G470" s="1" t="s">
        <v>4489</v>
      </c>
      <c r="H470" s="1" t="s">
        <v>4490</v>
      </c>
      <c r="I470" s="1" t="s">
        <v>1345</v>
      </c>
      <c r="J470" s="1" t="s">
        <v>4491</v>
      </c>
      <c r="K470" s="1" t="s">
        <v>1345</v>
      </c>
      <c r="L470" s="1" t="s">
        <v>1345</v>
      </c>
      <c r="M470" s="1" t="s">
        <v>4492</v>
      </c>
      <c r="N470" s="1" t="s">
        <v>4492</v>
      </c>
      <c r="O470" s="1" t="s">
        <v>50</v>
      </c>
      <c r="P470" s="1" t="s">
        <v>4493</v>
      </c>
      <c r="Q470" s="1" t="s">
        <v>4494</v>
      </c>
      <c r="R470" s="1" t="s">
        <v>6113</v>
      </c>
      <c r="S470" s="1" t="s">
        <v>4496</v>
      </c>
      <c r="T470" s="1" t="s">
        <v>4497</v>
      </c>
      <c r="U470" s="1" t="s">
        <v>4410</v>
      </c>
      <c r="V470" s="1" t="s">
        <v>4562</v>
      </c>
    </row>
    <row r="471" s="1" customFormat="1" spans="1:22">
      <c r="A471" s="3">
        <v>1032503373</v>
      </c>
      <c r="B471" s="1" t="s">
        <v>6097</v>
      </c>
      <c r="C471" s="1" t="s">
        <v>6114</v>
      </c>
      <c r="D471" s="1" t="s">
        <v>6115</v>
      </c>
      <c r="E471" s="1" t="s">
        <v>6116</v>
      </c>
      <c r="F471" s="1" t="s">
        <v>4514</v>
      </c>
      <c r="G471" s="1" t="s">
        <v>4489</v>
      </c>
      <c r="H471" s="1" t="s">
        <v>4490</v>
      </c>
      <c r="I471" s="1" t="s">
        <v>3517</v>
      </c>
      <c r="J471" s="1" t="s">
        <v>4491</v>
      </c>
      <c r="K471" s="1" t="s">
        <v>3517</v>
      </c>
      <c r="L471" s="1" t="s">
        <v>3517</v>
      </c>
      <c r="M471" s="1" t="s">
        <v>4492</v>
      </c>
      <c r="N471" s="1" t="s">
        <v>4492</v>
      </c>
      <c r="O471" s="1" t="s">
        <v>50</v>
      </c>
      <c r="P471" s="1" t="s">
        <v>4493</v>
      </c>
      <c r="Q471" s="1" t="s">
        <v>4494</v>
      </c>
      <c r="R471" s="1" t="s">
        <v>6117</v>
      </c>
      <c r="S471" s="1" t="s">
        <v>4496</v>
      </c>
      <c r="T471" s="1" t="s">
        <v>4497</v>
      </c>
      <c r="U471" s="1" t="s">
        <v>4407</v>
      </c>
      <c r="V471" s="1" t="s">
        <v>4632</v>
      </c>
    </row>
    <row r="472" s="1" customFormat="1" spans="1:22">
      <c r="A472" s="3">
        <v>995555200</v>
      </c>
      <c r="B472" s="1" t="s">
        <v>6097</v>
      </c>
      <c r="C472" s="1" t="s">
        <v>2643</v>
      </c>
      <c r="D472" s="1" t="s">
        <v>6118</v>
      </c>
      <c r="E472" s="1" t="s">
        <v>6119</v>
      </c>
      <c r="F472" s="1" t="s">
        <v>4488</v>
      </c>
      <c r="G472" s="1" t="s">
        <v>4489</v>
      </c>
      <c r="H472" s="1" t="s">
        <v>4490</v>
      </c>
      <c r="I472" s="1" t="s">
        <v>2645</v>
      </c>
      <c r="J472" s="1" t="s">
        <v>4491</v>
      </c>
      <c r="K472" s="1" t="s">
        <v>2645</v>
      </c>
      <c r="L472" s="1" t="s">
        <v>2645</v>
      </c>
      <c r="M472" s="1" t="s">
        <v>4492</v>
      </c>
      <c r="N472" s="1" t="s">
        <v>4492</v>
      </c>
      <c r="O472" s="1" t="s">
        <v>50</v>
      </c>
      <c r="P472" s="1" t="s">
        <v>4493</v>
      </c>
      <c r="Q472" s="1" t="s">
        <v>4494</v>
      </c>
      <c r="R472" s="1" t="s">
        <v>6120</v>
      </c>
      <c r="S472" s="1" t="s">
        <v>4496</v>
      </c>
      <c r="T472" s="1" t="s">
        <v>4497</v>
      </c>
      <c r="U472" s="1" t="s">
        <v>4410</v>
      </c>
      <c r="V472" s="1" t="s">
        <v>4632</v>
      </c>
    </row>
    <row r="473" s="1" customFormat="1" spans="1:22">
      <c r="A473" s="3">
        <v>995575660</v>
      </c>
      <c r="B473" s="1" t="s">
        <v>6097</v>
      </c>
      <c r="C473" s="1" t="s">
        <v>2647</v>
      </c>
      <c r="D473" s="1" t="s">
        <v>6121</v>
      </c>
      <c r="E473" s="1" t="s">
        <v>6122</v>
      </c>
      <c r="F473" s="1" t="s">
        <v>4514</v>
      </c>
      <c r="G473" s="1" t="s">
        <v>4489</v>
      </c>
      <c r="H473" s="1" t="s">
        <v>4490</v>
      </c>
      <c r="I473" s="1" t="s">
        <v>2649</v>
      </c>
      <c r="J473" s="1" t="s">
        <v>4491</v>
      </c>
      <c r="K473" s="1" t="s">
        <v>2649</v>
      </c>
      <c r="L473" s="1" t="s">
        <v>2649</v>
      </c>
      <c r="M473" s="1" t="s">
        <v>4492</v>
      </c>
      <c r="N473" s="1" t="s">
        <v>4492</v>
      </c>
      <c r="O473" s="1" t="s">
        <v>50</v>
      </c>
      <c r="P473" s="1" t="s">
        <v>4493</v>
      </c>
      <c r="Q473" s="1" t="s">
        <v>4494</v>
      </c>
      <c r="R473" s="1" t="s">
        <v>6123</v>
      </c>
      <c r="S473" s="1" t="s">
        <v>4496</v>
      </c>
      <c r="T473" s="1" t="s">
        <v>4497</v>
      </c>
      <c r="U473" s="1" t="s">
        <v>4410</v>
      </c>
      <c r="V473" s="1" t="s">
        <v>4685</v>
      </c>
    </row>
    <row r="474" s="1" customFormat="1" spans="1:22">
      <c r="A474" s="3">
        <v>1032625317</v>
      </c>
      <c r="B474" s="1" t="s">
        <v>6097</v>
      </c>
      <c r="C474" s="1" t="s">
        <v>3519</v>
      </c>
      <c r="D474" s="1" t="s">
        <v>6124</v>
      </c>
      <c r="E474" s="1" t="s">
        <v>6125</v>
      </c>
      <c r="F474" s="1" t="s">
        <v>4514</v>
      </c>
      <c r="G474" s="1" t="s">
        <v>4489</v>
      </c>
      <c r="H474" s="1" t="s">
        <v>4490</v>
      </c>
      <c r="I474" s="1" t="s">
        <v>3521</v>
      </c>
      <c r="J474" s="1" t="s">
        <v>4491</v>
      </c>
      <c r="K474" s="1" t="s">
        <v>3521</v>
      </c>
      <c r="L474" s="1" t="s">
        <v>3521</v>
      </c>
      <c r="M474" s="1" t="s">
        <v>4492</v>
      </c>
      <c r="N474" s="1" t="s">
        <v>4492</v>
      </c>
      <c r="O474" s="1" t="s">
        <v>50</v>
      </c>
      <c r="P474" s="1" t="s">
        <v>4493</v>
      </c>
      <c r="Q474" s="1" t="s">
        <v>4494</v>
      </c>
      <c r="R474" s="1" t="s">
        <v>6126</v>
      </c>
      <c r="S474" s="1" t="s">
        <v>4496</v>
      </c>
      <c r="T474" s="1" t="s">
        <v>4497</v>
      </c>
      <c r="U474" s="1" t="s">
        <v>4410</v>
      </c>
      <c r="V474" s="1" t="s">
        <v>4504</v>
      </c>
    </row>
    <row r="475" s="1" customFormat="1" spans="1:22">
      <c r="A475" s="3">
        <v>995692272</v>
      </c>
      <c r="B475" s="1" t="s">
        <v>6097</v>
      </c>
      <c r="C475" s="1" t="s">
        <v>2655</v>
      </c>
      <c r="D475" s="1" t="s">
        <v>6127</v>
      </c>
      <c r="E475" s="1" t="s">
        <v>6128</v>
      </c>
      <c r="F475" s="1" t="s">
        <v>4514</v>
      </c>
      <c r="G475" s="1" t="s">
        <v>4489</v>
      </c>
      <c r="H475" s="1" t="s">
        <v>4490</v>
      </c>
      <c r="I475" s="1" t="s">
        <v>2657</v>
      </c>
      <c r="J475" s="1" t="s">
        <v>4491</v>
      </c>
      <c r="K475" s="1" t="s">
        <v>2657</v>
      </c>
      <c r="L475" s="1" t="s">
        <v>2657</v>
      </c>
      <c r="M475" s="1" t="s">
        <v>4492</v>
      </c>
      <c r="N475" s="1" t="s">
        <v>4492</v>
      </c>
      <c r="O475" s="1" t="s">
        <v>50</v>
      </c>
      <c r="P475" s="1" t="s">
        <v>4493</v>
      </c>
      <c r="Q475" s="1" t="s">
        <v>4494</v>
      </c>
      <c r="R475" s="1" t="s">
        <v>6129</v>
      </c>
      <c r="S475" s="1" t="s">
        <v>4496</v>
      </c>
      <c r="T475" s="1" t="s">
        <v>4497</v>
      </c>
      <c r="U475" s="1" t="s">
        <v>4410</v>
      </c>
      <c r="V475" s="1" t="s">
        <v>4516</v>
      </c>
    </row>
    <row r="476" s="1" customFormat="1" spans="1:22">
      <c r="A476" s="3">
        <v>1032734589</v>
      </c>
      <c r="B476" s="1" t="s">
        <v>6097</v>
      </c>
      <c r="C476" s="1" t="s">
        <v>6130</v>
      </c>
      <c r="D476" s="1" t="s">
        <v>6131</v>
      </c>
      <c r="E476" s="1" t="s">
        <v>6132</v>
      </c>
      <c r="F476" s="1" t="s">
        <v>4520</v>
      </c>
      <c r="G476" s="1" t="s">
        <v>4489</v>
      </c>
      <c r="H476" s="1" t="s">
        <v>4490</v>
      </c>
      <c r="I476" s="1" t="s">
        <v>3525</v>
      </c>
      <c r="J476" s="1" t="s">
        <v>4491</v>
      </c>
      <c r="K476" s="1" t="s">
        <v>3525</v>
      </c>
      <c r="L476" s="1" t="s">
        <v>3525</v>
      </c>
      <c r="M476" s="1" t="s">
        <v>4492</v>
      </c>
      <c r="N476" s="1" t="s">
        <v>4492</v>
      </c>
      <c r="O476" s="1" t="s">
        <v>50</v>
      </c>
      <c r="P476" s="1" t="s">
        <v>4493</v>
      </c>
      <c r="Q476" s="1" t="s">
        <v>4494</v>
      </c>
      <c r="R476" s="1" t="s">
        <v>6133</v>
      </c>
      <c r="S476" s="1" t="s">
        <v>4496</v>
      </c>
      <c r="T476" s="1" t="s">
        <v>4497</v>
      </c>
      <c r="U476" s="1" t="s">
        <v>4407</v>
      </c>
      <c r="V476" s="1" t="s">
        <v>4504</v>
      </c>
    </row>
    <row r="477" s="1" customFormat="1" spans="1:22">
      <c r="A477" s="3">
        <v>995815880</v>
      </c>
      <c r="B477" s="1" t="s">
        <v>6097</v>
      </c>
      <c r="C477" s="1" t="s">
        <v>6134</v>
      </c>
      <c r="D477" s="1" t="s">
        <v>2660</v>
      </c>
      <c r="E477" s="1" t="s">
        <v>6135</v>
      </c>
      <c r="F477" s="1" t="s">
        <v>4488</v>
      </c>
      <c r="G477" s="1" t="s">
        <v>4489</v>
      </c>
      <c r="H477" s="1" t="s">
        <v>4490</v>
      </c>
      <c r="I477" s="1" t="s">
        <v>2661</v>
      </c>
      <c r="J477" s="1" t="s">
        <v>4491</v>
      </c>
      <c r="K477" s="1" t="s">
        <v>2661</v>
      </c>
      <c r="L477" s="1" t="s">
        <v>2661</v>
      </c>
      <c r="M477" s="1" t="s">
        <v>4492</v>
      </c>
      <c r="N477" s="1" t="s">
        <v>4492</v>
      </c>
      <c r="O477" s="1" t="s">
        <v>50</v>
      </c>
      <c r="P477" s="1" t="s">
        <v>4493</v>
      </c>
      <c r="Q477" s="1" t="s">
        <v>4494</v>
      </c>
      <c r="R477" s="1" t="s">
        <v>6136</v>
      </c>
      <c r="S477" s="1" t="s">
        <v>4496</v>
      </c>
      <c r="T477" s="1" t="s">
        <v>4497</v>
      </c>
      <c r="U477" s="1" t="s">
        <v>4407</v>
      </c>
      <c r="V477" s="1" t="s">
        <v>4593</v>
      </c>
    </row>
    <row r="478" s="1" customFormat="1" spans="1:22">
      <c r="A478" s="3">
        <v>995878008</v>
      </c>
      <c r="B478" s="1" t="s">
        <v>6097</v>
      </c>
      <c r="C478" s="1" t="s">
        <v>6137</v>
      </c>
      <c r="D478" s="1" t="s">
        <v>6138</v>
      </c>
      <c r="E478" s="1" t="s">
        <v>6139</v>
      </c>
      <c r="F478" s="1" t="s">
        <v>4520</v>
      </c>
      <c r="G478" s="1" t="s">
        <v>4489</v>
      </c>
      <c r="H478" s="1" t="s">
        <v>4490</v>
      </c>
      <c r="I478" s="1" t="s">
        <v>2665</v>
      </c>
      <c r="J478" s="1" t="s">
        <v>4491</v>
      </c>
      <c r="K478" s="1" t="s">
        <v>2665</v>
      </c>
      <c r="L478" s="1" t="s">
        <v>2665</v>
      </c>
      <c r="M478" s="1" t="s">
        <v>4492</v>
      </c>
      <c r="N478" s="1" t="s">
        <v>4492</v>
      </c>
      <c r="O478" s="1" t="s">
        <v>50</v>
      </c>
      <c r="P478" s="1" t="s">
        <v>4493</v>
      </c>
      <c r="Q478" s="1" t="s">
        <v>4494</v>
      </c>
      <c r="R478" s="1" t="s">
        <v>6140</v>
      </c>
      <c r="S478" s="1" t="s">
        <v>4496</v>
      </c>
      <c r="T478" s="1" t="s">
        <v>4497</v>
      </c>
      <c r="U478" s="1" t="s">
        <v>4407</v>
      </c>
      <c r="V478" s="1" t="s">
        <v>4504</v>
      </c>
    </row>
    <row r="479" s="1" customFormat="1" spans="1:22">
      <c r="A479" s="3">
        <v>995934372</v>
      </c>
      <c r="B479" s="1" t="s">
        <v>6097</v>
      </c>
      <c r="C479" s="1" t="s">
        <v>2667</v>
      </c>
      <c r="D479" s="1" t="s">
        <v>6141</v>
      </c>
      <c r="E479" s="1" t="s">
        <v>6142</v>
      </c>
      <c r="F479" s="1" t="s">
        <v>5634</v>
      </c>
      <c r="G479" s="1" t="s">
        <v>4489</v>
      </c>
      <c r="H479" s="1" t="s">
        <v>4490</v>
      </c>
      <c r="I479" s="1" t="s">
        <v>6143</v>
      </c>
      <c r="J479" s="1" t="s">
        <v>4491</v>
      </c>
      <c r="K479" s="1" t="s">
        <v>6143</v>
      </c>
      <c r="L479" s="1" t="s">
        <v>6143</v>
      </c>
      <c r="M479" s="1" t="s">
        <v>4492</v>
      </c>
      <c r="N479" s="1" t="s">
        <v>4492</v>
      </c>
      <c r="O479" s="1" t="s">
        <v>50</v>
      </c>
      <c r="P479" s="1" t="s">
        <v>4493</v>
      </c>
      <c r="Q479" s="1" t="s">
        <v>4494</v>
      </c>
      <c r="R479" s="1" t="s">
        <v>6144</v>
      </c>
      <c r="S479" s="1" t="s">
        <v>4496</v>
      </c>
      <c r="T479" s="1" t="s">
        <v>4497</v>
      </c>
      <c r="U479" s="1" t="s">
        <v>4410</v>
      </c>
      <c r="V479" s="1" t="s">
        <v>4593</v>
      </c>
    </row>
    <row r="480" s="1" customFormat="1" spans="1:22">
      <c r="A480" s="3">
        <v>995970932</v>
      </c>
      <c r="B480" s="1" t="s">
        <v>6097</v>
      </c>
      <c r="C480" s="1" t="s">
        <v>2671</v>
      </c>
      <c r="D480" s="1" t="s">
        <v>6145</v>
      </c>
      <c r="E480" s="1" t="s">
        <v>6146</v>
      </c>
      <c r="F480" s="1" t="s">
        <v>4514</v>
      </c>
      <c r="G480" s="1" t="s">
        <v>4489</v>
      </c>
      <c r="H480" s="1" t="s">
        <v>4490</v>
      </c>
      <c r="I480" s="1" t="s">
        <v>2673</v>
      </c>
      <c r="J480" s="1" t="s">
        <v>4491</v>
      </c>
      <c r="K480" s="1" t="s">
        <v>2673</v>
      </c>
      <c r="L480" s="1" t="s">
        <v>2673</v>
      </c>
      <c r="M480" s="1" t="s">
        <v>4492</v>
      </c>
      <c r="N480" s="1" t="s">
        <v>4492</v>
      </c>
      <c r="O480" s="1" t="s">
        <v>50</v>
      </c>
      <c r="P480" s="1" t="s">
        <v>4493</v>
      </c>
      <c r="Q480" s="1" t="s">
        <v>4494</v>
      </c>
      <c r="R480" s="1" t="s">
        <v>6147</v>
      </c>
      <c r="S480" s="1" t="s">
        <v>4496</v>
      </c>
      <c r="T480" s="1" t="s">
        <v>4497</v>
      </c>
      <c r="U480" s="1" t="s">
        <v>4410</v>
      </c>
      <c r="V480" s="1" t="s">
        <v>4516</v>
      </c>
    </row>
    <row r="481" s="1" customFormat="1" spans="1:22">
      <c r="A481" s="3">
        <v>996005520</v>
      </c>
      <c r="B481" s="1" t="s">
        <v>6097</v>
      </c>
      <c r="C481" s="1" t="s">
        <v>2675</v>
      </c>
      <c r="D481" s="1" t="s">
        <v>6148</v>
      </c>
      <c r="E481" s="1" t="s">
        <v>6149</v>
      </c>
      <c r="F481" s="1" t="s">
        <v>4514</v>
      </c>
      <c r="G481" s="1" t="s">
        <v>4489</v>
      </c>
      <c r="H481" s="1" t="s">
        <v>4490</v>
      </c>
      <c r="I481" s="1" t="s">
        <v>2677</v>
      </c>
      <c r="J481" s="1" t="s">
        <v>4491</v>
      </c>
      <c r="K481" s="1" t="s">
        <v>2677</v>
      </c>
      <c r="L481" s="1" t="s">
        <v>2677</v>
      </c>
      <c r="M481" s="1" t="s">
        <v>4492</v>
      </c>
      <c r="N481" s="1" t="s">
        <v>4492</v>
      </c>
      <c r="O481" s="1" t="s">
        <v>50</v>
      </c>
      <c r="P481" s="1" t="s">
        <v>4493</v>
      </c>
      <c r="Q481" s="1" t="s">
        <v>4494</v>
      </c>
      <c r="R481" s="1" t="s">
        <v>6150</v>
      </c>
      <c r="S481" s="1" t="s">
        <v>4496</v>
      </c>
      <c r="T481" s="1" t="s">
        <v>4497</v>
      </c>
      <c r="U481" s="1" t="s">
        <v>4410</v>
      </c>
      <c r="V481" s="1" t="s">
        <v>5054</v>
      </c>
    </row>
    <row r="482" s="1" customFormat="1" spans="1:22">
      <c r="A482" s="3">
        <v>1032859413</v>
      </c>
      <c r="B482" s="1" t="s">
        <v>6097</v>
      </c>
      <c r="C482" s="1" t="s">
        <v>6151</v>
      </c>
      <c r="D482" s="1" t="s">
        <v>6152</v>
      </c>
      <c r="E482" s="1" t="s">
        <v>6153</v>
      </c>
      <c r="F482" s="1" t="s">
        <v>4488</v>
      </c>
      <c r="G482" s="1" t="s">
        <v>4489</v>
      </c>
      <c r="H482" s="1" t="s">
        <v>4490</v>
      </c>
      <c r="I482" s="1" t="s">
        <v>3529</v>
      </c>
      <c r="J482" s="1" t="s">
        <v>4491</v>
      </c>
      <c r="K482" s="1" t="s">
        <v>3529</v>
      </c>
      <c r="L482" s="1" t="s">
        <v>3529</v>
      </c>
      <c r="M482" s="1" t="s">
        <v>4492</v>
      </c>
      <c r="N482" s="1" t="s">
        <v>4492</v>
      </c>
      <c r="O482" s="1" t="s">
        <v>50</v>
      </c>
      <c r="P482" s="1" t="s">
        <v>4493</v>
      </c>
      <c r="Q482" s="1" t="s">
        <v>4494</v>
      </c>
      <c r="R482" s="1" t="s">
        <v>6154</v>
      </c>
      <c r="S482" s="1" t="s">
        <v>4496</v>
      </c>
      <c r="T482" s="1" t="s">
        <v>4497</v>
      </c>
      <c r="U482" s="1" t="s">
        <v>4407</v>
      </c>
      <c r="V482" s="1" t="s">
        <v>4632</v>
      </c>
    </row>
    <row r="483" s="1" customFormat="1" spans="1:22">
      <c r="A483" s="3">
        <v>996078284</v>
      </c>
      <c r="B483" s="1" t="s">
        <v>6097</v>
      </c>
      <c r="C483" s="1" t="s">
        <v>2679</v>
      </c>
      <c r="D483" s="1" t="s">
        <v>6155</v>
      </c>
      <c r="E483" s="1" t="s">
        <v>6156</v>
      </c>
      <c r="F483" s="1" t="s">
        <v>4514</v>
      </c>
      <c r="G483" s="1" t="s">
        <v>4489</v>
      </c>
      <c r="H483" s="1" t="s">
        <v>4490</v>
      </c>
      <c r="I483" s="1" t="s">
        <v>2681</v>
      </c>
      <c r="J483" s="1" t="s">
        <v>4491</v>
      </c>
      <c r="K483" s="1" t="s">
        <v>2681</v>
      </c>
      <c r="L483" s="1" t="s">
        <v>2681</v>
      </c>
      <c r="M483" s="1" t="s">
        <v>4492</v>
      </c>
      <c r="N483" s="1" t="s">
        <v>4492</v>
      </c>
      <c r="O483" s="1" t="s">
        <v>50</v>
      </c>
      <c r="P483" s="1" t="s">
        <v>4493</v>
      </c>
      <c r="Q483" s="1" t="s">
        <v>4494</v>
      </c>
      <c r="R483" s="1" t="s">
        <v>6157</v>
      </c>
      <c r="S483" s="1" t="s">
        <v>4496</v>
      </c>
      <c r="T483" s="1" t="s">
        <v>4497</v>
      </c>
      <c r="U483" s="1" t="s">
        <v>4410</v>
      </c>
      <c r="V483" s="1" t="s">
        <v>4769</v>
      </c>
    </row>
    <row r="484" s="1" customFormat="1" spans="1:22">
      <c r="A484" s="3">
        <v>640091778</v>
      </c>
      <c r="B484" s="1" t="s">
        <v>6097</v>
      </c>
      <c r="C484" s="1" t="s">
        <v>1347</v>
      </c>
      <c r="D484" s="1" t="s">
        <v>6158</v>
      </c>
      <c r="E484" s="1" t="s">
        <v>6159</v>
      </c>
      <c r="F484" s="1" t="s">
        <v>4514</v>
      </c>
      <c r="G484" s="1" t="s">
        <v>4489</v>
      </c>
      <c r="H484" s="1" t="s">
        <v>4490</v>
      </c>
      <c r="I484" s="1" t="s">
        <v>1349</v>
      </c>
      <c r="J484" s="1" t="s">
        <v>4491</v>
      </c>
      <c r="K484" s="1" t="s">
        <v>1349</v>
      </c>
      <c r="L484" s="1" t="s">
        <v>1349</v>
      </c>
      <c r="M484" s="1" t="s">
        <v>4492</v>
      </c>
      <c r="N484" s="1" t="s">
        <v>4492</v>
      </c>
      <c r="O484" s="1" t="s">
        <v>50</v>
      </c>
      <c r="P484" s="1" t="s">
        <v>4493</v>
      </c>
      <c r="Q484" s="1" t="s">
        <v>4494</v>
      </c>
      <c r="R484" s="1" t="s">
        <v>6160</v>
      </c>
      <c r="S484" s="1" t="s">
        <v>4496</v>
      </c>
      <c r="T484" s="1" t="s">
        <v>4497</v>
      </c>
      <c r="U484" s="1" t="s">
        <v>4410</v>
      </c>
      <c r="V484" s="1" t="s">
        <v>4562</v>
      </c>
    </row>
    <row r="485" s="1" customFormat="1" spans="1:22">
      <c r="A485" s="3">
        <v>1032929613</v>
      </c>
      <c r="B485" s="1" t="s">
        <v>6097</v>
      </c>
      <c r="C485" s="1" t="s">
        <v>3531</v>
      </c>
      <c r="D485" s="1" t="s">
        <v>6161</v>
      </c>
      <c r="E485" s="1" t="s">
        <v>6162</v>
      </c>
      <c r="F485" s="1" t="s">
        <v>4514</v>
      </c>
      <c r="G485" s="1" t="s">
        <v>4489</v>
      </c>
      <c r="H485" s="1" t="s">
        <v>4490</v>
      </c>
      <c r="I485" s="1" t="s">
        <v>3533</v>
      </c>
      <c r="J485" s="1" t="s">
        <v>4491</v>
      </c>
      <c r="K485" s="1" t="s">
        <v>3533</v>
      </c>
      <c r="L485" s="1" t="s">
        <v>3533</v>
      </c>
      <c r="M485" s="1" t="s">
        <v>4492</v>
      </c>
      <c r="N485" s="1" t="s">
        <v>4492</v>
      </c>
      <c r="O485" s="1" t="s">
        <v>50</v>
      </c>
      <c r="P485" s="1" t="s">
        <v>4493</v>
      </c>
      <c r="Q485" s="1" t="s">
        <v>4494</v>
      </c>
      <c r="R485" s="1" t="s">
        <v>6163</v>
      </c>
      <c r="S485" s="1" t="s">
        <v>4496</v>
      </c>
      <c r="T485" s="1" t="s">
        <v>4497</v>
      </c>
      <c r="U485" s="1" t="s">
        <v>4410</v>
      </c>
      <c r="V485" s="1" t="s">
        <v>4504</v>
      </c>
    </row>
    <row r="486" s="1" customFormat="1" spans="1:22">
      <c r="A486" s="3">
        <v>640177030</v>
      </c>
      <c r="B486" s="1" t="s">
        <v>5634</v>
      </c>
      <c r="C486" s="1" t="s">
        <v>1351</v>
      </c>
      <c r="D486" s="1" t="s">
        <v>6164</v>
      </c>
      <c r="E486" s="1" t="s">
        <v>6165</v>
      </c>
      <c r="F486" s="1" t="s">
        <v>4488</v>
      </c>
      <c r="G486" s="1" t="s">
        <v>4489</v>
      </c>
      <c r="H486" s="1" t="s">
        <v>4490</v>
      </c>
      <c r="I486" s="1" t="s">
        <v>1353</v>
      </c>
      <c r="J486" s="1" t="s">
        <v>4491</v>
      </c>
      <c r="K486" s="1" t="s">
        <v>1353</v>
      </c>
      <c r="L486" s="1" t="s">
        <v>1353</v>
      </c>
      <c r="M486" s="1" t="s">
        <v>4492</v>
      </c>
      <c r="N486" s="1" t="s">
        <v>4492</v>
      </c>
      <c r="O486" s="1" t="s">
        <v>50</v>
      </c>
      <c r="P486" s="1" t="s">
        <v>4493</v>
      </c>
      <c r="Q486" s="1" t="s">
        <v>4494</v>
      </c>
      <c r="R486" s="1" t="s">
        <v>6166</v>
      </c>
      <c r="S486" s="1" t="s">
        <v>4496</v>
      </c>
      <c r="T486" s="1" t="s">
        <v>4497</v>
      </c>
      <c r="U486" s="1" t="s">
        <v>4410</v>
      </c>
      <c r="V486" s="1" t="s">
        <v>4562</v>
      </c>
    </row>
    <row r="487" s="1" customFormat="1" spans="1:22">
      <c r="A487" s="3">
        <v>640195522</v>
      </c>
      <c r="B487" s="1" t="s">
        <v>5634</v>
      </c>
      <c r="C487" s="1" t="s">
        <v>1355</v>
      </c>
      <c r="D487" s="1" t="s">
        <v>6167</v>
      </c>
      <c r="E487" s="1" t="s">
        <v>6168</v>
      </c>
      <c r="F487" s="1" t="s">
        <v>4514</v>
      </c>
      <c r="G487" s="1" t="s">
        <v>4489</v>
      </c>
      <c r="H487" s="1" t="s">
        <v>4490</v>
      </c>
      <c r="I487" s="1" t="s">
        <v>1357</v>
      </c>
      <c r="J487" s="1" t="s">
        <v>4491</v>
      </c>
      <c r="K487" s="1" t="s">
        <v>1357</v>
      </c>
      <c r="L487" s="1" t="s">
        <v>1357</v>
      </c>
      <c r="M487" s="1" t="s">
        <v>4492</v>
      </c>
      <c r="N487" s="1" t="s">
        <v>4492</v>
      </c>
      <c r="O487" s="1" t="s">
        <v>50</v>
      </c>
      <c r="P487" s="1" t="s">
        <v>4493</v>
      </c>
      <c r="Q487" s="1" t="s">
        <v>4494</v>
      </c>
      <c r="R487" s="1" t="s">
        <v>6169</v>
      </c>
      <c r="S487" s="1" t="s">
        <v>4496</v>
      </c>
      <c r="T487" s="1" t="s">
        <v>4497</v>
      </c>
      <c r="U487" s="1" t="s">
        <v>4410</v>
      </c>
      <c r="V487" s="1" t="s">
        <v>4562</v>
      </c>
    </row>
    <row r="488" s="1" customFormat="1" spans="1:22">
      <c r="A488" s="3">
        <v>996280608</v>
      </c>
      <c r="B488" s="1" t="s">
        <v>5634</v>
      </c>
      <c r="C488" s="1" t="s">
        <v>2686</v>
      </c>
      <c r="D488" s="1" t="s">
        <v>5686</v>
      </c>
      <c r="E488" s="1" t="s">
        <v>6170</v>
      </c>
      <c r="F488" s="1" t="s">
        <v>4520</v>
      </c>
      <c r="G488" s="1" t="s">
        <v>4489</v>
      </c>
      <c r="H488" s="1" t="s">
        <v>4490</v>
      </c>
      <c r="I488" s="1" t="s">
        <v>2684</v>
      </c>
      <c r="J488" s="1" t="s">
        <v>4491</v>
      </c>
      <c r="K488" s="1" t="s">
        <v>2684</v>
      </c>
      <c r="L488" s="1" t="s">
        <v>2684</v>
      </c>
      <c r="M488" s="1" t="s">
        <v>4492</v>
      </c>
      <c r="N488" s="1" t="s">
        <v>4492</v>
      </c>
      <c r="O488" s="1" t="s">
        <v>50</v>
      </c>
      <c r="P488" s="1" t="s">
        <v>4493</v>
      </c>
      <c r="Q488" s="1" t="s">
        <v>4494</v>
      </c>
      <c r="R488" s="1" t="s">
        <v>6171</v>
      </c>
      <c r="S488" s="1" t="s">
        <v>4496</v>
      </c>
      <c r="T488" s="1" t="s">
        <v>4497</v>
      </c>
      <c r="U488" s="1" t="s">
        <v>4407</v>
      </c>
      <c r="V488" s="1" t="s">
        <v>4769</v>
      </c>
    </row>
    <row r="489" s="1" customFormat="1" spans="1:22">
      <c r="A489" s="3">
        <v>996280596</v>
      </c>
      <c r="B489" s="1" t="s">
        <v>5634</v>
      </c>
      <c r="C489" s="1" t="s">
        <v>2683</v>
      </c>
      <c r="D489" s="1" t="s">
        <v>5686</v>
      </c>
      <c r="E489" s="1" t="s">
        <v>6172</v>
      </c>
      <c r="F489" s="1" t="s">
        <v>4520</v>
      </c>
      <c r="G489" s="1" t="s">
        <v>4489</v>
      </c>
      <c r="H489" s="1" t="s">
        <v>4490</v>
      </c>
      <c r="I489" s="1" t="s">
        <v>2684</v>
      </c>
      <c r="J489" s="1" t="s">
        <v>4491</v>
      </c>
      <c r="K489" s="1" t="s">
        <v>2684</v>
      </c>
      <c r="L489" s="1" t="s">
        <v>2684</v>
      </c>
      <c r="M489" s="1" t="s">
        <v>4492</v>
      </c>
      <c r="N489" s="1" t="s">
        <v>4492</v>
      </c>
      <c r="O489" s="1" t="s">
        <v>50</v>
      </c>
      <c r="P489" s="1" t="s">
        <v>4493</v>
      </c>
      <c r="Q489" s="1" t="s">
        <v>4494</v>
      </c>
      <c r="R489" s="1" t="s">
        <v>6173</v>
      </c>
      <c r="S489" s="1" t="s">
        <v>4496</v>
      </c>
      <c r="T489" s="1" t="s">
        <v>4497</v>
      </c>
      <c r="U489" s="1" t="s">
        <v>4407</v>
      </c>
      <c r="V489" s="1" t="s">
        <v>4769</v>
      </c>
    </row>
    <row r="490" s="1" customFormat="1" spans="1:22">
      <c r="A490" s="3">
        <v>996282540</v>
      </c>
      <c r="B490" s="1" t="s">
        <v>5634</v>
      </c>
      <c r="C490" s="1" t="s">
        <v>2688</v>
      </c>
      <c r="D490" s="1" t="s">
        <v>5686</v>
      </c>
      <c r="E490" s="1" t="s">
        <v>6174</v>
      </c>
      <c r="F490" s="1" t="s">
        <v>4488</v>
      </c>
      <c r="G490" s="1" t="s">
        <v>4489</v>
      </c>
      <c r="H490" s="1" t="s">
        <v>4490</v>
      </c>
      <c r="I490" s="1" t="s">
        <v>2689</v>
      </c>
      <c r="J490" s="1" t="s">
        <v>4491</v>
      </c>
      <c r="K490" s="1" t="s">
        <v>2689</v>
      </c>
      <c r="L490" s="1" t="s">
        <v>2689</v>
      </c>
      <c r="M490" s="1" t="s">
        <v>4492</v>
      </c>
      <c r="N490" s="1" t="s">
        <v>4492</v>
      </c>
      <c r="O490" s="1" t="s">
        <v>50</v>
      </c>
      <c r="P490" s="1" t="s">
        <v>4493</v>
      </c>
      <c r="Q490" s="1" t="s">
        <v>4494</v>
      </c>
      <c r="R490" s="1" t="s">
        <v>6175</v>
      </c>
      <c r="S490" s="1" t="s">
        <v>4496</v>
      </c>
      <c r="T490" s="1" t="s">
        <v>4497</v>
      </c>
      <c r="U490" s="1" t="s">
        <v>4407</v>
      </c>
      <c r="V490" s="1" t="s">
        <v>4769</v>
      </c>
    </row>
    <row r="491" s="1" customFormat="1" spans="1:22">
      <c r="A491" s="3">
        <v>640241970</v>
      </c>
      <c r="B491" s="1" t="s">
        <v>5634</v>
      </c>
      <c r="C491" s="1" t="s">
        <v>1359</v>
      </c>
      <c r="D491" s="1" t="s">
        <v>6176</v>
      </c>
      <c r="E491" s="1" t="s">
        <v>6177</v>
      </c>
      <c r="F491" s="1" t="s">
        <v>4488</v>
      </c>
      <c r="G491" s="1" t="s">
        <v>4489</v>
      </c>
      <c r="H491" s="1" t="s">
        <v>4490</v>
      </c>
      <c r="I491" s="1" t="s">
        <v>6178</v>
      </c>
      <c r="J491" s="1" t="s">
        <v>4491</v>
      </c>
      <c r="K491" s="1" t="s">
        <v>6178</v>
      </c>
      <c r="L491" s="1" t="s">
        <v>6178</v>
      </c>
      <c r="M491" s="1" t="s">
        <v>4492</v>
      </c>
      <c r="N491" s="1" t="s">
        <v>4492</v>
      </c>
      <c r="O491" s="1" t="s">
        <v>50</v>
      </c>
      <c r="P491" s="1" t="s">
        <v>4493</v>
      </c>
      <c r="Q491" s="1" t="s">
        <v>4494</v>
      </c>
      <c r="R491" s="1" t="s">
        <v>6179</v>
      </c>
      <c r="S491" s="1" t="s">
        <v>4496</v>
      </c>
      <c r="T491" s="1" t="s">
        <v>4497</v>
      </c>
      <c r="U491" s="1" t="s">
        <v>4410</v>
      </c>
      <c r="V491" s="1" t="s">
        <v>4562</v>
      </c>
    </row>
    <row r="492" s="1" customFormat="1" spans="1:22">
      <c r="A492" s="3">
        <v>996293056</v>
      </c>
      <c r="B492" s="1" t="s">
        <v>5634</v>
      </c>
      <c r="C492" s="1" t="s">
        <v>2691</v>
      </c>
      <c r="D492" s="1" t="s">
        <v>5903</v>
      </c>
      <c r="E492" s="1" t="s">
        <v>6180</v>
      </c>
      <c r="F492" s="1" t="s">
        <v>4514</v>
      </c>
      <c r="G492" s="1" t="s">
        <v>4489</v>
      </c>
      <c r="H492" s="1" t="s">
        <v>4490</v>
      </c>
      <c r="I492" s="1" t="s">
        <v>2692</v>
      </c>
      <c r="J492" s="1" t="s">
        <v>4491</v>
      </c>
      <c r="K492" s="1" t="s">
        <v>2692</v>
      </c>
      <c r="L492" s="1" t="s">
        <v>2692</v>
      </c>
      <c r="M492" s="1" t="s">
        <v>4492</v>
      </c>
      <c r="N492" s="1" t="s">
        <v>4492</v>
      </c>
      <c r="O492" s="1" t="s">
        <v>50</v>
      </c>
      <c r="P492" s="1" t="s">
        <v>4493</v>
      </c>
      <c r="Q492" s="1" t="s">
        <v>4494</v>
      </c>
      <c r="R492" s="1" t="s">
        <v>6181</v>
      </c>
      <c r="S492" s="1" t="s">
        <v>4496</v>
      </c>
      <c r="T492" s="1" t="s">
        <v>4497</v>
      </c>
      <c r="U492" s="1" t="s">
        <v>4410</v>
      </c>
      <c r="V492" s="1" t="s">
        <v>4803</v>
      </c>
    </row>
    <row r="493" s="1" customFormat="1" spans="1:22">
      <c r="A493" s="3">
        <v>996304148</v>
      </c>
      <c r="B493" s="1" t="s">
        <v>5634</v>
      </c>
      <c r="C493" s="1" t="s">
        <v>6182</v>
      </c>
      <c r="D493" s="1" t="s">
        <v>6183</v>
      </c>
      <c r="E493" s="1" t="s">
        <v>6184</v>
      </c>
      <c r="F493" s="1" t="s">
        <v>4514</v>
      </c>
      <c r="G493" s="1" t="s">
        <v>4489</v>
      </c>
      <c r="H493" s="1" t="s">
        <v>4490</v>
      </c>
      <c r="I493" s="1" t="s">
        <v>2696</v>
      </c>
      <c r="J493" s="1" t="s">
        <v>4491</v>
      </c>
      <c r="K493" s="1" t="s">
        <v>2696</v>
      </c>
      <c r="L493" s="1" t="s">
        <v>2696</v>
      </c>
      <c r="M493" s="1" t="s">
        <v>4492</v>
      </c>
      <c r="N493" s="1" t="s">
        <v>4492</v>
      </c>
      <c r="O493" s="1" t="s">
        <v>50</v>
      </c>
      <c r="P493" s="1" t="s">
        <v>4493</v>
      </c>
      <c r="Q493" s="1" t="s">
        <v>4494</v>
      </c>
      <c r="R493" s="1" t="s">
        <v>6185</v>
      </c>
      <c r="S493" s="1" t="s">
        <v>4496</v>
      </c>
      <c r="T493" s="1" t="s">
        <v>4497</v>
      </c>
      <c r="U493" s="1" t="s">
        <v>4407</v>
      </c>
      <c r="V493" s="1" t="s">
        <v>4593</v>
      </c>
    </row>
    <row r="494" s="1" customFormat="1" spans="1:22">
      <c r="A494" s="3">
        <v>382399007</v>
      </c>
      <c r="B494" s="1" t="s">
        <v>5634</v>
      </c>
      <c r="C494" s="1" t="s">
        <v>1057</v>
      </c>
      <c r="D494" s="1" t="s">
        <v>6186</v>
      </c>
      <c r="E494" s="1" t="s">
        <v>6187</v>
      </c>
      <c r="F494" s="1" t="s">
        <v>4514</v>
      </c>
      <c r="G494" s="1" t="s">
        <v>4489</v>
      </c>
      <c r="H494" s="1" t="s">
        <v>4490</v>
      </c>
      <c r="I494" s="1" t="s">
        <v>1059</v>
      </c>
      <c r="J494" s="1" t="s">
        <v>4491</v>
      </c>
      <c r="K494" s="1" t="s">
        <v>1059</v>
      </c>
      <c r="L494" s="1" t="s">
        <v>1059</v>
      </c>
      <c r="M494" s="1" t="s">
        <v>4492</v>
      </c>
      <c r="N494" s="1" t="s">
        <v>4492</v>
      </c>
      <c r="O494" s="1" t="s">
        <v>50</v>
      </c>
      <c r="P494" s="1" t="s">
        <v>4493</v>
      </c>
      <c r="Q494" s="1" t="s">
        <v>4494</v>
      </c>
      <c r="R494" s="1" t="s">
        <v>6188</v>
      </c>
      <c r="S494" s="1" t="s">
        <v>4496</v>
      </c>
      <c r="T494" s="1" t="s">
        <v>4497</v>
      </c>
      <c r="U494" s="1" t="s">
        <v>4410</v>
      </c>
      <c r="V494" s="1" t="s">
        <v>4919</v>
      </c>
    </row>
    <row r="495" s="1" customFormat="1" spans="1:22">
      <c r="A495" s="3">
        <v>1033097469</v>
      </c>
      <c r="B495" s="1" t="s">
        <v>5634</v>
      </c>
      <c r="C495" s="1" t="s">
        <v>6189</v>
      </c>
      <c r="D495" s="1" t="s">
        <v>5934</v>
      </c>
      <c r="E495" s="1" t="s">
        <v>6190</v>
      </c>
      <c r="F495" s="1" t="s">
        <v>4514</v>
      </c>
      <c r="G495" s="1" t="s">
        <v>4489</v>
      </c>
      <c r="H495" s="1" t="s">
        <v>4490</v>
      </c>
      <c r="I495" s="1" t="s">
        <v>3536</v>
      </c>
      <c r="J495" s="1" t="s">
        <v>4491</v>
      </c>
      <c r="K495" s="1" t="s">
        <v>3536</v>
      </c>
      <c r="L495" s="1" t="s">
        <v>3536</v>
      </c>
      <c r="M495" s="1" t="s">
        <v>4492</v>
      </c>
      <c r="N495" s="1" t="s">
        <v>4492</v>
      </c>
      <c r="O495" s="1" t="s">
        <v>50</v>
      </c>
      <c r="P495" s="1" t="s">
        <v>4493</v>
      </c>
      <c r="Q495" s="1" t="s">
        <v>4494</v>
      </c>
      <c r="R495" s="1" t="s">
        <v>6191</v>
      </c>
      <c r="S495" s="1" t="s">
        <v>4496</v>
      </c>
      <c r="T495" s="1" t="s">
        <v>4497</v>
      </c>
      <c r="U495" s="1" t="s">
        <v>4407</v>
      </c>
      <c r="V495" s="1" t="s">
        <v>4632</v>
      </c>
    </row>
    <row r="496" s="1" customFormat="1" spans="1:22">
      <c r="A496" s="3">
        <v>996354260</v>
      </c>
      <c r="B496" s="1" t="s">
        <v>5634</v>
      </c>
      <c r="C496" s="1" t="s">
        <v>2698</v>
      </c>
      <c r="D496" s="1" t="s">
        <v>6192</v>
      </c>
      <c r="E496" s="1" t="s">
        <v>6193</v>
      </c>
      <c r="F496" s="1" t="s">
        <v>4514</v>
      </c>
      <c r="G496" s="1" t="s">
        <v>4489</v>
      </c>
      <c r="H496" s="1" t="s">
        <v>4490</v>
      </c>
      <c r="I496" s="1" t="s">
        <v>2700</v>
      </c>
      <c r="J496" s="1" t="s">
        <v>4491</v>
      </c>
      <c r="K496" s="1" t="s">
        <v>2700</v>
      </c>
      <c r="L496" s="1" t="s">
        <v>2700</v>
      </c>
      <c r="M496" s="1" t="s">
        <v>4492</v>
      </c>
      <c r="N496" s="1" t="s">
        <v>4492</v>
      </c>
      <c r="O496" s="1" t="s">
        <v>50</v>
      </c>
      <c r="P496" s="1" t="s">
        <v>4493</v>
      </c>
      <c r="Q496" s="1" t="s">
        <v>4494</v>
      </c>
      <c r="R496" s="1" t="s">
        <v>6194</v>
      </c>
      <c r="S496" s="1" t="s">
        <v>4496</v>
      </c>
      <c r="T496" s="1" t="s">
        <v>4497</v>
      </c>
      <c r="U496" s="1" t="s">
        <v>4410</v>
      </c>
      <c r="V496" s="1" t="s">
        <v>4516</v>
      </c>
    </row>
    <row r="497" s="1" customFormat="1" spans="1:22">
      <c r="A497" s="3">
        <v>996357148</v>
      </c>
      <c r="B497" s="1" t="s">
        <v>5634</v>
      </c>
      <c r="C497" s="1" t="s">
        <v>2702</v>
      </c>
      <c r="D497" s="1" t="s">
        <v>5882</v>
      </c>
      <c r="E497" s="1" t="s">
        <v>6195</v>
      </c>
      <c r="F497" s="1" t="s">
        <v>4514</v>
      </c>
      <c r="G497" s="1" t="s">
        <v>4489</v>
      </c>
      <c r="H497" s="1" t="s">
        <v>4490</v>
      </c>
      <c r="I497" s="1" t="s">
        <v>2703</v>
      </c>
      <c r="J497" s="1" t="s">
        <v>4491</v>
      </c>
      <c r="K497" s="1" t="s">
        <v>2703</v>
      </c>
      <c r="L497" s="1" t="s">
        <v>2703</v>
      </c>
      <c r="M497" s="1" t="s">
        <v>4492</v>
      </c>
      <c r="N497" s="1" t="s">
        <v>4492</v>
      </c>
      <c r="O497" s="1" t="s">
        <v>50</v>
      </c>
      <c r="P497" s="1" t="s">
        <v>4493</v>
      </c>
      <c r="Q497" s="1" t="s">
        <v>4494</v>
      </c>
      <c r="R497" s="1" t="s">
        <v>6196</v>
      </c>
      <c r="S497" s="1" t="s">
        <v>4496</v>
      </c>
      <c r="T497" s="1" t="s">
        <v>4497</v>
      </c>
      <c r="U497" s="1" t="s">
        <v>4410</v>
      </c>
      <c r="V497" s="1" t="s">
        <v>4516</v>
      </c>
    </row>
    <row r="498" s="1" customFormat="1" spans="1:22">
      <c r="A498" s="3">
        <v>996414500</v>
      </c>
      <c r="B498" s="1" t="s">
        <v>5634</v>
      </c>
      <c r="C498" s="1" t="s">
        <v>2705</v>
      </c>
      <c r="D498" s="1" t="s">
        <v>6197</v>
      </c>
      <c r="E498" s="1" t="s">
        <v>6198</v>
      </c>
      <c r="F498" s="1" t="s">
        <v>4520</v>
      </c>
      <c r="G498" s="1" t="s">
        <v>4489</v>
      </c>
      <c r="H498" s="1" t="s">
        <v>4490</v>
      </c>
      <c r="I498" s="1" t="s">
        <v>2706</v>
      </c>
      <c r="J498" s="1" t="s">
        <v>4491</v>
      </c>
      <c r="K498" s="1" t="s">
        <v>2706</v>
      </c>
      <c r="L498" s="1" t="s">
        <v>2706</v>
      </c>
      <c r="M498" s="1" t="s">
        <v>4492</v>
      </c>
      <c r="N498" s="1" t="s">
        <v>4492</v>
      </c>
      <c r="O498" s="1" t="s">
        <v>50</v>
      </c>
      <c r="P498" s="1" t="s">
        <v>4493</v>
      </c>
      <c r="Q498" s="1" t="s">
        <v>4494</v>
      </c>
      <c r="R498" s="1" t="s">
        <v>6199</v>
      </c>
      <c r="S498" s="1" t="s">
        <v>4496</v>
      </c>
      <c r="T498" s="1" t="s">
        <v>4497</v>
      </c>
      <c r="U498" s="1" t="s">
        <v>4410</v>
      </c>
      <c r="V498" s="1" t="s">
        <v>4545</v>
      </c>
    </row>
    <row r="499" s="1" customFormat="1" spans="1:22">
      <c r="A499" s="3">
        <v>996424248</v>
      </c>
      <c r="B499" s="1" t="s">
        <v>5634</v>
      </c>
      <c r="C499" s="1" t="s">
        <v>2708</v>
      </c>
      <c r="D499" s="1" t="s">
        <v>6200</v>
      </c>
      <c r="E499" s="1" t="s">
        <v>6201</v>
      </c>
      <c r="F499" s="1" t="s">
        <v>4488</v>
      </c>
      <c r="G499" s="1" t="s">
        <v>4489</v>
      </c>
      <c r="H499" s="1" t="s">
        <v>4490</v>
      </c>
      <c r="I499" s="1" t="s">
        <v>2710</v>
      </c>
      <c r="J499" s="1" t="s">
        <v>4491</v>
      </c>
      <c r="K499" s="1" t="s">
        <v>2710</v>
      </c>
      <c r="L499" s="1" t="s">
        <v>2710</v>
      </c>
      <c r="M499" s="1" t="s">
        <v>4492</v>
      </c>
      <c r="N499" s="1" t="s">
        <v>4492</v>
      </c>
      <c r="O499" s="1" t="s">
        <v>50</v>
      </c>
      <c r="P499" s="1" t="s">
        <v>4493</v>
      </c>
      <c r="Q499" s="1" t="s">
        <v>4494</v>
      </c>
      <c r="R499" s="1" t="s">
        <v>6202</v>
      </c>
      <c r="S499" s="1" t="s">
        <v>4496</v>
      </c>
      <c r="T499" s="1" t="s">
        <v>4497</v>
      </c>
      <c r="U499" s="1" t="s">
        <v>4410</v>
      </c>
      <c r="V499" s="1" t="s">
        <v>4593</v>
      </c>
    </row>
    <row r="500" s="1" customFormat="1" spans="1:22">
      <c r="A500" s="3">
        <v>1033217709</v>
      </c>
      <c r="B500" s="1" t="s">
        <v>5634</v>
      </c>
      <c r="C500" s="1" t="s">
        <v>3538</v>
      </c>
      <c r="D500" s="1" t="s">
        <v>6203</v>
      </c>
      <c r="E500" s="1" t="s">
        <v>6204</v>
      </c>
      <c r="F500" s="1" t="s">
        <v>4527</v>
      </c>
      <c r="G500" s="1" t="s">
        <v>4489</v>
      </c>
      <c r="H500" s="1" t="s">
        <v>4490</v>
      </c>
      <c r="I500" s="1" t="s">
        <v>3540</v>
      </c>
      <c r="J500" s="1" t="s">
        <v>4491</v>
      </c>
      <c r="K500" s="1" t="s">
        <v>3540</v>
      </c>
      <c r="L500" s="1" t="s">
        <v>3540</v>
      </c>
      <c r="M500" s="1" t="s">
        <v>4492</v>
      </c>
      <c r="N500" s="1" t="s">
        <v>4492</v>
      </c>
      <c r="O500" s="1" t="s">
        <v>50</v>
      </c>
      <c r="P500" s="1" t="s">
        <v>4493</v>
      </c>
      <c r="Q500" s="1" t="s">
        <v>4494</v>
      </c>
      <c r="R500" s="1" t="s">
        <v>6205</v>
      </c>
      <c r="S500" s="1" t="s">
        <v>4496</v>
      </c>
      <c r="T500" s="1" t="s">
        <v>4497</v>
      </c>
      <c r="U500" s="1" t="s">
        <v>4410</v>
      </c>
      <c r="V500" s="1" t="s">
        <v>4593</v>
      </c>
    </row>
    <row r="501" s="1" customFormat="1" spans="1:22">
      <c r="A501" s="3">
        <v>996620108</v>
      </c>
      <c r="B501" s="1" t="s">
        <v>5634</v>
      </c>
      <c r="C501" s="1" t="s">
        <v>2712</v>
      </c>
      <c r="D501" s="1" t="s">
        <v>6206</v>
      </c>
      <c r="E501" s="1" t="s">
        <v>6207</v>
      </c>
      <c r="F501" s="1" t="s">
        <v>4514</v>
      </c>
      <c r="G501" s="1" t="s">
        <v>4489</v>
      </c>
      <c r="H501" s="1" t="s">
        <v>4490</v>
      </c>
      <c r="I501" s="1" t="s">
        <v>2714</v>
      </c>
      <c r="J501" s="1" t="s">
        <v>4491</v>
      </c>
      <c r="K501" s="1" t="s">
        <v>2714</v>
      </c>
      <c r="L501" s="1" t="s">
        <v>2714</v>
      </c>
      <c r="M501" s="1" t="s">
        <v>4492</v>
      </c>
      <c r="N501" s="1" t="s">
        <v>4492</v>
      </c>
      <c r="O501" s="1" t="s">
        <v>50</v>
      </c>
      <c r="P501" s="1" t="s">
        <v>4493</v>
      </c>
      <c r="Q501" s="1" t="s">
        <v>4494</v>
      </c>
      <c r="R501" s="1" t="s">
        <v>6208</v>
      </c>
      <c r="S501" s="1" t="s">
        <v>4496</v>
      </c>
      <c r="T501" s="1" t="s">
        <v>4497</v>
      </c>
      <c r="U501" s="1" t="s">
        <v>4410</v>
      </c>
      <c r="V501" s="1" t="s">
        <v>4516</v>
      </c>
    </row>
    <row r="502" s="1" customFormat="1" spans="1:22">
      <c r="A502" s="3">
        <v>1033461853</v>
      </c>
      <c r="B502" s="1" t="s">
        <v>5634</v>
      </c>
      <c r="C502" s="1" t="s">
        <v>3542</v>
      </c>
      <c r="D502" s="1" t="s">
        <v>6209</v>
      </c>
      <c r="E502" s="1" t="s">
        <v>6210</v>
      </c>
      <c r="F502" s="1" t="s">
        <v>4520</v>
      </c>
      <c r="G502" s="1" t="s">
        <v>4489</v>
      </c>
      <c r="H502" s="1" t="s">
        <v>4490</v>
      </c>
      <c r="I502" s="1" t="s">
        <v>6211</v>
      </c>
      <c r="J502" s="1" t="s">
        <v>4491</v>
      </c>
      <c r="K502" s="1" t="s">
        <v>6211</v>
      </c>
      <c r="L502" s="1" t="s">
        <v>6211</v>
      </c>
      <c r="M502" s="1" t="s">
        <v>4492</v>
      </c>
      <c r="N502" s="1" t="s">
        <v>4492</v>
      </c>
      <c r="O502" s="1" t="s">
        <v>50</v>
      </c>
      <c r="P502" s="1" t="s">
        <v>4493</v>
      </c>
      <c r="Q502" s="1" t="s">
        <v>4494</v>
      </c>
      <c r="R502" s="1" t="s">
        <v>6212</v>
      </c>
      <c r="S502" s="1" t="s">
        <v>4496</v>
      </c>
      <c r="T502" s="1" t="s">
        <v>4497</v>
      </c>
      <c r="U502" s="1" t="s">
        <v>4410</v>
      </c>
      <c r="V502" s="1" t="s">
        <v>4632</v>
      </c>
    </row>
    <row r="503" s="1" customFormat="1" spans="1:22">
      <c r="A503" s="3">
        <v>1033485037</v>
      </c>
      <c r="B503" s="1" t="s">
        <v>5634</v>
      </c>
      <c r="C503" s="1" t="s">
        <v>6213</v>
      </c>
      <c r="D503" s="1" t="s">
        <v>6094</v>
      </c>
      <c r="E503" s="1" t="s">
        <v>6214</v>
      </c>
      <c r="F503" s="1" t="s">
        <v>4514</v>
      </c>
      <c r="G503" s="1" t="s">
        <v>4489</v>
      </c>
      <c r="H503" s="1" t="s">
        <v>4490</v>
      </c>
      <c r="I503" s="1" t="s">
        <v>3546</v>
      </c>
      <c r="J503" s="1" t="s">
        <v>4491</v>
      </c>
      <c r="K503" s="1" t="s">
        <v>3546</v>
      </c>
      <c r="L503" s="1" t="s">
        <v>3546</v>
      </c>
      <c r="M503" s="1" t="s">
        <v>4492</v>
      </c>
      <c r="N503" s="1" t="s">
        <v>4492</v>
      </c>
      <c r="O503" s="1" t="s">
        <v>50</v>
      </c>
      <c r="P503" s="1" t="s">
        <v>4493</v>
      </c>
      <c r="Q503" s="1" t="s">
        <v>4494</v>
      </c>
      <c r="R503" s="1" t="s">
        <v>6215</v>
      </c>
      <c r="S503" s="1" t="s">
        <v>4496</v>
      </c>
      <c r="T503" s="1" t="s">
        <v>4497</v>
      </c>
      <c r="U503" s="1" t="s">
        <v>4407</v>
      </c>
      <c r="V503" s="1" t="s">
        <v>4685</v>
      </c>
    </row>
    <row r="504" s="1" customFormat="1" spans="1:22">
      <c r="A504" s="3">
        <v>1033512465</v>
      </c>
      <c r="B504" s="1" t="s">
        <v>5634</v>
      </c>
      <c r="C504" s="1" t="s">
        <v>3548</v>
      </c>
      <c r="D504" s="1" t="s">
        <v>6216</v>
      </c>
      <c r="E504" s="1" t="s">
        <v>6217</v>
      </c>
      <c r="F504" s="1" t="s">
        <v>4514</v>
      </c>
      <c r="G504" s="1" t="s">
        <v>4489</v>
      </c>
      <c r="H504" s="1" t="s">
        <v>4490</v>
      </c>
      <c r="I504" s="1" t="s">
        <v>3549</v>
      </c>
      <c r="J504" s="1" t="s">
        <v>4491</v>
      </c>
      <c r="K504" s="1" t="s">
        <v>3549</v>
      </c>
      <c r="L504" s="1" t="s">
        <v>3549</v>
      </c>
      <c r="M504" s="1" t="s">
        <v>4492</v>
      </c>
      <c r="N504" s="1" t="s">
        <v>4492</v>
      </c>
      <c r="O504" s="1" t="s">
        <v>50</v>
      </c>
      <c r="P504" s="1" t="s">
        <v>4493</v>
      </c>
      <c r="Q504" s="1" t="s">
        <v>4494</v>
      </c>
      <c r="R504" s="1" t="s">
        <v>6218</v>
      </c>
      <c r="S504" s="1" t="s">
        <v>4496</v>
      </c>
      <c r="T504" s="1" t="s">
        <v>4497</v>
      </c>
      <c r="U504" s="1" t="s">
        <v>4410</v>
      </c>
      <c r="V504" s="1" t="s">
        <v>4632</v>
      </c>
    </row>
    <row r="505" s="1" customFormat="1" spans="1:22">
      <c r="A505" s="3">
        <v>997186188</v>
      </c>
      <c r="B505" s="1" t="s">
        <v>5634</v>
      </c>
      <c r="C505" s="1" t="s">
        <v>2716</v>
      </c>
      <c r="D505" s="1" t="s">
        <v>6219</v>
      </c>
      <c r="E505" s="1" t="s">
        <v>6220</v>
      </c>
      <c r="F505" s="1" t="s">
        <v>4514</v>
      </c>
      <c r="G505" s="1" t="s">
        <v>4489</v>
      </c>
      <c r="H505" s="1" t="s">
        <v>4490</v>
      </c>
      <c r="I505" s="1" t="s">
        <v>2717</v>
      </c>
      <c r="J505" s="1" t="s">
        <v>4491</v>
      </c>
      <c r="K505" s="1" t="s">
        <v>2717</v>
      </c>
      <c r="L505" s="1" t="s">
        <v>2717</v>
      </c>
      <c r="M505" s="1" t="s">
        <v>4492</v>
      </c>
      <c r="N505" s="1" t="s">
        <v>4492</v>
      </c>
      <c r="O505" s="1" t="s">
        <v>50</v>
      </c>
      <c r="P505" s="1" t="s">
        <v>4493</v>
      </c>
      <c r="Q505" s="1" t="s">
        <v>4494</v>
      </c>
      <c r="R505" s="1" t="s">
        <v>6221</v>
      </c>
      <c r="S505" s="1" t="s">
        <v>4496</v>
      </c>
      <c r="T505" s="1" t="s">
        <v>4497</v>
      </c>
      <c r="U505" s="1" t="s">
        <v>4410</v>
      </c>
      <c r="V505" s="1" t="s">
        <v>4504</v>
      </c>
    </row>
    <row r="506" s="1" customFormat="1" spans="1:22">
      <c r="A506" s="3">
        <v>997212952</v>
      </c>
      <c r="B506" s="1" t="s">
        <v>5634</v>
      </c>
      <c r="C506" s="1" t="s">
        <v>2719</v>
      </c>
      <c r="D506" s="1" t="s">
        <v>6222</v>
      </c>
      <c r="E506" s="1" t="s">
        <v>6223</v>
      </c>
      <c r="F506" s="1" t="s">
        <v>4514</v>
      </c>
      <c r="G506" s="1" t="s">
        <v>4489</v>
      </c>
      <c r="H506" s="1" t="s">
        <v>4490</v>
      </c>
      <c r="I506" s="1" t="s">
        <v>2721</v>
      </c>
      <c r="J506" s="1" t="s">
        <v>4491</v>
      </c>
      <c r="K506" s="1" t="s">
        <v>2721</v>
      </c>
      <c r="L506" s="1" t="s">
        <v>2721</v>
      </c>
      <c r="M506" s="1" t="s">
        <v>4492</v>
      </c>
      <c r="N506" s="1" t="s">
        <v>4492</v>
      </c>
      <c r="O506" s="1" t="s">
        <v>50</v>
      </c>
      <c r="P506" s="1" t="s">
        <v>4493</v>
      </c>
      <c r="Q506" s="1" t="s">
        <v>4494</v>
      </c>
      <c r="R506" s="1" t="s">
        <v>6224</v>
      </c>
      <c r="S506" s="1" t="s">
        <v>4496</v>
      </c>
      <c r="T506" s="1" t="s">
        <v>4497</v>
      </c>
      <c r="U506" s="1" t="s">
        <v>4410</v>
      </c>
      <c r="V506" s="1" t="s">
        <v>4504</v>
      </c>
    </row>
    <row r="507" s="1" customFormat="1" spans="1:22">
      <c r="A507" s="3">
        <v>997271388</v>
      </c>
      <c r="B507" s="1" t="s">
        <v>4659</v>
      </c>
      <c r="C507" s="1" t="s">
        <v>2723</v>
      </c>
      <c r="D507" s="1" t="s">
        <v>6225</v>
      </c>
      <c r="E507" s="1" t="s">
        <v>6226</v>
      </c>
      <c r="F507" s="1" t="s">
        <v>4514</v>
      </c>
      <c r="G507" s="1" t="s">
        <v>4489</v>
      </c>
      <c r="H507" s="1" t="s">
        <v>4490</v>
      </c>
      <c r="I507" s="1" t="s">
        <v>2725</v>
      </c>
      <c r="J507" s="1" t="s">
        <v>4491</v>
      </c>
      <c r="K507" s="1" t="s">
        <v>2725</v>
      </c>
      <c r="L507" s="1" t="s">
        <v>2725</v>
      </c>
      <c r="M507" s="1" t="s">
        <v>4492</v>
      </c>
      <c r="N507" s="1" t="s">
        <v>4492</v>
      </c>
      <c r="O507" s="1" t="s">
        <v>50</v>
      </c>
      <c r="P507" s="1" t="s">
        <v>4493</v>
      </c>
      <c r="Q507" s="1" t="s">
        <v>4494</v>
      </c>
      <c r="R507" s="1" t="s">
        <v>6227</v>
      </c>
      <c r="S507" s="1" t="s">
        <v>4496</v>
      </c>
      <c r="T507" s="1" t="s">
        <v>4497</v>
      </c>
      <c r="U507" s="1" t="s">
        <v>4410</v>
      </c>
      <c r="V507" s="1" t="s">
        <v>4562</v>
      </c>
    </row>
    <row r="508" s="1" customFormat="1" spans="1:22">
      <c r="A508" s="3">
        <v>640520354</v>
      </c>
      <c r="B508" s="1" t="s">
        <v>4659</v>
      </c>
      <c r="C508" s="1" t="s">
        <v>1363</v>
      </c>
      <c r="D508" s="1" t="s">
        <v>6228</v>
      </c>
      <c r="E508" s="1" t="s">
        <v>6229</v>
      </c>
      <c r="F508" s="1" t="s">
        <v>4514</v>
      </c>
      <c r="G508" s="1" t="s">
        <v>4489</v>
      </c>
      <c r="H508" s="1" t="s">
        <v>4490</v>
      </c>
      <c r="I508" s="1" t="s">
        <v>1365</v>
      </c>
      <c r="J508" s="1" t="s">
        <v>4491</v>
      </c>
      <c r="K508" s="1" t="s">
        <v>1365</v>
      </c>
      <c r="L508" s="1" t="s">
        <v>1365</v>
      </c>
      <c r="M508" s="1" t="s">
        <v>4492</v>
      </c>
      <c r="N508" s="1" t="s">
        <v>4492</v>
      </c>
      <c r="O508" s="1" t="s">
        <v>50</v>
      </c>
      <c r="P508" s="1" t="s">
        <v>4493</v>
      </c>
      <c r="Q508" s="1" t="s">
        <v>4494</v>
      </c>
      <c r="R508" s="1" t="s">
        <v>6230</v>
      </c>
      <c r="S508" s="1" t="s">
        <v>4496</v>
      </c>
      <c r="T508" s="1" t="s">
        <v>4497</v>
      </c>
      <c r="U508" s="1" t="s">
        <v>4410</v>
      </c>
      <c r="V508" s="1" t="s">
        <v>4562</v>
      </c>
    </row>
    <row r="509" s="1" customFormat="1" spans="1:22">
      <c r="A509" s="3">
        <v>997302944</v>
      </c>
      <c r="B509" s="1" t="s">
        <v>4659</v>
      </c>
      <c r="C509" s="1" t="s">
        <v>2727</v>
      </c>
      <c r="D509" s="1" t="s">
        <v>6231</v>
      </c>
      <c r="E509" s="1" t="s">
        <v>6232</v>
      </c>
      <c r="F509" s="1" t="s">
        <v>4520</v>
      </c>
      <c r="G509" s="1" t="s">
        <v>4489</v>
      </c>
      <c r="H509" s="1" t="s">
        <v>4490</v>
      </c>
      <c r="I509" s="1" t="s">
        <v>2729</v>
      </c>
      <c r="J509" s="1" t="s">
        <v>4491</v>
      </c>
      <c r="K509" s="1" t="s">
        <v>2729</v>
      </c>
      <c r="L509" s="1" t="s">
        <v>2729</v>
      </c>
      <c r="M509" s="1" t="s">
        <v>4492</v>
      </c>
      <c r="N509" s="1" t="s">
        <v>4492</v>
      </c>
      <c r="O509" s="1" t="s">
        <v>50</v>
      </c>
      <c r="P509" s="1" t="s">
        <v>4493</v>
      </c>
      <c r="Q509" s="1" t="s">
        <v>4494</v>
      </c>
      <c r="R509" s="1" t="s">
        <v>6233</v>
      </c>
      <c r="S509" s="1" t="s">
        <v>4496</v>
      </c>
      <c r="T509" s="1" t="s">
        <v>4497</v>
      </c>
      <c r="U509" s="1" t="s">
        <v>4410</v>
      </c>
      <c r="V509" s="1" t="s">
        <v>4593</v>
      </c>
    </row>
    <row r="510" s="1" customFormat="1" spans="1:22">
      <c r="A510" s="3">
        <v>382544739</v>
      </c>
      <c r="B510" s="1" t="s">
        <v>4659</v>
      </c>
      <c r="C510" s="1" t="s">
        <v>1061</v>
      </c>
      <c r="D510" s="1" t="s">
        <v>6234</v>
      </c>
      <c r="E510" s="1" t="s">
        <v>6235</v>
      </c>
      <c r="F510" s="1" t="s">
        <v>4514</v>
      </c>
      <c r="G510" s="1" t="s">
        <v>4489</v>
      </c>
      <c r="H510" s="1" t="s">
        <v>4490</v>
      </c>
      <c r="I510" s="1" t="s">
        <v>1063</v>
      </c>
      <c r="J510" s="1" t="s">
        <v>4491</v>
      </c>
      <c r="K510" s="1" t="s">
        <v>1063</v>
      </c>
      <c r="L510" s="1" t="s">
        <v>1063</v>
      </c>
      <c r="M510" s="1" t="s">
        <v>4492</v>
      </c>
      <c r="N510" s="1" t="s">
        <v>4492</v>
      </c>
      <c r="O510" s="1" t="s">
        <v>50</v>
      </c>
      <c r="P510" s="1" t="s">
        <v>4493</v>
      </c>
      <c r="Q510" s="1" t="s">
        <v>4494</v>
      </c>
      <c r="R510" s="1" t="s">
        <v>6236</v>
      </c>
      <c r="S510" s="1" t="s">
        <v>4496</v>
      </c>
      <c r="T510" s="1" t="s">
        <v>4497</v>
      </c>
      <c r="U510" s="1" t="s">
        <v>4410</v>
      </c>
      <c r="V510" s="1" t="s">
        <v>4919</v>
      </c>
    </row>
    <row r="511" s="1" customFormat="1" spans="1:22">
      <c r="A511" s="3">
        <v>997348764</v>
      </c>
      <c r="B511" s="1" t="s">
        <v>4659</v>
      </c>
      <c r="C511" s="1" t="s">
        <v>2731</v>
      </c>
      <c r="D511" s="1" t="s">
        <v>6237</v>
      </c>
      <c r="E511" s="1" t="s">
        <v>6238</v>
      </c>
      <c r="F511" s="1" t="s">
        <v>4488</v>
      </c>
      <c r="G511" s="1" t="s">
        <v>4489</v>
      </c>
      <c r="H511" s="1" t="s">
        <v>4490</v>
      </c>
      <c r="I511" s="1" t="s">
        <v>2733</v>
      </c>
      <c r="J511" s="1" t="s">
        <v>4491</v>
      </c>
      <c r="K511" s="1" t="s">
        <v>2733</v>
      </c>
      <c r="L511" s="1" t="s">
        <v>2733</v>
      </c>
      <c r="M511" s="1" t="s">
        <v>4492</v>
      </c>
      <c r="N511" s="1" t="s">
        <v>4492</v>
      </c>
      <c r="O511" s="1" t="s">
        <v>50</v>
      </c>
      <c r="P511" s="1" t="s">
        <v>4493</v>
      </c>
      <c r="Q511" s="1" t="s">
        <v>4494</v>
      </c>
      <c r="R511" s="1" t="s">
        <v>6239</v>
      </c>
      <c r="S511" s="1" t="s">
        <v>4496</v>
      </c>
      <c r="T511" s="1" t="s">
        <v>4497</v>
      </c>
      <c r="U511" s="1" t="s">
        <v>4410</v>
      </c>
      <c r="V511" s="1" t="s">
        <v>4498</v>
      </c>
    </row>
    <row r="512" s="1" customFormat="1" spans="1:22">
      <c r="A512" s="3">
        <v>1033715225</v>
      </c>
      <c r="B512" s="1" t="s">
        <v>4659</v>
      </c>
      <c r="C512" s="1" t="s">
        <v>3551</v>
      </c>
      <c r="D512" s="1" t="s">
        <v>6240</v>
      </c>
      <c r="E512" s="1" t="s">
        <v>6241</v>
      </c>
      <c r="F512" s="1" t="s">
        <v>4527</v>
      </c>
      <c r="G512" s="1" t="s">
        <v>4489</v>
      </c>
      <c r="H512" s="1" t="s">
        <v>4490</v>
      </c>
      <c r="I512" s="1" t="s">
        <v>6242</v>
      </c>
      <c r="J512" s="1" t="s">
        <v>4491</v>
      </c>
      <c r="K512" s="1" t="s">
        <v>6242</v>
      </c>
      <c r="L512" s="1" t="s">
        <v>6242</v>
      </c>
      <c r="M512" s="1" t="s">
        <v>4492</v>
      </c>
      <c r="N512" s="1" t="s">
        <v>4492</v>
      </c>
      <c r="O512" s="1" t="s">
        <v>50</v>
      </c>
      <c r="P512" s="1" t="s">
        <v>4493</v>
      </c>
      <c r="Q512" s="1" t="s">
        <v>4494</v>
      </c>
      <c r="R512" s="1" t="s">
        <v>6243</v>
      </c>
      <c r="S512" s="1" t="s">
        <v>4496</v>
      </c>
      <c r="T512" s="1" t="s">
        <v>4497</v>
      </c>
      <c r="U512" s="1" t="s">
        <v>4410</v>
      </c>
      <c r="V512" s="1" t="s">
        <v>4504</v>
      </c>
    </row>
    <row r="513" s="1" customFormat="1" spans="1:22">
      <c r="A513" s="3">
        <v>640648890</v>
      </c>
      <c r="B513" s="1" t="s">
        <v>4659</v>
      </c>
      <c r="C513" s="1" t="s">
        <v>1367</v>
      </c>
      <c r="D513" s="1" t="s">
        <v>6244</v>
      </c>
      <c r="E513" s="1" t="s">
        <v>6245</v>
      </c>
      <c r="F513" s="1" t="s">
        <v>4488</v>
      </c>
      <c r="G513" s="1" t="s">
        <v>4489</v>
      </c>
      <c r="H513" s="1" t="s">
        <v>4490</v>
      </c>
      <c r="I513" s="1" t="s">
        <v>6246</v>
      </c>
      <c r="J513" s="1" t="s">
        <v>4491</v>
      </c>
      <c r="K513" s="1" t="s">
        <v>6246</v>
      </c>
      <c r="L513" s="1" t="s">
        <v>6246</v>
      </c>
      <c r="M513" s="1" t="s">
        <v>4492</v>
      </c>
      <c r="N513" s="1" t="s">
        <v>4492</v>
      </c>
      <c r="O513" s="1" t="s">
        <v>50</v>
      </c>
      <c r="P513" s="1" t="s">
        <v>4493</v>
      </c>
      <c r="Q513" s="1" t="s">
        <v>4494</v>
      </c>
      <c r="R513" s="1" t="s">
        <v>6247</v>
      </c>
      <c r="S513" s="1" t="s">
        <v>4496</v>
      </c>
      <c r="T513" s="1" t="s">
        <v>4497</v>
      </c>
      <c r="U513" s="1" t="s">
        <v>4410</v>
      </c>
      <c r="V513" s="1" t="s">
        <v>6248</v>
      </c>
    </row>
    <row r="514" s="1" customFormat="1" spans="1:22">
      <c r="A514" s="3">
        <v>997412136</v>
      </c>
      <c r="B514" s="1" t="s">
        <v>4659</v>
      </c>
      <c r="C514" s="1" t="s">
        <v>6249</v>
      </c>
      <c r="D514" s="1" t="s">
        <v>6250</v>
      </c>
      <c r="E514" s="1" t="s">
        <v>6251</v>
      </c>
      <c r="F514" s="1" t="s">
        <v>4488</v>
      </c>
      <c r="G514" s="1" t="s">
        <v>4489</v>
      </c>
      <c r="H514" s="1" t="s">
        <v>4490</v>
      </c>
      <c r="I514" s="1" t="s">
        <v>2737</v>
      </c>
      <c r="J514" s="1" t="s">
        <v>4491</v>
      </c>
      <c r="K514" s="1" t="s">
        <v>2737</v>
      </c>
      <c r="L514" s="1" t="s">
        <v>2737</v>
      </c>
      <c r="M514" s="1" t="s">
        <v>4492</v>
      </c>
      <c r="N514" s="1" t="s">
        <v>4492</v>
      </c>
      <c r="O514" s="1" t="s">
        <v>50</v>
      </c>
      <c r="P514" s="1" t="s">
        <v>4493</v>
      </c>
      <c r="Q514" s="1" t="s">
        <v>4494</v>
      </c>
      <c r="R514" s="1" t="s">
        <v>6252</v>
      </c>
      <c r="S514" s="1" t="s">
        <v>4496</v>
      </c>
      <c r="T514" s="1" t="s">
        <v>4497</v>
      </c>
      <c r="U514" s="1" t="s">
        <v>4407</v>
      </c>
      <c r="V514" s="1" t="s">
        <v>4685</v>
      </c>
    </row>
    <row r="515" s="1" customFormat="1" spans="1:22">
      <c r="A515" s="3">
        <v>640691702</v>
      </c>
      <c r="B515" s="1" t="s">
        <v>4659</v>
      </c>
      <c r="C515" s="1" t="s">
        <v>1371</v>
      </c>
      <c r="D515" s="1" t="s">
        <v>6253</v>
      </c>
      <c r="E515" s="1" t="s">
        <v>6254</v>
      </c>
      <c r="F515" s="1" t="s">
        <v>4527</v>
      </c>
      <c r="G515" s="1" t="s">
        <v>4489</v>
      </c>
      <c r="H515" s="1" t="s">
        <v>4490</v>
      </c>
      <c r="I515" s="1" t="s">
        <v>1372</v>
      </c>
      <c r="J515" s="1" t="s">
        <v>4491</v>
      </c>
      <c r="K515" s="1" t="s">
        <v>1372</v>
      </c>
      <c r="L515" s="1" t="s">
        <v>1372</v>
      </c>
      <c r="M515" s="1" t="s">
        <v>4492</v>
      </c>
      <c r="N515" s="1" t="s">
        <v>4492</v>
      </c>
      <c r="O515" s="1" t="s">
        <v>50</v>
      </c>
      <c r="P515" s="1" t="s">
        <v>4493</v>
      </c>
      <c r="Q515" s="1" t="s">
        <v>4494</v>
      </c>
      <c r="R515" s="1" t="s">
        <v>6255</v>
      </c>
      <c r="S515" s="1" t="s">
        <v>4496</v>
      </c>
      <c r="T515" s="1" t="s">
        <v>4497</v>
      </c>
      <c r="U515" s="1" t="s">
        <v>4410</v>
      </c>
      <c r="V515" s="1" t="s">
        <v>4545</v>
      </c>
    </row>
    <row r="516" s="1" customFormat="1" spans="1:22">
      <c r="A516" s="3">
        <v>1033785649</v>
      </c>
      <c r="B516" s="1" t="s">
        <v>4659</v>
      </c>
      <c r="C516" s="1" t="s">
        <v>3555</v>
      </c>
      <c r="D516" s="1" t="s">
        <v>6256</v>
      </c>
      <c r="E516" s="1" t="s">
        <v>6257</v>
      </c>
      <c r="F516" s="1" t="s">
        <v>4514</v>
      </c>
      <c r="G516" s="1" t="s">
        <v>4489</v>
      </c>
      <c r="H516" s="1" t="s">
        <v>4490</v>
      </c>
      <c r="I516" s="1" t="s">
        <v>3557</v>
      </c>
      <c r="J516" s="1" t="s">
        <v>4491</v>
      </c>
      <c r="K516" s="1" t="s">
        <v>3557</v>
      </c>
      <c r="L516" s="1" t="s">
        <v>3557</v>
      </c>
      <c r="M516" s="1" t="s">
        <v>4492</v>
      </c>
      <c r="N516" s="1" t="s">
        <v>4492</v>
      </c>
      <c r="O516" s="1" t="s">
        <v>50</v>
      </c>
      <c r="P516" s="1" t="s">
        <v>4493</v>
      </c>
      <c r="Q516" s="1" t="s">
        <v>4494</v>
      </c>
      <c r="R516" s="1" t="s">
        <v>6258</v>
      </c>
      <c r="S516" s="1" t="s">
        <v>4496</v>
      </c>
      <c r="T516" s="1" t="s">
        <v>4497</v>
      </c>
      <c r="U516" s="1" t="s">
        <v>4410</v>
      </c>
      <c r="V516" s="1" t="s">
        <v>4632</v>
      </c>
    </row>
    <row r="517" s="1" customFormat="1" spans="1:22">
      <c r="A517" s="3">
        <v>1033810097</v>
      </c>
      <c r="B517" s="1" t="s">
        <v>4659</v>
      </c>
      <c r="C517" s="1" t="s">
        <v>3559</v>
      </c>
      <c r="D517" s="1" t="s">
        <v>6259</v>
      </c>
      <c r="E517" s="1" t="s">
        <v>6260</v>
      </c>
      <c r="F517" s="1" t="s">
        <v>4514</v>
      </c>
      <c r="G517" s="1" t="s">
        <v>4489</v>
      </c>
      <c r="H517" s="1" t="s">
        <v>4490</v>
      </c>
      <c r="I517" s="1" t="s">
        <v>3561</v>
      </c>
      <c r="J517" s="1" t="s">
        <v>4491</v>
      </c>
      <c r="K517" s="1" t="s">
        <v>3561</v>
      </c>
      <c r="L517" s="1" t="s">
        <v>3561</v>
      </c>
      <c r="M517" s="1" t="s">
        <v>4492</v>
      </c>
      <c r="N517" s="1" t="s">
        <v>4492</v>
      </c>
      <c r="O517" s="1" t="s">
        <v>50</v>
      </c>
      <c r="P517" s="1" t="s">
        <v>4493</v>
      </c>
      <c r="Q517" s="1" t="s">
        <v>4494</v>
      </c>
      <c r="R517" s="1" t="s">
        <v>6261</v>
      </c>
      <c r="S517" s="1" t="s">
        <v>4496</v>
      </c>
      <c r="T517" s="1" t="s">
        <v>4497</v>
      </c>
      <c r="U517" s="1" t="s">
        <v>4410</v>
      </c>
      <c r="V517" s="1" t="s">
        <v>6262</v>
      </c>
    </row>
    <row r="518" s="1" customFormat="1" spans="1:22">
      <c r="A518" s="3">
        <v>1033824045</v>
      </c>
      <c r="B518" s="1" t="s">
        <v>4659</v>
      </c>
      <c r="C518" s="1" t="s">
        <v>6263</v>
      </c>
      <c r="D518" s="1" t="s">
        <v>6264</v>
      </c>
      <c r="E518" s="1" t="s">
        <v>6265</v>
      </c>
      <c r="F518" s="1" t="s">
        <v>4558</v>
      </c>
      <c r="G518" s="1" t="s">
        <v>4489</v>
      </c>
      <c r="H518" s="1" t="s">
        <v>4490</v>
      </c>
      <c r="I518" s="1" t="s">
        <v>6266</v>
      </c>
      <c r="J518" s="1" t="s">
        <v>4491</v>
      </c>
      <c r="K518" s="1" t="s">
        <v>6266</v>
      </c>
      <c r="L518" s="1" t="s">
        <v>6266</v>
      </c>
      <c r="M518" s="1" t="s">
        <v>4492</v>
      </c>
      <c r="N518" s="1" t="s">
        <v>4492</v>
      </c>
      <c r="O518" s="1" t="s">
        <v>50</v>
      </c>
      <c r="P518" s="1" t="s">
        <v>4493</v>
      </c>
      <c r="Q518" s="1" t="s">
        <v>4494</v>
      </c>
      <c r="R518" s="1" t="s">
        <v>6267</v>
      </c>
      <c r="S518" s="1" t="s">
        <v>4496</v>
      </c>
      <c r="T518" s="1" t="s">
        <v>4497</v>
      </c>
      <c r="U518" s="1" t="s">
        <v>4407</v>
      </c>
      <c r="V518" s="1" t="s">
        <v>4632</v>
      </c>
    </row>
    <row r="519" s="1" customFormat="1" spans="1:22">
      <c r="A519" s="3">
        <v>640749794</v>
      </c>
      <c r="B519" s="1" t="s">
        <v>4659</v>
      </c>
      <c r="C519" s="1" t="s">
        <v>246</v>
      </c>
      <c r="D519" s="1" t="s">
        <v>6268</v>
      </c>
      <c r="E519" s="1" t="s">
        <v>6269</v>
      </c>
      <c r="F519" s="1" t="s">
        <v>4514</v>
      </c>
      <c r="G519" s="1" t="s">
        <v>4489</v>
      </c>
      <c r="H519" s="1" t="s">
        <v>4490</v>
      </c>
      <c r="I519" s="1" t="s">
        <v>6270</v>
      </c>
      <c r="J519" s="1" t="s">
        <v>4491</v>
      </c>
      <c r="K519" s="1" t="s">
        <v>6270</v>
      </c>
      <c r="L519" s="1" t="s">
        <v>6270</v>
      </c>
      <c r="M519" s="1" t="s">
        <v>4492</v>
      </c>
      <c r="N519" s="1" t="s">
        <v>4492</v>
      </c>
      <c r="O519" s="1" t="s">
        <v>50</v>
      </c>
      <c r="P519" s="1" t="s">
        <v>4493</v>
      </c>
      <c r="Q519" s="1" t="s">
        <v>4494</v>
      </c>
      <c r="R519" s="1" t="s">
        <v>6271</v>
      </c>
      <c r="S519" s="1" t="s">
        <v>7528</v>
      </c>
      <c r="T519" s="1" t="s">
        <v>4497</v>
      </c>
      <c r="U519" s="1" t="s">
        <v>4410</v>
      </c>
      <c r="V519" s="1" t="s">
        <v>4562</v>
      </c>
    </row>
    <row r="520" s="1" customFormat="1" spans="1:22">
      <c r="A520" s="3">
        <v>1033837441</v>
      </c>
      <c r="B520" s="1" t="s">
        <v>4659</v>
      </c>
      <c r="C520" s="1" t="s">
        <v>3567</v>
      </c>
      <c r="D520" s="1" t="s">
        <v>5856</v>
      </c>
      <c r="E520" s="1" t="s">
        <v>6272</v>
      </c>
      <c r="F520" s="1" t="s">
        <v>4488</v>
      </c>
      <c r="G520" s="1" t="s">
        <v>4489</v>
      </c>
      <c r="H520" s="1" t="s">
        <v>4490</v>
      </c>
      <c r="I520" s="1" t="s">
        <v>6273</v>
      </c>
      <c r="J520" s="1" t="s">
        <v>4491</v>
      </c>
      <c r="K520" s="1" t="s">
        <v>6273</v>
      </c>
      <c r="L520" s="1" t="s">
        <v>6273</v>
      </c>
      <c r="M520" s="1" t="s">
        <v>4492</v>
      </c>
      <c r="N520" s="1" t="s">
        <v>4492</v>
      </c>
      <c r="O520" s="1" t="s">
        <v>50</v>
      </c>
      <c r="P520" s="1" t="s">
        <v>4493</v>
      </c>
      <c r="Q520" s="1" t="s">
        <v>4494</v>
      </c>
      <c r="R520" s="1" t="s">
        <v>6274</v>
      </c>
      <c r="S520" s="1" t="s">
        <v>4496</v>
      </c>
      <c r="T520" s="1" t="s">
        <v>4497</v>
      </c>
      <c r="U520" s="1" t="s">
        <v>4410</v>
      </c>
      <c r="V520" s="1" t="s">
        <v>4632</v>
      </c>
    </row>
    <row r="521" s="1" customFormat="1" spans="1:22">
      <c r="A521" s="3">
        <v>640752878</v>
      </c>
      <c r="B521" s="1" t="s">
        <v>4659</v>
      </c>
      <c r="C521" s="1" t="s">
        <v>6275</v>
      </c>
      <c r="D521" s="1" t="s">
        <v>5413</v>
      </c>
      <c r="E521" s="1" t="s">
        <v>6276</v>
      </c>
      <c r="F521" s="1" t="s">
        <v>4514</v>
      </c>
      <c r="G521" s="1" t="s">
        <v>4489</v>
      </c>
      <c r="H521" s="1" t="s">
        <v>4490</v>
      </c>
      <c r="I521" s="1" t="s">
        <v>1376</v>
      </c>
      <c r="J521" s="1" t="s">
        <v>4491</v>
      </c>
      <c r="K521" s="1" t="s">
        <v>1376</v>
      </c>
      <c r="L521" s="1" t="s">
        <v>1376</v>
      </c>
      <c r="M521" s="1" t="s">
        <v>4492</v>
      </c>
      <c r="N521" s="1" t="s">
        <v>4492</v>
      </c>
      <c r="O521" s="1" t="s">
        <v>50</v>
      </c>
      <c r="P521" s="1" t="s">
        <v>4493</v>
      </c>
      <c r="Q521" s="1" t="s">
        <v>4494</v>
      </c>
      <c r="R521" s="1" t="s">
        <v>6277</v>
      </c>
      <c r="S521" s="1" t="s">
        <v>4496</v>
      </c>
      <c r="T521" s="1" t="s">
        <v>4497</v>
      </c>
      <c r="U521" s="1" t="s">
        <v>4407</v>
      </c>
      <c r="V521" s="1" t="s">
        <v>4632</v>
      </c>
    </row>
    <row r="522" s="1" customFormat="1" spans="1:22">
      <c r="A522" s="3">
        <v>997543232</v>
      </c>
      <c r="B522" s="1" t="s">
        <v>4659</v>
      </c>
      <c r="C522" s="1" t="s">
        <v>2739</v>
      </c>
      <c r="D522" s="1" t="s">
        <v>5085</v>
      </c>
      <c r="E522" s="1" t="s">
        <v>6278</v>
      </c>
      <c r="F522" s="1" t="s">
        <v>4514</v>
      </c>
      <c r="G522" s="1" t="s">
        <v>4489</v>
      </c>
      <c r="H522" s="1" t="s">
        <v>4490</v>
      </c>
      <c r="I522" s="1" t="s">
        <v>2740</v>
      </c>
      <c r="J522" s="1" t="s">
        <v>4491</v>
      </c>
      <c r="K522" s="1" t="s">
        <v>2740</v>
      </c>
      <c r="L522" s="1" t="s">
        <v>2740</v>
      </c>
      <c r="M522" s="1" t="s">
        <v>4492</v>
      </c>
      <c r="N522" s="1" t="s">
        <v>4492</v>
      </c>
      <c r="O522" s="1" t="s">
        <v>50</v>
      </c>
      <c r="P522" s="1" t="s">
        <v>4493</v>
      </c>
      <c r="Q522" s="1" t="s">
        <v>4494</v>
      </c>
      <c r="R522" s="1" t="s">
        <v>6279</v>
      </c>
      <c r="S522" s="1" t="s">
        <v>4496</v>
      </c>
      <c r="T522" s="1" t="s">
        <v>4497</v>
      </c>
      <c r="U522" s="1" t="s">
        <v>4407</v>
      </c>
      <c r="V522" s="1" t="s">
        <v>4769</v>
      </c>
    </row>
    <row r="523" s="1" customFormat="1" spans="1:22">
      <c r="A523" s="3">
        <v>997848080</v>
      </c>
      <c r="B523" s="1" t="s">
        <v>4659</v>
      </c>
      <c r="C523" s="1" t="s">
        <v>2742</v>
      </c>
      <c r="D523" s="1" t="s">
        <v>6280</v>
      </c>
      <c r="E523" s="1" t="s">
        <v>6281</v>
      </c>
      <c r="F523" s="1" t="s">
        <v>4488</v>
      </c>
      <c r="G523" s="1" t="s">
        <v>4489</v>
      </c>
      <c r="H523" s="1" t="s">
        <v>4490</v>
      </c>
      <c r="I523" s="1" t="s">
        <v>6282</v>
      </c>
      <c r="J523" s="1" t="s">
        <v>4491</v>
      </c>
      <c r="K523" s="1" t="s">
        <v>6282</v>
      </c>
      <c r="L523" s="1" t="s">
        <v>6282</v>
      </c>
      <c r="M523" s="1" t="s">
        <v>4492</v>
      </c>
      <c r="N523" s="1" t="s">
        <v>4492</v>
      </c>
      <c r="O523" s="1" t="s">
        <v>50</v>
      </c>
      <c r="P523" s="1" t="s">
        <v>4493</v>
      </c>
      <c r="Q523" s="1" t="s">
        <v>4494</v>
      </c>
      <c r="R523" s="1" t="s">
        <v>6283</v>
      </c>
      <c r="S523" s="1" t="s">
        <v>4496</v>
      </c>
      <c r="T523" s="1" t="s">
        <v>4497</v>
      </c>
      <c r="U523" s="1" t="s">
        <v>4410</v>
      </c>
      <c r="V523" s="1" t="s">
        <v>4769</v>
      </c>
    </row>
    <row r="524" s="1" customFormat="1" spans="1:22">
      <c r="A524" s="3">
        <v>1034058229</v>
      </c>
      <c r="B524" s="1" t="s">
        <v>4659</v>
      </c>
      <c r="C524" s="1" t="s">
        <v>6284</v>
      </c>
      <c r="D524" s="1" t="s">
        <v>6285</v>
      </c>
      <c r="E524" s="1" t="s">
        <v>6286</v>
      </c>
      <c r="F524" s="1" t="s">
        <v>4514</v>
      </c>
      <c r="G524" s="1" t="s">
        <v>4489</v>
      </c>
      <c r="H524" s="1" t="s">
        <v>4490</v>
      </c>
      <c r="I524" s="1" t="s">
        <v>3572</v>
      </c>
      <c r="J524" s="1" t="s">
        <v>4491</v>
      </c>
      <c r="K524" s="1" t="s">
        <v>3572</v>
      </c>
      <c r="L524" s="1" t="s">
        <v>3572</v>
      </c>
      <c r="M524" s="1" t="s">
        <v>4492</v>
      </c>
      <c r="N524" s="1" t="s">
        <v>4492</v>
      </c>
      <c r="O524" s="1" t="s">
        <v>50</v>
      </c>
      <c r="P524" s="1" t="s">
        <v>4493</v>
      </c>
      <c r="Q524" s="1" t="s">
        <v>4494</v>
      </c>
      <c r="R524" s="1" t="s">
        <v>6287</v>
      </c>
      <c r="S524" s="1" t="s">
        <v>4496</v>
      </c>
      <c r="T524" s="1" t="s">
        <v>4497</v>
      </c>
      <c r="U524" s="1" t="s">
        <v>4407</v>
      </c>
      <c r="V524" s="1" t="s">
        <v>4632</v>
      </c>
    </row>
    <row r="525" s="1" customFormat="1" spans="1:22">
      <c r="A525" s="3">
        <v>997936712</v>
      </c>
      <c r="B525" s="1" t="s">
        <v>4659</v>
      </c>
      <c r="C525" s="1" t="s">
        <v>2746</v>
      </c>
      <c r="D525" s="1" t="s">
        <v>6288</v>
      </c>
      <c r="E525" s="1" t="s">
        <v>6289</v>
      </c>
      <c r="F525" s="1" t="s">
        <v>4514</v>
      </c>
      <c r="G525" s="1" t="s">
        <v>4489</v>
      </c>
      <c r="H525" s="1" t="s">
        <v>4490</v>
      </c>
      <c r="I525" s="1" t="s">
        <v>2748</v>
      </c>
      <c r="J525" s="1" t="s">
        <v>4491</v>
      </c>
      <c r="K525" s="1" t="s">
        <v>2748</v>
      </c>
      <c r="L525" s="1" t="s">
        <v>2748</v>
      </c>
      <c r="M525" s="1" t="s">
        <v>4492</v>
      </c>
      <c r="N525" s="1" t="s">
        <v>4492</v>
      </c>
      <c r="O525" s="1" t="s">
        <v>50</v>
      </c>
      <c r="P525" s="1" t="s">
        <v>4493</v>
      </c>
      <c r="Q525" s="1" t="s">
        <v>4494</v>
      </c>
      <c r="R525" s="1" t="s">
        <v>6290</v>
      </c>
      <c r="S525" s="1" t="s">
        <v>4496</v>
      </c>
      <c r="T525" s="1" t="s">
        <v>4497</v>
      </c>
      <c r="U525" s="1" t="s">
        <v>4410</v>
      </c>
      <c r="V525" s="1" t="s">
        <v>4593</v>
      </c>
    </row>
    <row r="526" s="1" customFormat="1" spans="1:22">
      <c r="A526" s="3">
        <v>1034130437</v>
      </c>
      <c r="B526" s="1" t="s">
        <v>4659</v>
      </c>
      <c r="C526" s="1" t="s">
        <v>6291</v>
      </c>
      <c r="D526" s="1" t="s">
        <v>6292</v>
      </c>
      <c r="E526" s="1" t="s">
        <v>6293</v>
      </c>
      <c r="F526" s="1" t="s">
        <v>4514</v>
      </c>
      <c r="G526" s="1" t="s">
        <v>4489</v>
      </c>
      <c r="H526" s="1" t="s">
        <v>4490</v>
      </c>
      <c r="I526" s="1" t="s">
        <v>3576</v>
      </c>
      <c r="J526" s="1" t="s">
        <v>4491</v>
      </c>
      <c r="K526" s="1" t="s">
        <v>3576</v>
      </c>
      <c r="L526" s="1" t="s">
        <v>3576</v>
      </c>
      <c r="M526" s="1" t="s">
        <v>4492</v>
      </c>
      <c r="N526" s="1" t="s">
        <v>4492</v>
      </c>
      <c r="O526" s="1" t="s">
        <v>50</v>
      </c>
      <c r="P526" s="1" t="s">
        <v>4493</v>
      </c>
      <c r="Q526" s="1" t="s">
        <v>4494</v>
      </c>
      <c r="R526" s="1" t="s">
        <v>6294</v>
      </c>
      <c r="S526" s="1" t="s">
        <v>4496</v>
      </c>
      <c r="T526" s="1" t="s">
        <v>4497</v>
      </c>
      <c r="U526" s="1" t="s">
        <v>4407</v>
      </c>
      <c r="V526" s="1" t="s">
        <v>4504</v>
      </c>
    </row>
    <row r="527" s="1" customFormat="1" spans="1:22">
      <c r="A527" s="3">
        <v>1034181089</v>
      </c>
      <c r="B527" s="1" t="s">
        <v>4659</v>
      </c>
      <c r="C527" s="1" t="s">
        <v>3578</v>
      </c>
      <c r="D527" s="1" t="s">
        <v>6295</v>
      </c>
      <c r="E527" s="1" t="s">
        <v>6296</v>
      </c>
      <c r="F527" s="1" t="s">
        <v>4514</v>
      </c>
      <c r="G527" s="1" t="s">
        <v>4489</v>
      </c>
      <c r="H527" s="1" t="s">
        <v>4490</v>
      </c>
      <c r="I527" s="1" t="s">
        <v>3580</v>
      </c>
      <c r="J527" s="1" t="s">
        <v>4491</v>
      </c>
      <c r="K527" s="1" t="s">
        <v>3580</v>
      </c>
      <c r="L527" s="1" t="s">
        <v>3580</v>
      </c>
      <c r="M527" s="1" t="s">
        <v>4492</v>
      </c>
      <c r="N527" s="1" t="s">
        <v>4492</v>
      </c>
      <c r="O527" s="1" t="s">
        <v>50</v>
      </c>
      <c r="P527" s="1" t="s">
        <v>4493</v>
      </c>
      <c r="Q527" s="1" t="s">
        <v>4494</v>
      </c>
      <c r="R527" s="1" t="s">
        <v>6297</v>
      </c>
      <c r="S527" s="1" t="s">
        <v>4496</v>
      </c>
      <c r="T527" s="1" t="s">
        <v>4497</v>
      </c>
      <c r="U527" s="1" t="s">
        <v>4410</v>
      </c>
      <c r="V527" s="1" t="s">
        <v>4504</v>
      </c>
    </row>
    <row r="528" s="1" customFormat="1" spans="1:22">
      <c r="A528" s="3">
        <v>1034235341</v>
      </c>
      <c r="B528" s="1" t="s">
        <v>4659</v>
      </c>
      <c r="C528" s="1" t="s">
        <v>3582</v>
      </c>
      <c r="D528" s="1" t="s">
        <v>6298</v>
      </c>
      <c r="E528" s="1" t="s">
        <v>6299</v>
      </c>
      <c r="F528" s="1" t="s">
        <v>4488</v>
      </c>
      <c r="G528" s="1" t="s">
        <v>4489</v>
      </c>
      <c r="H528" s="1" t="s">
        <v>4490</v>
      </c>
      <c r="I528" s="1" t="s">
        <v>3584</v>
      </c>
      <c r="J528" s="1" t="s">
        <v>4491</v>
      </c>
      <c r="K528" s="1" t="s">
        <v>3584</v>
      </c>
      <c r="L528" s="1" t="s">
        <v>3584</v>
      </c>
      <c r="M528" s="1" t="s">
        <v>4492</v>
      </c>
      <c r="N528" s="1" t="s">
        <v>4492</v>
      </c>
      <c r="O528" s="1" t="s">
        <v>50</v>
      </c>
      <c r="P528" s="1" t="s">
        <v>4493</v>
      </c>
      <c r="Q528" s="1" t="s">
        <v>4494</v>
      </c>
      <c r="R528" s="1" t="s">
        <v>6300</v>
      </c>
      <c r="S528" s="1" t="s">
        <v>4496</v>
      </c>
      <c r="T528" s="1" t="s">
        <v>4497</v>
      </c>
      <c r="U528" s="1" t="s">
        <v>4410</v>
      </c>
      <c r="V528" s="1" t="s">
        <v>4504</v>
      </c>
    </row>
    <row r="529" s="1" customFormat="1" spans="1:22">
      <c r="A529" s="3">
        <v>640846046</v>
      </c>
      <c r="B529" s="1" t="s">
        <v>4659</v>
      </c>
      <c r="C529" s="1" t="s">
        <v>1378</v>
      </c>
      <c r="D529" s="1" t="s">
        <v>5141</v>
      </c>
      <c r="E529" s="1" t="s">
        <v>6301</v>
      </c>
      <c r="F529" s="1" t="s">
        <v>4488</v>
      </c>
      <c r="G529" s="1" t="s">
        <v>4489</v>
      </c>
      <c r="H529" s="1" t="s">
        <v>4490</v>
      </c>
      <c r="I529" s="1" t="s">
        <v>1379</v>
      </c>
      <c r="J529" s="1" t="s">
        <v>4491</v>
      </c>
      <c r="K529" s="1" t="s">
        <v>1379</v>
      </c>
      <c r="L529" s="1" t="s">
        <v>1379</v>
      </c>
      <c r="M529" s="1" t="s">
        <v>4492</v>
      </c>
      <c r="N529" s="1" t="s">
        <v>4492</v>
      </c>
      <c r="O529" s="1" t="s">
        <v>50</v>
      </c>
      <c r="P529" s="1" t="s">
        <v>4493</v>
      </c>
      <c r="Q529" s="1" t="s">
        <v>4494</v>
      </c>
      <c r="R529" s="1" t="s">
        <v>6302</v>
      </c>
      <c r="S529" s="1" t="s">
        <v>4496</v>
      </c>
      <c r="T529" s="1" t="s">
        <v>4497</v>
      </c>
      <c r="U529" s="1" t="s">
        <v>4410</v>
      </c>
      <c r="V529" s="1" t="s">
        <v>4593</v>
      </c>
    </row>
    <row r="530" s="1" customFormat="1" spans="1:22">
      <c r="A530" s="3">
        <v>998198872</v>
      </c>
      <c r="B530" s="1" t="s">
        <v>4659</v>
      </c>
      <c r="C530" s="1" t="s">
        <v>2750</v>
      </c>
      <c r="D530" s="1" t="s">
        <v>5759</v>
      </c>
      <c r="E530" s="1" t="s">
        <v>6303</v>
      </c>
      <c r="F530" s="1" t="s">
        <v>4514</v>
      </c>
      <c r="G530" s="1" t="s">
        <v>4489</v>
      </c>
      <c r="H530" s="1" t="s">
        <v>4490</v>
      </c>
      <c r="I530" s="1" t="s">
        <v>2751</v>
      </c>
      <c r="J530" s="1" t="s">
        <v>4491</v>
      </c>
      <c r="K530" s="1" t="s">
        <v>2751</v>
      </c>
      <c r="L530" s="1" t="s">
        <v>2751</v>
      </c>
      <c r="M530" s="1" t="s">
        <v>4492</v>
      </c>
      <c r="N530" s="1" t="s">
        <v>4492</v>
      </c>
      <c r="O530" s="1" t="s">
        <v>50</v>
      </c>
      <c r="P530" s="1" t="s">
        <v>4493</v>
      </c>
      <c r="Q530" s="1" t="s">
        <v>4494</v>
      </c>
      <c r="R530" s="1" t="s">
        <v>6304</v>
      </c>
      <c r="S530" s="1" t="s">
        <v>4496</v>
      </c>
      <c r="T530" s="1" t="s">
        <v>4497</v>
      </c>
      <c r="U530" s="1" t="s">
        <v>4410</v>
      </c>
      <c r="V530" s="1" t="s">
        <v>4504</v>
      </c>
    </row>
    <row r="531" s="1" customFormat="1" spans="1:22">
      <c r="A531" s="3">
        <v>382713371</v>
      </c>
      <c r="B531" s="1" t="s">
        <v>4509</v>
      </c>
      <c r="C531" s="1" t="s">
        <v>1065</v>
      </c>
      <c r="D531" s="1" t="s">
        <v>6305</v>
      </c>
      <c r="E531" s="1" t="s">
        <v>6306</v>
      </c>
      <c r="F531" s="1" t="s">
        <v>4514</v>
      </c>
      <c r="G531" s="1" t="s">
        <v>4489</v>
      </c>
      <c r="H531" s="1" t="s">
        <v>4490</v>
      </c>
      <c r="I531" s="1" t="s">
        <v>1067</v>
      </c>
      <c r="J531" s="1" t="s">
        <v>4491</v>
      </c>
      <c r="K531" s="1" t="s">
        <v>1067</v>
      </c>
      <c r="L531" s="1" t="s">
        <v>1067</v>
      </c>
      <c r="M531" s="1" t="s">
        <v>4492</v>
      </c>
      <c r="N531" s="1" t="s">
        <v>4492</v>
      </c>
      <c r="O531" s="1" t="s">
        <v>50</v>
      </c>
      <c r="P531" s="1" t="s">
        <v>4493</v>
      </c>
      <c r="Q531" s="1" t="s">
        <v>4494</v>
      </c>
      <c r="R531" s="1" t="s">
        <v>6307</v>
      </c>
      <c r="S531" s="1" t="s">
        <v>4496</v>
      </c>
      <c r="T531" s="1" t="s">
        <v>4497</v>
      </c>
      <c r="U531" s="1" t="s">
        <v>4410</v>
      </c>
      <c r="V531" s="1" t="s">
        <v>6308</v>
      </c>
    </row>
    <row r="532" s="1" customFormat="1" spans="1:22">
      <c r="A532" s="3">
        <v>640937878</v>
      </c>
      <c r="B532" s="1" t="s">
        <v>4509</v>
      </c>
      <c r="C532" s="1" t="s">
        <v>1381</v>
      </c>
      <c r="D532" s="1" t="s">
        <v>6309</v>
      </c>
      <c r="E532" s="1" t="s">
        <v>6310</v>
      </c>
      <c r="F532" s="1" t="s">
        <v>4514</v>
      </c>
      <c r="G532" s="1" t="s">
        <v>4489</v>
      </c>
      <c r="H532" s="1" t="s">
        <v>4490</v>
      </c>
      <c r="I532" s="1" t="s">
        <v>1383</v>
      </c>
      <c r="J532" s="1" t="s">
        <v>4491</v>
      </c>
      <c r="K532" s="1" t="s">
        <v>1383</v>
      </c>
      <c r="L532" s="1" t="s">
        <v>1383</v>
      </c>
      <c r="M532" s="1" t="s">
        <v>4492</v>
      </c>
      <c r="N532" s="1" t="s">
        <v>4492</v>
      </c>
      <c r="O532" s="1" t="s">
        <v>50</v>
      </c>
      <c r="P532" s="1" t="s">
        <v>4493</v>
      </c>
      <c r="Q532" s="1" t="s">
        <v>4494</v>
      </c>
      <c r="R532" s="1" t="s">
        <v>6311</v>
      </c>
      <c r="S532" s="1" t="s">
        <v>4496</v>
      </c>
      <c r="T532" s="1" t="s">
        <v>4497</v>
      </c>
      <c r="U532" s="1" t="s">
        <v>4410</v>
      </c>
      <c r="V532" s="1" t="s">
        <v>4562</v>
      </c>
    </row>
    <row r="533" s="1" customFormat="1" spans="1:22">
      <c r="A533" s="3">
        <v>998430216</v>
      </c>
      <c r="B533" s="1" t="s">
        <v>4509</v>
      </c>
      <c r="C533" s="1" t="s">
        <v>2753</v>
      </c>
      <c r="D533" s="1" t="s">
        <v>5882</v>
      </c>
      <c r="E533" s="1" t="s">
        <v>6312</v>
      </c>
      <c r="F533" s="1" t="s">
        <v>4514</v>
      </c>
      <c r="G533" s="1" t="s">
        <v>4489</v>
      </c>
      <c r="H533" s="1" t="s">
        <v>4490</v>
      </c>
      <c r="I533" s="1" t="s">
        <v>2754</v>
      </c>
      <c r="J533" s="1" t="s">
        <v>4491</v>
      </c>
      <c r="K533" s="1" t="s">
        <v>2754</v>
      </c>
      <c r="L533" s="1" t="s">
        <v>2754</v>
      </c>
      <c r="M533" s="1" t="s">
        <v>4492</v>
      </c>
      <c r="N533" s="1" t="s">
        <v>4492</v>
      </c>
      <c r="O533" s="1" t="s">
        <v>50</v>
      </c>
      <c r="P533" s="1" t="s">
        <v>4493</v>
      </c>
      <c r="Q533" s="1" t="s">
        <v>4494</v>
      </c>
      <c r="R533" s="1" t="s">
        <v>6313</v>
      </c>
      <c r="S533" s="1" t="s">
        <v>4496</v>
      </c>
      <c r="T533" s="1" t="s">
        <v>4497</v>
      </c>
      <c r="U533" s="1" t="s">
        <v>4410</v>
      </c>
      <c r="V533" s="1" t="s">
        <v>4516</v>
      </c>
    </row>
    <row r="534" s="1" customFormat="1" spans="1:22">
      <c r="A534" s="3">
        <v>998439068</v>
      </c>
      <c r="B534" s="1" t="s">
        <v>4509</v>
      </c>
      <c r="C534" s="1" t="s">
        <v>2756</v>
      </c>
      <c r="D534" s="1" t="s">
        <v>6314</v>
      </c>
      <c r="E534" s="1" t="s">
        <v>6315</v>
      </c>
      <c r="F534" s="1" t="s">
        <v>4514</v>
      </c>
      <c r="G534" s="1" t="s">
        <v>4489</v>
      </c>
      <c r="H534" s="1" t="s">
        <v>4490</v>
      </c>
      <c r="I534" s="1" t="s">
        <v>2758</v>
      </c>
      <c r="J534" s="1" t="s">
        <v>4491</v>
      </c>
      <c r="K534" s="1" t="s">
        <v>2758</v>
      </c>
      <c r="L534" s="1" t="s">
        <v>2758</v>
      </c>
      <c r="M534" s="1" t="s">
        <v>4492</v>
      </c>
      <c r="N534" s="1" t="s">
        <v>4492</v>
      </c>
      <c r="O534" s="1" t="s">
        <v>50</v>
      </c>
      <c r="P534" s="1" t="s">
        <v>4493</v>
      </c>
      <c r="Q534" s="1" t="s">
        <v>4494</v>
      </c>
      <c r="R534" s="1" t="s">
        <v>6316</v>
      </c>
      <c r="S534" s="1" t="s">
        <v>4496</v>
      </c>
      <c r="T534" s="1" t="s">
        <v>4497</v>
      </c>
      <c r="U534" s="1" t="s">
        <v>4410</v>
      </c>
      <c r="V534" s="1" t="s">
        <v>4516</v>
      </c>
    </row>
    <row r="535" s="1" customFormat="1" spans="1:22">
      <c r="A535" s="3">
        <v>641101394</v>
      </c>
      <c r="B535" s="1" t="s">
        <v>4509</v>
      </c>
      <c r="C535" s="1" t="s">
        <v>1385</v>
      </c>
      <c r="D535" s="1" t="s">
        <v>6317</v>
      </c>
      <c r="E535" s="1" t="s">
        <v>6318</v>
      </c>
      <c r="F535" s="1" t="s">
        <v>4520</v>
      </c>
      <c r="G535" s="1" t="s">
        <v>4489</v>
      </c>
      <c r="H535" s="1" t="s">
        <v>4490</v>
      </c>
      <c r="I535" s="1" t="s">
        <v>1386</v>
      </c>
      <c r="J535" s="1" t="s">
        <v>4491</v>
      </c>
      <c r="K535" s="1" t="s">
        <v>1386</v>
      </c>
      <c r="L535" s="1" t="s">
        <v>1386</v>
      </c>
      <c r="M535" s="1" t="s">
        <v>4492</v>
      </c>
      <c r="N535" s="1" t="s">
        <v>4492</v>
      </c>
      <c r="O535" s="1" t="s">
        <v>50</v>
      </c>
      <c r="P535" s="1" t="s">
        <v>4493</v>
      </c>
      <c r="Q535" s="1" t="s">
        <v>4494</v>
      </c>
      <c r="R535" s="1" t="s">
        <v>6319</v>
      </c>
      <c r="S535" s="1" t="s">
        <v>4496</v>
      </c>
      <c r="T535" s="1" t="s">
        <v>4497</v>
      </c>
      <c r="U535" s="1" t="s">
        <v>4410</v>
      </c>
      <c r="V535" s="1" t="s">
        <v>4593</v>
      </c>
    </row>
    <row r="536" s="1" customFormat="1" spans="1:22">
      <c r="A536" s="3">
        <v>1034556489</v>
      </c>
      <c r="B536" s="1" t="s">
        <v>4509</v>
      </c>
      <c r="C536" s="1" t="s">
        <v>3586</v>
      </c>
      <c r="D536" s="1" t="s">
        <v>6320</v>
      </c>
      <c r="E536" s="1" t="s">
        <v>6321</v>
      </c>
      <c r="F536" s="1" t="s">
        <v>4488</v>
      </c>
      <c r="G536" s="1" t="s">
        <v>4489</v>
      </c>
      <c r="H536" s="1" t="s">
        <v>4490</v>
      </c>
      <c r="I536" s="1" t="s">
        <v>3588</v>
      </c>
      <c r="J536" s="1" t="s">
        <v>4491</v>
      </c>
      <c r="K536" s="1" t="s">
        <v>3588</v>
      </c>
      <c r="L536" s="1" t="s">
        <v>3588</v>
      </c>
      <c r="M536" s="1" t="s">
        <v>4492</v>
      </c>
      <c r="N536" s="1" t="s">
        <v>4492</v>
      </c>
      <c r="O536" s="1" t="s">
        <v>50</v>
      </c>
      <c r="P536" s="1" t="s">
        <v>4493</v>
      </c>
      <c r="Q536" s="1" t="s">
        <v>4494</v>
      </c>
      <c r="R536" s="1" t="s">
        <v>6322</v>
      </c>
      <c r="S536" s="1" t="s">
        <v>4496</v>
      </c>
      <c r="T536" s="1" t="s">
        <v>4497</v>
      </c>
      <c r="U536" s="1" t="s">
        <v>4410</v>
      </c>
      <c r="V536" s="1" t="s">
        <v>4632</v>
      </c>
    </row>
    <row r="537" s="1" customFormat="1" spans="1:22">
      <c r="A537" s="3">
        <v>1034575117</v>
      </c>
      <c r="B537" s="1" t="s">
        <v>4509</v>
      </c>
      <c r="C537" s="1" t="s">
        <v>6323</v>
      </c>
      <c r="D537" s="1" t="s">
        <v>6324</v>
      </c>
      <c r="E537" s="1" t="s">
        <v>6325</v>
      </c>
      <c r="F537" s="1" t="s">
        <v>4514</v>
      </c>
      <c r="G537" s="1" t="s">
        <v>4489</v>
      </c>
      <c r="H537" s="1" t="s">
        <v>4490</v>
      </c>
      <c r="I537" s="1" t="s">
        <v>3592</v>
      </c>
      <c r="J537" s="1" t="s">
        <v>4491</v>
      </c>
      <c r="K537" s="1" t="s">
        <v>3592</v>
      </c>
      <c r="L537" s="1" t="s">
        <v>3592</v>
      </c>
      <c r="M537" s="1" t="s">
        <v>4492</v>
      </c>
      <c r="N537" s="1" t="s">
        <v>4492</v>
      </c>
      <c r="O537" s="1" t="s">
        <v>50</v>
      </c>
      <c r="P537" s="1" t="s">
        <v>4493</v>
      </c>
      <c r="Q537" s="1" t="s">
        <v>4494</v>
      </c>
      <c r="R537" s="1" t="s">
        <v>6326</v>
      </c>
      <c r="S537" s="1" t="s">
        <v>4496</v>
      </c>
      <c r="T537" s="1" t="s">
        <v>4497</v>
      </c>
      <c r="U537" s="1" t="s">
        <v>4407</v>
      </c>
      <c r="V537" s="1" t="s">
        <v>4593</v>
      </c>
    </row>
    <row r="538" s="1" customFormat="1" spans="1:22">
      <c r="A538" s="3">
        <v>641120278</v>
      </c>
      <c r="B538" s="1" t="s">
        <v>4509</v>
      </c>
      <c r="C538" s="1" t="s">
        <v>1388</v>
      </c>
      <c r="D538" s="1" t="s">
        <v>6327</v>
      </c>
      <c r="E538" s="1" t="s">
        <v>6328</v>
      </c>
      <c r="F538" s="1" t="s">
        <v>4514</v>
      </c>
      <c r="G538" s="1" t="s">
        <v>4489</v>
      </c>
      <c r="H538" s="1" t="s">
        <v>4490</v>
      </c>
      <c r="I538" s="1" t="s">
        <v>1390</v>
      </c>
      <c r="J538" s="1" t="s">
        <v>4491</v>
      </c>
      <c r="K538" s="1" t="s">
        <v>1390</v>
      </c>
      <c r="L538" s="1" t="s">
        <v>1390</v>
      </c>
      <c r="M538" s="1" t="s">
        <v>4492</v>
      </c>
      <c r="N538" s="1" t="s">
        <v>4492</v>
      </c>
      <c r="O538" s="1" t="s">
        <v>50</v>
      </c>
      <c r="P538" s="1" t="s">
        <v>4493</v>
      </c>
      <c r="Q538" s="1" t="s">
        <v>4494</v>
      </c>
      <c r="R538" s="1" t="s">
        <v>6329</v>
      </c>
      <c r="S538" s="1" t="s">
        <v>4496</v>
      </c>
      <c r="T538" s="1" t="s">
        <v>4497</v>
      </c>
      <c r="U538" s="1" t="s">
        <v>4410</v>
      </c>
      <c r="V538" s="1" t="s">
        <v>6248</v>
      </c>
    </row>
    <row r="539" s="1" customFormat="1" spans="1:22">
      <c r="A539" s="3">
        <v>998536036</v>
      </c>
      <c r="B539" s="1" t="s">
        <v>4509</v>
      </c>
      <c r="C539" s="1" t="s">
        <v>6330</v>
      </c>
      <c r="D539" s="1" t="s">
        <v>6331</v>
      </c>
      <c r="E539" s="1" t="s">
        <v>6332</v>
      </c>
      <c r="F539" s="1" t="s">
        <v>4514</v>
      </c>
      <c r="G539" s="1" t="s">
        <v>4489</v>
      </c>
      <c r="H539" s="1" t="s">
        <v>4490</v>
      </c>
      <c r="I539" s="1" t="s">
        <v>2762</v>
      </c>
      <c r="J539" s="1" t="s">
        <v>4491</v>
      </c>
      <c r="K539" s="1" t="s">
        <v>2762</v>
      </c>
      <c r="L539" s="1" t="s">
        <v>2762</v>
      </c>
      <c r="M539" s="1" t="s">
        <v>4492</v>
      </c>
      <c r="N539" s="1" t="s">
        <v>4492</v>
      </c>
      <c r="O539" s="1" t="s">
        <v>50</v>
      </c>
      <c r="P539" s="1" t="s">
        <v>4493</v>
      </c>
      <c r="Q539" s="1" t="s">
        <v>4494</v>
      </c>
      <c r="R539" s="1" t="s">
        <v>6333</v>
      </c>
      <c r="S539" s="1" t="s">
        <v>4496</v>
      </c>
      <c r="T539" s="1" t="s">
        <v>4497</v>
      </c>
      <c r="U539" s="1" t="s">
        <v>4407</v>
      </c>
      <c r="V539" s="1" t="s">
        <v>4803</v>
      </c>
    </row>
    <row r="540" s="1" customFormat="1" spans="1:22">
      <c r="A540" s="3">
        <v>1034609977</v>
      </c>
      <c r="B540" s="1" t="s">
        <v>4509</v>
      </c>
      <c r="C540" s="1" t="s">
        <v>3594</v>
      </c>
      <c r="D540" s="1" t="s">
        <v>6334</v>
      </c>
      <c r="E540" s="1" t="s">
        <v>6335</v>
      </c>
      <c r="F540" s="1" t="s">
        <v>4488</v>
      </c>
      <c r="G540" s="1" t="s">
        <v>4489</v>
      </c>
      <c r="H540" s="1" t="s">
        <v>4490</v>
      </c>
      <c r="I540" s="1" t="s">
        <v>3596</v>
      </c>
      <c r="J540" s="1" t="s">
        <v>4491</v>
      </c>
      <c r="K540" s="1" t="s">
        <v>3596</v>
      </c>
      <c r="L540" s="1" t="s">
        <v>3596</v>
      </c>
      <c r="M540" s="1" t="s">
        <v>4492</v>
      </c>
      <c r="N540" s="1" t="s">
        <v>4492</v>
      </c>
      <c r="O540" s="1" t="s">
        <v>50</v>
      </c>
      <c r="P540" s="1" t="s">
        <v>4493</v>
      </c>
      <c r="Q540" s="1" t="s">
        <v>4494</v>
      </c>
      <c r="R540" s="1" t="s">
        <v>6336</v>
      </c>
      <c r="S540" s="1" t="s">
        <v>4496</v>
      </c>
      <c r="T540" s="1" t="s">
        <v>4497</v>
      </c>
      <c r="U540" s="1" t="s">
        <v>4410</v>
      </c>
      <c r="V540" s="1" t="s">
        <v>4545</v>
      </c>
    </row>
    <row r="541" s="1" customFormat="1" spans="1:22">
      <c r="A541" s="3">
        <v>998555604</v>
      </c>
      <c r="B541" s="1" t="s">
        <v>4509</v>
      </c>
      <c r="C541" s="1" t="s">
        <v>2764</v>
      </c>
      <c r="D541" s="1" t="s">
        <v>6337</v>
      </c>
      <c r="E541" s="1" t="s">
        <v>6338</v>
      </c>
      <c r="F541" s="1" t="s">
        <v>4514</v>
      </c>
      <c r="G541" s="1" t="s">
        <v>4489</v>
      </c>
      <c r="H541" s="1" t="s">
        <v>4490</v>
      </c>
      <c r="I541" s="1" t="s">
        <v>2766</v>
      </c>
      <c r="J541" s="1" t="s">
        <v>4491</v>
      </c>
      <c r="K541" s="1" t="s">
        <v>2766</v>
      </c>
      <c r="L541" s="1" t="s">
        <v>2766</v>
      </c>
      <c r="M541" s="1" t="s">
        <v>4492</v>
      </c>
      <c r="N541" s="1" t="s">
        <v>4492</v>
      </c>
      <c r="O541" s="1" t="s">
        <v>50</v>
      </c>
      <c r="P541" s="1" t="s">
        <v>4493</v>
      </c>
      <c r="Q541" s="1" t="s">
        <v>4494</v>
      </c>
      <c r="R541" s="1" t="s">
        <v>6339</v>
      </c>
      <c r="S541" s="1" t="s">
        <v>4496</v>
      </c>
      <c r="T541" s="1" t="s">
        <v>4497</v>
      </c>
      <c r="U541" s="1" t="s">
        <v>4410</v>
      </c>
      <c r="V541" s="1" t="s">
        <v>4769</v>
      </c>
    </row>
    <row r="542" s="1" customFormat="1" spans="1:22">
      <c r="A542" s="3">
        <v>1034622133</v>
      </c>
      <c r="B542" s="1" t="s">
        <v>4509</v>
      </c>
      <c r="C542" s="1" t="s">
        <v>3598</v>
      </c>
      <c r="D542" s="1" t="s">
        <v>6340</v>
      </c>
      <c r="E542" s="1" t="s">
        <v>6341</v>
      </c>
      <c r="F542" s="1" t="s">
        <v>4520</v>
      </c>
      <c r="G542" s="1" t="s">
        <v>4489</v>
      </c>
      <c r="H542" s="1" t="s">
        <v>4490</v>
      </c>
      <c r="I542" s="1" t="s">
        <v>3600</v>
      </c>
      <c r="J542" s="1" t="s">
        <v>4491</v>
      </c>
      <c r="K542" s="1" t="s">
        <v>3600</v>
      </c>
      <c r="L542" s="1" t="s">
        <v>3600</v>
      </c>
      <c r="M542" s="1" t="s">
        <v>4492</v>
      </c>
      <c r="N542" s="1" t="s">
        <v>4492</v>
      </c>
      <c r="O542" s="1" t="s">
        <v>50</v>
      </c>
      <c r="P542" s="1" t="s">
        <v>4493</v>
      </c>
      <c r="Q542" s="1" t="s">
        <v>4494</v>
      </c>
      <c r="R542" s="1" t="s">
        <v>6342</v>
      </c>
      <c r="S542" s="1" t="s">
        <v>4496</v>
      </c>
      <c r="T542" s="1" t="s">
        <v>4497</v>
      </c>
      <c r="U542" s="1" t="s">
        <v>4410</v>
      </c>
      <c r="V542" s="1" t="s">
        <v>4504</v>
      </c>
    </row>
    <row r="543" s="1" customFormat="1" spans="1:22">
      <c r="A543" s="3">
        <v>998560060</v>
      </c>
      <c r="B543" s="1" t="s">
        <v>4509</v>
      </c>
      <c r="C543" s="1" t="s">
        <v>2768</v>
      </c>
      <c r="D543" s="1" t="s">
        <v>5783</v>
      </c>
      <c r="E543" s="1" t="s">
        <v>6343</v>
      </c>
      <c r="F543" s="1" t="s">
        <v>4514</v>
      </c>
      <c r="G543" s="1" t="s">
        <v>4489</v>
      </c>
      <c r="H543" s="1" t="s">
        <v>4490</v>
      </c>
      <c r="I543" s="1" t="s">
        <v>2769</v>
      </c>
      <c r="J543" s="1" t="s">
        <v>4491</v>
      </c>
      <c r="K543" s="1" t="s">
        <v>2769</v>
      </c>
      <c r="L543" s="1" t="s">
        <v>2769</v>
      </c>
      <c r="M543" s="1" t="s">
        <v>4492</v>
      </c>
      <c r="N543" s="1" t="s">
        <v>4492</v>
      </c>
      <c r="O543" s="1" t="s">
        <v>50</v>
      </c>
      <c r="P543" s="1" t="s">
        <v>4493</v>
      </c>
      <c r="Q543" s="1" t="s">
        <v>4494</v>
      </c>
      <c r="R543" s="1" t="s">
        <v>6344</v>
      </c>
      <c r="S543" s="1" t="s">
        <v>4496</v>
      </c>
      <c r="T543" s="1" t="s">
        <v>4497</v>
      </c>
      <c r="U543" s="1" t="s">
        <v>4410</v>
      </c>
      <c r="V543" s="1" t="s">
        <v>4516</v>
      </c>
    </row>
    <row r="544" s="1" customFormat="1" spans="1:22">
      <c r="A544" s="3">
        <v>998595168</v>
      </c>
      <c r="B544" s="1" t="s">
        <v>4509</v>
      </c>
      <c r="C544" s="1" t="s">
        <v>2771</v>
      </c>
      <c r="D544" s="1" t="s">
        <v>6345</v>
      </c>
      <c r="E544" s="1" t="s">
        <v>6346</v>
      </c>
      <c r="F544" s="1" t="s">
        <v>4520</v>
      </c>
      <c r="G544" s="1" t="s">
        <v>4489</v>
      </c>
      <c r="H544" s="1" t="s">
        <v>4490</v>
      </c>
      <c r="I544" s="1" t="s">
        <v>6347</v>
      </c>
      <c r="J544" s="1" t="s">
        <v>4491</v>
      </c>
      <c r="K544" s="1" t="s">
        <v>6347</v>
      </c>
      <c r="L544" s="1" t="s">
        <v>6347</v>
      </c>
      <c r="M544" s="1" t="s">
        <v>4492</v>
      </c>
      <c r="N544" s="1" t="s">
        <v>4492</v>
      </c>
      <c r="O544" s="1" t="s">
        <v>50</v>
      </c>
      <c r="P544" s="1" t="s">
        <v>4493</v>
      </c>
      <c r="Q544" s="1" t="s">
        <v>4494</v>
      </c>
      <c r="R544" s="1" t="s">
        <v>6348</v>
      </c>
      <c r="S544" s="1" t="s">
        <v>4496</v>
      </c>
      <c r="T544" s="1" t="s">
        <v>4497</v>
      </c>
      <c r="U544" s="1" t="s">
        <v>4410</v>
      </c>
      <c r="V544" s="1" t="s">
        <v>4516</v>
      </c>
    </row>
    <row r="545" s="1" customFormat="1" spans="1:22">
      <c r="A545" s="3">
        <v>1034657685</v>
      </c>
      <c r="B545" s="1" t="s">
        <v>4509</v>
      </c>
      <c r="C545" s="1" t="s">
        <v>3602</v>
      </c>
      <c r="D545" s="1" t="s">
        <v>6115</v>
      </c>
      <c r="E545" s="1" t="s">
        <v>6349</v>
      </c>
      <c r="F545" s="1" t="s">
        <v>4488</v>
      </c>
      <c r="G545" s="1" t="s">
        <v>4489</v>
      </c>
      <c r="H545" s="1" t="s">
        <v>4490</v>
      </c>
      <c r="I545" s="1" t="s">
        <v>3603</v>
      </c>
      <c r="J545" s="1" t="s">
        <v>4491</v>
      </c>
      <c r="K545" s="1" t="s">
        <v>3603</v>
      </c>
      <c r="L545" s="1" t="s">
        <v>3603</v>
      </c>
      <c r="M545" s="1" t="s">
        <v>4492</v>
      </c>
      <c r="N545" s="1" t="s">
        <v>4492</v>
      </c>
      <c r="O545" s="1" t="s">
        <v>50</v>
      </c>
      <c r="P545" s="1" t="s">
        <v>4493</v>
      </c>
      <c r="Q545" s="1" t="s">
        <v>4494</v>
      </c>
      <c r="R545" s="1" t="s">
        <v>6350</v>
      </c>
      <c r="S545" s="1" t="s">
        <v>4496</v>
      </c>
      <c r="T545" s="1" t="s">
        <v>4497</v>
      </c>
      <c r="U545" s="1" t="s">
        <v>4410</v>
      </c>
      <c r="V545" s="1" t="s">
        <v>4632</v>
      </c>
    </row>
    <row r="546" s="1" customFormat="1" spans="1:22">
      <c r="A546" s="3">
        <v>998623044</v>
      </c>
      <c r="B546" s="1" t="s">
        <v>4509</v>
      </c>
      <c r="C546" s="1" t="s">
        <v>2775</v>
      </c>
      <c r="D546" s="1" t="s">
        <v>6351</v>
      </c>
      <c r="E546" s="1" t="s">
        <v>6352</v>
      </c>
      <c r="F546" s="1" t="s">
        <v>4514</v>
      </c>
      <c r="G546" s="1" t="s">
        <v>4489</v>
      </c>
      <c r="H546" s="1" t="s">
        <v>4490</v>
      </c>
      <c r="I546" s="1" t="s">
        <v>2777</v>
      </c>
      <c r="J546" s="1" t="s">
        <v>4491</v>
      </c>
      <c r="K546" s="1" t="s">
        <v>2777</v>
      </c>
      <c r="L546" s="1" t="s">
        <v>2777</v>
      </c>
      <c r="M546" s="1" t="s">
        <v>4492</v>
      </c>
      <c r="N546" s="1" t="s">
        <v>4492</v>
      </c>
      <c r="O546" s="1" t="s">
        <v>50</v>
      </c>
      <c r="P546" s="1" t="s">
        <v>4493</v>
      </c>
      <c r="Q546" s="1" t="s">
        <v>4494</v>
      </c>
      <c r="R546" s="1" t="s">
        <v>6353</v>
      </c>
      <c r="S546" s="1" t="s">
        <v>4496</v>
      </c>
      <c r="T546" s="1" t="s">
        <v>4497</v>
      </c>
      <c r="U546" s="1" t="s">
        <v>4410</v>
      </c>
      <c r="V546" s="1" t="s">
        <v>4516</v>
      </c>
    </row>
    <row r="547" s="1" customFormat="1" spans="1:22">
      <c r="A547" s="3">
        <v>998638680</v>
      </c>
      <c r="B547" s="1" t="s">
        <v>4509</v>
      </c>
      <c r="C547" s="1" t="s">
        <v>2779</v>
      </c>
      <c r="D547" s="1" t="s">
        <v>6354</v>
      </c>
      <c r="E547" s="1" t="s">
        <v>6355</v>
      </c>
      <c r="F547" s="1" t="s">
        <v>4514</v>
      </c>
      <c r="G547" s="1" t="s">
        <v>4489</v>
      </c>
      <c r="H547" s="1" t="s">
        <v>4490</v>
      </c>
      <c r="I547" s="1" t="s">
        <v>2781</v>
      </c>
      <c r="J547" s="1" t="s">
        <v>4491</v>
      </c>
      <c r="K547" s="1" t="s">
        <v>2781</v>
      </c>
      <c r="L547" s="1" t="s">
        <v>2781</v>
      </c>
      <c r="M547" s="1" t="s">
        <v>4492</v>
      </c>
      <c r="N547" s="1" t="s">
        <v>4492</v>
      </c>
      <c r="O547" s="1" t="s">
        <v>50</v>
      </c>
      <c r="P547" s="1" t="s">
        <v>4493</v>
      </c>
      <c r="Q547" s="1" t="s">
        <v>4494</v>
      </c>
      <c r="R547" s="1" t="s">
        <v>6356</v>
      </c>
      <c r="S547" s="1" t="s">
        <v>4496</v>
      </c>
      <c r="T547" s="1" t="s">
        <v>4497</v>
      </c>
      <c r="U547" s="1" t="s">
        <v>4410</v>
      </c>
      <c r="V547" s="1" t="s">
        <v>4516</v>
      </c>
    </row>
    <row r="548" s="1" customFormat="1" spans="1:22">
      <c r="A548" s="3">
        <v>998641668</v>
      </c>
      <c r="B548" s="1" t="s">
        <v>4509</v>
      </c>
      <c r="C548" s="1" t="s">
        <v>6357</v>
      </c>
      <c r="D548" s="1" t="s">
        <v>6209</v>
      </c>
      <c r="E548" s="1" t="s">
        <v>6358</v>
      </c>
      <c r="F548" s="1" t="s">
        <v>4488</v>
      </c>
      <c r="G548" s="1" t="s">
        <v>4489</v>
      </c>
      <c r="H548" s="1" t="s">
        <v>4490</v>
      </c>
      <c r="I548" s="1" t="s">
        <v>1803</v>
      </c>
      <c r="J548" s="1" t="s">
        <v>4491</v>
      </c>
      <c r="K548" s="1" t="s">
        <v>1803</v>
      </c>
      <c r="L548" s="1" t="s">
        <v>1803</v>
      </c>
      <c r="M548" s="1" t="s">
        <v>4492</v>
      </c>
      <c r="N548" s="1" t="s">
        <v>4492</v>
      </c>
      <c r="O548" s="1" t="s">
        <v>50</v>
      </c>
      <c r="P548" s="1" t="s">
        <v>4493</v>
      </c>
      <c r="Q548" s="1" t="s">
        <v>4494</v>
      </c>
      <c r="R548" s="1" t="s">
        <v>6359</v>
      </c>
      <c r="S548" s="1" t="s">
        <v>4496</v>
      </c>
      <c r="T548" s="1" t="s">
        <v>4497</v>
      </c>
      <c r="U548" s="1" t="s">
        <v>4407</v>
      </c>
      <c r="V548" s="1" t="s">
        <v>4632</v>
      </c>
    </row>
    <row r="549" s="1" customFormat="1" spans="1:22">
      <c r="A549" s="3">
        <v>1034709713</v>
      </c>
      <c r="B549" s="1" t="s">
        <v>4509</v>
      </c>
      <c r="C549" s="1" t="s">
        <v>3605</v>
      </c>
      <c r="D549" s="1" t="s">
        <v>6200</v>
      </c>
      <c r="E549" s="1" t="s">
        <v>6360</v>
      </c>
      <c r="F549" s="1" t="s">
        <v>4488</v>
      </c>
      <c r="G549" s="1" t="s">
        <v>4489</v>
      </c>
      <c r="H549" s="1" t="s">
        <v>4490</v>
      </c>
      <c r="I549" s="1" t="s">
        <v>3606</v>
      </c>
      <c r="J549" s="1" t="s">
        <v>4491</v>
      </c>
      <c r="K549" s="1" t="s">
        <v>3606</v>
      </c>
      <c r="L549" s="1" t="s">
        <v>3606</v>
      </c>
      <c r="M549" s="1" t="s">
        <v>4492</v>
      </c>
      <c r="N549" s="1" t="s">
        <v>4492</v>
      </c>
      <c r="O549" s="1" t="s">
        <v>50</v>
      </c>
      <c r="P549" s="1" t="s">
        <v>4493</v>
      </c>
      <c r="Q549" s="1" t="s">
        <v>4494</v>
      </c>
      <c r="R549" s="1" t="s">
        <v>6361</v>
      </c>
      <c r="S549" s="1" t="s">
        <v>4496</v>
      </c>
      <c r="T549" s="1" t="s">
        <v>4497</v>
      </c>
      <c r="U549" s="1" t="s">
        <v>4410</v>
      </c>
      <c r="V549" s="1" t="s">
        <v>4593</v>
      </c>
    </row>
    <row r="550" s="1" customFormat="1" spans="1:22">
      <c r="A550" s="3">
        <v>1034716297</v>
      </c>
      <c r="B550" s="1" t="s">
        <v>4509</v>
      </c>
      <c r="C550" s="1" t="s">
        <v>6362</v>
      </c>
      <c r="D550" s="1" t="s">
        <v>5934</v>
      </c>
      <c r="E550" s="1" t="s">
        <v>6363</v>
      </c>
      <c r="F550" s="1" t="s">
        <v>4488</v>
      </c>
      <c r="G550" s="1" t="s">
        <v>4489</v>
      </c>
      <c r="H550" s="1" t="s">
        <v>4490</v>
      </c>
      <c r="I550" s="1" t="s">
        <v>2337</v>
      </c>
      <c r="J550" s="1" t="s">
        <v>4491</v>
      </c>
      <c r="K550" s="1" t="s">
        <v>2337</v>
      </c>
      <c r="L550" s="1" t="s">
        <v>2337</v>
      </c>
      <c r="M550" s="1" t="s">
        <v>4492</v>
      </c>
      <c r="N550" s="1" t="s">
        <v>4492</v>
      </c>
      <c r="O550" s="1" t="s">
        <v>50</v>
      </c>
      <c r="P550" s="1" t="s">
        <v>4493</v>
      </c>
      <c r="Q550" s="1" t="s">
        <v>4494</v>
      </c>
      <c r="R550" s="1" t="s">
        <v>6364</v>
      </c>
      <c r="S550" s="1" t="s">
        <v>4496</v>
      </c>
      <c r="T550" s="1" t="s">
        <v>4497</v>
      </c>
      <c r="U550" s="1" t="s">
        <v>4407</v>
      </c>
      <c r="V550" s="1" t="s">
        <v>4632</v>
      </c>
    </row>
    <row r="551" s="1" customFormat="1" spans="1:22">
      <c r="A551" s="3">
        <v>998690072</v>
      </c>
      <c r="B551" s="1" t="s">
        <v>4509</v>
      </c>
      <c r="C551" s="1" t="s">
        <v>2786</v>
      </c>
      <c r="D551" s="1" t="s">
        <v>6365</v>
      </c>
      <c r="E551" s="1" t="s">
        <v>6366</v>
      </c>
      <c r="F551" s="1" t="s">
        <v>4514</v>
      </c>
      <c r="G551" s="1" t="s">
        <v>4489</v>
      </c>
      <c r="H551" s="1" t="s">
        <v>4490</v>
      </c>
      <c r="I551" s="1" t="s">
        <v>2788</v>
      </c>
      <c r="J551" s="1" t="s">
        <v>4491</v>
      </c>
      <c r="K551" s="1" t="s">
        <v>2788</v>
      </c>
      <c r="L551" s="1" t="s">
        <v>2788</v>
      </c>
      <c r="M551" s="1" t="s">
        <v>4492</v>
      </c>
      <c r="N551" s="1" t="s">
        <v>4492</v>
      </c>
      <c r="O551" s="1" t="s">
        <v>50</v>
      </c>
      <c r="P551" s="1" t="s">
        <v>4493</v>
      </c>
      <c r="Q551" s="1" t="s">
        <v>4494</v>
      </c>
      <c r="R551" s="1" t="s">
        <v>6367</v>
      </c>
      <c r="S551" s="1" t="s">
        <v>4496</v>
      </c>
      <c r="T551" s="1" t="s">
        <v>4497</v>
      </c>
      <c r="U551" s="1" t="s">
        <v>4410</v>
      </c>
      <c r="V551" s="1" t="s">
        <v>4593</v>
      </c>
    </row>
    <row r="552" s="1" customFormat="1" spans="1:22">
      <c r="A552" s="3">
        <v>998695152</v>
      </c>
      <c r="B552" s="1" t="s">
        <v>4509</v>
      </c>
      <c r="C552" s="1" t="s">
        <v>2790</v>
      </c>
      <c r="D552" s="1" t="s">
        <v>6368</v>
      </c>
      <c r="E552" s="1" t="s">
        <v>6369</v>
      </c>
      <c r="F552" s="1" t="s">
        <v>4488</v>
      </c>
      <c r="G552" s="1" t="s">
        <v>4489</v>
      </c>
      <c r="H552" s="1" t="s">
        <v>4490</v>
      </c>
      <c r="I552" s="1" t="s">
        <v>2792</v>
      </c>
      <c r="J552" s="1" t="s">
        <v>4491</v>
      </c>
      <c r="K552" s="1" t="s">
        <v>2792</v>
      </c>
      <c r="L552" s="1" t="s">
        <v>2792</v>
      </c>
      <c r="M552" s="1" t="s">
        <v>4492</v>
      </c>
      <c r="N552" s="1" t="s">
        <v>4492</v>
      </c>
      <c r="O552" s="1" t="s">
        <v>50</v>
      </c>
      <c r="P552" s="1" t="s">
        <v>4493</v>
      </c>
      <c r="Q552" s="1" t="s">
        <v>4494</v>
      </c>
      <c r="R552" s="1" t="s">
        <v>6370</v>
      </c>
      <c r="S552" s="1" t="s">
        <v>4496</v>
      </c>
      <c r="T552" s="1" t="s">
        <v>4497</v>
      </c>
      <c r="U552" s="1" t="s">
        <v>4410</v>
      </c>
      <c r="V552" s="1" t="s">
        <v>4516</v>
      </c>
    </row>
    <row r="553" s="1" customFormat="1" spans="1:22">
      <c r="A553" s="3">
        <v>998714116</v>
      </c>
      <c r="B553" s="1" t="s">
        <v>4509</v>
      </c>
      <c r="C553" s="1" t="s">
        <v>2794</v>
      </c>
      <c r="D553" s="1" t="s">
        <v>6371</v>
      </c>
      <c r="E553" s="1" t="s">
        <v>6372</v>
      </c>
      <c r="F553" s="1" t="s">
        <v>4488</v>
      </c>
      <c r="G553" s="1" t="s">
        <v>4489</v>
      </c>
      <c r="H553" s="1" t="s">
        <v>4490</v>
      </c>
      <c r="I553" s="1" t="s">
        <v>2796</v>
      </c>
      <c r="J553" s="1" t="s">
        <v>4491</v>
      </c>
      <c r="K553" s="1" t="s">
        <v>2796</v>
      </c>
      <c r="L553" s="1" t="s">
        <v>2796</v>
      </c>
      <c r="M553" s="1" t="s">
        <v>4492</v>
      </c>
      <c r="N553" s="1" t="s">
        <v>4492</v>
      </c>
      <c r="O553" s="1" t="s">
        <v>50</v>
      </c>
      <c r="P553" s="1" t="s">
        <v>4493</v>
      </c>
      <c r="Q553" s="1" t="s">
        <v>4494</v>
      </c>
      <c r="R553" s="1" t="s">
        <v>6373</v>
      </c>
      <c r="S553" s="1" t="s">
        <v>4496</v>
      </c>
      <c r="T553" s="1" t="s">
        <v>4497</v>
      </c>
      <c r="U553" s="1" t="s">
        <v>4410</v>
      </c>
      <c r="V553" s="1" t="s">
        <v>4803</v>
      </c>
    </row>
    <row r="554" s="1" customFormat="1" spans="1:22">
      <c r="A554" s="3">
        <v>641166870</v>
      </c>
      <c r="B554" s="1" t="s">
        <v>4509</v>
      </c>
      <c r="C554" s="1" t="s">
        <v>1392</v>
      </c>
      <c r="D554" s="1" t="s">
        <v>6374</v>
      </c>
      <c r="E554" s="1" t="s">
        <v>6375</v>
      </c>
      <c r="F554" s="1" t="s">
        <v>4520</v>
      </c>
      <c r="G554" s="1" t="s">
        <v>4489</v>
      </c>
      <c r="H554" s="1" t="s">
        <v>4490</v>
      </c>
      <c r="I554" s="1" t="s">
        <v>1394</v>
      </c>
      <c r="J554" s="1" t="s">
        <v>4491</v>
      </c>
      <c r="K554" s="1" t="s">
        <v>1394</v>
      </c>
      <c r="L554" s="1" t="s">
        <v>1394</v>
      </c>
      <c r="M554" s="1" t="s">
        <v>4492</v>
      </c>
      <c r="N554" s="1" t="s">
        <v>4492</v>
      </c>
      <c r="O554" s="1" t="s">
        <v>50</v>
      </c>
      <c r="P554" s="1" t="s">
        <v>4493</v>
      </c>
      <c r="Q554" s="1" t="s">
        <v>4494</v>
      </c>
      <c r="R554" s="1" t="s">
        <v>6376</v>
      </c>
      <c r="S554" s="1" t="s">
        <v>4496</v>
      </c>
      <c r="T554" s="1" t="s">
        <v>4497</v>
      </c>
      <c r="U554" s="1" t="s">
        <v>4410</v>
      </c>
      <c r="V554" s="1" t="s">
        <v>4562</v>
      </c>
    </row>
    <row r="555" s="1" customFormat="1" spans="1:22">
      <c r="A555" s="3">
        <v>1034791053</v>
      </c>
      <c r="B555" s="1" t="s">
        <v>4509</v>
      </c>
      <c r="C555" s="1" t="s">
        <v>3611</v>
      </c>
      <c r="D555" s="1" t="s">
        <v>6377</v>
      </c>
      <c r="E555" s="1" t="s">
        <v>6378</v>
      </c>
      <c r="F555" s="1" t="s">
        <v>4514</v>
      </c>
      <c r="G555" s="1" t="s">
        <v>4489</v>
      </c>
      <c r="H555" s="1" t="s">
        <v>4490</v>
      </c>
      <c r="I555" s="1" t="s">
        <v>3613</v>
      </c>
      <c r="J555" s="1" t="s">
        <v>4491</v>
      </c>
      <c r="K555" s="1" t="s">
        <v>3613</v>
      </c>
      <c r="L555" s="1" t="s">
        <v>3613</v>
      </c>
      <c r="M555" s="1" t="s">
        <v>4492</v>
      </c>
      <c r="N555" s="1" t="s">
        <v>4492</v>
      </c>
      <c r="O555" s="1" t="s">
        <v>50</v>
      </c>
      <c r="P555" s="1" t="s">
        <v>4493</v>
      </c>
      <c r="Q555" s="1" t="s">
        <v>4494</v>
      </c>
      <c r="R555" s="1" t="s">
        <v>6379</v>
      </c>
      <c r="S555" s="1" t="s">
        <v>4496</v>
      </c>
      <c r="T555" s="1" t="s">
        <v>4497</v>
      </c>
      <c r="U555" s="1" t="s">
        <v>4410</v>
      </c>
      <c r="V555" s="1" t="s">
        <v>4643</v>
      </c>
    </row>
    <row r="556" s="1" customFormat="1" spans="1:22">
      <c r="A556" s="3">
        <v>998775104</v>
      </c>
      <c r="B556" s="1" t="s">
        <v>4509</v>
      </c>
      <c r="C556" s="1" t="s">
        <v>6380</v>
      </c>
      <c r="D556" s="1" t="s">
        <v>6381</v>
      </c>
      <c r="E556" s="1" t="s">
        <v>6382</v>
      </c>
      <c r="F556" s="1" t="s">
        <v>4488</v>
      </c>
      <c r="G556" s="1" t="s">
        <v>4489</v>
      </c>
      <c r="H556" s="1" t="s">
        <v>4490</v>
      </c>
      <c r="I556" s="1" t="s">
        <v>2800</v>
      </c>
      <c r="J556" s="1" t="s">
        <v>4491</v>
      </c>
      <c r="K556" s="1" t="s">
        <v>2800</v>
      </c>
      <c r="L556" s="1" t="s">
        <v>2800</v>
      </c>
      <c r="M556" s="1" t="s">
        <v>4492</v>
      </c>
      <c r="N556" s="1" t="s">
        <v>4492</v>
      </c>
      <c r="O556" s="1" t="s">
        <v>50</v>
      </c>
      <c r="P556" s="1" t="s">
        <v>4493</v>
      </c>
      <c r="Q556" s="1" t="s">
        <v>4494</v>
      </c>
      <c r="R556" s="1" t="s">
        <v>6383</v>
      </c>
      <c r="S556" s="1" t="s">
        <v>4496</v>
      </c>
      <c r="T556" s="1" t="s">
        <v>4497</v>
      </c>
      <c r="U556" s="1" t="s">
        <v>4407</v>
      </c>
      <c r="V556" s="1" t="s">
        <v>4769</v>
      </c>
    </row>
    <row r="557" s="1" customFormat="1" spans="1:22">
      <c r="A557" s="3">
        <v>998833424</v>
      </c>
      <c r="B557" s="1" t="s">
        <v>4509</v>
      </c>
      <c r="C557" s="1" t="s">
        <v>6384</v>
      </c>
      <c r="D557" s="1" t="s">
        <v>5072</v>
      </c>
      <c r="E557" s="1" t="s">
        <v>6385</v>
      </c>
      <c r="F557" s="1" t="s">
        <v>4514</v>
      </c>
      <c r="G557" s="1" t="s">
        <v>4489</v>
      </c>
      <c r="H557" s="1" t="s">
        <v>4490</v>
      </c>
      <c r="I557" s="1" t="s">
        <v>2615</v>
      </c>
      <c r="J557" s="1" t="s">
        <v>4491</v>
      </c>
      <c r="K557" s="1" t="s">
        <v>2615</v>
      </c>
      <c r="L557" s="1" t="s">
        <v>2615</v>
      </c>
      <c r="M557" s="1" t="s">
        <v>4492</v>
      </c>
      <c r="N557" s="1" t="s">
        <v>4492</v>
      </c>
      <c r="O557" s="1" t="s">
        <v>50</v>
      </c>
      <c r="P557" s="1" t="s">
        <v>4493</v>
      </c>
      <c r="Q557" s="1" t="s">
        <v>4494</v>
      </c>
      <c r="R557" s="1" t="s">
        <v>6386</v>
      </c>
      <c r="S557" s="1" t="s">
        <v>4496</v>
      </c>
      <c r="T557" s="1" t="s">
        <v>4497</v>
      </c>
      <c r="U557" s="1" t="s">
        <v>4407</v>
      </c>
      <c r="V557" s="1" t="s">
        <v>4803</v>
      </c>
    </row>
    <row r="558" s="1" customFormat="1" spans="1:22">
      <c r="A558" s="3">
        <v>1034938801</v>
      </c>
      <c r="B558" s="1" t="s">
        <v>4509</v>
      </c>
      <c r="C558" s="1" t="s">
        <v>3615</v>
      </c>
      <c r="D558" s="1" t="s">
        <v>5766</v>
      </c>
      <c r="E558" s="1" t="s">
        <v>6387</v>
      </c>
      <c r="F558" s="1" t="s">
        <v>4514</v>
      </c>
      <c r="G558" s="1" t="s">
        <v>4489</v>
      </c>
      <c r="H558" s="1" t="s">
        <v>4490</v>
      </c>
      <c r="I558" s="1" t="s">
        <v>3616</v>
      </c>
      <c r="J558" s="1" t="s">
        <v>4491</v>
      </c>
      <c r="K558" s="1" t="s">
        <v>3616</v>
      </c>
      <c r="L558" s="1" t="s">
        <v>3616</v>
      </c>
      <c r="M558" s="1" t="s">
        <v>4492</v>
      </c>
      <c r="N558" s="1" t="s">
        <v>4492</v>
      </c>
      <c r="O558" s="1" t="s">
        <v>50</v>
      </c>
      <c r="P558" s="1" t="s">
        <v>4493</v>
      </c>
      <c r="Q558" s="1" t="s">
        <v>4494</v>
      </c>
      <c r="R558" s="1" t="s">
        <v>6388</v>
      </c>
      <c r="S558" s="1" t="s">
        <v>4496</v>
      </c>
      <c r="T558" s="1" t="s">
        <v>4497</v>
      </c>
      <c r="U558" s="1" t="s">
        <v>4410</v>
      </c>
      <c r="V558" s="1" t="s">
        <v>4504</v>
      </c>
    </row>
    <row r="559" s="1" customFormat="1" spans="1:22">
      <c r="A559" s="3">
        <v>998933272</v>
      </c>
      <c r="B559" s="1" t="s">
        <v>4509</v>
      </c>
      <c r="C559" s="1" t="s">
        <v>2804</v>
      </c>
      <c r="D559" s="1" t="s">
        <v>6389</v>
      </c>
      <c r="E559" s="1" t="s">
        <v>6390</v>
      </c>
      <c r="F559" s="1" t="s">
        <v>4514</v>
      </c>
      <c r="G559" s="1" t="s">
        <v>4489</v>
      </c>
      <c r="H559" s="1" t="s">
        <v>4490</v>
      </c>
      <c r="I559" s="1" t="s">
        <v>2806</v>
      </c>
      <c r="J559" s="1" t="s">
        <v>4491</v>
      </c>
      <c r="K559" s="1" t="s">
        <v>2806</v>
      </c>
      <c r="L559" s="1" t="s">
        <v>2806</v>
      </c>
      <c r="M559" s="1" t="s">
        <v>4492</v>
      </c>
      <c r="N559" s="1" t="s">
        <v>4492</v>
      </c>
      <c r="O559" s="1" t="s">
        <v>50</v>
      </c>
      <c r="P559" s="1" t="s">
        <v>4493</v>
      </c>
      <c r="Q559" s="1" t="s">
        <v>4494</v>
      </c>
      <c r="R559" s="1" t="s">
        <v>6391</v>
      </c>
      <c r="S559" s="1" t="s">
        <v>4496</v>
      </c>
      <c r="T559" s="1" t="s">
        <v>4497</v>
      </c>
      <c r="U559" s="1" t="s">
        <v>4410</v>
      </c>
      <c r="V559" s="1" t="s">
        <v>4516</v>
      </c>
    </row>
    <row r="560" s="1" customFormat="1" spans="1:22">
      <c r="A560" s="3">
        <v>1034970005</v>
      </c>
      <c r="B560" s="1" t="s">
        <v>4509</v>
      </c>
      <c r="C560" s="1" t="s">
        <v>3618</v>
      </c>
      <c r="D560" s="1" t="s">
        <v>6392</v>
      </c>
      <c r="E560" s="1" t="s">
        <v>6393</v>
      </c>
      <c r="F560" s="1" t="s">
        <v>4488</v>
      </c>
      <c r="G560" s="1" t="s">
        <v>4489</v>
      </c>
      <c r="H560" s="1" t="s">
        <v>4490</v>
      </c>
      <c r="I560" s="1" t="s">
        <v>3620</v>
      </c>
      <c r="J560" s="1" t="s">
        <v>4491</v>
      </c>
      <c r="K560" s="1" t="s">
        <v>3620</v>
      </c>
      <c r="L560" s="1" t="s">
        <v>3620</v>
      </c>
      <c r="M560" s="1" t="s">
        <v>4492</v>
      </c>
      <c r="N560" s="1" t="s">
        <v>4492</v>
      </c>
      <c r="O560" s="1" t="s">
        <v>50</v>
      </c>
      <c r="P560" s="1" t="s">
        <v>4493</v>
      </c>
      <c r="Q560" s="1" t="s">
        <v>4494</v>
      </c>
      <c r="R560" s="1" t="s">
        <v>6394</v>
      </c>
      <c r="S560" s="1" t="s">
        <v>4496</v>
      </c>
      <c r="T560" s="1" t="s">
        <v>4497</v>
      </c>
      <c r="U560" s="1" t="s">
        <v>4410</v>
      </c>
      <c r="V560" s="1" t="s">
        <v>4685</v>
      </c>
    </row>
    <row r="561" s="1" customFormat="1" spans="1:22">
      <c r="A561" s="3">
        <v>1034989693</v>
      </c>
      <c r="B561" s="1" t="s">
        <v>4509</v>
      </c>
      <c r="C561" s="1" t="s">
        <v>6395</v>
      </c>
      <c r="D561" s="1" t="s">
        <v>6264</v>
      </c>
      <c r="E561" s="1" t="s">
        <v>6396</v>
      </c>
      <c r="F561" s="1" t="s">
        <v>4514</v>
      </c>
      <c r="G561" s="1" t="s">
        <v>4489</v>
      </c>
      <c r="H561" s="1" t="s">
        <v>4490</v>
      </c>
      <c r="I561" s="1" t="s">
        <v>6397</v>
      </c>
      <c r="J561" s="1" t="s">
        <v>4491</v>
      </c>
      <c r="K561" s="1" t="s">
        <v>6397</v>
      </c>
      <c r="L561" s="1" t="s">
        <v>6397</v>
      </c>
      <c r="M561" s="1" t="s">
        <v>4492</v>
      </c>
      <c r="N561" s="1" t="s">
        <v>4492</v>
      </c>
      <c r="O561" s="1" t="s">
        <v>50</v>
      </c>
      <c r="P561" s="1" t="s">
        <v>4493</v>
      </c>
      <c r="Q561" s="1" t="s">
        <v>4494</v>
      </c>
      <c r="R561" s="1" t="s">
        <v>6398</v>
      </c>
      <c r="S561" s="1" t="s">
        <v>4496</v>
      </c>
      <c r="T561" s="1" t="s">
        <v>4497</v>
      </c>
      <c r="U561" s="1" t="s">
        <v>4407</v>
      </c>
      <c r="V561" s="1" t="s">
        <v>4632</v>
      </c>
    </row>
    <row r="562" s="1" customFormat="1" spans="1:22">
      <c r="A562" s="3">
        <v>999002936</v>
      </c>
      <c r="B562" s="1" t="s">
        <v>4509</v>
      </c>
      <c r="C562" s="1" t="s">
        <v>2808</v>
      </c>
      <c r="D562" s="1" t="s">
        <v>4821</v>
      </c>
      <c r="E562" s="1" t="s">
        <v>6399</v>
      </c>
      <c r="F562" s="1" t="s">
        <v>4514</v>
      </c>
      <c r="G562" s="1" t="s">
        <v>4489</v>
      </c>
      <c r="H562" s="1" t="s">
        <v>4490</v>
      </c>
      <c r="I562" s="1" t="s">
        <v>2809</v>
      </c>
      <c r="J562" s="1" t="s">
        <v>4491</v>
      </c>
      <c r="K562" s="1" t="s">
        <v>2809</v>
      </c>
      <c r="L562" s="1" t="s">
        <v>2809</v>
      </c>
      <c r="M562" s="1" t="s">
        <v>4492</v>
      </c>
      <c r="N562" s="1" t="s">
        <v>4492</v>
      </c>
      <c r="O562" s="1" t="s">
        <v>50</v>
      </c>
      <c r="P562" s="1" t="s">
        <v>4493</v>
      </c>
      <c r="Q562" s="1" t="s">
        <v>4494</v>
      </c>
      <c r="R562" s="1" t="s">
        <v>6400</v>
      </c>
      <c r="S562" s="1" t="s">
        <v>4496</v>
      </c>
      <c r="T562" s="1" t="s">
        <v>4497</v>
      </c>
      <c r="U562" s="1" t="s">
        <v>4410</v>
      </c>
      <c r="V562" s="1" t="s">
        <v>4516</v>
      </c>
    </row>
    <row r="563" s="1" customFormat="1" spans="1:22">
      <c r="A563" s="3">
        <v>1035038877</v>
      </c>
      <c r="B563" s="1" t="s">
        <v>4509</v>
      </c>
      <c r="C563" s="1" t="s">
        <v>3625</v>
      </c>
      <c r="D563" s="1" t="s">
        <v>6115</v>
      </c>
      <c r="E563" s="1" t="s">
        <v>6401</v>
      </c>
      <c r="F563" s="1" t="s">
        <v>4514</v>
      </c>
      <c r="G563" s="1" t="s">
        <v>4489</v>
      </c>
      <c r="H563" s="1" t="s">
        <v>4490</v>
      </c>
      <c r="I563" s="1" t="s">
        <v>6402</v>
      </c>
      <c r="J563" s="1" t="s">
        <v>4491</v>
      </c>
      <c r="K563" s="1" t="s">
        <v>6402</v>
      </c>
      <c r="L563" s="1" t="s">
        <v>6402</v>
      </c>
      <c r="M563" s="1" t="s">
        <v>4492</v>
      </c>
      <c r="N563" s="1" t="s">
        <v>4492</v>
      </c>
      <c r="O563" s="1" t="s">
        <v>50</v>
      </c>
      <c r="P563" s="1" t="s">
        <v>4493</v>
      </c>
      <c r="Q563" s="1" t="s">
        <v>4494</v>
      </c>
      <c r="R563" s="1" t="s">
        <v>6403</v>
      </c>
      <c r="S563" s="1" t="s">
        <v>4496</v>
      </c>
      <c r="T563" s="1" t="s">
        <v>4497</v>
      </c>
      <c r="U563" s="1" t="s">
        <v>4410</v>
      </c>
      <c r="V563" s="1" t="s">
        <v>4632</v>
      </c>
    </row>
    <row r="564" s="1" customFormat="1" spans="1:22">
      <c r="A564" s="3">
        <v>641222526</v>
      </c>
      <c r="B564" s="1" t="s">
        <v>4509</v>
      </c>
      <c r="C564" s="1" t="s">
        <v>1396</v>
      </c>
      <c r="D564" s="1" t="s">
        <v>6404</v>
      </c>
      <c r="E564" s="1" t="s">
        <v>6405</v>
      </c>
      <c r="F564" s="1" t="s">
        <v>4488</v>
      </c>
      <c r="G564" s="1" t="s">
        <v>4489</v>
      </c>
      <c r="H564" s="1" t="s">
        <v>4490</v>
      </c>
      <c r="I564" s="1" t="s">
        <v>6406</v>
      </c>
      <c r="J564" s="1" t="s">
        <v>4491</v>
      </c>
      <c r="K564" s="1" t="s">
        <v>6406</v>
      </c>
      <c r="L564" s="1" t="s">
        <v>6406</v>
      </c>
      <c r="M564" s="1" t="s">
        <v>4492</v>
      </c>
      <c r="N564" s="1" t="s">
        <v>4492</v>
      </c>
      <c r="O564" s="1" t="s">
        <v>50</v>
      </c>
      <c r="P564" s="1" t="s">
        <v>4493</v>
      </c>
      <c r="Q564" s="1" t="s">
        <v>4494</v>
      </c>
      <c r="R564" s="1" t="s">
        <v>6407</v>
      </c>
      <c r="S564" s="1" t="s">
        <v>4496</v>
      </c>
      <c r="T564" s="1" t="s">
        <v>4497</v>
      </c>
      <c r="U564" s="1" t="s">
        <v>4410</v>
      </c>
      <c r="V564" s="1" t="s">
        <v>6248</v>
      </c>
    </row>
    <row r="565" s="1" customFormat="1" spans="1:22">
      <c r="A565" s="3">
        <v>1035122357</v>
      </c>
      <c r="B565" s="1" t="s">
        <v>4509</v>
      </c>
      <c r="C565" s="1" t="s">
        <v>6408</v>
      </c>
      <c r="D565" s="1" t="s">
        <v>6409</v>
      </c>
      <c r="E565" s="1" t="s">
        <v>6410</v>
      </c>
      <c r="F565" s="1" t="s">
        <v>4514</v>
      </c>
      <c r="G565" s="1" t="s">
        <v>4489</v>
      </c>
      <c r="H565" s="1" t="s">
        <v>4490</v>
      </c>
      <c r="I565" s="1" t="s">
        <v>3629</v>
      </c>
      <c r="J565" s="1" t="s">
        <v>4491</v>
      </c>
      <c r="K565" s="1" t="s">
        <v>3629</v>
      </c>
      <c r="L565" s="1" t="s">
        <v>3629</v>
      </c>
      <c r="M565" s="1" t="s">
        <v>4492</v>
      </c>
      <c r="N565" s="1" t="s">
        <v>4492</v>
      </c>
      <c r="O565" s="1" t="s">
        <v>50</v>
      </c>
      <c r="P565" s="1" t="s">
        <v>4493</v>
      </c>
      <c r="Q565" s="1" t="s">
        <v>4494</v>
      </c>
      <c r="R565" s="1" t="s">
        <v>6411</v>
      </c>
      <c r="S565" s="1" t="s">
        <v>4496</v>
      </c>
      <c r="T565" s="1" t="s">
        <v>4497</v>
      </c>
      <c r="U565" s="1" t="s">
        <v>4407</v>
      </c>
      <c r="V565" s="1" t="s">
        <v>4593</v>
      </c>
    </row>
    <row r="566" s="1" customFormat="1" spans="1:22">
      <c r="A566" s="3">
        <v>382914707</v>
      </c>
      <c r="B566" s="1" t="s">
        <v>4558</v>
      </c>
      <c r="C566" s="1" t="s">
        <v>1069</v>
      </c>
      <c r="D566" s="1" t="s">
        <v>6412</v>
      </c>
      <c r="E566" s="1" t="s">
        <v>6413</v>
      </c>
      <c r="F566" s="1" t="s">
        <v>4527</v>
      </c>
      <c r="G566" s="1" t="s">
        <v>4489</v>
      </c>
      <c r="H566" s="1" t="s">
        <v>4490</v>
      </c>
      <c r="I566" s="1" t="s">
        <v>1071</v>
      </c>
      <c r="J566" s="1" t="s">
        <v>4491</v>
      </c>
      <c r="K566" s="1" t="s">
        <v>1071</v>
      </c>
      <c r="L566" s="1" t="s">
        <v>1071</v>
      </c>
      <c r="M566" s="1" t="s">
        <v>4492</v>
      </c>
      <c r="N566" s="1" t="s">
        <v>4492</v>
      </c>
      <c r="O566" s="1" t="s">
        <v>50</v>
      </c>
      <c r="P566" s="1" t="s">
        <v>4493</v>
      </c>
      <c r="Q566" s="1" t="s">
        <v>4494</v>
      </c>
      <c r="R566" s="1" t="s">
        <v>6414</v>
      </c>
      <c r="S566" s="1" t="s">
        <v>4496</v>
      </c>
      <c r="T566" s="1" t="s">
        <v>4497</v>
      </c>
      <c r="U566" s="1" t="s">
        <v>4410</v>
      </c>
      <c r="V566" s="1" t="s">
        <v>4504</v>
      </c>
    </row>
    <row r="567" s="1" customFormat="1" spans="1:22">
      <c r="A567" s="3">
        <v>999241352</v>
      </c>
      <c r="B567" s="1" t="s">
        <v>4558</v>
      </c>
      <c r="C567" s="1" t="s">
        <v>2811</v>
      </c>
      <c r="D567" s="1" t="s">
        <v>5617</v>
      </c>
      <c r="E567" s="1" t="s">
        <v>6415</v>
      </c>
      <c r="F567" s="1" t="s">
        <v>4488</v>
      </c>
      <c r="G567" s="1" t="s">
        <v>4489</v>
      </c>
      <c r="H567" s="1" t="s">
        <v>4490</v>
      </c>
      <c r="I567" s="1" t="s">
        <v>2812</v>
      </c>
      <c r="J567" s="1" t="s">
        <v>4491</v>
      </c>
      <c r="K567" s="1" t="s">
        <v>2812</v>
      </c>
      <c r="L567" s="1" t="s">
        <v>2812</v>
      </c>
      <c r="M567" s="1" t="s">
        <v>4492</v>
      </c>
      <c r="N567" s="1" t="s">
        <v>4492</v>
      </c>
      <c r="O567" s="1" t="s">
        <v>50</v>
      </c>
      <c r="P567" s="1" t="s">
        <v>4493</v>
      </c>
      <c r="Q567" s="1" t="s">
        <v>4494</v>
      </c>
      <c r="R567" s="1" t="s">
        <v>6416</v>
      </c>
      <c r="S567" s="1" t="s">
        <v>4496</v>
      </c>
      <c r="T567" s="1" t="s">
        <v>4497</v>
      </c>
      <c r="U567" s="1" t="s">
        <v>4410</v>
      </c>
      <c r="V567" s="1" t="s">
        <v>4516</v>
      </c>
    </row>
    <row r="568" s="1" customFormat="1" spans="1:22">
      <c r="A568" s="3">
        <v>641400366</v>
      </c>
      <c r="B568" s="1" t="s">
        <v>4558</v>
      </c>
      <c r="C568" s="1" t="s">
        <v>1400</v>
      </c>
      <c r="D568" s="1" t="s">
        <v>6417</v>
      </c>
      <c r="E568" s="1" t="s">
        <v>6418</v>
      </c>
      <c r="F568" s="1" t="s">
        <v>4514</v>
      </c>
      <c r="G568" s="1" t="s">
        <v>4489</v>
      </c>
      <c r="H568" s="1" t="s">
        <v>4490</v>
      </c>
      <c r="I568" s="1" t="s">
        <v>1402</v>
      </c>
      <c r="J568" s="1" t="s">
        <v>4491</v>
      </c>
      <c r="K568" s="1" t="s">
        <v>1402</v>
      </c>
      <c r="L568" s="1" t="s">
        <v>1402</v>
      </c>
      <c r="M568" s="1" t="s">
        <v>4492</v>
      </c>
      <c r="N568" s="1" t="s">
        <v>4492</v>
      </c>
      <c r="O568" s="1" t="s">
        <v>50</v>
      </c>
      <c r="P568" s="1" t="s">
        <v>4493</v>
      </c>
      <c r="Q568" s="1" t="s">
        <v>4494</v>
      </c>
      <c r="R568" s="1" t="s">
        <v>6419</v>
      </c>
      <c r="S568" s="1" t="s">
        <v>4496</v>
      </c>
      <c r="T568" s="1" t="s">
        <v>4497</v>
      </c>
      <c r="U568" s="1" t="s">
        <v>4410</v>
      </c>
      <c r="V568" s="1" t="s">
        <v>4562</v>
      </c>
    </row>
    <row r="569" s="1" customFormat="1" spans="1:22">
      <c r="A569" s="3">
        <v>1035294133</v>
      </c>
      <c r="B569" s="1" t="s">
        <v>4558</v>
      </c>
      <c r="C569" s="1" t="s">
        <v>6420</v>
      </c>
      <c r="D569" s="1" t="s">
        <v>5934</v>
      </c>
      <c r="E569" s="1" t="s">
        <v>6421</v>
      </c>
      <c r="F569" s="1" t="s">
        <v>4488</v>
      </c>
      <c r="G569" s="1" t="s">
        <v>4489</v>
      </c>
      <c r="H569" s="1" t="s">
        <v>4490</v>
      </c>
      <c r="I569" s="1" t="s">
        <v>3632</v>
      </c>
      <c r="J569" s="1" t="s">
        <v>4491</v>
      </c>
      <c r="K569" s="1" t="s">
        <v>3632</v>
      </c>
      <c r="L569" s="1" t="s">
        <v>3632</v>
      </c>
      <c r="M569" s="1" t="s">
        <v>4492</v>
      </c>
      <c r="N569" s="1" t="s">
        <v>4492</v>
      </c>
      <c r="O569" s="1" t="s">
        <v>50</v>
      </c>
      <c r="P569" s="1" t="s">
        <v>4493</v>
      </c>
      <c r="Q569" s="1" t="s">
        <v>4494</v>
      </c>
      <c r="R569" s="1" t="s">
        <v>6422</v>
      </c>
      <c r="S569" s="1" t="s">
        <v>4496</v>
      </c>
      <c r="T569" s="1" t="s">
        <v>4497</v>
      </c>
      <c r="U569" s="1" t="s">
        <v>4407</v>
      </c>
      <c r="V569" s="1" t="s">
        <v>4632</v>
      </c>
    </row>
    <row r="570" s="1" customFormat="1" spans="1:22">
      <c r="A570" s="3">
        <v>641458470</v>
      </c>
      <c r="B570" s="1" t="s">
        <v>4558</v>
      </c>
      <c r="C570" s="1" t="s">
        <v>1404</v>
      </c>
      <c r="D570" s="1" t="s">
        <v>6423</v>
      </c>
      <c r="E570" s="1" t="s">
        <v>6424</v>
      </c>
      <c r="F570" s="1" t="s">
        <v>4514</v>
      </c>
      <c r="G570" s="1" t="s">
        <v>4489</v>
      </c>
      <c r="H570" s="1" t="s">
        <v>4490</v>
      </c>
      <c r="I570" s="1" t="s">
        <v>1406</v>
      </c>
      <c r="J570" s="1" t="s">
        <v>4491</v>
      </c>
      <c r="K570" s="1" t="s">
        <v>1406</v>
      </c>
      <c r="L570" s="1" t="s">
        <v>1406</v>
      </c>
      <c r="M570" s="1" t="s">
        <v>4492</v>
      </c>
      <c r="N570" s="1" t="s">
        <v>4492</v>
      </c>
      <c r="O570" s="1" t="s">
        <v>50</v>
      </c>
      <c r="P570" s="1" t="s">
        <v>4493</v>
      </c>
      <c r="Q570" s="1" t="s">
        <v>4494</v>
      </c>
      <c r="R570" s="1" t="s">
        <v>6425</v>
      </c>
      <c r="S570" s="1" t="s">
        <v>4496</v>
      </c>
      <c r="T570" s="1" t="s">
        <v>4497</v>
      </c>
      <c r="U570" s="1" t="s">
        <v>4410</v>
      </c>
      <c r="V570" s="1" t="s">
        <v>4562</v>
      </c>
    </row>
    <row r="571" s="1" customFormat="1" spans="1:22">
      <c r="A571" s="3">
        <v>1035299085</v>
      </c>
      <c r="B571" s="1" t="s">
        <v>4558</v>
      </c>
      <c r="C571" s="1" t="s">
        <v>3634</v>
      </c>
      <c r="D571" s="1" t="s">
        <v>6426</v>
      </c>
      <c r="E571" s="1" t="s">
        <v>6427</v>
      </c>
      <c r="F571" s="1" t="s">
        <v>4514</v>
      </c>
      <c r="G571" s="1" t="s">
        <v>4489</v>
      </c>
      <c r="H571" s="1" t="s">
        <v>4490</v>
      </c>
      <c r="I571" s="1" t="s">
        <v>3636</v>
      </c>
      <c r="J571" s="1" t="s">
        <v>4491</v>
      </c>
      <c r="K571" s="1" t="s">
        <v>3636</v>
      </c>
      <c r="L571" s="1" t="s">
        <v>3636</v>
      </c>
      <c r="M571" s="1" t="s">
        <v>4492</v>
      </c>
      <c r="N571" s="1" t="s">
        <v>4492</v>
      </c>
      <c r="O571" s="1" t="s">
        <v>50</v>
      </c>
      <c r="P571" s="1" t="s">
        <v>4493</v>
      </c>
      <c r="Q571" s="1" t="s">
        <v>4494</v>
      </c>
      <c r="R571" s="1" t="s">
        <v>6428</v>
      </c>
      <c r="S571" s="1" t="s">
        <v>4496</v>
      </c>
      <c r="T571" s="1" t="s">
        <v>4497</v>
      </c>
      <c r="U571" s="1" t="s">
        <v>4410</v>
      </c>
      <c r="V571" s="1" t="s">
        <v>4632</v>
      </c>
    </row>
    <row r="572" s="1" customFormat="1" spans="1:22">
      <c r="A572" s="3">
        <v>999321176</v>
      </c>
      <c r="B572" s="1" t="s">
        <v>4558</v>
      </c>
      <c r="C572" s="1" t="s">
        <v>2814</v>
      </c>
      <c r="D572" s="1" t="s">
        <v>6429</v>
      </c>
      <c r="E572" s="1" t="s">
        <v>6430</v>
      </c>
      <c r="F572" s="1" t="s">
        <v>4520</v>
      </c>
      <c r="G572" s="1" t="s">
        <v>4489</v>
      </c>
      <c r="H572" s="1" t="s">
        <v>4490</v>
      </c>
      <c r="I572" s="1" t="s">
        <v>6431</v>
      </c>
      <c r="J572" s="1" t="s">
        <v>4491</v>
      </c>
      <c r="K572" s="1" t="s">
        <v>6431</v>
      </c>
      <c r="L572" s="1" t="s">
        <v>6431</v>
      </c>
      <c r="M572" s="1" t="s">
        <v>4492</v>
      </c>
      <c r="N572" s="1" t="s">
        <v>4492</v>
      </c>
      <c r="O572" s="1" t="s">
        <v>50</v>
      </c>
      <c r="P572" s="1" t="s">
        <v>4493</v>
      </c>
      <c r="Q572" s="1" t="s">
        <v>4494</v>
      </c>
      <c r="R572" s="1" t="s">
        <v>6432</v>
      </c>
      <c r="S572" s="1" t="s">
        <v>4496</v>
      </c>
      <c r="T572" s="1" t="s">
        <v>4497</v>
      </c>
      <c r="U572" s="1" t="s">
        <v>4410</v>
      </c>
      <c r="V572" s="1" t="s">
        <v>4769</v>
      </c>
    </row>
    <row r="573" s="1" customFormat="1" spans="1:22">
      <c r="A573" s="3">
        <v>1035300021</v>
      </c>
      <c r="B573" s="1" t="s">
        <v>4558</v>
      </c>
      <c r="C573" s="1" t="s">
        <v>3638</v>
      </c>
      <c r="D573" s="1" t="s">
        <v>6433</v>
      </c>
      <c r="E573" s="1" t="s">
        <v>6434</v>
      </c>
      <c r="F573" s="1" t="s">
        <v>4488</v>
      </c>
      <c r="G573" s="1" t="s">
        <v>4489</v>
      </c>
      <c r="H573" s="1" t="s">
        <v>4490</v>
      </c>
      <c r="I573" s="1" t="s">
        <v>3640</v>
      </c>
      <c r="J573" s="1" t="s">
        <v>4491</v>
      </c>
      <c r="K573" s="1" t="s">
        <v>3640</v>
      </c>
      <c r="L573" s="1" t="s">
        <v>3640</v>
      </c>
      <c r="M573" s="1" t="s">
        <v>4492</v>
      </c>
      <c r="N573" s="1" t="s">
        <v>4492</v>
      </c>
      <c r="O573" s="1" t="s">
        <v>50</v>
      </c>
      <c r="P573" s="1" t="s">
        <v>4493</v>
      </c>
      <c r="Q573" s="1" t="s">
        <v>4494</v>
      </c>
      <c r="R573" s="1" t="s">
        <v>6435</v>
      </c>
      <c r="S573" s="1" t="s">
        <v>4496</v>
      </c>
      <c r="T573" s="1" t="s">
        <v>4497</v>
      </c>
      <c r="U573" s="1" t="s">
        <v>4410</v>
      </c>
      <c r="V573" s="1" t="s">
        <v>4632</v>
      </c>
    </row>
    <row r="574" s="1" customFormat="1" spans="1:22">
      <c r="A574" s="3">
        <v>1035305933</v>
      </c>
      <c r="B574" s="1" t="s">
        <v>4558</v>
      </c>
      <c r="C574" s="1" t="s">
        <v>3642</v>
      </c>
      <c r="D574" s="1" t="s">
        <v>6436</v>
      </c>
      <c r="E574" s="1" t="s">
        <v>6437</v>
      </c>
      <c r="F574" s="1" t="s">
        <v>4514</v>
      </c>
      <c r="G574" s="1" t="s">
        <v>4489</v>
      </c>
      <c r="H574" s="1" t="s">
        <v>4490</v>
      </c>
      <c r="I574" s="1" t="s">
        <v>3644</v>
      </c>
      <c r="J574" s="1" t="s">
        <v>4491</v>
      </c>
      <c r="K574" s="1" t="s">
        <v>3644</v>
      </c>
      <c r="L574" s="1" t="s">
        <v>3644</v>
      </c>
      <c r="M574" s="1" t="s">
        <v>4492</v>
      </c>
      <c r="N574" s="1" t="s">
        <v>4492</v>
      </c>
      <c r="O574" s="1" t="s">
        <v>50</v>
      </c>
      <c r="P574" s="1" t="s">
        <v>4493</v>
      </c>
      <c r="Q574" s="1" t="s">
        <v>4494</v>
      </c>
      <c r="R574" s="1" t="s">
        <v>6438</v>
      </c>
      <c r="S574" s="1" t="s">
        <v>4496</v>
      </c>
      <c r="T574" s="1" t="s">
        <v>4497</v>
      </c>
      <c r="U574" s="1" t="s">
        <v>4410</v>
      </c>
      <c r="V574" s="1" t="s">
        <v>4504</v>
      </c>
    </row>
    <row r="575" s="1" customFormat="1" spans="1:22">
      <c r="A575" s="3">
        <v>999350244</v>
      </c>
      <c r="B575" s="1" t="s">
        <v>4558</v>
      </c>
      <c r="C575" s="1" t="s">
        <v>2818</v>
      </c>
      <c r="D575" s="1" t="s">
        <v>6439</v>
      </c>
      <c r="E575" s="1" t="s">
        <v>6440</v>
      </c>
      <c r="F575" s="1" t="s">
        <v>4514</v>
      </c>
      <c r="G575" s="1" t="s">
        <v>4489</v>
      </c>
      <c r="H575" s="1" t="s">
        <v>4490</v>
      </c>
      <c r="I575" s="1" t="s">
        <v>2820</v>
      </c>
      <c r="J575" s="1" t="s">
        <v>4491</v>
      </c>
      <c r="K575" s="1" t="s">
        <v>2820</v>
      </c>
      <c r="L575" s="1" t="s">
        <v>2820</v>
      </c>
      <c r="M575" s="1" t="s">
        <v>4492</v>
      </c>
      <c r="N575" s="1" t="s">
        <v>4492</v>
      </c>
      <c r="O575" s="1" t="s">
        <v>50</v>
      </c>
      <c r="P575" s="1" t="s">
        <v>4493</v>
      </c>
      <c r="Q575" s="1" t="s">
        <v>4494</v>
      </c>
      <c r="R575" s="1" t="s">
        <v>6441</v>
      </c>
      <c r="S575" s="1" t="s">
        <v>4496</v>
      </c>
      <c r="T575" s="1" t="s">
        <v>4497</v>
      </c>
      <c r="U575" s="1" t="s">
        <v>4410</v>
      </c>
      <c r="V575" s="1" t="s">
        <v>4769</v>
      </c>
    </row>
    <row r="576" s="1" customFormat="1" spans="1:22">
      <c r="A576" s="3">
        <v>1035328857</v>
      </c>
      <c r="B576" s="1" t="s">
        <v>4558</v>
      </c>
      <c r="C576" s="1" t="s">
        <v>6442</v>
      </c>
      <c r="D576" s="1" t="s">
        <v>5413</v>
      </c>
      <c r="E576" s="1" t="s">
        <v>6443</v>
      </c>
      <c r="F576" s="1" t="s">
        <v>4514</v>
      </c>
      <c r="G576" s="1" t="s">
        <v>4489</v>
      </c>
      <c r="H576" s="1" t="s">
        <v>4490</v>
      </c>
      <c r="I576" s="1" t="s">
        <v>3647</v>
      </c>
      <c r="J576" s="1" t="s">
        <v>4491</v>
      </c>
      <c r="K576" s="1" t="s">
        <v>3647</v>
      </c>
      <c r="L576" s="1" t="s">
        <v>3647</v>
      </c>
      <c r="M576" s="1" t="s">
        <v>4492</v>
      </c>
      <c r="N576" s="1" t="s">
        <v>4492</v>
      </c>
      <c r="O576" s="1" t="s">
        <v>50</v>
      </c>
      <c r="P576" s="1" t="s">
        <v>4493</v>
      </c>
      <c r="Q576" s="1" t="s">
        <v>4494</v>
      </c>
      <c r="R576" s="1" t="s">
        <v>6444</v>
      </c>
      <c r="S576" s="1" t="s">
        <v>4496</v>
      </c>
      <c r="T576" s="1" t="s">
        <v>4497</v>
      </c>
      <c r="U576" s="1" t="s">
        <v>4407</v>
      </c>
      <c r="V576" s="1" t="s">
        <v>4632</v>
      </c>
    </row>
    <row r="577" s="1" customFormat="1" spans="1:22">
      <c r="A577" s="3">
        <v>1035334877</v>
      </c>
      <c r="B577" s="1" t="s">
        <v>4558</v>
      </c>
      <c r="C577" s="1" t="s">
        <v>3649</v>
      </c>
      <c r="D577" s="1" t="s">
        <v>6445</v>
      </c>
      <c r="E577" s="1" t="s">
        <v>6446</v>
      </c>
      <c r="F577" s="1" t="s">
        <v>4488</v>
      </c>
      <c r="G577" s="1" t="s">
        <v>4489</v>
      </c>
      <c r="H577" s="1" t="s">
        <v>4490</v>
      </c>
      <c r="I577" s="1" t="s">
        <v>3651</v>
      </c>
      <c r="J577" s="1" t="s">
        <v>4491</v>
      </c>
      <c r="K577" s="1" t="s">
        <v>3651</v>
      </c>
      <c r="L577" s="1" t="s">
        <v>3651</v>
      </c>
      <c r="M577" s="1" t="s">
        <v>4492</v>
      </c>
      <c r="N577" s="1" t="s">
        <v>4492</v>
      </c>
      <c r="O577" s="1" t="s">
        <v>50</v>
      </c>
      <c r="P577" s="1" t="s">
        <v>4493</v>
      </c>
      <c r="Q577" s="1" t="s">
        <v>4494</v>
      </c>
      <c r="R577" s="1" t="s">
        <v>6447</v>
      </c>
      <c r="S577" s="1" t="s">
        <v>4496</v>
      </c>
      <c r="T577" s="1" t="s">
        <v>4497</v>
      </c>
      <c r="U577" s="1" t="s">
        <v>4410</v>
      </c>
      <c r="V577" s="1" t="s">
        <v>4504</v>
      </c>
    </row>
    <row r="578" s="1" customFormat="1" spans="1:22">
      <c r="A578" s="3">
        <v>999374528</v>
      </c>
      <c r="B578" s="1" t="s">
        <v>4558</v>
      </c>
      <c r="C578" s="1" t="s">
        <v>6448</v>
      </c>
      <c r="D578" s="1" t="s">
        <v>5934</v>
      </c>
      <c r="E578" s="1" t="s">
        <v>6449</v>
      </c>
      <c r="F578" s="1" t="s">
        <v>4514</v>
      </c>
      <c r="G578" s="1" t="s">
        <v>4489</v>
      </c>
      <c r="H578" s="1" t="s">
        <v>4490</v>
      </c>
      <c r="I578" s="1" t="s">
        <v>2823</v>
      </c>
      <c r="J578" s="1" t="s">
        <v>4491</v>
      </c>
      <c r="K578" s="1" t="s">
        <v>2823</v>
      </c>
      <c r="L578" s="1" t="s">
        <v>2823</v>
      </c>
      <c r="M578" s="1" t="s">
        <v>4492</v>
      </c>
      <c r="N578" s="1" t="s">
        <v>4492</v>
      </c>
      <c r="O578" s="1" t="s">
        <v>50</v>
      </c>
      <c r="P578" s="1" t="s">
        <v>4493</v>
      </c>
      <c r="Q578" s="1" t="s">
        <v>4494</v>
      </c>
      <c r="R578" s="1" t="s">
        <v>6450</v>
      </c>
      <c r="S578" s="1" t="s">
        <v>4496</v>
      </c>
      <c r="T578" s="1" t="s">
        <v>4497</v>
      </c>
      <c r="U578" s="1" t="s">
        <v>4407</v>
      </c>
      <c r="V578" s="1" t="s">
        <v>4632</v>
      </c>
    </row>
    <row r="579" s="1" customFormat="1" spans="1:22">
      <c r="A579" s="3">
        <v>999392576</v>
      </c>
      <c r="B579" s="1" t="s">
        <v>4558</v>
      </c>
      <c r="C579" s="1" t="s">
        <v>2825</v>
      </c>
      <c r="D579" s="1" t="s">
        <v>6451</v>
      </c>
      <c r="E579" s="1" t="s">
        <v>6452</v>
      </c>
      <c r="F579" s="1" t="s">
        <v>4514</v>
      </c>
      <c r="G579" s="1" t="s">
        <v>4489</v>
      </c>
      <c r="H579" s="1" t="s">
        <v>4490</v>
      </c>
      <c r="I579" s="1" t="s">
        <v>6453</v>
      </c>
      <c r="J579" s="1" t="s">
        <v>4491</v>
      </c>
      <c r="K579" s="1" t="s">
        <v>6453</v>
      </c>
      <c r="L579" s="1" t="s">
        <v>6453</v>
      </c>
      <c r="M579" s="1" t="s">
        <v>4492</v>
      </c>
      <c r="N579" s="1" t="s">
        <v>4492</v>
      </c>
      <c r="O579" s="1" t="s">
        <v>50</v>
      </c>
      <c r="P579" s="1" t="s">
        <v>4493</v>
      </c>
      <c r="Q579" s="1" t="s">
        <v>4494</v>
      </c>
      <c r="R579" s="1" t="s">
        <v>6454</v>
      </c>
      <c r="S579" s="1" t="s">
        <v>4496</v>
      </c>
      <c r="T579" s="1" t="s">
        <v>4497</v>
      </c>
      <c r="U579" s="1" t="s">
        <v>4410</v>
      </c>
      <c r="V579" s="1" t="s">
        <v>4632</v>
      </c>
    </row>
    <row r="580" s="1" customFormat="1" spans="1:22">
      <c r="A580" s="3">
        <v>1035375249</v>
      </c>
      <c r="B580" s="1" t="s">
        <v>4558</v>
      </c>
      <c r="C580" s="1" t="s">
        <v>6455</v>
      </c>
      <c r="D580" s="1" t="s">
        <v>6209</v>
      </c>
      <c r="E580" s="1" t="s">
        <v>6456</v>
      </c>
      <c r="F580" s="1" t="s">
        <v>4488</v>
      </c>
      <c r="G580" s="1" t="s">
        <v>4489</v>
      </c>
      <c r="H580" s="1" t="s">
        <v>4490</v>
      </c>
      <c r="I580" s="1" t="s">
        <v>3654</v>
      </c>
      <c r="J580" s="1" t="s">
        <v>4491</v>
      </c>
      <c r="K580" s="1" t="s">
        <v>3654</v>
      </c>
      <c r="L580" s="1" t="s">
        <v>3654</v>
      </c>
      <c r="M580" s="1" t="s">
        <v>4492</v>
      </c>
      <c r="N580" s="1" t="s">
        <v>4492</v>
      </c>
      <c r="O580" s="1" t="s">
        <v>50</v>
      </c>
      <c r="P580" s="1" t="s">
        <v>4493</v>
      </c>
      <c r="Q580" s="1" t="s">
        <v>4494</v>
      </c>
      <c r="R580" s="1" t="s">
        <v>6457</v>
      </c>
      <c r="S580" s="1" t="s">
        <v>4496</v>
      </c>
      <c r="T580" s="1" t="s">
        <v>4497</v>
      </c>
      <c r="U580" s="1" t="s">
        <v>4407</v>
      </c>
      <c r="V580" s="1" t="s">
        <v>4632</v>
      </c>
    </row>
    <row r="581" s="1" customFormat="1" spans="1:22">
      <c r="A581" s="3">
        <v>1035441765</v>
      </c>
      <c r="B581" s="1" t="s">
        <v>4558</v>
      </c>
      <c r="C581" s="1" t="s">
        <v>6458</v>
      </c>
      <c r="D581" s="1" t="s">
        <v>5934</v>
      </c>
      <c r="E581" s="1" t="s">
        <v>6459</v>
      </c>
      <c r="F581" s="1" t="s">
        <v>4488</v>
      </c>
      <c r="G581" s="1" t="s">
        <v>4489</v>
      </c>
      <c r="H581" s="1" t="s">
        <v>4490</v>
      </c>
      <c r="I581" s="1" t="s">
        <v>6460</v>
      </c>
      <c r="J581" s="1" t="s">
        <v>4491</v>
      </c>
      <c r="K581" s="1" t="s">
        <v>6460</v>
      </c>
      <c r="L581" s="1" t="s">
        <v>6460</v>
      </c>
      <c r="M581" s="1" t="s">
        <v>4492</v>
      </c>
      <c r="N581" s="1" t="s">
        <v>4492</v>
      </c>
      <c r="O581" s="1" t="s">
        <v>50</v>
      </c>
      <c r="P581" s="1" t="s">
        <v>4493</v>
      </c>
      <c r="Q581" s="1" t="s">
        <v>4494</v>
      </c>
      <c r="R581" s="1" t="s">
        <v>6461</v>
      </c>
      <c r="S581" s="1" t="s">
        <v>4496</v>
      </c>
      <c r="T581" s="1" t="s">
        <v>4497</v>
      </c>
      <c r="U581" s="1" t="s">
        <v>4407</v>
      </c>
      <c r="V581" s="1" t="s">
        <v>4632</v>
      </c>
    </row>
    <row r="582" s="1" customFormat="1" spans="1:22">
      <c r="A582" s="3">
        <v>1035499913</v>
      </c>
      <c r="B582" s="1" t="s">
        <v>4558</v>
      </c>
      <c r="C582" s="1" t="s">
        <v>6462</v>
      </c>
      <c r="D582" s="1" t="s">
        <v>6183</v>
      </c>
      <c r="E582" s="1" t="s">
        <v>6463</v>
      </c>
      <c r="F582" s="1" t="s">
        <v>4514</v>
      </c>
      <c r="G582" s="1" t="s">
        <v>4489</v>
      </c>
      <c r="H582" s="1" t="s">
        <v>4490</v>
      </c>
      <c r="I582" s="1" t="s">
        <v>3660</v>
      </c>
      <c r="J582" s="1" t="s">
        <v>4491</v>
      </c>
      <c r="K582" s="1" t="s">
        <v>3660</v>
      </c>
      <c r="L582" s="1" t="s">
        <v>3660</v>
      </c>
      <c r="M582" s="1" t="s">
        <v>4492</v>
      </c>
      <c r="N582" s="1" t="s">
        <v>4492</v>
      </c>
      <c r="O582" s="1" t="s">
        <v>50</v>
      </c>
      <c r="P582" s="1" t="s">
        <v>4493</v>
      </c>
      <c r="Q582" s="1" t="s">
        <v>4494</v>
      </c>
      <c r="R582" s="1" t="s">
        <v>6464</v>
      </c>
      <c r="S582" s="1" t="s">
        <v>4496</v>
      </c>
      <c r="T582" s="1" t="s">
        <v>4497</v>
      </c>
      <c r="U582" s="1" t="s">
        <v>4407</v>
      </c>
      <c r="V582" s="1" t="s">
        <v>4593</v>
      </c>
    </row>
    <row r="583" s="1" customFormat="1" spans="1:22">
      <c r="A583" s="3">
        <v>1035510693</v>
      </c>
      <c r="B583" s="1" t="s">
        <v>4558</v>
      </c>
      <c r="C583" s="1" t="s">
        <v>3662</v>
      </c>
      <c r="D583" s="1" t="s">
        <v>5789</v>
      </c>
      <c r="E583" s="1" t="s">
        <v>6465</v>
      </c>
      <c r="F583" s="1" t="s">
        <v>4527</v>
      </c>
      <c r="G583" s="1" t="s">
        <v>4489</v>
      </c>
      <c r="H583" s="1" t="s">
        <v>4490</v>
      </c>
      <c r="I583" s="1" t="s">
        <v>3663</v>
      </c>
      <c r="J583" s="1" t="s">
        <v>4491</v>
      </c>
      <c r="K583" s="1" t="s">
        <v>3663</v>
      </c>
      <c r="L583" s="1" t="s">
        <v>3663</v>
      </c>
      <c r="M583" s="1" t="s">
        <v>4492</v>
      </c>
      <c r="N583" s="1" t="s">
        <v>4492</v>
      </c>
      <c r="O583" s="1" t="s">
        <v>50</v>
      </c>
      <c r="P583" s="1" t="s">
        <v>4493</v>
      </c>
      <c r="Q583" s="1" t="s">
        <v>4494</v>
      </c>
      <c r="R583" s="1" t="s">
        <v>6466</v>
      </c>
      <c r="S583" s="1" t="s">
        <v>4496</v>
      </c>
      <c r="T583" s="1" t="s">
        <v>4497</v>
      </c>
      <c r="U583" s="1" t="s">
        <v>4410</v>
      </c>
      <c r="V583" s="1" t="s">
        <v>5792</v>
      </c>
    </row>
    <row r="584" s="1" customFormat="1" spans="1:22">
      <c r="A584" s="3">
        <v>1035647089</v>
      </c>
      <c r="B584" s="1" t="s">
        <v>4558</v>
      </c>
      <c r="C584" s="1" t="s">
        <v>6467</v>
      </c>
      <c r="D584" s="1" t="s">
        <v>5934</v>
      </c>
      <c r="E584" s="1" t="s">
        <v>6468</v>
      </c>
      <c r="F584" s="1" t="s">
        <v>4520</v>
      </c>
      <c r="G584" s="1" t="s">
        <v>4489</v>
      </c>
      <c r="H584" s="1" t="s">
        <v>4490</v>
      </c>
      <c r="I584" s="1" t="s">
        <v>6469</v>
      </c>
      <c r="J584" s="1" t="s">
        <v>4491</v>
      </c>
      <c r="K584" s="1" t="s">
        <v>6469</v>
      </c>
      <c r="L584" s="1" t="s">
        <v>6469</v>
      </c>
      <c r="M584" s="1" t="s">
        <v>4492</v>
      </c>
      <c r="N584" s="1" t="s">
        <v>4492</v>
      </c>
      <c r="O584" s="1" t="s">
        <v>50</v>
      </c>
      <c r="P584" s="1" t="s">
        <v>4493</v>
      </c>
      <c r="Q584" s="1" t="s">
        <v>4494</v>
      </c>
      <c r="R584" s="1" t="s">
        <v>6470</v>
      </c>
      <c r="S584" s="1" t="s">
        <v>4496</v>
      </c>
      <c r="T584" s="1" t="s">
        <v>4497</v>
      </c>
      <c r="U584" s="1" t="s">
        <v>4407</v>
      </c>
      <c r="V584" s="1" t="s">
        <v>4632</v>
      </c>
    </row>
    <row r="585" s="1" customFormat="1" spans="1:22">
      <c r="A585" s="3">
        <v>1035653825</v>
      </c>
      <c r="B585" s="1" t="s">
        <v>4558</v>
      </c>
      <c r="C585" s="1" t="s">
        <v>6471</v>
      </c>
      <c r="D585" s="1" t="s">
        <v>6472</v>
      </c>
      <c r="E585" s="1" t="s">
        <v>6473</v>
      </c>
      <c r="F585" s="1" t="s">
        <v>4488</v>
      </c>
      <c r="G585" s="1" t="s">
        <v>4489</v>
      </c>
      <c r="H585" s="1" t="s">
        <v>4490</v>
      </c>
      <c r="I585" s="1" t="s">
        <v>3670</v>
      </c>
      <c r="J585" s="1" t="s">
        <v>4491</v>
      </c>
      <c r="K585" s="1" t="s">
        <v>3670</v>
      </c>
      <c r="L585" s="1" t="s">
        <v>3670</v>
      </c>
      <c r="M585" s="1" t="s">
        <v>4492</v>
      </c>
      <c r="N585" s="1" t="s">
        <v>4492</v>
      </c>
      <c r="O585" s="1" t="s">
        <v>50</v>
      </c>
      <c r="P585" s="1" t="s">
        <v>4493</v>
      </c>
      <c r="Q585" s="1" t="s">
        <v>4494</v>
      </c>
      <c r="R585" s="1" t="s">
        <v>6474</v>
      </c>
      <c r="S585" s="1" t="s">
        <v>4496</v>
      </c>
      <c r="T585" s="1" t="s">
        <v>4497</v>
      </c>
      <c r="U585" s="1" t="s">
        <v>4407</v>
      </c>
      <c r="V585" s="1" t="s">
        <v>4632</v>
      </c>
    </row>
    <row r="586" s="1" customFormat="1" spans="1:22">
      <c r="A586" s="3">
        <v>1035667993</v>
      </c>
      <c r="B586" s="1" t="s">
        <v>4558</v>
      </c>
      <c r="C586" s="1" t="s">
        <v>6475</v>
      </c>
      <c r="D586" s="1" t="s">
        <v>6472</v>
      </c>
      <c r="E586" s="1" t="s">
        <v>6476</v>
      </c>
      <c r="F586" s="1" t="s">
        <v>4488</v>
      </c>
      <c r="G586" s="1" t="s">
        <v>4489</v>
      </c>
      <c r="H586" s="1" t="s">
        <v>4490</v>
      </c>
      <c r="I586" s="1" t="s">
        <v>3670</v>
      </c>
      <c r="J586" s="1" t="s">
        <v>4491</v>
      </c>
      <c r="K586" s="1" t="s">
        <v>3670</v>
      </c>
      <c r="L586" s="1" t="s">
        <v>3670</v>
      </c>
      <c r="M586" s="1" t="s">
        <v>4492</v>
      </c>
      <c r="N586" s="1" t="s">
        <v>4492</v>
      </c>
      <c r="O586" s="1" t="s">
        <v>50</v>
      </c>
      <c r="P586" s="1" t="s">
        <v>4493</v>
      </c>
      <c r="Q586" s="1" t="s">
        <v>4494</v>
      </c>
      <c r="R586" s="1" t="s">
        <v>6477</v>
      </c>
      <c r="S586" s="1" t="s">
        <v>4496</v>
      </c>
      <c r="T586" s="1" t="s">
        <v>4497</v>
      </c>
      <c r="U586" s="1" t="s">
        <v>4407</v>
      </c>
      <c r="V586" s="1" t="s">
        <v>4632</v>
      </c>
    </row>
    <row r="587" s="1" customFormat="1" spans="1:22">
      <c r="A587" s="3">
        <v>1035681185</v>
      </c>
      <c r="B587" s="1" t="s">
        <v>4558</v>
      </c>
      <c r="C587" s="1" t="s">
        <v>3674</v>
      </c>
      <c r="D587" s="1" t="s">
        <v>6478</v>
      </c>
      <c r="E587" s="1" t="s">
        <v>6479</v>
      </c>
      <c r="F587" s="1" t="s">
        <v>4488</v>
      </c>
      <c r="G587" s="1" t="s">
        <v>4489</v>
      </c>
      <c r="H587" s="1" t="s">
        <v>4490</v>
      </c>
      <c r="I587" s="1" t="s">
        <v>3676</v>
      </c>
      <c r="J587" s="1" t="s">
        <v>4491</v>
      </c>
      <c r="K587" s="1" t="s">
        <v>3676</v>
      </c>
      <c r="L587" s="1" t="s">
        <v>3676</v>
      </c>
      <c r="M587" s="1" t="s">
        <v>4492</v>
      </c>
      <c r="N587" s="1" t="s">
        <v>4492</v>
      </c>
      <c r="O587" s="1" t="s">
        <v>50</v>
      </c>
      <c r="P587" s="1" t="s">
        <v>4493</v>
      </c>
      <c r="Q587" s="1" t="s">
        <v>4494</v>
      </c>
      <c r="R587" s="1" t="s">
        <v>6480</v>
      </c>
      <c r="S587" s="1" t="s">
        <v>4496</v>
      </c>
      <c r="T587" s="1" t="s">
        <v>4497</v>
      </c>
      <c r="U587" s="1" t="s">
        <v>4410</v>
      </c>
      <c r="V587" s="1" t="s">
        <v>4504</v>
      </c>
    </row>
    <row r="588" s="1" customFormat="1" spans="1:22">
      <c r="A588" s="3">
        <v>1035742109</v>
      </c>
      <c r="B588" s="1" t="s">
        <v>4558</v>
      </c>
      <c r="C588" s="1" t="s">
        <v>3678</v>
      </c>
      <c r="D588" s="1" t="s">
        <v>6481</v>
      </c>
      <c r="E588" s="1" t="s">
        <v>6482</v>
      </c>
      <c r="F588" s="1" t="s">
        <v>4514</v>
      </c>
      <c r="G588" s="1" t="s">
        <v>4489</v>
      </c>
      <c r="H588" s="1" t="s">
        <v>4490</v>
      </c>
      <c r="I588" s="1" t="s">
        <v>3680</v>
      </c>
      <c r="J588" s="1" t="s">
        <v>4491</v>
      </c>
      <c r="K588" s="1" t="s">
        <v>3680</v>
      </c>
      <c r="L588" s="1" t="s">
        <v>3680</v>
      </c>
      <c r="M588" s="1" t="s">
        <v>4492</v>
      </c>
      <c r="N588" s="1" t="s">
        <v>4492</v>
      </c>
      <c r="O588" s="1" t="s">
        <v>50</v>
      </c>
      <c r="P588" s="1" t="s">
        <v>4493</v>
      </c>
      <c r="Q588" s="1" t="s">
        <v>4494</v>
      </c>
      <c r="R588" s="1" t="s">
        <v>6483</v>
      </c>
      <c r="S588" s="1" t="s">
        <v>4496</v>
      </c>
      <c r="T588" s="1" t="s">
        <v>4497</v>
      </c>
      <c r="U588" s="1" t="s">
        <v>4410</v>
      </c>
      <c r="V588" s="1" t="s">
        <v>4593</v>
      </c>
    </row>
    <row r="589" s="1" customFormat="1" spans="1:22">
      <c r="A589" s="3">
        <v>1035774037</v>
      </c>
      <c r="B589" s="1" t="s">
        <v>4558</v>
      </c>
      <c r="C589" s="1" t="s">
        <v>3682</v>
      </c>
      <c r="D589" s="1" t="s">
        <v>6484</v>
      </c>
      <c r="E589" s="1" t="s">
        <v>6485</v>
      </c>
      <c r="F589" s="1" t="s">
        <v>4488</v>
      </c>
      <c r="G589" s="1" t="s">
        <v>4489</v>
      </c>
      <c r="H589" s="1" t="s">
        <v>4490</v>
      </c>
      <c r="I589" s="1" t="s">
        <v>3683</v>
      </c>
      <c r="J589" s="1" t="s">
        <v>4491</v>
      </c>
      <c r="K589" s="1" t="s">
        <v>3683</v>
      </c>
      <c r="L589" s="1" t="s">
        <v>3683</v>
      </c>
      <c r="M589" s="1" t="s">
        <v>4492</v>
      </c>
      <c r="N589" s="1" t="s">
        <v>4492</v>
      </c>
      <c r="O589" s="1" t="s">
        <v>50</v>
      </c>
      <c r="P589" s="1" t="s">
        <v>4493</v>
      </c>
      <c r="Q589" s="1" t="s">
        <v>4494</v>
      </c>
      <c r="R589" s="1" t="s">
        <v>6486</v>
      </c>
      <c r="S589" s="1" t="s">
        <v>4496</v>
      </c>
      <c r="T589" s="1" t="s">
        <v>4497</v>
      </c>
      <c r="U589" s="1" t="s">
        <v>4410</v>
      </c>
      <c r="V589" s="1" t="s">
        <v>4516</v>
      </c>
    </row>
    <row r="590" s="1" customFormat="1" spans="1:22">
      <c r="A590" s="3">
        <v>1035777125</v>
      </c>
      <c r="B590" s="1" t="s">
        <v>4558</v>
      </c>
      <c r="C590" s="1" t="s">
        <v>3685</v>
      </c>
      <c r="D590" s="1" t="s">
        <v>6487</v>
      </c>
      <c r="E590" s="1" t="s">
        <v>6488</v>
      </c>
      <c r="F590" s="1" t="s">
        <v>4527</v>
      </c>
      <c r="G590" s="1" t="s">
        <v>4489</v>
      </c>
      <c r="H590" s="1" t="s">
        <v>4490</v>
      </c>
      <c r="I590" s="1" t="s">
        <v>3686</v>
      </c>
      <c r="J590" s="1" t="s">
        <v>4491</v>
      </c>
      <c r="K590" s="1" t="s">
        <v>3686</v>
      </c>
      <c r="L590" s="1" t="s">
        <v>3686</v>
      </c>
      <c r="M590" s="1" t="s">
        <v>4492</v>
      </c>
      <c r="N590" s="1" t="s">
        <v>4492</v>
      </c>
      <c r="O590" s="1" t="s">
        <v>50</v>
      </c>
      <c r="P590" s="1" t="s">
        <v>4493</v>
      </c>
      <c r="Q590" s="1" t="s">
        <v>4494</v>
      </c>
      <c r="R590" s="1" t="s">
        <v>6489</v>
      </c>
      <c r="S590" s="1" t="s">
        <v>4496</v>
      </c>
      <c r="T590" s="1" t="s">
        <v>4497</v>
      </c>
      <c r="U590" s="1" t="s">
        <v>4410</v>
      </c>
      <c r="V590" s="1" t="s">
        <v>4545</v>
      </c>
    </row>
    <row r="591" s="1" customFormat="1" spans="1:22">
      <c r="A591" s="3">
        <v>382981135</v>
      </c>
      <c r="B591" s="1" t="s">
        <v>4558</v>
      </c>
      <c r="C591" s="1" t="s">
        <v>6490</v>
      </c>
      <c r="D591" s="1" t="s">
        <v>6491</v>
      </c>
      <c r="E591" s="1" t="s">
        <v>6492</v>
      </c>
      <c r="F591" s="1" t="s">
        <v>4520</v>
      </c>
      <c r="G591" s="1" t="s">
        <v>4489</v>
      </c>
      <c r="H591" s="1" t="s">
        <v>4490</v>
      </c>
      <c r="I591" s="1" t="s">
        <v>1074</v>
      </c>
      <c r="J591" s="1" t="s">
        <v>4491</v>
      </c>
      <c r="K591" s="1" t="s">
        <v>1074</v>
      </c>
      <c r="L591" s="1" t="s">
        <v>1074</v>
      </c>
      <c r="M591" s="1" t="s">
        <v>4492</v>
      </c>
      <c r="N591" s="1" t="s">
        <v>4492</v>
      </c>
      <c r="O591" s="1" t="s">
        <v>50</v>
      </c>
      <c r="P591" s="1" t="s">
        <v>4493</v>
      </c>
      <c r="Q591" s="1" t="s">
        <v>4494</v>
      </c>
      <c r="R591" s="1" t="s">
        <v>6493</v>
      </c>
      <c r="S591" s="1" t="s">
        <v>4496</v>
      </c>
      <c r="T591" s="1" t="s">
        <v>4497</v>
      </c>
      <c r="U591" s="1" t="s">
        <v>4407</v>
      </c>
      <c r="V591" s="1" t="s">
        <v>6494</v>
      </c>
    </row>
    <row r="592" s="1" customFormat="1" spans="1:22">
      <c r="A592" s="3">
        <v>1035790721</v>
      </c>
      <c r="B592" s="1" t="s">
        <v>4558</v>
      </c>
      <c r="C592" s="1" t="s">
        <v>3688</v>
      </c>
      <c r="D592" s="1" t="s">
        <v>6495</v>
      </c>
      <c r="E592" s="1" t="s">
        <v>6496</v>
      </c>
      <c r="F592" s="1" t="s">
        <v>4514</v>
      </c>
      <c r="G592" s="1" t="s">
        <v>4489</v>
      </c>
      <c r="H592" s="1" t="s">
        <v>4490</v>
      </c>
      <c r="I592" s="1" t="s">
        <v>3690</v>
      </c>
      <c r="J592" s="1" t="s">
        <v>4491</v>
      </c>
      <c r="K592" s="1" t="s">
        <v>3690</v>
      </c>
      <c r="L592" s="1" t="s">
        <v>3690</v>
      </c>
      <c r="M592" s="1" t="s">
        <v>4492</v>
      </c>
      <c r="N592" s="1" t="s">
        <v>4492</v>
      </c>
      <c r="O592" s="1" t="s">
        <v>50</v>
      </c>
      <c r="P592" s="1" t="s">
        <v>4493</v>
      </c>
      <c r="Q592" s="1" t="s">
        <v>4494</v>
      </c>
      <c r="R592" s="1" t="s">
        <v>6497</v>
      </c>
      <c r="S592" s="1" t="s">
        <v>4496</v>
      </c>
      <c r="T592" s="1" t="s">
        <v>4497</v>
      </c>
      <c r="U592" s="1" t="s">
        <v>4410</v>
      </c>
      <c r="V592" s="1" t="s">
        <v>4545</v>
      </c>
    </row>
    <row r="593" s="1" customFormat="1" spans="1:22">
      <c r="A593" s="3">
        <v>1035821573</v>
      </c>
      <c r="B593" s="1" t="s">
        <v>4558</v>
      </c>
      <c r="C593" s="1" t="s">
        <v>3692</v>
      </c>
      <c r="D593" s="1" t="s">
        <v>6498</v>
      </c>
      <c r="E593" s="1" t="s">
        <v>6499</v>
      </c>
      <c r="F593" s="1" t="s">
        <v>4514</v>
      </c>
      <c r="G593" s="1" t="s">
        <v>4489</v>
      </c>
      <c r="H593" s="1" t="s">
        <v>4490</v>
      </c>
      <c r="I593" s="1" t="s">
        <v>3694</v>
      </c>
      <c r="J593" s="1" t="s">
        <v>4491</v>
      </c>
      <c r="K593" s="1" t="s">
        <v>3694</v>
      </c>
      <c r="L593" s="1" t="s">
        <v>3694</v>
      </c>
      <c r="M593" s="1" t="s">
        <v>4492</v>
      </c>
      <c r="N593" s="1" t="s">
        <v>4492</v>
      </c>
      <c r="O593" s="1" t="s">
        <v>50</v>
      </c>
      <c r="P593" s="1" t="s">
        <v>4493</v>
      </c>
      <c r="Q593" s="1" t="s">
        <v>4494</v>
      </c>
      <c r="R593" s="1" t="s">
        <v>6500</v>
      </c>
      <c r="S593" s="1" t="s">
        <v>4496</v>
      </c>
      <c r="T593" s="1" t="s">
        <v>4497</v>
      </c>
      <c r="U593" s="1" t="s">
        <v>4410</v>
      </c>
      <c r="V593" s="1" t="s">
        <v>4632</v>
      </c>
    </row>
    <row r="594" s="1" customFormat="1" spans="1:22">
      <c r="A594" s="3">
        <v>1035876165</v>
      </c>
      <c r="B594" s="1" t="s">
        <v>4558</v>
      </c>
      <c r="C594" s="1" t="s">
        <v>6501</v>
      </c>
      <c r="D594" s="1" t="s">
        <v>5934</v>
      </c>
      <c r="E594" s="1" t="s">
        <v>6502</v>
      </c>
      <c r="F594" s="1" t="s">
        <v>4488</v>
      </c>
      <c r="G594" s="1" t="s">
        <v>4489</v>
      </c>
      <c r="H594" s="1" t="s">
        <v>4490</v>
      </c>
      <c r="I594" s="1" t="s">
        <v>3697</v>
      </c>
      <c r="J594" s="1" t="s">
        <v>4491</v>
      </c>
      <c r="K594" s="1" t="s">
        <v>3697</v>
      </c>
      <c r="L594" s="1" t="s">
        <v>3697</v>
      </c>
      <c r="M594" s="1" t="s">
        <v>4492</v>
      </c>
      <c r="N594" s="1" t="s">
        <v>4492</v>
      </c>
      <c r="O594" s="1" t="s">
        <v>50</v>
      </c>
      <c r="P594" s="1" t="s">
        <v>4493</v>
      </c>
      <c r="Q594" s="1" t="s">
        <v>4494</v>
      </c>
      <c r="R594" s="1" t="s">
        <v>6503</v>
      </c>
      <c r="S594" s="1" t="s">
        <v>4496</v>
      </c>
      <c r="T594" s="1" t="s">
        <v>4497</v>
      </c>
      <c r="U594" s="1" t="s">
        <v>4407</v>
      </c>
      <c r="V594" s="1" t="s">
        <v>4632</v>
      </c>
    </row>
    <row r="595" s="1" customFormat="1" spans="1:22">
      <c r="A595" s="3">
        <v>1035878285</v>
      </c>
      <c r="B595" s="1" t="s">
        <v>4558</v>
      </c>
      <c r="C595" s="1" t="s">
        <v>6504</v>
      </c>
      <c r="D595" s="1" t="s">
        <v>5934</v>
      </c>
      <c r="E595" s="1" t="s">
        <v>6505</v>
      </c>
      <c r="F595" s="1" t="s">
        <v>4514</v>
      </c>
      <c r="G595" s="1" t="s">
        <v>4489</v>
      </c>
      <c r="H595" s="1" t="s">
        <v>4490</v>
      </c>
      <c r="I595" s="1" t="s">
        <v>6506</v>
      </c>
      <c r="J595" s="1" t="s">
        <v>4491</v>
      </c>
      <c r="K595" s="1" t="s">
        <v>6506</v>
      </c>
      <c r="L595" s="1" t="s">
        <v>6506</v>
      </c>
      <c r="M595" s="1" t="s">
        <v>4492</v>
      </c>
      <c r="N595" s="1" t="s">
        <v>4492</v>
      </c>
      <c r="O595" s="1" t="s">
        <v>50</v>
      </c>
      <c r="P595" s="1" t="s">
        <v>4493</v>
      </c>
      <c r="Q595" s="1" t="s">
        <v>4494</v>
      </c>
      <c r="R595" s="1" t="s">
        <v>6507</v>
      </c>
      <c r="S595" s="1" t="s">
        <v>4496</v>
      </c>
      <c r="T595" s="1" t="s">
        <v>4497</v>
      </c>
      <c r="U595" s="1" t="s">
        <v>4407</v>
      </c>
      <c r="V595" s="1" t="s">
        <v>4632</v>
      </c>
    </row>
    <row r="596" s="1" customFormat="1" spans="1:22">
      <c r="A596" s="3">
        <v>999483876</v>
      </c>
      <c r="B596" s="1" t="s">
        <v>4558</v>
      </c>
      <c r="C596" s="1" t="s">
        <v>2833</v>
      </c>
      <c r="D596" s="1" t="s">
        <v>6508</v>
      </c>
      <c r="E596" s="1" t="s">
        <v>6509</v>
      </c>
      <c r="F596" s="1" t="s">
        <v>4514</v>
      </c>
      <c r="G596" s="1" t="s">
        <v>4489</v>
      </c>
      <c r="H596" s="1" t="s">
        <v>4490</v>
      </c>
      <c r="I596" s="1" t="s">
        <v>2835</v>
      </c>
      <c r="J596" s="1" t="s">
        <v>4491</v>
      </c>
      <c r="K596" s="1" t="s">
        <v>2835</v>
      </c>
      <c r="L596" s="1" t="s">
        <v>2835</v>
      </c>
      <c r="M596" s="1" t="s">
        <v>4492</v>
      </c>
      <c r="N596" s="1" t="s">
        <v>4492</v>
      </c>
      <c r="O596" s="1" t="s">
        <v>50</v>
      </c>
      <c r="P596" s="1" t="s">
        <v>4493</v>
      </c>
      <c r="Q596" s="1" t="s">
        <v>4494</v>
      </c>
      <c r="R596" s="1" t="s">
        <v>6510</v>
      </c>
      <c r="S596" s="1" t="s">
        <v>4496</v>
      </c>
      <c r="T596" s="1" t="s">
        <v>4497</v>
      </c>
      <c r="U596" s="1" t="s">
        <v>4410</v>
      </c>
      <c r="V596" s="1" t="s">
        <v>5054</v>
      </c>
    </row>
    <row r="597" s="1" customFormat="1" spans="1:22">
      <c r="A597" s="3">
        <v>1035899245</v>
      </c>
      <c r="B597" s="1" t="s">
        <v>4558</v>
      </c>
      <c r="C597" s="1" t="s">
        <v>6511</v>
      </c>
      <c r="D597" s="1" t="s">
        <v>6512</v>
      </c>
      <c r="E597" s="1" t="s">
        <v>6513</v>
      </c>
      <c r="F597" s="1" t="s">
        <v>4514</v>
      </c>
      <c r="G597" s="1" t="s">
        <v>4489</v>
      </c>
      <c r="H597" s="1" t="s">
        <v>4490</v>
      </c>
      <c r="I597" s="1" t="s">
        <v>3704</v>
      </c>
      <c r="J597" s="1" t="s">
        <v>4491</v>
      </c>
      <c r="K597" s="1" t="s">
        <v>3704</v>
      </c>
      <c r="L597" s="1" t="s">
        <v>3704</v>
      </c>
      <c r="M597" s="1" t="s">
        <v>4492</v>
      </c>
      <c r="N597" s="1" t="s">
        <v>4492</v>
      </c>
      <c r="O597" s="1" t="s">
        <v>50</v>
      </c>
      <c r="P597" s="1" t="s">
        <v>4493</v>
      </c>
      <c r="Q597" s="1" t="s">
        <v>4494</v>
      </c>
      <c r="R597" s="1" t="s">
        <v>6514</v>
      </c>
      <c r="S597" s="1" t="s">
        <v>4496</v>
      </c>
      <c r="T597" s="1" t="s">
        <v>4497</v>
      </c>
      <c r="U597" s="1" t="s">
        <v>4407</v>
      </c>
      <c r="V597" s="1" t="s">
        <v>4632</v>
      </c>
    </row>
    <row r="598" s="1" customFormat="1" spans="1:22">
      <c r="A598" s="3">
        <v>999513684</v>
      </c>
      <c r="B598" s="1" t="s">
        <v>4558</v>
      </c>
      <c r="C598" s="1" t="s">
        <v>2837</v>
      </c>
      <c r="D598" s="1" t="s">
        <v>6515</v>
      </c>
      <c r="E598" s="1" t="s">
        <v>6516</v>
      </c>
      <c r="F598" s="1" t="s">
        <v>4514</v>
      </c>
      <c r="G598" s="1" t="s">
        <v>4489</v>
      </c>
      <c r="H598" s="1" t="s">
        <v>4490</v>
      </c>
      <c r="I598" s="1" t="s">
        <v>2839</v>
      </c>
      <c r="J598" s="1" t="s">
        <v>4491</v>
      </c>
      <c r="K598" s="1" t="s">
        <v>2839</v>
      </c>
      <c r="L598" s="1" t="s">
        <v>2839</v>
      </c>
      <c r="M598" s="1" t="s">
        <v>4492</v>
      </c>
      <c r="N598" s="1" t="s">
        <v>4492</v>
      </c>
      <c r="O598" s="1" t="s">
        <v>50</v>
      </c>
      <c r="P598" s="1" t="s">
        <v>4493</v>
      </c>
      <c r="Q598" s="1" t="s">
        <v>4494</v>
      </c>
      <c r="R598" s="1" t="s">
        <v>6517</v>
      </c>
      <c r="S598" s="1" t="s">
        <v>4496</v>
      </c>
      <c r="T598" s="1" t="s">
        <v>4497</v>
      </c>
      <c r="U598" s="1" t="s">
        <v>4410</v>
      </c>
      <c r="V598" s="1" t="s">
        <v>4516</v>
      </c>
    </row>
    <row r="599" s="1" customFormat="1" spans="1:22">
      <c r="A599" s="3">
        <v>999532108</v>
      </c>
      <c r="B599" s="1" t="s">
        <v>4558</v>
      </c>
      <c r="C599" s="1" t="s">
        <v>2841</v>
      </c>
      <c r="D599" s="1" t="s">
        <v>5072</v>
      </c>
      <c r="E599" s="1" t="s">
        <v>6518</v>
      </c>
      <c r="F599" s="1" t="s">
        <v>4520</v>
      </c>
      <c r="G599" s="1" t="s">
        <v>4489</v>
      </c>
      <c r="H599" s="1" t="s">
        <v>4490</v>
      </c>
      <c r="I599" s="1" t="s">
        <v>2842</v>
      </c>
      <c r="J599" s="1" t="s">
        <v>4491</v>
      </c>
      <c r="K599" s="1" t="s">
        <v>2842</v>
      </c>
      <c r="L599" s="1" t="s">
        <v>2842</v>
      </c>
      <c r="M599" s="1" t="s">
        <v>4492</v>
      </c>
      <c r="N599" s="1" t="s">
        <v>4492</v>
      </c>
      <c r="O599" s="1" t="s">
        <v>50</v>
      </c>
      <c r="P599" s="1" t="s">
        <v>4493</v>
      </c>
      <c r="Q599" s="1" t="s">
        <v>4494</v>
      </c>
      <c r="R599" s="1" t="s">
        <v>6519</v>
      </c>
      <c r="S599" s="1" t="s">
        <v>4496</v>
      </c>
      <c r="T599" s="1" t="s">
        <v>4497</v>
      </c>
      <c r="U599" s="1" t="s">
        <v>4410</v>
      </c>
      <c r="V599" s="1" t="s">
        <v>4803</v>
      </c>
    </row>
    <row r="600" s="1" customFormat="1" spans="1:22">
      <c r="A600" s="3">
        <v>1035979225</v>
      </c>
      <c r="B600" s="1" t="s">
        <v>4558</v>
      </c>
      <c r="C600" s="1" t="s">
        <v>3706</v>
      </c>
      <c r="D600" s="1" t="s">
        <v>6512</v>
      </c>
      <c r="E600" s="1" t="s">
        <v>6520</v>
      </c>
      <c r="F600" s="1" t="s">
        <v>4488</v>
      </c>
      <c r="G600" s="1" t="s">
        <v>4489</v>
      </c>
      <c r="H600" s="1" t="s">
        <v>4490</v>
      </c>
      <c r="I600" s="1" t="s">
        <v>6521</v>
      </c>
      <c r="J600" s="1" t="s">
        <v>4491</v>
      </c>
      <c r="K600" s="1" t="s">
        <v>6521</v>
      </c>
      <c r="L600" s="1" t="s">
        <v>6521</v>
      </c>
      <c r="M600" s="1" t="s">
        <v>4492</v>
      </c>
      <c r="N600" s="1" t="s">
        <v>4492</v>
      </c>
      <c r="O600" s="1" t="s">
        <v>50</v>
      </c>
      <c r="P600" s="1" t="s">
        <v>4493</v>
      </c>
      <c r="Q600" s="1" t="s">
        <v>4494</v>
      </c>
      <c r="R600" s="1" t="s">
        <v>6522</v>
      </c>
      <c r="S600" s="1" t="s">
        <v>4496</v>
      </c>
      <c r="T600" s="1" t="s">
        <v>4497</v>
      </c>
      <c r="U600" s="1" t="s">
        <v>4410</v>
      </c>
      <c r="V600" s="1" t="s">
        <v>4632</v>
      </c>
    </row>
    <row r="601" s="1" customFormat="1" spans="1:22">
      <c r="A601" s="3">
        <v>1035992753</v>
      </c>
      <c r="B601" s="1" t="s">
        <v>4558</v>
      </c>
      <c r="C601" s="1" t="s">
        <v>3709</v>
      </c>
      <c r="D601" s="1" t="s">
        <v>6523</v>
      </c>
      <c r="E601" s="1" t="s">
        <v>6524</v>
      </c>
      <c r="F601" s="1" t="s">
        <v>4558</v>
      </c>
      <c r="G601" s="1" t="s">
        <v>4489</v>
      </c>
      <c r="H601" s="1" t="s">
        <v>4490</v>
      </c>
      <c r="I601" s="1" t="s">
        <v>3711</v>
      </c>
      <c r="J601" s="1" t="s">
        <v>4491</v>
      </c>
      <c r="K601" s="1" t="s">
        <v>3711</v>
      </c>
      <c r="L601" s="1" t="s">
        <v>3711</v>
      </c>
      <c r="M601" s="1" t="s">
        <v>4492</v>
      </c>
      <c r="N601" s="1" t="s">
        <v>4492</v>
      </c>
      <c r="O601" s="1" t="s">
        <v>50</v>
      </c>
      <c r="P601" s="1" t="s">
        <v>4493</v>
      </c>
      <c r="Q601" s="1" t="s">
        <v>4494</v>
      </c>
      <c r="R601" s="1" t="s">
        <v>6525</v>
      </c>
      <c r="S601" s="1" t="s">
        <v>4496</v>
      </c>
      <c r="T601" s="1" t="s">
        <v>4497</v>
      </c>
      <c r="U601" s="1" t="s">
        <v>4410</v>
      </c>
      <c r="V601" s="1" t="s">
        <v>5236</v>
      </c>
    </row>
    <row r="602" s="1" customFormat="1" spans="1:22">
      <c r="A602" s="3">
        <v>999630796</v>
      </c>
      <c r="B602" s="1" t="s">
        <v>4558</v>
      </c>
      <c r="C602" s="1" t="s">
        <v>2844</v>
      </c>
      <c r="D602" s="1" t="s">
        <v>6526</v>
      </c>
      <c r="E602" s="1" t="s">
        <v>6527</v>
      </c>
      <c r="F602" s="1" t="s">
        <v>4514</v>
      </c>
      <c r="G602" s="1" t="s">
        <v>4489</v>
      </c>
      <c r="H602" s="1" t="s">
        <v>4490</v>
      </c>
      <c r="I602" s="1" t="s">
        <v>2846</v>
      </c>
      <c r="J602" s="1" t="s">
        <v>4491</v>
      </c>
      <c r="K602" s="1" t="s">
        <v>2846</v>
      </c>
      <c r="L602" s="1" t="s">
        <v>2846</v>
      </c>
      <c r="M602" s="1" t="s">
        <v>4492</v>
      </c>
      <c r="N602" s="1" t="s">
        <v>4492</v>
      </c>
      <c r="O602" s="1" t="s">
        <v>50</v>
      </c>
      <c r="P602" s="1" t="s">
        <v>4493</v>
      </c>
      <c r="Q602" s="1" t="s">
        <v>4494</v>
      </c>
      <c r="R602" s="1" t="s">
        <v>6528</v>
      </c>
      <c r="S602" s="1" t="s">
        <v>4496</v>
      </c>
      <c r="T602" s="1" t="s">
        <v>4497</v>
      </c>
      <c r="U602" s="1" t="s">
        <v>4410</v>
      </c>
      <c r="V602" s="1" t="s">
        <v>4516</v>
      </c>
    </row>
    <row r="603" s="1" customFormat="1" spans="1:22">
      <c r="A603" s="3">
        <v>1036039881</v>
      </c>
      <c r="B603" s="1" t="s">
        <v>4558</v>
      </c>
      <c r="C603" s="1" t="s">
        <v>3713</v>
      </c>
      <c r="D603" s="1" t="s">
        <v>6529</v>
      </c>
      <c r="E603" s="1" t="s">
        <v>6530</v>
      </c>
      <c r="F603" s="1" t="s">
        <v>4520</v>
      </c>
      <c r="G603" s="1" t="s">
        <v>4489</v>
      </c>
      <c r="H603" s="1" t="s">
        <v>4490</v>
      </c>
      <c r="I603" s="1" t="s">
        <v>3715</v>
      </c>
      <c r="J603" s="1" t="s">
        <v>4491</v>
      </c>
      <c r="K603" s="1" t="s">
        <v>3715</v>
      </c>
      <c r="L603" s="1" t="s">
        <v>3715</v>
      </c>
      <c r="M603" s="1" t="s">
        <v>4492</v>
      </c>
      <c r="N603" s="1" t="s">
        <v>4492</v>
      </c>
      <c r="O603" s="1" t="s">
        <v>50</v>
      </c>
      <c r="P603" s="1" t="s">
        <v>4493</v>
      </c>
      <c r="Q603" s="1" t="s">
        <v>4494</v>
      </c>
      <c r="R603" s="1" t="s">
        <v>6531</v>
      </c>
      <c r="S603" s="1" t="s">
        <v>4496</v>
      </c>
      <c r="T603" s="1" t="s">
        <v>4497</v>
      </c>
      <c r="U603" s="1" t="s">
        <v>4410</v>
      </c>
      <c r="V603" s="1" t="s">
        <v>4545</v>
      </c>
    </row>
    <row r="604" s="1" customFormat="1" spans="1:22">
      <c r="A604" s="3">
        <v>999672788</v>
      </c>
      <c r="B604" s="1" t="s">
        <v>4558</v>
      </c>
      <c r="C604" s="1" t="s">
        <v>2848</v>
      </c>
      <c r="D604" s="1" t="s">
        <v>6020</v>
      </c>
      <c r="E604" s="1" t="s">
        <v>6532</v>
      </c>
      <c r="F604" s="1" t="s">
        <v>4488</v>
      </c>
      <c r="G604" s="1" t="s">
        <v>4489</v>
      </c>
      <c r="H604" s="1" t="s">
        <v>4490</v>
      </c>
      <c r="I604" s="1" t="s">
        <v>2849</v>
      </c>
      <c r="J604" s="1" t="s">
        <v>4491</v>
      </c>
      <c r="K604" s="1" t="s">
        <v>2849</v>
      </c>
      <c r="L604" s="1" t="s">
        <v>2849</v>
      </c>
      <c r="M604" s="1" t="s">
        <v>4492</v>
      </c>
      <c r="N604" s="1" t="s">
        <v>4492</v>
      </c>
      <c r="O604" s="1" t="s">
        <v>50</v>
      </c>
      <c r="P604" s="1" t="s">
        <v>4493</v>
      </c>
      <c r="Q604" s="1" t="s">
        <v>4494</v>
      </c>
      <c r="R604" s="1" t="s">
        <v>6533</v>
      </c>
      <c r="S604" s="1" t="s">
        <v>4496</v>
      </c>
      <c r="T604" s="1" t="s">
        <v>4497</v>
      </c>
      <c r="U604" s="1" t="s">
        <v>4410</v>
      </c>
      <c r="V604" s="1" t="s">
        <v>4504</v>
      </c>
    </row>
    <row r="605" s="1" customFormat="1" spans="1:22">
      <c r="A605" s="3">
        <v>1036071905</v>
      </c>
      <c r="B605" s="1" t="s">
        <v>4558</v>
      </c>
      <c r="C605" s="1" t="s">
        <v>6534</v>
      </c>
      <c r="D605" s="1" t="s">
        <v>6535</v>
      </c>
      <c r="E605" s="1" t="s">
        <v>6536</v>
      </c>
      <c r="F605" s="1" t="s">
        <v>4520</v>
      </c>
      <c r="G605" s="1" t="s">
        <v>4489</v>
      </c>
      <c r="H605" s="1" t="s">
        <v>4490</v>
      </c>
      <c r="I605" s="1" t="s">
        <v>6537</v>
      </c>
      <c r="J605" s="1" t="s">
        <v>4491</v>
      </c>
      <c r="K605" s="1" t="s">
        <v>6537</v>
      </c>
      <c r="L605" s="1" t="s">
        <v>6537</v>
      </c>
      <c r="M605" s="1" t="s">
        <v>4492</v>
      </c>
      <c r="N605" s="1" t="s">
        <v>4492</v>
      </c>
      <c r="O605" s="1" t="s">
        <v>50</v>
      </c>
      <c r="P605" s="1" t="s">
        <v>4493</v>
      </c>
      <c r="Q605" s="1" t="s">
        <v>4494</v>
      </c>
      <c r="R605" s="1" t="s">
        <v>6538</v>
      </c>
      <c r="S605" s="1" t="s">
        <v>4496</v>
      </c>
      <c r="T605" s="1" t="s">
        <v>4497</v>
      </c>
      <c r="U605" s="1" t="s">
        <v>4407</v>
      </c>
      <c r="V605" s="1" t="s">
        <v>4632</v>
      </c>
    </row>
    <row r="606" s="1" customFormat="1" spans="1:22">
      <c r="A606" s="3">
        <v>999702204</v>
      </c>
      <c r="B606" s="1" t="s">
        <v>4558</v>
      </c>
      <c r="C606" s="1" t="s">
        <v>2851</v>
      </c>
      <c r="D606" s="1" t="s">
        <v>6539</v>
      </c>
      <c r="E606" s="1" t="s">
        <v>6540</v>
      </c>
      <c r="F606" s="1" t="s">
        <v>4514</v>
      </c>
      <c r="G606" s="1" t="s">
        <v>4489</v>
      </c>
      <c r="H606" s="1" t="s">
        <v>4490</v>
      </c>
      <c r="I606" s="1" t="s">
        <v>2853</v>
      </c>
      <c r="J606" s="1" t="s">
        <v>4491</v>
      </c>
      <c r="K606" s="1" t="s">
        <v>2853</v>
      </c>
      <c r="L606" s="1" t="s">
        <v>2853</v>
      </c>
      <c r="M606" s="1" t="s">
        <v>4492</v>
      </c>
      <c r="N606" s="1" t="s">
        <v>4492</v>
      </c>
      <c r="O606" s="1" t="s">
        <v>50</v>
      </c>
      <c r="P606" s="1" t="s">
        <v>4493</v>
      </c>
      <c r="Q606" s="1" t="s">
        <v>4494</v>
      </c>
      <c r="R606" s="1" t="s">
        <v>6541</v>
      </c>
      <c r="S606" s="1" t="s">
        <v>4496</v>
      </c>
      <c r="T606" s="1" t="s">
        <v>4497</v>
      </c>
      <c r="U606" s="1" t="s">
        <v>4410</v>
      </c>
      <c r="V606" s="1" t="s">
        <v>5054</v>
      </c>
    </row>
    <row r="607" s="1" customFormat="1" spans="1:22">
      <c r="A607" s="3">
        <v>999704868</v>
      </c>
      <c r="B607" s="1" t="s">
        <v>4558</v>
      </c>
      <c r="C607" s="1" t="s">
        <v>2855</v>
      </c>
      <c r="D607" s="1" t="s">
        <v>6542</v>
      </c>
      <c r="E607" s="1" t="s">
        <v>6543</v>
      </c>
      <c r="F607" s="1" t="s">
        <v>4514</v>
      </c>
      <c r="G607" s="1" t="s">
        <v>4489</v>
      </c>
      <c r="H607" s="1" t="s">
        <v>4490</v>
      </c>
      <c r="I607" s="1" t="s">
        <v>2857</v>
      </c>
      <c r="J607" s="1" t="s">
        <v>4491</v>
      </c>
      <c r="K607" s="1" t="s">
        <v>2857</v>
      </c>
      <c r="L607" s="1" t="s">
        <v>2857</v>
      </c>
      <c r="M607" s="1" t="s">
        <v>4492</v>
      </c>
      <c r="N607" s="1" t="s">
        <v>4492</v>
      </c>
      <c r="O607" s="1" t="s">
        <v>50</v>
      </c>
      <c r="P607" s="1" t="s">
        <v>4493</v>
      </c>
      <c r="Q607" s="1" t="s">
        <v>4494</v>
      </c>
      <c r="R607" s="1" t="s">
        <v>6544</v>
      </c>
      <c r="S607" s="1" t="s">
        <v>4496</v>
      </c>
      <c r="T607" s="1" t="s">
        <v>4497</v>
      </c>
      <c r="U607" s="1" t="s">
        <v>4410</v>
      </c>
      <c r="V607" s="1" t="s">
        <v>4516</v>
      </c>
    </row>
    <row r="608" s="1" customFormat="1" spans="1:22">
      <c r="A608" s="3">
        <v>999706932</v>
      </c>
      <c r="B608" s="1" t="s">
        <v>4558</v>
      </c>
      <c r="C608" s="1" t="s">
        <v>2859</v>
      </c>
      <c r="D608" s="1" t="s">
        <v>6484</v>
      </c>
      <c r="E608" s="1" t="s">
        <v>6545</v>
      </c>
      <c r="F608" s="1" t="s">
        <v>4514</v>
      </c>
      <c r="G608" s="1" t="s">
        <v>4489</v>
      </c>
      <c r="H608" s="1" t="s">
        <v>4490</v>
      </c>
      <c r="I608" s="1" t="s">
        <v>2861</v>
      </c>
      <c r="J608" s="1" t="s">
        <v>4491</v>
      </c>
      <c r="K608" s="1" t="s">
        <v>2861</v>
      </c>
      <c r="L608" s="1" t="s">
        <v>2861</v>
      </c>
      <c r="M608" s="1" t="s">
        <v>4492</v>
      </c>
      <c r="N608" s="1" t="s">
        <v>4492</v>
      </c>
      <c r="O608" s="1" t="s">
        <v>50</v>
      </c>
      <c r="P608" s="1" t="s">
        <v>4493</v>
      </c>
      <c r="Q608" s="1" t="s">
        <v>4494</v>
      </c>
      <c r="R608" s="1" t="s">
        <v>6546</v>
      </c>
      <c r="S608" s="1" t="s">
        <v>4496</v>
      </c>
      <c r="T608" s="1" t="s">
        <v>4497</v>
      </c>
      <c r="U608" s="1" t="s">
        <v>4410</v>
      </c>
      <c r="V608" s="1" t="s">
        <v>4516</v>
      </c>
    </row>
    <row r="609" s="1" customFormat="1" spans="1:22">
      <c r="A609" s="3">
        <v>1036197105</v>
      </c>
      <c r="B609" s="1" t="s">
        <v>4527</v>
      </c>
      <c r="C609" s="1" t="s">
        <v>3721</v>
      </c>
      <c r="D609" s="1" t="s">
        <v>5849</v>
      </c>
      <c r="E609" s="1" t="s">
        <v>6547</v>
      </c>
      <c r="F609" s="1" t="s">
        <v>4488</v>
      </c>
      <c r="G609" s="1" t="s">
        <v>4489</v>
      </c>
      <c r="H609" s="1" t="s">
        <v>4490</v>
      </c>
      <c r="I609" s="1" t="s">
        <v>3722</v>
      </c>
      <c r="J609" s="1" t="s">
        <v>4491</v>
      </c>
      <c r="K609" s="1" t="s">
        <v>3722</v>
      </c>
      <c r="L609" s="1" t="s">
        <v>3722</v>
      </c>
      <c r="M609" s="1" t="s">
        <v>4492</v>
      </c>
      <c r="N609" s="1" t="s">
        <v>4492</v>
      </c>
      <c r="O609" s="1" t="s">
        <v>50</v>
      </c>
      <c r="P609" s="1" t="s">
        <v>4493</v>
      </c>
      <c r="Q609" s="1" t="s">
        <v>4494</v>
      </c>
      <c r="R609" s="1" t="s">
        <v>6548</v>
      </c>
      <c r="S609" s="1" t="s">
        <v>4496</v>
      </c>
      <c r="T609" s="1" t="s">
        <v>4497</v>
      </c>
      <c r="U609" s="1" t="s">
        <v>4410</v>
      </c>
      <c r="V609" s="1" t="s">
        <v>4632</v>
      </c>
    </row>
    <row r="610" s="1" customFormat="1" spans="1:22">
      <c r="A610" s="3">
        <v>641694674</v>
      </c>
      <c r="B610" s="1" t="s">
        <v>4527</v>
      </c>
      <c r="C610" s="1" t="s">
        <v>1408</v>
      </c>
      <c r="D610" s="1" t="s">
        <v>6549</v>
      </c>
      <c r="E610" s="1" t="s">
        <v>6550</v>
      </c>
      <c r="F610" s="1" t="s">
        <v>4520</v>
      </c>
      <c r="G610" s="1" t="s">
        <v>4489</v>
      </c>
      <c r="H610" s="1" t="s">
        <v>4490</v>
      </c>
      <c r="I610" s="1" t="s">
        <v>6551</v>
      </c>
      <c r="J610" s="1" t="s">
        <v>4491</v>
      </c>
      <c r="K610" s="1" t="s">
        <v>6551</v>
      </c>
      <c r="L610" s="1" t="s">
        <v>6551</v>
      </c>
      <c r="M610" s="1" t="s">
        <v>4492</v>
      </c>
      <c r="N610" s="1" t="s">
        <v>4492</v>
      </c>
      <c r="O610" s="1" t="s">
        <v>50</v>
      </c>
      <c r="P610" s="1" t="s">
        <v>4493</v>
      </c>
      <c r="Q610" s="1" t="s">
        <v>4494</v>
      </c>
      <c r="R610" s="1" t="s">
        <v>6552</v>
      </c>
      <c r="S610" s="1" t="s">
        <v>4496</v>
      </c>
      <c r="T610" s="1" t="s">
        <v>4497</v>
      </c>
      <c r="U610" s="1" t="s">
        <v>4410</v>
      </c>
      <c r="V610" s="1" t="s">
        <v>4562</v>
      </c>
    </row>
    <row r="611" s="1" customFormat="1" spans="1:22">
      <c r="A611" s="3">
        <v>1036242017</v>
      </c>
      <c r="B611" s="1" t="s">
        <v>4527</v>
      </c>
      <c r="C611" s="1" t="s">
        <v>3724</v>
      </c>
      <c r="D611" s="1" t="s">
        <v>6553</v>
      </c>
      <c r="E611" s="1" t="s">
        <v>6554</v>
      </c>
      <c r="F611" s="1" t="s">
        <v>4520</v>
      </c>
      <c r="G611" s="1" t="s">
        <v>4489</v>
      </c>
      <c r="H611" s="1" t="s">
        <v>4490</v>
      </c>
      <c r="I611" s="1" t="s">
        <v>3726</v>
      </c>
      <c r="J611" s="1" t="s">
        <v>4491</v>
      </c>
      <c r="K611" s="1" t="s">
        <v>3726</v>
      </c>
      <c r="L611" s="1" t="s">
        <v>3726</v>
      </c>
      <c r="M611" s="1" t="s">
        <v>4492</v>
      </c>
      <c r="N611" s="1" t="s">
        <v>4492</v>
      </c>
      <c r="O611" s="1" t="s">
        <v>50</v>
      </c>
      <c r="P611" s="1" t="s">
        <v>4493</v>
      </c>
      <c r="Q611" s="1" t="s">
        <v>4494</v>
      </c>
      <c r="R611" s="1" t="s">
        <v>6555</v>
      </c>
      <c r="S611" s="1" t="s">
        <v>4496</v>
      </c>
      <c r="T611" s="1" t="s">
        <v>4497</v>
      </c>
      <c r="U611" s="1" t="s">
        <v>4410</v>
      </c>
      <c r="V611" s="1" t="s">
        <v>4504</v>
      </c>
    </row>
    <row r="612" s="1" customFormat="1" spans="1:22">
      <c r="A612" s="3">
        <v>999874964</v>
      </c>
      <c r="B612" s="1" t="s">
        <v>4527</v>
      </c>
      <c r="C612" s="1" t="s">
        <v>6556</v>
      </c>
      <c r="D612" s="1" t="s">
        <v>5358</v>
      </c>
      <c r="E612" s="1" t="s">
        <v>6557</v>
      </c>
      <c r="F612" s="1" t="s">
        <v>4488</v>
      </c>
      <c r="G612" s="1" t="s">
        <v>4489</v>
      </c>
      <c r="H612" s="1" t="s">
        <v>4490</v>
      </c>
      <c r="I612" s="1" t="s">
        <v>2864</v>
      </c>
      <c r="J612" s="1" t="s">
        <v>4491</v>
      </c>
      <c r="K612" s="1" t="s">
        <v>2864</v>
      </c>
      <c r="L612" s="1" t="s">
        <v>2864</v>
      </c>
      <c r="M612" s="1" t="s">
        <v>4492</v>
      </c>
      <c r="N612" s="1" t="s">
        <v>4492</v>
      </c>
      <c r="O612" s="1" t="s">
        <v>50</v>
      </c>
      <c r="P612" s="1" t="s">
        <v>4493</v>
      </c>
      <c r="Q612" s="1" t="s">
        <v>4494</v>
      </c>
      <c r="R612" s="1" t="s">
        <v>6558</v>
      </c>
      <c r="S612" s="1" t="s">
        <v>4496</v>
      </c>
      <c r="T612" s="1" t="s">
        <v>4497</v>
      </c>
      <c r="U612" s="1" t="s">
        <v>4407</v>
      </c>
      <c r="V612" s="1" t="s">
        <v>4803</v>
      </c>
    </row>
    <row r="613" s="1" customFormat="1" spans="1:22">
      <c r="A613" s="3">
        <v>999882532</v>
      </c>
      <c r="B613" s="1" t="s">
        <v>4527</v>
      </c>
      <c r="C613" s="1" t="s">
        <v>2866</v>
      </c>
      <c r="D613" s="1" t="s">
        <v>6559</v>
      </c>
      <c r="E613" s="1" t="s">
        <v>6560</v>
      </c>
      <c r="F613" s="1" t="s">
        <v>4488</v>
      </c>
      <c r="G613" s="1" t="s">
        <v>4489</v>
      </c>
      <c r="H613" s="1" t="s">
        <v>4490</v>
      </c>
      <c r="I613" s="1" t="s">
        <v>6561</v>
      </c>
      <c r="J613" s="1" t="s">
        <v>4491</v>
      </c>
      <c r="K613" s="1" t="s">
        <v>6561</v>
      </c>
      <c r="L613" s="1" t="s">
        <v>6561</v>
      </c>
      <c r="M613" s="1" t="s">
        <v>4492</v>
      </c>
      <c r="N613" s="1" t="s">
        <v>4492</v>
      </c>
      <c r="O613" s="1" t="s">
        <v>50</v>
      </c>
      <c r="P613" s="1" t="s">
        <v>4493</v>
      </c>
      <c r="Q613" s="1" t="s">
        <v>4494</v>
      </c>
      <c r="R613" s="1" t="s">
        <v>6562</v>
      </c>
      <c r="S613" s="1" t="s">
        <v>4496</v>
      </c>
      <c r="T613" s="1" t="s">
        <v>4497</v>
      </c>
      <c r="U613" s="1" t="s">
        <v>4410</v>
      </c>
      <c r="V613" s="1" t="s">
        <v>4516</v>
      </c>
    </row>
    <row r="614" s="1" customFormat="1" spans="1:22">
      <c r="A614" s="3">
        <v>641803842</v>
      </c>
      <c r="B614" s="1" t="s">
        <v>4527</v>
      </c>
      <c r="C614" s="1" t="s">
        <v>1412</v>
      </c>
      <c r="D614" s="1" t="s">
        <v>6563</v>
      </c>
      <c r="E614" s="1" t="s">
        <v>6564</v>
      </c>
      <c r="F614" s="1" t="s">
        <v>4488</v>
      </c>
      <c r="G614" s="1" t="s">
        <v>4489</v>
      </c>
      <c r="H614" s="1" t="s">
        <v>4490</v>
      </c>
      <c r="I614" s="1" t="s">
        <v>1414</v>
      </c>
      <c r="J614" s="1" t="s">
        <v>4491</v>
      </c>
      <c r="K614" s="1" t="s">
        <v>1414</v>
      </c>
      <c r="L614" s="1" t="s">
        <v>1414</v>
      </c>
      <c r="M614" s="1" t="s">
        <v>4492</v>
      </c>
      <c r="N614" s="1" t="s">
        <v>4492</v>
      </c>
      <c r="O614" s="1" t="s">
        <v>50</v>
      </c>
      <c r="P614" s="1" t="s">
        <v>4493</v>
      </c>
      <c r="Q614" s="1" t="s">
        <v>4494</v>
      </c>
      <c r="R614" s="1" t="s">
        <v>6565</v>
      </c>
      <c r="S614" s="1" t="s">
        <v>4496</v>
      </c>
      <c r="T614" s="1" t="s">
        <v>4497</v>
      </c>
      <c r="U614" s="1" t="s">
        <v>4410</v>
      </c>
      <c r="V614" s="1" t="s">
        <v>4562</v>
      </c>
    </row>
    <row r="615" s="1" customFormat="1" spans="1:22">
      <c r="A615" s="3">
        <v>1036287781</v>
      </c>
      <c r="B615" s="1" t="s">
        <v>4527</v>
      </c>
      <c r="C615" s="1" t="s">
        <v>3728</v>
      </c>
      <c r="D615" s="1" t="s">
        <v>5856</v>
      </c>
      <c r="E615" s="1" t="s">
        <v>6566</v>
      </c>
      <c r="F615" s="1" t="s">
        <v>4488</v>
      </c>
      <c r="G615" s="1" t="s">
        <v>4489</v>
      </c>
      <c r="H615" s="1" t="s">
        <v>4490</v>
      </c>
      <c r="I615" s="1" t="s">
        <v>6273</v>
      </c>
      <c r="J615" s="1" t="s">
        <v>4491</v>
      </c>
      <c r="K615" s="1" t="s">
        <v>6273</v>
      </c>
      <c r="L615" s="1" t="s">
        <v>6273</v>
      </c>
      <c r="M615" s="1" t="s">
        <v>4492</v>
      </c>
      <c r="N615" s="1" t="s">
        <v>4492</v>
      </c>
      <c r="O615" s="1" t="s">
        <v>50</v>
      </c>
      <c r="P615" s="1" t="s">
        <v>4493</v>
      </c>
      <c r="Q615" s="1" t="s">
        <v>4494</v>
      </c>
      <c r="R615" s="1" t="s">
        <v>6567</v>
      </c>
      <c r="S615" s="1" t="s">
        <v>4496</v>
      </c>
      <c r="T615" s="1" t="s">
        <v>4497</v>
      </c>
      <c r="U615" s="1" t="s">
        <v>4410</v>
      </c>
      <c r="V615" s="1" t="s">
        <v>4632</v>
      </c>
    </row>
    <row r="616" s="1" customFormat="1" spans="1:22">
      <c r="A616" s="3">
        <v>383121267</v>
      </c>
      <c r="B616" s="1" t="s">
        <v>4527</v>
      </c>
      <c r="C616" s="1" t="s">
        <v>1076</v>
      </c>
      <c r="D616" s="1" t="s">
        <v>6568</v>
      </c>
      <c r="E616" s="1" t="s">
        <v>6569</v>
      </c>
      <c r="F616" s="1" t="s">
        <v>4488</v>
      </c>
      <c r="G616" s="1" t="s">
        <v>4489</v>
      </c>
      <c r="H616" s="1" t="s">
        <v>4490</v>
      </c>
      <c r="I616" s="1" t="s">
        <v>1078</v>
      </c>
      <c r="J616" s="1" t="s">
        <v>4491</v>
      </c>
      <c r="K616" s="1" t="s">
        <v>1078</v>
      </c>
      <c r="L616" s="1" t="s">
        <v>1078</v>
      </c>
      <c r="M616" s="1" t="s">
        <v>4492</v>
      </c>
      <c r="N616" s="1" t="s">
        <v>4492</v>
      </c>
      <c r="O616" s="1" t="s">
        <v>50</v>
      </c>
      <c r="P616" s="1" t="s">
        <v>4493</v>
      </c>
      <c r="Q616" s="1" t="s">
        <v>4494</v>
      </c>
      <c r="R616" s="1" t="s">
        <v>6570</v>
      </c>
      <c r="S616" s="1" t="s">
        <v>4496</v>
      </c>
      <c r="T616" s="1" t="s">
        <v>4497</v>
      </c>
      <c r="U616" s="1" t="s">
        <v>4410</v>
      </c>
      <c r="V616" s="1" t="s">
        <v>5054</v>
      </c>
    </row>
    <row r="617" s="1" customFormat="1" spans="1:22">
      <c r="A617" s="3">
        <v>999927164</v>
      </c>
      <c r="B617" s="1" t="s">
        <v>4527</v>
      </c>
      <c r="C617" s="1" t="s">
        <v>2870</v>
      </c>
      <c r="D617" s="1" t="s">
        <v>6571</v>
      </c>
      <c r="E617" s="1" t="s">
        <v>6572</v>
      </c>
      <c r="F617" s="1" t="s">
        <v>4488</v>
      </c>
      <c r="G617" s="1" t="s">
        <v>4489</v>
      </c>
      <c r="H617" s="1" t="s">
        <v>4490</v>
      </c>
      <c r="I617" s="1" t="s">
        <v>6573</v>
      </c>
      <c r="J617" s="1" t="s">
        <v>4491</v>
      </c>
      <c r="K617" s="1" t="s">
        <v>6573</v>
      </c>
      <c r="L617" s="1" t="s">
        <v>6573</v>
      </c>
      <c r="M617" s="1" t="s">
        <v>4492</v>
      </c>
      <c r="N617" s="1" t="s">
        <v>4492</v>
      </c>
      <c r="O617" s="1" t="s">
        <v>50</v>
      </c>
      <c r="P617" s="1" t="s">
        <v>4493</v>
      </c>
      <c r="Q617" s="1" t="s">
        <v>4494</v>
      </c>
      <c r="R617" s="1" t="s">
        <v>6574</v>
      </c>
      <c r="S617" s="1" t="s">
        <v>4496</v>
      </c>
      <c r="T617" s="1" t="s">
        <v>4497</v>
      </c>
      <c r="U617" s="1" t="s">
        <v>4410</v>
      </c>
      <c r="V617" s="1" t="s">
        <v>4516</v>
      </c>
    </row>
    <row r="618" s="1" customFormat="1" spans="1:22">
      <c r="A618" s="3">
        <v>1036314449</v>
      </c>
      <c r="B618" s="1" t="s">
        <v>4527</v>
      </c>
      <c r="C618" s="1" t="s">
        <v>3730</v>
      </c>
      <c r="D618" s="1" t="s">
        <v>6575</v>
      </c>
      <c r="E618" s="1" t="s">
        <v>6576</v>
      </c>
      <c r="F618" s="1" t="s">
        <v>4488</v>
      </c>
      <c r="G618" s="1" t="s">
        <v>4489</v>
      </c>
      <c r="H618" s="1" t="s">
        <v>4490</v>
      </c>
      <c r="I618" s="1" t="s">
        <v>3732</v>
      </c>
      <c r="J618" s="1" t="s">
        <v>4491</v>
      </c>
      <c r="K618" s="1" t="s">
        <v>3732</v>
      </c>
      <c r="L618" s="1" t="s">
        <v>3732</v>
      </c>
      <c r="M618" s="1" t="s">
        <v>4492</v>
      </c>
      <c r="N618" s="1" t="s">
        <v>4492</v>
      </c>
      <c r="O618" s="1" t="s">
        <v>50</v>
      </c>
      <c r="P618" s="1" t="s">
        <v>4493</v>
      </c>
      <c r="Q618" s="1" t="s">
        <v>4494</v>
      </c>
      <c r="R618" s="1" t="s">
        <v>6577</v>
      </c>
      <c r="S618" s="1" t="s">
        <v>4496</v>
      </c>
      <c r="T618" s="1" t="s">
        <v>4497</v>
      </c>
      <c r="U618" s="1" t="s">
        <v>4410</v>
      </c>
      <c r="V618" s="1" t="s">
        <v>4632</v>
      </c>
    </row>
    <row r="619" s="1" customFormat="1" spans="1:22">
      <c r="A619" s="3">
        <v>641850170</v>
      </c>
      <c r="B619" s="1" t="s">
        <v>4527</v>
      </c>
      <c r="C619" s="1" t="s">
        <v>1416</v>
      </c>
      <c r="D619" s="1" t="s">
        <v>5124</v>
      </c>
      <c r="E619" s="1" t="s">
        <v>6578</v>
      </c>
      <c r="F619" s="1" t="s">
        <v>4514</v>
      </c>
      <c r="G619" s="1" t="s">
        <v>4489</v>
      </c>
      <c r="H619" s="1" t="s">
        <v>4490</v>
      </c>
      <c r="I619" s="1" t="s">
        <v>1417</v>
      </c>
      <c r="J619" s="1" t="s">
        <v>4491</v>
      </c>
      <c r="K619" s="1" t="s">
        <v>1417</v>
      </c>
      <c r="L619" s="1" t="s">
        <v>1417</v>
      </c>
      <c r="M619" s="1" t="s">
        <v>4492</v>
      </c>
      <c r="N619" s="1" t="s">
        <v>4492</v>
      </c>
      <c r="O619" s="1" t="s">
        <v>50</v>
      </c>
      <c r="P619" s="1" t="s">
        <v>4493</v>
      </c>
      <c r="Q619" s="1" t="s">
        <v>4494</v>
      </c>
      <c r="R619" s="1" t="s">
        <v>6579</v>
      </c>
      <c r="S619" s="1" t="s">
        <v>4496</v>
      </c>
      <c r="T619" s="1" t="s">
        <v>4497</v>
      </c>
      <c r="U619" s="1" t="s">
        <v>4410</v>
      </c>
      <c r="V619" s="1" t="s">
        <v>5127</v>
      </c>
    </row>
    <row r="620" s="1" customFormat="1" spans="1:22">
      <c r="A620" s="3">
        <v>1036327585</v>
      </c>
      <c r="B620" s="1" t="s">
        <v>4527</v>
      </c>
      <c r="C620" s="1" t="s">
        <v>6580</v>
      </c>
      <c r="D620" s="1" t="s">
        <v>6581</v>
      </c>
      <c r="E620" s="1" t="s">
        <v>6582</v>
      </c>
      <c r="F620" s="1" t="s">
        <v>4514</v>
      </c>
      <c r="G620" s="1" t="s">
        <v>4489</v>
      </c>
      <c r="H620" s="1" t="s">
        <v>4490</v>
      </c>
      <c r="I620" s="1" t="s">
        <v>3736</v>
      </c>
      <c r="J620" s="1" t="s">
        <v>4491</v>
      </c>
      <c r="K620" s="1" t="s">
        <v>3736</v>
      </c>
      <c r="L620" s="1" t="s">
        <v>3736</v>
      </c>
      <c r="M620" s="1" t="s">
        <v>4492</v>
      </c>
      <c r="N620" s="1" t="s">
        <v>4492</v>
      </c>
      <c r="O620" s="1" t="s">
        <v>50</v>
      </c>
      <c r="P620" s="1" t="s">
        <v>4493</v>
      </c>
      <c r="Q620" s="1" t="s">
        <v>4494</v>
      </c>
      <c r="R620" s="1" t="s">
        <v>6583</v>
      </c>
      <c r="S620" s="1" t="s">
        <v>4496</v>
      </c>
      <c r="T620" s="1" t="s">
        <v>4497</v>
      </c>
      <c r="U620" s="1" t="s">
        <v>4407</v>
      </c>
      <c r="V620" s="1" t="s">
        <v>4516</v>
      </c>
    </row>
    <row r="621" s="1" customFormat="1" spans="1:22">
      <c r="A621" s="3">
        <v>1036344625</v>
      </c>
      <c r="B621" s="1" t="s">
        <v>4527</v>
      </c>
      <c r="C621" s="1" t="s">
        <v>3738</v>
      </c>
      <c r="D621" s="1" t="s">
        <v>6584</v>
      </c>
      <c r="E621" s="1" t="s">
        <v>6585</v>
      </c>
      <c r="F621" s="1" t="s">
        <v>4514</v>
      </c>
      <c r="G621" s="1" t="s">
        <v>4489</v>
      </c>
      <c r="H621" s="1" t="s">
        <v>4490</v>
      </c>
      <c r="I621" s="1" t="s">
        <v>3740</v>
      </c>
      <c r="J621" s="1" t="s">
        <v>4491</v>
      </c>
      <c r="K621" s="1" t="s">
        <v>3740</v>
      </c>
      <c r="L621" s="1" t="s">
        <v>3740</v>
      </c>
      <c r="M621" s="1" t="s">
        <v>4492</v>
      </c>
      <c r="N621" s="1" t="s">
        <v>4492</v>
      </c>
      <c r="O621" s="1" t="s">
        <v>50</v>
      </c>
      <c r="P621" s="1" t="s">
        <v>4493</v>
      </c>
      <c r="Q621" s="1" t="s">
        <v>4494</v>
      </c>
      <c r="R621" s="1" t="s">
        <v>6586</v>
      </c>
      <c r="S621" s="1" t="s">
        <v>4496</v>
      </c>
      <c r="T621" s="1" t="s">
        <v>4497</v>
      </c>
      <c r="U621" s="1" t="s">
        <v>4410</v>
      </c>
      <c r="V621" s="1" t="s">
        <v>4632</v>
      </c>
    </row>
    <row r="622" s="1" customFormat="1" spans="1:22">
      <c r="A622" s="3">
        <v>1036352773</v>
      </c>
      <c r="B622" s="1" t="s">
        <v>4527</v>
      </c>
      <c r="C622" s="1" t="s">
        <v>3742</v>
      </c>
      <c r="D622" s="1" t="s">
        <v>6587</v>
      </c>
      <c r="E622" s="1" t="s">
        <v>6588</v>
      </c>
      <c r="F622" s="1" t="s">
        <v>4514</v>
      </c>
      <c r="G622" s="1" t="s">
        <v>4489</v>
      </c>
      <c r="H622" s="1" t="s">
        <v>4490</v>
      </c>
      <c r="I622" s="1" t="s">
        <v>2888</v>
      </c>
      <c r="J622" s="1" t="s">
        <v>4491</v>
      </c>
      <c r="K622" s="1" t="s">
        <v>2888</v>
      </c>
      <c r="L622" s="1" t="s">
        <v>2888</v>
      </c>
      <c r="M622" s="1" t="s">
        <v>4492</v>
      </c>
      <c r="N622" s="1" t="s">
        <v>4492</v>
      </c>
      <c r="O622" s="1" t="s">
        <v>50</v>
      </c>
      <c r="P622" s="1" t="s">
        <v>4493</v>
      </c>
      <c r="Q622" s="1" t="s">
        <v>4494</v>
      </c>
      <c r="R622" s="1" t="s">
        <v>6589</v>
      </c>
      <c r="S622" s="1" t="s">
        <v>4496</v>
      </c>
      <c r="T622" s="1" t="s">
        <v>4497</v>
      </c>
      <c r="U622" s="1" t="s">
        <v>4410</v>
      </c>
      <c r="V622" s="1" t="s">
        <v>5054</v>
      </c>
    </row>
    <row r="623" s="1" customFormat="1" spans="1:22">
      <c r="A623" s="3">
        <v>1036366021</v>
      </c>
      <c r="B623" s="1" t="s">
        <v>4527</v>
      </c>
      <c r="C623" s="1" t="s">
        <v>6590</v>
      </c>
      <c r="D623" s="1" t="s">
        <v>6591</v>
      </c>
      <c r="E623" s="1" t="s">
        <v>6592</v>
      </c>
      <c r="F623" s="1" t="s">
        <v>4488</v>
      </c>
      <c r="G623" s="1" t="s">
        <v>4489</v>
      </c>
      <c r="H623" s="1" t="s">
        <v>4490</v>
      </c>
      <c r="I623" s="1" t="s">
        <v>3746</v>
      </c>
      <c r="J623" s="1" t="s">
        <v>4491</v>
      </c>
      <c r="K623" s="1" t="s">
        <v>3746</v>
      </c>
      <c r="L623" s="1" t="s">
        <v>3746</v>
      </c>
      <c r="M623" s="1" t="s">
        <v>4492</v>
      </c>
      <c r="N623" s="1" t="s">
        <v>4492</v>
      </c>
      <c r="O623" s="1" t="s">
        <v>50</v>
      </c>
      <c r="P623" s="1" t="s">
        <v>4493</v>
      </c>
      <c r="Q623" s="1" t="s">
        <v>4494</v>
      </c>
      <c r="R623" s="1" t="s">
        <v>6593</v>
      </c>
      <c r="S623" s="1" t="s">
        <v>4496</v>
      </c>
      <c r="T623" s="1" t="s">
        <v>4497</v>
      </c>
      <c r="U623" s="1" t="s">
        <v>4407</v>
      </c>
      <c r="V623" s="1" t="s">
        <v>4504</v>
      </c>
    </row>
    <row r="624" s="1" customFormat="1" spans="1:22">
      <c r="A624" s="3">
        <v>1000010856</v>
      </c>
      <c r="B624" s="1" t="s">
        <v>4527</v>
      </c>
      <c r="C624" s="1" t="s">
        <v>2874</v>
      </c>
      <c r="D624" s="1" t="s">
        <v>6594</v>
      </c>
      <c r="E624" s="1" t="s">
        <v>6595</v>
      </c>
      <c r="F624" s="1" t="s">
        <v>4488</v>
      </c>
      <c r="G624" s="1" t="s">
        <v>4489</v>
      </c>
      <c r="H624" s="1" t="s">
        <v>4490</v>
      </c>
      <c r="I624" s="1" t="s">
        <v>2876</v>
      </c>
      <c r="J624" s="1" t="s">
        <v>4491</v>
      </c>
      <c r="K624" s="1" t="s">
        <v>2876</v>
      </c>
      <c r="L624" s="1" t="s">
        <v>2876</v>
      </c>
      <c r="M624" s="1" t="s">
        <v>4492</v>
      </c>
      <c r="N624" s="1" t="s">
        <v>4492</v>
      </c>
      <c r="O624" s="1" t="s">
        <v>50</v>
      </c>
      <c r="P624" s="1" t="s">
        <v>4493</v>
      </c>
      <c r="Q624" s="1" t="s">
        <v>4494</v>
      </c>
      <c r="R624" s="1" t="s">
        <v>6596</v>
      </c>
      <c r="S624" s="1" t="s">
        <v>4496</v>
      </c>
      <c r="T624" s="1" t="s">
        <v>4497</v>
      </c>
      <c r="U624" s="1" t="s">
        <v>4410</v>
      </c>
      <c r="V624" s="1" t="s">
        <v>5054</v>
      </c>
    </row>
    <row r="625" s="1" customFormat="1" spans="1:22">
      <c r="A625" s="3">
        <v>1036407453</v>
      </c>
      <c r="B625" s="1" t="s">
        <v>4527</v>
      </c>
      <c r="C625" s="1" t="s">
        <v>3748</v>
      </c>
      <c r="D625" s="1" t="s">
        <v>6597</v>
      </c>
      <c r="E625" s="1" t="s">
        <v>6598</v>
      </c>
      <c r="F625" s="1" t="s">
        <v>4514</v>
      </c>
      <c r="G625" s="1" t="s">
        <v>4489</v>
      </c>
      <c r="H625" s="1" t="s">
        <v>4490</v>
      </c>
      <c r="I625" s="1" t="s">
        <v>3749</v>
      </c>
      <c r="J625" s="1" t="s">
        <v>4491</v>
      </c>
      <c r="K625" s="1" t="s">
        <v>3749</v>
      </c>
      <c r="L625" s="1" t="s">
        <v>3749</v>
      </c>
      <c r="M625" s="1" t="s">
        <v>4492</v>
      </c>
      <c r="N625" s="1" t="s">
        <v>4492</v>
      </c>
      <c r="O625" s="1" t="s">
        <v>50</v>
      </c>
      <c r="P625" s="1" t="s">
        <v>4493</v>
      </c>
      <c r="Q625" s="1" t="s">
        <v>4494</v>
      </c>
      <c r="R625" s="1" t="s">
        <v>6599</v>
      </c>
      <c r="S625" s="1" t="s">
        <v>4496</v>
      </c>
      <c r="T625" s="1" t="s">
        <v>4497</v>
      </c>
      <c r="U625" s="1" t="s">
        <v>4410</v>
      </c>
      <c r="V625" s="1" t="s">
        <v>4632</v>
      </c>
    </row>
    <row r="626" s="1" customFormat="1" spans="1:22">
      <c r="A626" s="3">
        <v>1036408345</v>
      </c>
      <c r="B626" s="1" t="s">
        <v>4527</v>
      </c>
      <c r="C626" s="1" t="s">
        <v>6600</v>
      </c>
      <c r="D626" s="1" t="s">
        <v>6094</v>
      </c>
      <c r="E626" s="1" t="s">
        <v>6601</v>
      </c>
      <c r="F626" s="1" t="s">
        <v>4514</v>
      </c>
      <c r="G626" s="1" t="s">
        <v>4489</v>
      </c>
      <c r="H626" s="1" t="s">
        <v>4490</v>
      </c>
      <c r="I626" s="1" t="s">
        <v>3752</v>
      </c>
      <c r="J626" s="1" t="s">
        <v>4491</v>
      </c>
      <c r="K626" s="1" t="s">
        <v>3752</v>
      </c>
      <c r="L626" s="1" t="s">
        <v>3752</v>
      </c>
      <c r="M626" s="1" t="s">
        <v>4492</v>
      </c>
      <c r="N626" s="1" t="s">
        <v>4492</v>
      </c>
      <c r="O626" s="1" t="s">
        <v>50</v>
      </c>
      <c r="P626" s="1" t="s">
        <v>4493</v>
      </c>
      <c r="Q626" s="1" t="s">
        <v>4494</v>
      </c>
      <c r="R626" s="1" t="s">
        <v>6602</v>
      </c>
      <c r="S626" s="1" t="s">
        <v>4496</v>
      </c>
      <c r="T626" s="1" t="s">
        <v>4497</v>
      </c>
      <c r="U626" s="1" t="s">
        <v>4407</v>
      </c>
      <c r="V626" s="1" t="s">
        <v>4685</v>
      </c>
    </row>
    <row r="627" s="1" customFormat="1" spans="1:22">
      <c r="A627" s="3">
        <v>1036421193</v>
      </c>
      <c r="B627" s="1" t="s">
        <v>4527</v>
      </c>
      <c r="C627" s="1" t="s">
        <v>3754</v>
      </c>
      <c r="D627" s="1" t="s">
        <v>3755</v>
      </c>
      <c r="E627" s="1" t="s">
        <v>6603</v>
      </c>
      <c r="F627" s="1" t="s">
        <v>4514</v>
      </c>
      <c r="G627" s="1" t="s">
        <v>4489</v>
      </c>
      <c r="H627" s="1" t="s">
        <v>4490</v>
      </c>
      <c r="I627" s="1" t="s">
        <v>3756</v>
      </c>
      <c r="J627" s="1" t="s">
        <v>4491</v>
      </c>
      <c r="K627" s="1" t="s">
        <v>3756</v>
      </c>
      <c r="L627" s="1" t="s">
        <v>3756</v>
      </c>
      <c r="M627" s="1" t="s">
        <v>4492</v>
      </c>
      <c r="N627" s="1" t="s">
        <v>4492</v>
      </c>
      <c r="O627" s="1" t="s">
        <v>50</v>
      </c>
      <c r="P627" s="1" t="s">
        <v>4493</v>
      </c>
      <c r="Q627" s="1" t="s">
        <v>4494</v>
      </c>
      <c r="R627" s="1" t="s">
        <v>6604</v>
      </c>
      <c r="S627" s="1" t="s">
        <v>4496</v>
      </c>
      <c r="T627" s="1" t="s">
        <v>4497</v>
      </c>
      <c r="U627" s="1" t="s">
        <v>4410</v>
      </c>
      <c r="V627" s="1" t="s">
        <v>4504</v>
      </c>
    </row>
    <row r="628" s="1" customFormat="1" spans="1:22">
      <c r="A628" s="3">
        <v>1036454341</v>
      </c>
      <c r="B628" s="1" t="s">
        <v>4527</v>
      </c>
      <c r="C628" s="1" t="s">
        <v>3758</v>
      </c>
      <c r="D628" s="1" t="s">
        <v>6605</v>
      </c>
      <c r="E628" s="1" t="s">
        <v>6606</v>
      </c>
      <c r="F628" s="1" t="s">
        <v>4488</v>
      </c>
      <c r="G628" s="1" t="s">
        <v>4489</v>
      </c>
      <c r="H628" s="1" t="s">
        <v>4490</v>
      </c>
      <c r="I628" s="1" t="s">
        <v>6607</v>
      </c>
      <c r="J628" s="1" t="s">
        <v>4491</v>
      </c>
      <c r="K628" s="1" t="s">
        <v>6607</v>
      </c>
      <c r="L628" s="1" t="s">
        <v>6607</v>
      </c>
      <c r="M628" s="1" t="s">
        <v>4492</v>
      </c>
      <c r="N628" s="1" t="s">
        <v>4492</v>
      </c>
      <c r="O628" s="1" t="s">
        <v>50</v>
      </c>
      <c r="P628" s="1" t="s">
        <v>4493</v>
      </c>
      <c r="Q628" s="1" t="s">
        <v>4494</v>
      </c>
      <c r="R628" s="1" t="s">
        <v>6608</v>
      </c>
      <c r="S628" s="1" t="s">
        <v>4496</v>
      </c>
      <c r="T628" s="1" t="s">
        <v>4497</v>
      </c>
      <c r="U628" s="1" t="s">
        <v>4410</v>
      </c>
      <c r="V628" s="1" t="s">
        <v>4632</v>
      </c>
    </row>
    <row r="629" s="1" customFormat="1" spans="1:22">
      <c r="A629" s="3">
        <v>1036460569</v>
      </c>
      <c r="B629" s="1" t="s">
        <v>4527</v>
      </c>
      <c r="C629" s="1" t="s">
        <v>6609</v>
      </c>
      <c r="D629" s="1" t="s">
        <v>6610</v>
      </c>
      <c r="E629" s="1" t="s">
        <v>6611</v>
      </c>
      <c r="F629" s="1" t="s">
        <v>4527</v>
      </c>
      <c r="G629" s="1" t="s">
        <v>4489</v>
      </c>
      <c r="H629" s="1" t="s">
        <v>4490</v>
      </c>
      <c r="I629" s="1" t="s">
        <v>6612</v>
      </c>
      <c r="J629" s="1" t="s">
        <v>4491</v>
      </c>
      <c r="K629" s="1" t="s">
        <v>6612</v>
      </c>
      <c r="L629" s="1" t="s">
        <v>6612</v>
      </c>
      <c r="M629" s="1" t="s">
        <v>4492</v>
      </c>
      <c r="N629" s="1" t="s">
        <v>4492</v>
      </c>
      <c r="O629" s="1" t="s">
        <v>50</v>
      </c>
      <c r="P629" s="1" t="s">
        <v>4493</v>
      </c>
      <c r="Q629" s="1" t="s">
        <v>4494</v>
      </c>
      <c r="R629" s="1" t="s">
        <v>6613</v>
      </c>
      <c r="S629" s="1" t="s">
        <v>4496</v>
      </c>
      <c r="T629" s="1" t="s">
        <v>4497</v>
      </c>
      <c r="U629" s="1" t="s">
        <v>4407</v>
      </c>
      <c r="V629" s="1" t="s">
        <v>4504</v>
      </c>
    </row>
    <row r="630" s="1" customFormat="1" spans="1:22">
      <c r="A630" s="3">
        <v>1036483369</v>
      </c>
      <c r="B630" s="1" t="s">
        <v>4527</v>
      </c>
      <c r="C630" s="1" t="s">
        <v>6614</v>
      </c>
      <c r="D630" s="1" t="s">
        <v>6615</v>
      </c>
      <c r="E630" s="1" t="s">
        <v>6616</v>
      </c>
      <c r="F630" s="1" t="s">
        <v>4514</v>
      </c>
      <c r="G630" s="1" t="s">
        <v>4489</v>
      </c>
      <c r="H630" s="1" t="s">
        <v>4490</v>
      </c>
      <c r="I630" s="1" t="s">
        <v>3767</v>
      </c>
      <c r="J630" s="1" t="s">
        <v>4491</v>
      </c>
      <c r="K630" s="1" t="s">
        <v>3767</v>
      </c>
      <c r="L630" s="1" t="s">
        <v>3767</v>
      </c>
      <c r="M630" s="1" t="s">
        <v>4492</v>
      </c>
      <c r="N630" s="1" t="s">
        <v>4492</v>
      </c>
      <c r="O630" s="1" t="s">
        <v>50</v>
      </c>
      <c r="P630" s="1" t="s">
        <v>4493</v>
      </c>
      <c r="Q630" s="1" t="s">
        <v>4494</v>
      </c>
      <c r="R630" s="1" t="s">
        <v>6617</v>
      </c>
      <c r="S630" s="1" t="s">
        <v>4496</v>
      </c>
      <c r="T630" s="1" t="s">
        <v>4497</v>
      </c>
      <c r="U630" s="1" t="s">
        <v>4407</v>
      </c>
      <c r="V630" s="1" t="s">
        <v>4545</v>
      </c>
    </row>
    <row r="631" s="1" customFormat="1" spans="1:22">
      <c r="A631" s="3">
        <v>1036505761</v>
      </c>
      <c r="B631" s="1" t="s">
        <v>4527</v>
      </c>
      <c r="C631" s="1" t="s">
        <v>3769</v>
      </c>
      <c r="D631" s="1" t="s">
        <v>6618</v>
      </c>
      <c r="E631" s="1" t="s">
        <v>6619</v>
      </c>
      <c r="F631" s="1" t="s">
        <v>4514</v>
      </c>
      <c r="G631" s="1" t="s">
        <v>4489</v>
      </c>
      <c r="H631" s="1" t="s">
        <v>4490</v>
      </c>
      <c r="I631" s="1" t="s">
        <v>3771</v>
      </c>
      <c r="J631" s="1" t="s">
        <v>4491</v>
      </c>
      <c r="K631" s="1" t="s">
        <v>3771</v>
      </c>
      <c r="L631" s="1" t="s">
        <v>3771</v>
      </c>
      <c r="M631" s="1" t="s">
        <v>4492</v>
      </c>
      <c r="N631" s="1" t="s">
        <v>4492</v>
      </c>
      <c r="O631" s="1" t="s">
        <v>50</v>
      </c>
      <c r="P631" s="1" t="s">
        <v>4493</v>
      </c>
      <c r="Q631" s="1" t="s">
        <v>4494</v>
      </c>
      <c r="R631" s="1" t="s">
        <v>6620</v>
      </c>
      <c r="S631" s="1" t="s">
        <v>4496</v>
      </c>
      <c r="T631" s="1" t="s">
        <v>4497</v>
      </c>
      <c r="U631" s="1" t="s">
        <v>4410</v>
      </c>
      <c r="V631" s="1" t="s">
        <v>4504</v>
      </c>
    </row>
    <row r="632" s="1" customFormat="1" spans="1:22">
      <c r="A632" s="3">
        <v>1000160024</v>
      </c>
      <c r="B632" s="1" t="s">
        <v>4527</v>
      </c>
      <c r="C632" s="1" t="s">
        <v>2878</v>
      </c>
      <c r="D632" s="1" t="s">
        <v>6621</v>
      </c>
      <c r="E632" s="1" t="s">
        <v>6622</v>
      </c>
      <c r="F632" s="1" t="s">
        <v>4488</v>
      </c>
      <c r="G632" s="1" t="s">
        <v>4489</v>
      </c>
      <c r="H632" s="1" t="s">
        <v>4490</v>
      </c>
      <c r="I632" s="1" t="s">
        <v>6623</v>
      </c>
      <c r="J632" s="1" t="s">
        <v>4491</v>
      </c>
      <c r="K632" s="1" t="s">
        <v>6623</v>
      </c>
      <c r="L632" s="1" t="s">
        <v>6623</v>
      </c>
      <c r="M632" s="1" t="s">
        <v>4492</v>
      </c>
      <c r="N632" s="1" t="s">
        <v>4492</v>
      </c>
      <c r="O632" s="1" t="s">
        <v>50</v>
      </c>
      <c r="P632" s="1" t="s">
        <v>4493</v>
      </c>
      <c r="Q632" s="1" t="s">
        <v>4494</v>
      </c>
      <c r="R632" s="1" t="s">
        <v>6624</v>
      </c>
      <c r="S632" s="1" t="s">
        <v>4496</v>
      </c>
      <c r="T632" s="1" t="s">
        <v>4497</v>
      </c>
      <c r="U632" s="1" t="s">
        <v>4410</v>
      </c>
      <c r="V632" s="1" t="s">
        <v>4593</v>
      </c>
    </row>
    <row r="633" s="1" customFormat="1" spans="1:22">
      <c r="A633" s="3">
        <v>1036565001</v>
      </c>
      <c r="B633" s="1" t="s">
        <v>4527</v>
      </c>
      <c r="C633" s="1" t="s">
        <v>3773</v>
      </c>
      <c r="D633" s="1" t="s">
        <v>6625</v>
      </c>
      <c r="E633" s="1" t="s">
        <v>6626</v>
      </c>
      <c r="F633" s="1" t="s">
        <v>4488</v>
      </c>
      <c r="G633" s="1" t="s">
        <v>4489</v>
      </c>
      <c r="H633" s="1" t="s">
        <v>4490</v>
      </c>
      <c r="I633" s="1" t="s">
        <v>6627</v>
      </c>
      <c r="J633" s="1" t="s">
        <v>4491</v>
      </c>
      <c r="K633" s="1" t="s">
        <v>6627</v>
      </c>
      <c r="L633" s="1" t="s">
        <v>6627</v>
      </c>
      <c r="M633" s="1" t="s">
        <v>4492</v>
      </c>
      <c r="N633" s="1" t="s">
        <v>4492</v>
      </c>
      <c r="O633" s="1" t="s">
        <v>50</v>
      </c>
      <c r="P633" s="1" t="s">
        <v>4493</v>
      </c>
      <c r="Q633" s="1" t="s">
        <v>4494</v>
      </c>
      <c r="R633" s="1" t="s">
        <v>6628</v>
      </c>
      <c r="S633" s="1" t="s">
        <v>4496</v>
      </c>
      <c r="T633" s="1" t="s">
        <v>4497</v>
      </c>
      <c r="U633" s="1" t="s">
        <v>4410</v>
      </c>
      <c r="V633" s="1" t="s">
        <v>4504</v>
      </c>
    </row>
    <row r="634" s="1" customFormat="1" spans="1:22">
      <c r="A634" s="3">
        <v>1000207284</v>
      </c>
      <c r="B634" s="1" t="s">
        <v>4527</v>
      </c>
      <c r="C634" s="1" t="s">
        <v>2882</v>
      </c>
      <c r="D634" s="1" t="s">
        <v>6629</v>
      </c>
      <c r="E634" s="1" t="s">
        <v>6630</v>
      </c>
      <c r="F634" s="1" t="s">
        <v>4520</v>
      </c>
      <c r="G634" s="1" t="s">
        <v>4489</v>
      </c>
      <c r="H634" s="1" t="s">
        <v>4490</v>
      </c>
      <c r="I634" s="1" t="s">
        <v>2884</v>
      </c>
      <c r="J634" s="1" t="s">
        <v>4491</v>
      </c>
      <c r="K634" s="1" t="s">
        <v>2884</v>
      </c>
      <c r="L634" s="1" t="s">
        <v>2884</v>
      </c>
      <c r="M634" s="1" t="s">
        <v>4492</v>
      </c>
      <c r="N634" s="1" t="s">
        <v>4492</v>
      </c>
      <c r="O634" s="1" t="s">
        <v>50</v>
      </c>
      <c r="P634" s="1" t="s">
        <v>4493</v>
      </c>
      <c r="Q634" s="1" t="s">
        <v>4494</v>
      </c>
      <c r="R634" s="1" t="s">
        <v>6631</v>
      </c>
      <c r="S634" s="1" t="s">
        <v>4496</v>
      </c>
      <c r="T634" s="1" t="s">
        <v>4497</v>
      </c>
      <c r="U634" s="1" t="s">
        <v>4410</v>
      </c>
      <c r="V634" s="1" t="s">
        <v>4803</v>
      </c>
    </row>
    <row r="635" s="1" customFormat="1" spans="1:22">
      <c r="A635" s="3">
        <v>1000229452</v>
      </c>
      <c r="B635" s="1" t="s">
        <v>4527</v>
      </c>
      <c r="C635" s="1" t="s">
        <v>2886</v>
      </c>
      <c r="D635" s="1" t="s">
        <v>6587</v>
      </c>
      <c r="E635" s="1" t="s">
        <v>6632</v>
      </c>
      <c r="F635" s="1" t="s">
        <v>4514</v>
      </c>
      <c r="G635" s="1" t="s">
        <v>4489</v>
      </c>
      <c r="H635" s="1" t="s">
        <v>4490</v>
      </c>
      <c r="I635" s="1" t="s">
        <v>2888</v>
      </c>
      <c r="J635" s="1" t="s">
        <v>4491</v>
      </c>
      <c r="K635" s="1" t="s">
        <v>2888</v>
      </c>
      <c r="L635" s="1" t="s">
        <v>2888</v>
      </c>
      <c r="M635" s="1" t="s">
        <v>4492</v>
      </c>
      <c r="N635" s="1" t="s">
        <v>4492</v>
      </c>
      <c r="O635" s="1" t="s">
        <v>50</v>
      </c>
      <c r="P635" s="1" t="s">
        <v>4493</v>
      </c>
      <c r="Q635" s="1" t="s">
        <v>4494</v>
      </c>
      <c r="R635" s="1" t="s">
        <v>6633</v>
      </c>
      <c r="S635" s="1" t="s">
        <v>4496</v>
      </c>
      <c r="T635" s="1" t="s">
        <v>4497</v>
      </c>
      <c r="U635" s="1" t="s">
        <v>4410</v>
      </c>
      <c r="V635" s="1" t="s">
        <v>5054</v>
      </c>
    </row>
    <row r="636" s="1" customFormat="1" spans="1:22">
      <c r="A636" s="3">
        <v>383158739</v>
      </c>
      <c r="B636" s="1" t="s">
        <v>4527</v>
      </c>
      <c r="C636" s="1" t="s">
        <v>1080</v>
      </c>
      <c r="D636" s="1" t="s">
        <v>6634</v>
      </c>
      <c r="E636" s="1" t="s">
        <v>6635</v>
      </c>
      <c r="F636" s="1" t="s">
        <v>4520</v>
      </c>
      <c r="G636" s="1" t="s">
        <v>4489</v>
      </c>
      <c r="H636" s="1" t="s">
        <v>4490</v>
      </c>
      <c r="I636" s="1" t="s">
        <v>6636</v>
      </c>
      <c r="J636" s="1" t="s">
        <v>4491</v>
      </c>
      <c r="K636" s="1" t="s">
        <v>6636</v>
      </c>
      <c r="L636" s="1" t="s">
        <v>6636</v>
      </c>
      <c r="M636" s="1" t="s">
        <v>4492</v>
      </c>
      <c r="N636" s="1" t="s">
        <v>4492</v>
      </c>
      <c r="O636" s="1" t="s">
        <v>50</v>
      </c>
      <c r="P636" s="1" t="s">
        <v>4493</v>
      </c>
      <c r="Q636" s="1" t="s">
        <v>4494</v>
      </c>
      <c r="R636" s="1" t="s">
        <v>6637</v>
      </c>
      <c r="S636" s="1" t="s">
        <v>4496</v>
      </c>
      <c r="T636" s="1" t="s">
        <v>4497</v>
      </c>
      <c r="U636" s="1" t="s">
        <v>4410</v>
      </c>
      <c r="V636" s="1" t="s">
        <v>4523</v>
      </c>
    </row>
    <row r="637" s="1" customFormat="1" spans="1:22">
      <c r="A637" s="3">
        <v>1036613413</v>
      </c>
      <c r="B637" s="1" t="s">
        <v>4527</v>
      </c>
      <c r="C637" s="1" t="s">
        <v>3777</v>
      </c>
      <c r="D637" s="1" t="s">
        <v>5856</v>
      </c>
      <c r="E637" s="1" t="s">
        <v>6638</v>
      </c>
      <c r="F637" s="1" t="s">
        <v>4488</v>
      </c>
      <c r="G637" s="1" t="s">
        <v>4489</v>
      </c>
      <c r="H637" s="1" t="s">
        <v>4490</v>
      </c>
      <c r="I637" s="1" t="s">
        <v>3778</v>
      </c>
      <c r="J637" s="1" t="s">
        <v>4491</v>
      </c>
      <c r="K637" s="1" t="s">
        <v>3778</v>
      </c>
      <c r="L637" s="1" t="s">
        <v>3778</v>
      </c>
      <c r="M637" s="1" t="s">
        <v>4492</v>
      </c>
      <c r="N637" s="1" t="s">
        <v>4492</v>
      </c>
      <c r="O637" s="1" t="s">
        <v>50</v>
      </c>
      <c r="P637" s="1" t="s">
        <v>4493</v>
      </c>
      <c r="Q637" s="1" t="s">
        <v>4494</v>
      </c>
      <c r="R637" s="1" t="s">
        <v>6639</v>
      </c>
      <c r="S637" s="1" t="s">
        <v>4496</v>
      </c>
      <c r="T637" s="1" t="s">
        <v>4497</v>
      </c>
      <c r="U637" s="1" t="s">
        <v>4410</v>
      </c>
      <c r="V637" s="1" t="s">
        <v>4632</v>
      </c>
    </row>
    <row r="638" s="1" customFormat="1" spans="1:22">
      <c r="A638" s="3">
        <v>383161767</v>
      </c>
      <c r="B638" s="1" t="s">
        <v>4527</v>
      </c>
      <c r="C638" s="1" t="s">
        <v>1084</v>
      </c>
      <c r="D638" s="1" t="s">
        <v>6640</v>
      </c>
      <c r="E638" s="1" t="s">
        <v>6641</v>
      </c>
      <c r="F638" s="1" t="s">
        <v>4488</v>
      </c>
      <c r="G638" s="1" t="s">
        <v>4489</v>
      </c>
      <c r="H638" s="1" t="s">
        <v>4490</v>
      </c>
      <c r="I638" s="1" t="s">
        <v>1086</v>
      </c>
      <c r="J638" s="1" t="s">
        <v>4491</v>
      </c>
      <c r="K638" s="1" t="s">
        <v>1086</v>
      </c>
      <c r="L638" s="1" t="s">
        <v>1086</v>
      </c>
      <c r="M638" s="1" t="s">
        <v>4492</v>
      </c>
      <c r="N638" s="1" t="s">
        <v>4492</v>
      </c>
      <c r="O638" s="1" t="s">
        <v>50</v>
      </c>
      <c r="P638" s="1" t="s">
        <v>4493</v>
      </c>
      <c r="Q638" s="1" t="s">
        <v>4494</v>
      </c>
      <c r="R638" s="1" t="s">
        <v>6642</v>
      </c>
      <c r="S638" s="1" t="s">
        <v>4496</v>
      </c>
      <c r="T638" s="1" t="s">
        <v>4497</v>
      </c>
      <c r="U638" s="1" t="s">
        <v>4410</v>
      </c>
      <c r="V638" s="1" t="s">
        <v>4593</v>
      </c>
    </row>
    <row r="639" s="1" customFormat="1" spans="1:22">
      <c r="A639" s="3">
        <v>1036628201</v>
      </c>
      <c r="B639" s="1" t="s">
        <v>4527</v>
      </c>
      <c r="C639" s="1" t="s">
        <v>3780</v>
      </c>
      <c r="D639" s="1" t="s">
        <v>6643</v>
      </c>
      <c r="E639" s="1" t="s">
        <v>6644</v>
      </c>
      <c r="F639" s="1" t="s">
        <v>4514</v>
      </c>
      <c r="G639" s="1" t="s">
        <v>4489</v>
      </c>
      <c r="H639" s="1" t="s">
        <v>4490</v>
      </c>
      <c r="I639" s="1" t="s">
        <v>3782</v>
      </c>
      <c r="J639" s="1" t="s">
        <v>4491</v>
      </c>
      <c r="K639" s="1" t="s">
        <v>3782</v>
      </c>
      <c r="L639" s="1" t="s">
        <v>3782</v>
      </c>
      <c r="M639" s="1" t="s">
        <v>4492</v>
      </c>
      <c r="N639" s="1" t="s">
        <v>4492</v>
      </c>
      <c r="O639" s="1" t="s">
        <v>50</v>
      </c>
      <c r="P639" s="1" t="s">
        <v>4493</v>
      </c>
      <c r="Q639" s="1" t="s">
        <v>4494</v>
      </c>
      <c r="R639" s="1" t="s">
        <v>6645</v>
      </c>
      <c r="S639" s="1" t="s">
        <v>4496</v>
      </c>
      <c r="T639" s="1" t="s">
        <v>4497</v>
      </c>
      <c r="U639" s="1" t="s">
        <v>4410</v>
      </c>
      <c r="V639" s="1" t="s">
        <v>4504</v>
      </c>
    </row>
    <row r="640" s="1" customFormat="1" spans="1:22">
      <c r="A640" s="3">
        <v>1036628333</v>
      </c>
      <c r="B640" s="1" t="s">
        <v>4527</v>
      </c>
      <c r="C640" s="1" t="s">
        <v>3784</v>
      </c>
      <c r="D640" s="1" t="s">
        <v>6646</v>
      </c>
      <c r="E640" s="1" t="s">
        <v>6647</v>
      </c>
      <c r="F640" s="1" t="s">
        <v>4488</v>
      </c>
      <c r="G640" s="1" t="s">
        <v>4489</v>
      </c>
      <c r="H640" s="1" t="s">
        <v>4490</v>
      </c>
      <c r="I640" s="1" t="s">
        <v>3786</v>
      </c>
      <c r="J640" s="1" t="s">
        <v>4491</v>
      </c>
      <c r="K640" s="1" t="s">
        <v>3786</v>
      </c>
      <c r="L640" s="1" t="s">
        <v>3786</v>
      </c>
      <c r="M640" s="1" t="s">
        <v>4492</v>
      </c>
      <c r="N640" s="1" t="s">
        <v>4492</v>
      </c>
      <c r="O640" s="1" t="s">
        <v>50</v>
      </c>
      <c r="P640" s="1" t="s">
        <v>4493</v>
      </c>
      <c r="Q640" s="1" t="s">
        <v>4494</v>
      </c>
      <c r="R640" s="1" t="s">
        <v>6648</v>
      </c>
      <c r="S640" s="1" t="s">
        <v>4496</v>
      </c>
      <c r="T640" s="1" t="s">
        <v>4497</v>
      </c>
      <c r="U640" s="1" t="s">
        <v>4410</v>
      </c>
      <c r="V640" s="1" t="s">
        <v>4504</v>
      </c>
    </row>
    <row r="641" s="1" customFormat="1" spans="1:22">
      <c r="A641" s="3">
        <v>1036646401</v>
      </c>
      <c r="B641" s="1" t="s">
        <v>4527</v>
      </c>
      <c r="C641" s="1" t="s">
        <v>6649</v>
      </c>
      <c r="D641" s="1" t="s">
        <v>6650</v>
      </c>
      <c r="E641" s="1" t="s">
        <v>6651</v>
      </c>
      <c r="F641" s="1" t="s">
        <v>4520</v>
      </c>
      <c r="G641" s="1" t="s">
        <v>4489</v>
      </c>
      <c r="H641" s="1" t="s">
        <v>4490</v>
      </c>
      <c r="I641" s="1" t="s">
        <v>3790</v>
      </c>
      <c r="J641" s="1" t="s">
        <v>4491</v>
      </c>
      <c r="K641" s="1" t="s">
        <v>3790</v>
      </c>
      <c r="L641" s="1" t="s">
        <v>3790</v>
      </c>
      <c r="M641" s="1" t="s">
        <v>4492</v>
      </c>
      <c r="N641" s="1" t="s">
        <v>4492</v>
      </c>
      <c r="O641" s="1" t="s">
        <v>50</v>
      </c>
      <c r="P641" s="1" t="s">
        <v>4493</v>
      </c>
      <c r="Q641" s="1" t="s">
        <v>4494</v>
      </c>
      <c r="R641" s="1" t="s">
        <v>6652</v>
      </c>
      <c r="S641" s="1" t="s">
        <v>4496</v>
      </c>
      <c r="T641" s="1" t="s">
        <v>4497</v>
      </c>
      <c r="U641" s="1" t="s">
        <v>4407</v>
      </c>
      <c r="V641" s="1" t="s">
        <v>4632</v>
      </c>
    </row>
    <row r="642" s="1" customFormat="1" spans="1:22">
      <c r="A642" s="3">
        <v>1036646985</v>
      </c>
      <c r="B642" s="1" t="s">
        <v>4527</v>
      </c>
      <c r="C642" s="1" t="s">
        <v>6653</v>
      </c>
      <c r="D642" s="1" t="s">
        <v>6654</v>
      </c>
      <c r="E642" s="1" t="s">
        <v>6655</v>
      </c>
      <c r="F642" s="1" t="s">
        <v>4514</v>
      </c>
      <c r="G642" s="1" t="s">
        <v>4489</v>
      </c>
      <c r="H642" s="1" t="s">
        <v>4490</v>
      </c>
      <c r="I642" s="1" t="s">
        <v>3794</v>
      </c>
      <c r="J642" s="1" t="s">
        <v>4491</v>
      </c>
      <c r="K642" s="1" t="s">
        <v>3794</v>
      </c>
      <c r="L642" s="1" t="s">
        <v>3794</v>
      </c>
      <c r="M642" s="1" t="s">
        <v>4492</v>
      </c>
      <c r="N642" s="1" t="s">
        <v>4492</v>
      </c>
      <c r="O642" s="1" t="s">
        <v>50</v>
      </c>
      <c r="P642" s="1" t="s">
        <v>4493</v>
      </c>
      <c r="Q642" s="1" t="s">
        <v>4494</v>
      </c>
      <c r="R642" s="1" t="s">
        <v>6656</v>
      </c>
      <c r="S642" s="1" t="s">
        <v>4496</v>
      </c>
      <c r="T642" s="1" t="s">
        <v>4497</v>
      </c>
      <c r="U642" s="1" t="s">
        <v>4407</v>
      </c>
      <c r="V642" s="1" t="s">
        <v>4685</v>
      </c>
    </row>
    <row r="643" s="1" customFormat="1" spans="1:22">
      <c r="A643" s="3">
        <v>1036650333</v>
      </c>
      <c r="B643" s="1" t="s">
        <v>4527</v>
      </c>
      <c r="C643" s="1" t="s">
        <v>6657</v>
      </c>
      <c r="D643" s="1" t="s">
        <v>6654</v>
      </c>
      <c r="E643" s="1" t="s">
        <v>6658</v>
      </c>
      <c r="F643" s="1" t="s">
        <v>4514</v>
      </c>
      <c r="G643" s="1" t="s">
        <v>4489</v>
      </c>
      <c r="H643" s="1" t="s">
        <v>4490</v>
      </c>
      <c r="I643" s="1" t="s">
        <v>3794</v>
      </c>
      <c r="J643" s="1" t="s">
        <v>4491</v>
      </c>
      <c r="K643" s="1" t="s">
        <v>3794</v>
      </c>
      <c r="L643" s="1" t="s">
        <v>3794</v>
      </c>
      <c r="M643" s="1" t="s">
        <v>4492</v>
      </c>
      <c r="N643" s="1" t="s">
        <v>4492</v>
      </c>
      <c r="O643" s="1" t="s">
        <v>50</v>
      </c>
      <c r="P643" s="1" t="s">
        <v>4493</v>
      </c>
      <c r="Q643" s="1" t="s">
        <v>4494</v>
      </c>
      <c r="R643" s="1" t="s">
        <v>6659</v>
      </c>
      <c r="S643" s="1" t="s">
        <v>4496</v>
      </c>
      <c r="T643" s="1" t="s">
        <v>4497</v>
      </c>
      <c r="U643" s="1" t="s">
        <v>4407</v>
      </c>
      <c r="V643" s="1" t="s">
        <v>4685</v>
      </c>
    </row>
    <row r="644" s="1" customFormat="1" spans="1:22">
      <c r="A644" s="3">
        <v>1036655569</v>
      </c>
      <c r="B644" s="1" t="s">
        <v>4527</v>
      </c>
      <c r="C644" s="1" t="s">
        <v>6660</v>
      </c>
      <c r="D644" s="1" t="s">
        <v>6654</v>
      </c>
      <c r="E644" s="1" t="s">
        <v>6661</v>
      </c>
      <c r="F644" s="1" t="s">
        <v>4514</v>
      </c>
      <c r="G644" s="1" t="s">
        <v>4489</v>
      </c>
      <c r="H644" s="1" t="s">
        <v>4490</v>
      </c>
      <c r="I644" s="1" t="s">
        <v>3799</v>
      </c>
      <c r="J644" s="1" t="s">
        <v>4491</v>
      </c>
      <c r="K644" s="1" t="s">
        <v>3799</v>
      </c>
      <c r="L644" s="1" t="s">
        <v>3799</v>
      </c>
      <c r="M644" s="1" t="s">
        <v>4492</v>
      </c>
      <c r="N644" s="1" t="s">
        <v>4492</v>
      </c>
      <c r="O644" s="1" t="s">
        <v>50</v>
      </c>
      <c r="P644" s="1" t="s">
        <v>4493</v>
      </c>
      <c r="Q644" s="1" t="s">
        <v>4494</v>
      </c>
      <c r="R644" s="1" t="s">
        <v>6662</v>
      </c>
      <c r="S644" s="1" t="s">
        <v>4496</v>
      </c>
      <c r="T644" s="1" t="s">
        <v>4497</v>
      </c>
      <c r="U644" s="1" t="s">
        <v>4407</v>
      </c>
      <c r="V644" s="1" t="s">
        <v>4685</v>
      </c>
    </row>
    <row r="645" s="1" customFormat="1" spans="1:22">
      <c r="A645" s="3">
        <v>1036657029</v>
      </c>
      <c r="B645" s="1" t="s">
        <v>4527</v>
      </c>
      <c r="C645" s="1" t="s">
        <v>6663</v>
      </c>
      <c r="D645" s="1" t="s">
        <v>6654</v>
      </c>
      <c r="E645" s="1" t="s">
        <v>6664</v>
      </c>
      <c r="F645" s="1" t="s">
        <v>4514</v>
      </c>
      <c r="G645" s="1" t="s">
        <v>4489</v>
      </c>
      <c r="H645" s="1" t="s">
        <v>4490</v>
      </c>
      <c r="I645" s="1" t="s">
        <v>3799</v>
      </c>
      <c r="J645" s="1" t="s">
        <v>4491</v>
      </c>
      <c r="K645" s="1" t="s">
        <v>3799</v>
      </c>
      <c r="L645" s="1" t="s">
        <v>3799</v>
      </c>
      <c r="M645" s="1" t="s">
        <v>4492</v>
      </c>
      <c r="N645" s="1" t="s">
        <v>4492</v>
      </c>
      <c r="O645" s="1" t="s">
        <v>50</v>
      </c>
      <c r="P645" s="1" t="s">
        <v>4493</v>
      </c>
      <c r="Q645" s="1" t="s">
        <v>4494</v>
      </c>
      <c r="R645" s="1" t="s">
        <v>6665</v>
      </c>
      <c r="S645" s="1" t="s">
        <v>4496</v>
      </c>
      <c r="T645" s="1" t="s">
        <v>4497</v>
      </c>
      <c r="U645" s="1" t="s">
        <v>4407</v>
      </c>
      <c r="V645" s="1" t="s">
        <v>4685</v>
      </c>
    </row>
    <row r="646" s="1" customFormat="1" spans="1:22">
      <c r="A646" s="3">
        <v>1000287744</v>
      </c>
      <c r="B646" s="1" t="s">
        <v>4527</v>
      </c>
      <c r="C646" s="1" t="s">
        <v>2890</v>
      </c>
      <c r="D646" s="1" t="s">
        <v>5020</v>
      </c>
      <c r="E646" s="1" t="s">
        <v>6666</v>
      </c>
      <c r="F646" s="1" t="s">
        <v>4488</v>
      </c>
      <c r="G646" s="1" t="s">
        <v>4489</v>
      </c>
      <c r="H646" s="1" t="s">
        <v>4490</v>
      </c>
      <c r="I646" s="1" t="s">
        <v>2891</v>
      </c>
      <c r="J646" s="1" t="s">
        <v>4491</v>
      </c>
      <c r="K646" s="1" t="s">
        <v>2891</v>
      </c>
      <c r="L646" s="1" t="s">
        <v>2891</v>
      </c>
      <c r="M646" s="1" t="s">
        <v>4492</v>
      </c>
      <c r="N646" s="1" t="s">
        <v>4492</v>
      </c>
      <c r="O646" s="1" t="s">
        <v>50</v>
      </c>
      <c r="P646" s="1" t="s">
        <v>4493</v>
      </c>
      <c r="Q646" s="1" t="s">
        <v>4494</v>
      </c>
      <c r="R646" s="1" t="s">
        <v>6667</v>
      </c>
      <c r="S646" s="1" t="s">
        <v>4496</v>
      </c>
      <c r="T646" s="1" t="s">
        <v>4497</v>
      </c>
      <c r="U646" s="1" t="s">
        <v>4410</v>
      </c>
      <c r="V646" s="1" t="s">
        <v>4516</v>
      </c>
    </row>
    <row r="647" s="1" customFormat="1" spans="1:22">
      <c r="A647" s="3">
        <v>1000299552</v>
      </c>
      <c r="B647" s="1" t="s">
        <v>4527</v>
      </c>
      <c r="C647" s="1" t="s">
        <v>6668</v>
      </c>
      <c r="D647" s="1" t="s">
        <v>6669</v>
      </c>
      <c r="E647" s="1" t="s">
        <v>6670</v>
      </c>
      <c r="F647" s="1" t="s">
        <v>4520</v>
      </c>
      <c r="G647" s="1" t="s">
        <v>4489</v>
      </c>
      <c r="H647" s="1" t="s">
        <v>4490</v>
      </c>
      <c r="I647" s="1" t="s">
        <v>2895</v>
      </c>
      <c r="J647" s="1" t="s">
        <v>4491</v>
      </c>
      <c r="K647" s="1" t="s">
        <v>2895</v>
      </c>
      <c r="L647" s="1" t="s">
        <v>2895</v>
      </c>
      <c r="M647" s="1" t="s">
        <v>4492</v>
      </c>
      <c r="N647" s="1" t="s">
        <v>4492</v>
      </c>
      <c r="O647" s="1" t="s">
        <v>50</v>
      </c>
      <c r="P647" s="1" t="s">
        <v>4493</v>
      </c>
      <c r="Q647" s="1" t="s">
        <v>4494</v>
      </c>
      <c r="R647" s="1" t="s">
        <v>6671</v>
      </c>
      <c r="S647" s="1" t="s">
        <v>4496</v>
      </c>
      <c r="T647" s="1" t="s">
        <v>4497</v>
      </c>
      <c r="U647" s="1" t="s">
        <v>4407</v>
      </c>
      <c r="V647" s="1" t="s">
        <v>4593</v>
      </c>
    </row>
    <row r="648" s="1" customFormat="1" spans="1:22">
      <c r="A648" s="3">
        <v>1036685813</v>
      </c>
      <c r="B648" s="1" t="s">
        <v>4527</v>
      </c>
      <c r="C648" s="1" t="s">
        <v>3803</v>
      </c>
      <c r="D648" s="1" t="s">
        <v>6672</v>
      </c>
      <c r="E648" s="1" t="s">
        <v>6673</v>
      </c>
      <c r="F648" s="1" t="s">
        <v>4520</v>
      </c>
      <c r="G648" s="1" t="s">
        <v>4489</v>
      </c>
      <c r="H648" s="1" t="s">
        <v>4490</v>
      </c>
      <c r="I648" s="1" t="s">
        <v>6674</v>
      </c>
      <c r="J648" s="1" t="s">
        <v>4491</v>
      </c>
      <c r="K648" s="1" t="s">
        <v>6674</v>
      </c>
      <c r="L648" s="1" t="s">
        <v>6674</v>
      </c>
      <c r="M648" s="1" t="s">
        <v>4492</v>
      </c>
      <c r="N648" s="1" t="s">
        <v>4492</v>
      </c>
      <c r="O648" s="1" t="s">
        <v>50</v>
      </c>
      <c r="P648" s="1" t="s">
        <v>4493</v>
      </c>
      <c r="Q648" s="1" t="s">
        <v>4494</v>
      </c>
      <c r="R648" s="1" t="s">
        <v>6675</v>
      </c>
      <c r="S648" s="1" t="s">
        <v>4496</v>
      </c>
      <c r="T648" s="1" t="s">
        <v>4497</v>
      </c>
      <c r="U648" s="1" t="s">
        <v>4410</v>
      </c>
      <c r="V648" s="1" t="s">
        <v>4504</v>
      </c>
    </row>
    <row r="649" s="1" customFormat="1" spans="1:22">
      <c r="A649" s="3">
        <v>1000333888</v>
      </c>
      <c r="B649" s="1" t="s">
        <v>4527</v>
      </c>
      <c r="C649" s="1" t="s">
        <v>2897</v>
      </c>
      <c r="D649" s="1" t="s">
        <v>6676</v>
      </c>
      <c r="E649" s="1" t="s">
        <v>6677</v>
      </c>
      <c r="F649" s="1" t="s">
        <v>4514</v>
      </c>
      <c r="G649" s="1" t="s">
        <v>4489</v>
      </c>
      <c r="H649" s="1" t="s">
        <v>4490</v>
      </c>
      <c r="I649" s="1" t="s">
        <v>2899</v>
      </c>
      <c r="J649" s="1" t="s">
        <v>4491</v>
      </c>
      <c r="K649" s="1" t="s">
        <v>2899</v>
      </c>
      <c r="L649" s="1" t="s">
        <v>2899</v>
      </c>
      <c r="M649" s="1" t="s">
        <v>4492</v>
      </c>
      <c r="N649" s="1" t="s">
        <v>4492</v>
      </c>
      <c r="O649" s="1" t="s">
        <v>50</v>
      </c>
      <c r="P649" s="1" t="s">
        <v>4493</v>
      </c>
      <c r="Q649" s="1" t="s">
        <v>4494</v>
      </c>
      <c r="R649" s="1" t="s">
        <v>6678</v>
      </c>
      <c r="S649" s="1" t="s">
        <v>4496</v>
      </c>
      <c r="T649" s="1" t="s">
        <v>4497</v>
      </c>
      <c r="U649" s="1" t="s">
        <v>4410</v>
      </c>
      <c r="V649" s="1" t="s">
        <v>4516</v>
      </c>
    </row>
    <row r="650" s="1" customFormat="1" spans="1:22">
      <c r="A650" s="3">
        <v>1000386024</v>
      </c>
      <c r="B650" s="1" t="s">
        <v>4527</v>
      </c>
      <c r="C650" s="1" t="s">
        <v>6679</v>
      </c>
      <c r="D650" s="1" t="s">
        <v>6680</v>
      </c>
      <c r="E650" s="1" t="s">
        <v>6681</v>
      </c>
      <c r="F650" s="1" t="s">
        <v>4520</v>
      </c>
      <c r="G650" s="1" t="s">
        <v>4489</v>
      </c>
      <c r="H650" s="1" t="s">
        <v>4490</v>
      </c>
      <c r="I650" s="1" t="s">
        <v>2903</v>
      </c>
      <c r="J650" s="1" t="s">
        <v>4491</v>
      </c>
      <c r="K650" s="1" t="s">
        <v>2903</v>
      </c>
      <c r="L650" s="1" t="s">
        <v>2903</v>
      </c>
      <c r="M650" s="1" t="s">
        <v>4492</v>
      </c>
      <c r="N650" s="1" t="s">
        <v>4492</v>
      </c>
      <c r="O650" s="1" t="s">
        <v>50</v>
      </c>
      <c r="P650" s="1" t="s">
        <v>4493</v>
      </c>
      <c r="Q650" s="1" t="s">
        <v>4494</v>
      </c>
      <c r="R650" s="1" t="s">
        <v>6682</v>
      </c>
      <c r="S650" s="1" t="s">
        <v>4496</v>
      </c>
      <c r="T650" s="1" t="s">
        <v>4497</v>
      </c>
      <c r="U650" s="1" t="s">
        <v>4407</v>
      </c>
      <c r="V650" s="1" t="s">
        <v>4593</v>
      </c>
    </row>
    <row r="651" s="1" customFormat="1" spans="1:22">
      <c r="A651" s="3">
        <v>1036797373</v>
      </c>
      <c r="B651" s="1" t="s">
        <v>4527</v>
      </c>
      <c r="C651" s="1" t="s">
        <v>3807</v>
      </c>
      <c r="D651" s="1" t="s">
        <v>6683</v>
      </c>
      <c r="E651" s="1" t="s">
        <v>6684</v>
      </c>
      <c r="F651" s="1" t="s">
        <v>4520</v>
      </c>
      <c r="G651" s="1" t="s">
        <v>4489</v>
      </c>
      <c r="H651" s="1" t="s">
        <v>4490</v>
      </c>
      <c r="I651" s="1" t="s">
        <v>3809</v>
      </c>
      <c r="J651" s="1" t="s">
        <v>4491</v>
      </c>
      <c r="K651" s="1" t="s">
        <v>3809</v>
      </c>
      <c r="L651" s="1" t="s">
        <v>3809</v>
      </c>
      <c r="M651" s="1" t="s">
        <v>4492</v>
      </c>
      <c r="N651" s="1" t="s">
        <v>4492</v>
      </c>
      <c r="O651" s="1" t="s">
        <v>50</v>
      </c>
      <c r="P651" s="1" t="s">
        <v>4493</v>
      </c>
      <c r="Q651" s="1" t="s">
        <v>4494</v>
      </c>
      <c r="R651" s="1" t="s">
        <v>6685</v>
      </c>
      <c r="S651" s="1" t="s">
        <v>4496</v>
      </c>
      <c r="T651" s="1" t="s">
        <v>4497</v>
      </c>
      <c r="U651" s="1" t="s">
        <v>4410</v>
      </c>
      <c r="V651" s="1" t="s">
        <v>4504</v>
      </c>
    </row>
    <row r="652" s="1" customFormat="1" spans="1:22">
      <c r="A652" s="3">
        <v>641964462</v>
      </c>
      <c r="B652" s="1" t="s">
        <v>4527</v>
      </c>
      <c r="C652" s="1" t="s">
        <v>1419</v>
      </c>
      <c r="D652" s="1" t="s">
        <v>6686</v>
      </c>
      <c r="E652" s="1" t="s">
        <v>6687</v>
      </c>
      <c r="F652" s="1" t="s">
        <v>4520</v>
      </c>
      <c r="G652" s="1" t="s">
        <v>4489</v>
      </c>
      <c r="H652" s="1" t="s">
        <v>4490</v>
      </c>
      <c r="I652" s="1" t="s">
        <v>1421</v>
      </c>
      <c r="J652" s="1" t="s">
        <v>4491</v>
      </c>
      <c r="K652" s="1" t="s">
        <v>1421</v>
      </c>
      <c r="L652" s="1" t="s">
        <v>1421</v>
      </c>
      <c r="M652" s="1" t="s">
        <v>4492</v>
      </c>
      <c r="N652" s="1" t="s">
        <v>4492</v>
      </c>
      <c r="O652" s="1" t="s">
        <v>50</v>
      </c>
      <c r="P652" s="1" t="s">
        <v>4493</v>
      </c>
      <c r="Q652" s="1" t="s">
        <v>4494</v>
      </c>
      <c r="R652" s="1" t="s">
        <v>6688</v>
      </c>
      <c r="S652" s="1" t="s">
        <v>4496</v>
      </c>
      <c r="T652" s="1" t="s">
        <v>4497</v>
      </c>
      <c r="U652" s="1" t="s">
        <v>4410</v>
      </c>
      <c r="V652" s="1" t="s">
        <v>4562</v>
      </c>
    </row>
    <row r="653" s="1" customFormat="1" spans="1:22">
      <c r="A653" s="3">
        <v>383205907</v>
      </c>
      <c r="B653" s="1" t="s">
        <v>4527</v>
      </c>
      <c r="C653" s="1" t="s">
        <v>1088</v>
      </c>
      <c r="D653" s="1" t="s">
        <v>6689</v>
      </c>
      <c r="E653" s="1" t="s">
        <v>6690</v>
      </c>
      <c r="F653" s="1" t="s">
        <v>4514</v>
      </c>
      <c r="G653" s="1" t="s">
        <v>4489</v>
      </c>
      <c r="H653" s="1" t="s">
        <v>4490</v>
      </c>
      <c r="I653" s="1" t="s">
        <v>1090</v>
      </c>
      <c r="J653" s="1" t="s">
        <v>4491</v>
      </c>
      <c r="K653" s="1" t="s">
        <v>1090</v>
      </c>
      <c r="L653" s="1" t="s">
        <v>1090</v>
      </c>
      <c r="M653" s="1" t="s">
        <v>4492</v>
      </c>
      <c r="N653" s="1" t="s">
        <v>4492</v>
      </c>
      <c r="O653" s="1" t="s">
        <v>50</v>
      </c>
      <c r="P653" s="1" t="s">
        <v>4493</v>
      </c>
      <c r="Q653" s="1" t="s">
        <v>4494</v>
      </c>
      <c r="R653" s="1" t="s">
        <v>6691</v>
      </c>
      <c r="S653" s="1" t="s">
        <v>4496</v>
      </c>
      <c r="T653" s="1" t="s">
        <v>4497</v>
      </c>
      <c r="U653" s="1" t="s">
        <v>4410</v>
      </c>
      <c r="V653" s="1" t="s">
        <v>4498</v>
      </c>
    </row>
    <row r="654" s="1" customFormat="1" spans="1:22">
      <c r="A654" s="3">
        <v>1036837745</v>
      </c>
      <c r="B654" s="1" t="s">
        <v>4527</v>
      </c>
      <c r="C654" s="1" t="s">
        <v>3811</v>
      </c>
      <c r="D654" s="1" t="s">
        <v>6692</v>
      </c>
      <c r="E654" s="1" t="s">
        <v>6693</v>
      </c>
      <c r="F654" s="1" t="s">
        <v>4520</v>
      </c>
      <c r="G654" s="1" t="s">
        <v>4489</v>
      </c>
      <c r="H654" s="1" t="s">
        <v>4490</v>
      </c>
      <c r="I654" s="1" t="s">
        <v>6694</v>
      </c>
      <c r="J654" s="1" t="s">
        <v>4491</v>
      </c>
      <c r="K654" s="1" t="s">
        <v>6694</v>
      </c>
      <c r="L654" s="1" t="s">
        <v>6694</v>
      </c>
      <c r="M654" s="1" t="s">
        <v>4492</v>
      </c>
      <c r="N654" s="1" t="s">
        <v>4492</v>
      </c>
      <c r="O654" s="1" t="s">
        <v>50</v>
      </c>
      <c r="P654" s="1" t="s">
        <v>4493</v>
      </c>
      <c r="Q654" s="1" t="s">
        <v>4494</v>
      </c>
      <c r="R654" s="1" t="s">
        <v>6695</v>
      </c>
      <c r="S654" s="1" t="s">
        <v>4496</v>
      </c>
      <c r="T654" s="1" t="s">
        <v>4497</v>
      </c>
      <c r="U654" s="1" t="s">
        <v>4410</v>
      </c>
      <c r="V654" s="1" t="s">
        <v>4504</v>
      </c>
    </row>
    <row r="655" s="1" customFormat="1" spans="1:22">
      <c r="A655" s="3">
        <v>1036854253</v>
      </c>
      <c r="B655" s="1" t="s">
        <v>4527</v>
      </c>
      <c r="C655" s="1" t="s">
        <v>3815</v>
      </c>
      <c r="D655" s="1" t="s">
        <v>6696</v>
      </c>
      <c r="E655" s="1" t="s">
        <v>6697</v>
      </c>
      <c r="F655" s="1" t="s">
        <v>4514</v>
      </c>
      <c r="G655" s="1" t="s">
        <v>4489</v>
      </c>
      <c r="H655" s="1" t="s">
        <v>4490</v>
      </c>
      <c r="I655" s="1" t="s">
        <v>3817</v>
      </c>
      <c r="J655" s="1" t="s">
        <v>4491</v>
      </c>
      <c r="K655" s="1" t="s">
        <v>3817</v>
      </c>
      <c r="L655" s="1" t="s">
        <v>3817</v>
      </c>
      <c r="M655" s="1" t="s">
        <v>4492</v>
      </c>
      <c r="N655" s="1" t="s">
        <v>4492</v>
      </c>
      <c r="O655" s="1" t="s">
        <v>50</v>
      </c>
      <c r="P655" s="1" t="s">
        <v>4493</v>
      </c>
      <c r="Q655" s="1" t="s">
        <v>4494</v>
      </c>
      <c r="R655" s="1" t="s">
        <v>6698</v>
      </c>
      <c r="S655" s="1" t="s">
        <v>4496</v>
      </c>
      <c r="T655" s="1" t="s">
        <v>4497</v>
      </c>
      <c r="U655" s="1" t="s">
        <v>4410</v>
      </c>
      <c r="V655" s="1" t="s">
        <v>4504</v>
      </c>
    </row>
    <row r="656" s="1" customFormat="1" spans="1:22">
      <c r="A656" s="3">
        <v>1036865609</v>
      </c>
      <c r="B656" s="1" t="s">
        <v>4527</v>
      </c>
      <c r="C656" s="1" t="s">
        <v>3819</v>
      </c>
      <c r="D656" s="1" t="s">
        <v>6699</v>
      </c>
      <c r="E656" s="1" t="s">
        <v>6700</v>
      </c>
      <c r="F656" s="1" t="s">
        <v>4488</v>
      </c>
      <c r="G656" s="1" t="s">
        <v>4489</v>
      </c>
      <c r="H656" s="1" t="s">
        <v>4490</v>
      </c>
      <c r="I656" s="1" t="s">
        <v>6701</v>
      </c>
      <c r="J656" s="1" t="s">
        <v>4491</v>
      </c>
      <c r="K656" s="1" t="s">
        <v>6701</v>
      </c>
      <c r="L656" s="1" t="s">
        <v>6701</v>
      </c>
      <c r="M656" s="1" t="s">
        <v>4492</v>
      </c>
      <c r="N656" s="1" t="s">
        <v>4492</v>
      </c>
      <c r="O656" s="1" t="s">
        <v>50</v>
      </c>
      <c r="P656" s="1" t="s">
        <v>4493</v>
      </c>
      <c r="Q656" s="1" t="s">
        <v>4494</v>
      </c>
      <c r="R656" s="1" t="s">
        <v>6702</v>
      </c>
      <c r="S656" s="1" t="s">
        <v>4496</v>
      </c>
      <c r="T656" s="1" t="s">
        <v>4497</v>
      </c>
      <c r="U656" s="1" t="s">
        <v>4410</v>
      </c>
      <c r="V656" s="1" t="s">
        <v>4632</v>
      </c>
    </row>
    <row r="657" s="1" customFormat="1" spans="1:22">
      <c r="A657" s="3">
        <v>383216827</v>
      </c>
      <c r="B657" s="1" t="s">
        <v>4527</v>
      </c>
      <c r="C657" s="1" t="s">
        <v>1092</v>
      </c>
      <c r="D657" s="1" t="s">
        <v>6689</v>
      </c>
      <c r="E657" s="1" t="s">
        <v>6703</v>
      </c>
      <c r="F657" s="1" t="s">
        <v>4520</v>
      </c>
      <c r="G657" s="1" t="s">
        <v>4489</v>
      </c>
      <c r="H657" s="1" t="s">
        <v>4490</v>
      </c>
      <c r="I657" s="1" t="s">
        <v>1093</v>
      </c>
      <c r="J657" s="1" t="s">
        <v>4491</v>
      </c>
      <c r="K657" s="1" t="s">
        <v>1093</v>
      </c>
      <c r="L657" s="1" t="s">
        <v>1093</v>
      </c>
      <c r="M657" s="1" t="s">
        <v>4492</v>
      </c>
      <c r="N657" s="1" t="s">
        <v>4492</v>
      </c>
      <c r="O657" s="1" t="s">
        <v>50</v>
      </c>
      <c r="P657" s="1" t="s">
        <v>4493</v>
      </c>
      <c r="Q657" s="1" t="s">
        <v>4494</v>
      </c>
      <c r="R657" s="1" t="s">
        <v>6704</v>
      </c>
      <c r="S657" s="1" t="s">
        <v>4496</v>
      </c>
      <c r="T657" s="1" t="s">
        <v>4497</v>
      </c>
      <c r="U657" s="1" t="s">
        <v>4410</v>
      </c>
      <c r="V657" s="1" t="s">
        <v>4498</v>
      </c>
    </row>
    <row r="658" s="1" customFormat="1" spans="1:22">
      <c r="A658" s="3">
        <v>1000571328</v>
      </c>
      <c r="B658" s="1" t="s">
        <v>4527</v>
      </c>
      <c r="C658" s="1" t="s">
        <v>6705</v>
      </c>
      <c r="D658" s="1" t="s">
        <v>6706</v>
      </c>
      <c r="E658" s="1" t="s">
        <v>6707</v>
      </c>
      <c r="F658" s="1" t="s">
        <v>4514</v>
      </c>
      <c r="G658" s="1" t="s">
        <v>4489</v>
      </c>
      <c r="H658" s="1" t="s">
        <v>4490</v>
      </c>
      <c r="I658" s="1" t="s">
        <v>2907</v>
      </c>
      <c r="J658" s="1" t="s">
        <v>4491</v>
      </c>
      <c r="K658" s="1" t="s">
        <v>2907</v>
      </c>
      <c r="L658" s="1" t="s">
        <v>2907</v>
      </c>
      <c r="M658" s="1" t="s">
        <v>4492</v>
      </c>
      <c r="N658" s="1" t="s">
        <v>4492</v>
      </c>
      <c r="O658" s="1" t="s">
        <v>50</v>
      </c>
      <c r="P658" s="1" t="s">
        <v>4493</v>
      </c>
      <c r="Q658" s="1" t="s">
        <v>4494</v>
      </c>
      <c r="R658" s="1" t="s">
        <v>6708</v>
      </c>
      <c r="S658" s="1" t="s">
        <v>4496</v>
      </c>
      <c r="T658" s="1" t="s">
        <v>4497</v>
      </c>
      <c r="U658" s="1" t="s">
        <v>4407</v>
      </c>
      <c r="V658" s="1" t="s">
        <v>4593</v>
      </c>
    </row>
    <row r="659" s="1" customFormat="1" spans="1:22">
      <c r="A659" s="3">
        <v>1036925185</v>
      </c>
      <c r="B659" s="1" t="s">
        <v>4527</v>
      </c>
      <c r="C659" s="1" t="s">
        <v>6709</v>
      </c>
      <c r="D659" s="1" t="s">
        <v>6710</v>
      </c>
      <c r="E659" s="1" t="s">
        <v>6711</v>
      </c>
      <c r="F659" s="1" t="s">
        <v>4520</v>
      </c>
      <c r="G659" s="1" t="s">
        <v>4489</v>
      </c>
      <c r="H659" s="1" t="s">
        <v>4490</v>
      </c>
      <c r="I659" s="1" t="s">
        <v>3825</v>
      </c>
      <c r="J659" s="1" t="s">
        <v>4491</v>
      </c>
      <c r="K659" s="1" t="s">
        <v>3825</v>
      </c>
      <c r="L659" s="1" t="s">
        <v>3825</v>
      </c>
      <c r="M659" s="1" t="s">
        <v>4492</v>
      </c>
      <c r="N659" s="1" t="s">
        <v>4492</v>
      </c>
      <c r="O659" s="1" t="s">
        <v>50</v>
      </c>
      <c r="P659" s="1" t="s">
        <v>4493</v>
      </c>
      <c r="Q659" s="1" t="s">
        <v>4494</v>
      </c>
      <c r="R659" s="1" t="s">
        <v>6712</v>
      </c>
      <c r="S659" s="1" t="s">
        <v>4496</v>
      </c>
      <c r="T659" s="1" t="s">
        <v>4497</v>
      </c>
      <c r="U659" s="1" t="s">
        <v>4407</v>
      </c>
      <c r="V659" s="1" t="s">
        <v>4504</v>
      </c>
    </row>
    <row r="660" s="1" customFormat="1" spans="1:22">
      <c r="A660" s="3">
        <v>1000577852</v>
      </c>
      <c r="B660" s="1" t="s">
        <v>4520</v>
      </c>
      <c r="C660" s="1" t="s">
        <v>2909</v>
      </c>
      <c r="D660" s="1" t="s">
        <v>5269</v>
      </c>
      <c r="E660" s="1" t="s">
        <v>6713</v>
      </c>
      <c r="F660" s="1" t="s">
        <v>4488</v>
      </c>
      <c r="G660" s="1" t="s">
        <v>4489</v>
      </c>
      <c r="H660" s="1" t="s">
        <v>4490</v>
      </c>
      <c r="I660" s="1" t="s">
        <v>2910</v>
      </c>
      <c r="J660" s="1" t="s">
        <v>4491</v>
      </c>
      <c r="K660" s="1" t="s">
        <v>2910</v>
      </c>
      <c r="L660" s="1" t="s">
        <v>2910</v>
      </c>
      <c r="M660" s="1" t="s">
        <v>4492</v>
      </c>
      <c r="N660" s="1" t="s">
        <v>4492</v>
      </c>
      <c r="O660" s="1" t="s">
        <v>50</v>
      </c>
      <c r="P660" s="1" t="s">
        <v>4493</v>
      </c>
      <c r="Q660" s="1" t="s">
        <v>4494</v>
      </c>
      <c r="R660" s="1" t="s">
        <v>6714</v>
      </c>
      <c r="S660" s="1" t="s">
        <v>4496</v>
      </c>
      <c r="T660" s="1" t="s">
        <v>4497</v>
      </c>
      <c r="U660" s="1" t="s">
        <v>4410</v>
      </c>
      <c r="V660" s="1" t="s">
        <v>4593</v>
      </c>
    </row>
    <row r="661" s="1" customFormat="1" spans="1:22">
      <c r="A661" s="3">
        <v>1000600948</v>
      </c>
      <c r="B661" s="1" t="s">
        <v>4520</v>
      </c>
      <c r="C661" s="1" t="s">
        <v>2912</v>
      </c>
      <c r="D661" s="1" t="s">
        <v>6587</v>
      </c>
      <c r="E661" s="1" t="s">
        <v>6715</v>
      </c>
      <c r="F661" s="1" t="s">
        <v>4514</v>
      </c>
      <c r="G661" s="1" t="s">
        <v>4489</v>
      </c>
      <c r="H661" s="1" t="s">
        <v>4490</v>
      </c>
      <c r="I661" s="1" t="s">
        <v>2913</v>
      </c>
      <c r="J661" s="1" t="s">
        <v>4491</v>
      </c>
      <c r="K661" s="1" t="s">
        <v>2913</v>
      </c>
      <c r="L661" s="1" t="s">
        <v>2913</v>
      </c>
      <c r="M661" s="1" t="s">
        <v>4492</v>
      </c>
      <c r="N661" s="1" t="s">
        <v>4492</v>
      </c>
      <c r="O661" s="1" t="s">
        <v>50</v>
      </c>
      <c r="P661" s="1" t="s">
        <v>4493</v>
      </c>
      <c r="Q661" s="1" t="s">
        <v>4494</v>
      </c>
      <c r="R661" s="1" t="s">
        <v>6716</v>
      </c>
      <c r="S661" s="1" t="s">
        <v>4496</v>
      </c>
      <c r="T661" s="1" t="s">
        <v>4497</v>
      </c>
      <c r="U661" s="1" t="s">
        <v>4410</v>
      </c>
      <c r="V661" s="1" t="s">
        <v>5054</v>
      </c>
    </row>
    <row r="662" s="1" customFormat="1" spans="1:22">
      <c r="A662" s="3">
        <v>1000602620</v>
      </c>
      <c r="B662" s="1" t="s">
        <v>4520</v>
      </c>
      <c r="C662" s="1" t="s">
        <v>2915</v>
      </c>
      <c r="D662" s="1" t="s">
        <v>6587</v>
      </c>
      <c r="E662" s="1" t="s">
        <v>6715</v>
      </c>
      <c r="F662" s="1" t="s">
        <v>4514</v>
      </c>
      <c r="G662" s="1" t="s">
        <v>4489</v>
      </c>
      <c r="H662" s="1" t="s">
        <v>4490</v>
      </c>
      <c r="I662" s="1" t="s">
        <v>2913</v>
      </c>
      <c r="J662" s="1" t="s">
        <v>4491</v>
      </c>
      <c r="K662" s="1" t="s">
        <v>2913</v>
      </c>
      <c r="L662" s="1" t="s">
        <v>2913</v>
      </c>
      <c r="M662" s="1" t="s">
        <v>4492</v>
      </c>
      <c r="N662" s="1" t="s">
        <v>4492</v>
      </c>
      <c r="O662" s="1" t="s">
        <v>50</v>
      </c>
      <c r="P662" s="1" t="s">
        <v>4493</v>
      </c>
      <c r="Q662" s="1" t="s">
        <v>4494</v>
      </c>
      <c r="R662" s="1" t="s">
        <v>6717</v>
      </c>
      <c r="S662" s="1" t="s">
        <v>4496</v>
      </c>
      <c r="T662" s="1" t="s">
        <v>4497</v>
      </c>
      <c r="U662" s="1" t="s">
        <v>4410</v>
      </c>
      <c r="V662" s="1" t="s">
        <v>5054</v>
      </c>
    </row>
    <row r="663" s="1" customFormat="1" spans="1:22">
      <c r="A663" s="3">
        <v>1000603928</v>
      </c>
      <c r="B663" s="1" t="s">
        <v>4520</v>
      </c>
      <c r="C663" s="1" t="s">
        <v>6718</v>
      </c>
      <c r="D663" s="1" t="s">
        <v>6706</v>
      </c>
      <c r="E663" s="1" t="s">
        <v>6719</v>
      </c>
      <c r="F663" s="1" t="s">
        <v>4488</v>
      </c>
      <c r="G663" s="1" t="s">
        <v>4489</v>
      </c>
      <c r="H663" s="1" t="s">
        <v>4490</v>
      </c>
      <c r="I663" s="1" t="s">
        <v>2918</v>
      </c>
      <c r="J663" s="1" t="s">
        <v>4491</v>
      </c>
      <c r="K663" s="1" t="s">
        <v>2918</v>
      </c>
      <c r="L663" s="1" t="s">
        <v>2918</v>
      </c>
      <c r="M663" s="1" t="s">
        <v>4492</v>
      </c>
      <c r="N663" s="1" t="s">
        <v>4492</v>
      </c>
      <c r="O663" s="1" t="s">
        <v>50</v>
      </c>
      <c r="P663" s="1" t="s">
        <v>4493</v>
      </c>
      <c r="Q663" s="1" t="s">
        <v>4494</v>
      </c>
      <c r="R663" s="1" t="s">
        <v>6720</v>
      </c>
      <c r="S663" s="1" t="s">
        <v>4496</v>
      </c>
      <c r="T663" s="1" t="s">
        <v>4497</v>
      </c>
      <c r="U663" s="1" t="s">
        <v>4407</v>
      </c>
      <c r="V663" s="1" t="s">
        <v>4593</v>
      </c>
    </row>
    <row r="664" s="1" customFormat="1" spans="1:22">
      <c r="A664" s="3">
        <v>1036972509</v>
      </c>
      <c r="B664" s="1" t="s">
        <v>4520</v>
      </c>
      <c r="C664" s="1" t="s">
        <v>3827</v>
      </c>
      <c r="D664" s="1" t="s">
        <v>6721</v>
      </c>
      <c r="E664" s="1" t="s">
        <v>6722</v>
      </c>
      <c r="F664" s="1" t="s">
        <v>4520</v>
      </c>
      <c r="G664" s="1" t="s">
        <v>4489</v>
      </c>
      <c r="H664" s="1" t="s">
        <v>4490</v>
      </c>
      <c r="I664" s="1" t="s">
        <v>3829</v>
      </c>
      <c r="J664" s="1" t="s">
        <v>4491</v>
      </c>
      <c r="K664" s="1" t="s">
        <v>3829</v>
      </c>
      <c r="L664" s="1" t="s">
        <v>3829</v>
      </c>
      <c r="M664" s="1" t="s">
        <v>4492</v>
      </c>
      <c r="N664" s="1" t="s">
        <v>4492</v>
      </c>
      <c r="O664" s="1" t="s">
        <v>50</v>
      </c>
      <c r="P664" s="1" t="s">
        <v>4493</v>
      </c>
      <c r="Q664" s="1" t="s">
        <v>4494</v>
      </c>
      <c r="R664" s="1" t="s">
        <v>6723</v>
      </c>
      <c r="S664" s="1" t="s">
        <v>4496</v>
      </c>
      <c r="T664" s="1" t="s">
        <v>4497</v>
      </c>
      <c r="U664" s="1" t="s">
        <v>4410</v>
      </c>
      <c r="V664" s="1" t="s">
        <v>4504</v>
      </c>
    </row>
    <row r="665" s="1" customFormat="1" spans="1:22">
      <c r="A665" s="3">
        <v>642025026</v>
      </c>
      <c r="B665" s="1" t="s">
        <v>4520</v>
      </c>
      <c r="C665" s="1" t="s">
        <v>1423</v>
      </c>
      <c r="D665" s="1" t="s">
        <v>6724</v>
      </c>
      <c r="E665" s="1" t="s">
        <v>6725</v>
      </c>
      <c r="F665" s="1" t="s">
        <v>4488</v>
      </c>
      <c r="G665" s="1" t="s">
        <v>4489</v>
      </c>
      <c r="H665" s="1" t="s">
        <v>4490</v>
      </c>
      <c r="I665" s="1" t="s">
        <v>1425</v>
      </c>
      <c r="J665" s="1" t="s">
        <v>4491</v>
      </c>
      <c r="K665" s="1" t="s">
        <v>1425</v>
      </c>
      <c r="L665" s="1" t="s">
        <v>1425</v>
      </c>
      <c r="M665" s="1" t="s">
        <v>4492</v>
      </c>
      <c r="N665" s="1" t="s">
        <v>4492</v>
      </c>
      <c r="O665" s="1" t="s">
        <v>50</v>
      </c>
      <c r="P665" s="1" t="s">
        <v>4493</v>
      </c>
      <c r="Q665" s="1" t="s">
        <v>4494</v>
      </c>
      <c r="R665" s="1" t="s">
        <v>6726</v>
      </c>
      <c r="S665" s="1" t="s">
        <v>4496</v>
      </c>
      <c r="T665" s="1" t="s">
        <v>4497</v>
      </c>
      <c r="U665" s="1" t="s">
        <v>4410</v>
      </c>
      <c r="V665" s="1" t="s">
        <v>4562</v>
      </c>
    </row>
    <row r="666" s="1" customFormat="1" spans="1:22">
      <c r="A666" s="3">
        <v>1000626228</v>
      </c>
      <c r="B666" s="1" t="s">
        <v>4520</v>
      </c>
      <c r="C666" s="1" t="s">
        <v>2920</v>
      </c>
      <c r="D666" s="1" t="s">
        <v>5617</v>
      </c>
      <c r="E666" s="1" t="s">
        <v>6727</v>
      </c>
      <c r="F666" s="1" t="s">
        <v>4514</v>
      </c>
      <c r="G666" s="1" t="s">
        <v>4489</v>
      </c>
      <c r="H666" s="1" t="s">
        <v>4490</v>
      </c>
      <c r="I666" s="1" t="s">
        <v>2289</v>
      </c>
      <c r="J666" s="1" t="s">
        <v>4491</v>
      </c>
      <c r="K666" s="1" t="s">
        <v>2289</v>
      </c>
      <c r="L666" s="1" t="s">
        <v>2289</v>
      </c>
      <c r="M666" s="1" t="s">
        <v>4492</v>
      </c>
      <c r="N666" s="1" t="s">
        <v>4492</v>
      </c>
      <c r="O666" s="1" t="s">
        <v>50</v>
      </c>
      <c r="P666" s="1" t="s">
        <v>4493</v>
      </c>
      <c r="Q666" s="1" t="s">
        <v>4494</v>
      </c>
      <c r="R666" s="1" t="s">
        <v>6728</v>
      </c>
      <c r="S666" s="1" t="s">
        <v>4496</v>
      </c>
      <c r="T666" s="1" t="s">
        <v>4497</v>
      </c>
      <c r="U666" s="1" t="s">
        <v>4410</v>
      </c>
      <c r="V666" s="1" t="s">
        <v>4516</v>
      </c>
    </row>
    <row r="667" s="1" customFormat="1" spans="1:22">
      <c r="A667" s="3">
        <v>642044010</v>
      </c>
      <c r="B667" s="1" t="s">
        <v>4520</v>
      </c>
      <c r="C667" s="1" t="s">
        <v>1427</v>
      </c>
      <c r="D667" s="1" t="s">
        <v>6729</v>
      </c>
      <c r="E667" s="1" t="s">
        <v>6730</v>
      </c>
      <c r="F667" s="1" t="s">
        <v>4520</v>
      </c>
      <c r="G667" s="1" t="s">
        <v>4489</v>
      </c>
      <c r="H667" s="1" t="s">
        <v>4490</v>
      </c>
      <c r="I667" s="1" t="s">
        <v>1429</v>
      </c>
      <c r="J667" s="1" t="s">
        <v>4491</v>
      </c>
      <c r="K667" s="1" t="s">
        <v>1429</v>
      </c>
      <c r="L667" s="1" t="s">
        <v>1429</v>
      </c>
      <c r="M667" s="1" t="s">
        <v>4492</v>
      </c>
      <c r="N667" s="1" t="s">
        <v>4492</v>
      </c>
      <c r="O667" s="1" t="s">
        <v>50</v>
      </c>
      <c r="P667" s="1" t="s">
        <v>4493</v>
      </c>
      <c r="Q667" s="1" t="s">
        <v>4494</v>
      </c>
      <c r="R667" s="1" t="s">
        <v>6731</v>
      </c>
      <c r="S667" s="1" t="s">
        <v>4496</v>
      </c>
      <c r="T667" s="1" t="s">
        <v>4497</v>
      </c>
      <c r="U667" s="1" t="s">
        <v>4410</v>
      </c>
      <c r="V667" s="1" t="s">
        <v>4562</v>
      </c>
    </row>
    <row r="668" s="1" customFormat="1" spans="1:22">
      <c r="A668" s="3">
        <v>1000648716</v>
      </c>
      <c r="B668" s="1" t="s">
        <v>4520</v>
      </c>
      <c r="C668" s="1" t="s">
        <v>2922</v>
      </c>
      <c r="D668" s="1" t="s">
        <v>6732</v>
      </c>
      <c r="E668" s="1" t="s">
        <v>6733</v>
      </c>
      <c r="F668" s="1" t="s">
        <v>4514</v>
      </c>
      <c r="G668" s="1" t="s">
        <v>4489</v>
      </c>
      <c r="H668" s="1" t="s">
        <v>4490</v>
      </c>
      <c r="I668" s="1" t="s">
        <v>2923</v>
      </c>
      <c r="J668" s="1" t="s">
        <v>4491</v>
      </c>
      <c r="K668" s="1" t="s">
        <v>2923</v>
      </c>
      <c r="L668" s="1" t="s">
        <v>2923</v>
      </c>
      <c r="M668" s="1" t="s">
        <v>4492</v>
      </c>
      <c r="N668" s="1" t="s">
        <v>4492</v>
      </c>
      <c r="O668" s="1" t="s">
        <v>50</v>
      </c>
      <c r="P668" s="1" t="s">
        <v>4493</v>
      </c>
      <c r="Q668" s="1" t="s">
        <v>4494</v>
      </c>
      <c r="R668" s="1" t="s">
        <v>6734</v>
      </c>
      <c r="S668" s="1" t="s">
        <v>4496</v>
      </c>
      <c r="T668" s="1" t="s">
        <v>4497</v>
      </c>
      <c r="U668" s="1" t="s">
        <v>4410</v>
      </c>
      <c r="V668" s="1" t="s">
        <v>4908</v>
      </c>
    </row>
    <row r="669" s="1" customFormat="1" spans="1:22">
      <c r="A669" s="3">
        <v>1037018285</v>
      </c>
      <c r="B669" s="1" t="s">
        <v>4520</v>
      </c>
      <c r="C669" s="1" t="s">
        <v>6735</v>
      </c>
      <c r="D669" s="1" t="s">
        <v>6736</v>
      </c>
      <c r="E669" s="1" t="s">
        <v>6737</v>
      </c>
      <c r="F669" s="1" t="s">
        <v>4488</v>
      </c>
      <c r="G669" s="1" t="s">
        <v>4489</v>
      </c>
      <c r="H669" s="1" t="s">
        <v>4490</v>
      </c>
      <c r="I669" s="1" t="s">
        <v>3833</v>
      </c>
      <c r="J669" s="1" t="s">
        <v>4491</v>
      </c>
      <c r="K669" s="1" t="s">
        <v>3833</v>
      </c>
      <c r="L669" s="1" t="s">
        <v>3833</v>
      </c>
      <c r="M669" s="1" t="s">
        <v>4492</v>
      </c>
      <c r="N669" s="1" t="s">
        <v>4492</v>
      </c>
      <c r="O669" s="1" t="s">
        <v>50</v>
      </c>
      <c r="P669" s="1" t="s">
        <v>4493</v>
      </c>
      <c r="Q669" s="1" t="s">
        <v>4494</v>
      </c>
      <c r="R669" s="1" t="s">
        <v>6738</v>
      </c>
      <c r="S669" s="1" t="s">
        <v>4496</v>
      </c>
      <c r="T669" s="1" t="s">
        <v>4497</v>
      </c>
      <c r="U669" s="1" t="s">
        <v>4407</v>
      </c>
      <c r="V669" s="1" t="s">
        <v>4504</v>
      </c>
    </row>
    <row r="670" s="1" customFormat="1" spans="1:22">
      <c r="A670" s="3">
        <v>1037023473</v>
      </c>
      <c r="B670" s="1" t="s">
        <v>4520</v>
      </c>
      <c r="C670" s="1" t="s">
        <v>6739</v>
      </c>
      <c r="D670" s="1" t="s">
        <v>6740</v>
      </c>
      <c r="E670" s="1" t="s">
        <v>6741</v>
      </c>
      <c r="F670" s="1" t="s">
        <v>4520</v>
      </c>
      <c r="G670" s="1" t="s">
        <v>4489</v>
      </c>
      <c r="H670" s="1" t="s">
        <v>4490</v>
      </c>
      <c r="I670" s="1" t="s">
        <v>3837</v>
      </c>
      <c r="J670" s="1" t="s">
        <v>4491</v>
      </c>
      <c r="K670" s="1" t="s">
        <v>3837</v>
      </c>
      <c r="L670" s="1" t="s">
        <v>3837</v>
      </c>
      <c r="M670" s="1" t="s">
        <v>4492</v>
      </c>
      <c r="N670" s="1" t="s">
        <v>4492</v>
      </c>
      <c r="O670" s="1" t="s">
        <v>50</v>
      </c>
      <c r="P670" s="1" t="s">
        <v>4493</v>
      </c>
      <c r="Q670" s="1" t="s">
        <v>4494</v>
      </c>
      <c r="R670" s="1" t="s">
        <v>6742</v>
      </c>
      <c r="S670" s="1" t="s">
        <v>4496</v>
      </c>
      <c r="T670" s="1" t="s">
        <v>4497</v>
      </c>
      <c r="U670" s="1" t="s">
        <v>4407</v>
      </c>
      <c r="V670" s="1" t="s">
        <v>4504</v>
      </c>
    </row>
    <row r="671" s="1" customFormat="1" spans="1:22">
      <c r="A671" s="3">
        <v>1000661608</v>
      </c>
      <c r="B671" s="1" t="s">
        <v>4520</v>
      </c>
      <c r="C671" s="1" t="s">
        <v>2929</v>
      </c>
      <c r="D671" s="1" t="s">
        <v>6743</v>
      </c>
      <c r="E671" s="1" t="s">
        <v>6744</v>
      </c>
      <c r="F671" s="1" t="s">
        <v>4488</v>
      </c>
      <c r="G671" s="1" t="s">
        <v>4489</v>
      </c>
      <c r="H671" s="1" t="s">
        <v>4490</v>
      </c>
      <c r="I671" s="1" t="s">
        <v>2931</v>
      </c>
      <c r="J671" s="1" t="s">
        <v>4491</v>
      </c>
      <c r="K671" s="1" t="s">
        <v>2931</v>
      </c>
      <c r="L671" s="1" t="s">
        <v>2931</v>
      </c>
      <c r="M671" s="1" t="s">
        <v>4492</v>
      </c>
      <c r="N671" s="1" t="s">
        <v>4492</v>
      </c>
      <c r="O671" s="1" t="s">
        <v>50</v>
      </c>
      <c r="P671" s="1" t="s">
        <v>4493</v>
      </c>
      <c r="Q671" s="1" t="s">
        <v>4494</v>
      </c>
      <c r="R671" s="1" t="s">
        <v>6745</v>
      </c>
      <c r="S671" s="1" t="s">
        <v>4496</v>
      </c>
      <c r="T671" s="1" t="s">
        <v>4497</v>
      </c>
      <c r="U671" s="1" t="s">
        <v>4410</v>
      </c>
      <c r="V671" s="1" t="s">
        <v>5054</v>
      </c>
    </row>
    <row r="672" s="1" customFormat="1" spans="1:22">
      <c r="A672" s="3">
        <v>1037055565</v>
      </c>
      <c r="B672" s="1" t="s">
        <v>4520</v>
      </c>
      <c r="C672" s="1" t="s">
        <v>3839</v>
      </c>
      <c r="D672" s="1" t="s">
        <v>6746</v>
      </c>
      <c r="E672" s="1" t="s">
        <v>6747</v>
      </c>
      <c r="F672" s="1" t="s">
        <v>4488</v>
      </c>
      <c r="G672" s="1" t="s">
        <v>4489</v>
      </c>
      <c r="H672" s="1" t="s">
        <v>4490</v>
      </c>
      <c r="I672" s="1" t="s">
        <v>3841</v>
      </c>
      <c r="J672" s="1" t="s">
        <v>4491</v>
      </c>
      <c r="K672" s="1" t="s">
        <v>3841</v>
      </c>
      <c r="L672" s="1" t="s">
        <v>3841</v>
      </c>
      <c r="M672" s="1" t="s">
        <v>4492</v>
      </c>
      <c r="N672" s="1" t="s">
        <v>4492</v>
      </c>
      <c r="O672" s="1" t="s">
        <v>50</v>
      </c>
      <c r="P672" s="1" t="s">
        <v>4493</v>
      </c>
      <c r="Q672" s="1" t="s">
        <v>4494</v>
      </c>
      <c r="R672" s="1" t="s">
        <v>6748</v>
      </c>
      <c r="S672" s="1" t="s">
        <v>4496</v>
      </c>
      <c r="T672" s="1" t="s">
        <v>4497</v>
      </c>
      <c r="U672" s="1" t="s">
        <v>4410</v>
      </c>
      <c r="V672" s="1" t="s">
        <v>4632</v>
      </c>
    </row>
    <row r="673" s="1" customFormat="1" spans="1:22">
      <c r="A673" s="3">
        <v>1037057357</v>
      </c>
      <c r="B673" s="1" t="s">
        <v>4520</v>
      </c>
      <c r="C673" s="1" t="s">
        <v>6749</v>
      </c>
      <c r="D673" s="1" t="s">
        <v>6472</v>
      </c>
      <c r="E673" s="1" t="s">
        <v>6750</v>
      </c>
      <c r="F673" s="1" t="s">
        <v>4488</v>
      </c>
      <c r="G673" s="1" t="s">
        <v>4489</v>
      </c>
      <c r="H673" s="1" t="s">
        <v>4490</v>
      </c>
      <c r="I673" s="1" t="s">
        <v>3670</v>
      </c>
      <c r="J673" s="1" t="s">
        <v>4491</v>
      </c>
      <c r="K673" s="1" t="s">
        <v>3670</v>
      </c>
      <c r="L673" s="1" t="s">
        <v>3670</v>
      </c>
      <c r="M673" s="1" t="s">
        <v>4492</v>
      </c>
      <c r="N673" s="1" t="s">
        <v>4492</v>
      </c>
      <c r="O673" s="1" t="s">
        <v>50</v>
      </c>
      <c r="P673" s="1" t="s">
        <v>4493</v>
      </c>
      <c r="Q673" s="1" t="s">
        <v>4494</v>
      </c>
      <c r="R673" s="1" t="s">
        <v>6751</v>
      </c>
      <c r="S673" s="1" t="s">
        <v>4496</v>
      </c>
      <c r="T673" s="1" t="s">
        <v>4497</v>
      </c>
      <c r="U673" s="1" t="s">
        <v>4407</v>
      </c>
      <c r="V673" s="1" t="s">
        <v>4632</v>
      </c>
    </row>
    <row r="674" s="1" customFormat="1" spans="1:22">
      <c r="A674" s="3">
        <v>1037069537</v>
      </c>
      <c r="B674" s="1" t="s">
        <v>4520</v>
      </c>
      <c r="C674" s="1" t="s">
        <v>3845</v>
      </c>
      <c r="D674" s="1" t="s">
        <v>6752</v>
      </c>
      <c r="E674" s="1" t="s">
        <v>6753</v>
      </c>
      <c r="F674" s="1" t="s">
        <v>4488</v>
      </c>
      <c r="G674" s="1" t="s">
        <v>4489</v>
      </c>
      <c r="H674" s="1" t="s">
        <v>4490</v>
      </c>
      <c r="I674" s="1" t="s">
        <v>3847</v>
      </c>
      <c r="J674" s="1" t="s">
        <v>4491</v>
      </c>
      <c r="K674" s="1" t="s">
        <v>3847</v>
      </c>
      <c r="L674" s="1" t="s">
        <v>3847</v>
      </c>
      <c r="M674" s="1" t="s">
        <v>4492</v>
      </c>
      <c r="N674" s="1" t="s">
        <v>4492</v>
      </c>
      <c r="O674" s="1" t="s">
        <v>50</v>
      </c>
      <c r="P674" s="1" t="s">
        <v>4493</v>
      </c>
      <c r="Q674" s="1" t="s">
        <v>4494</v>
      </c>
      <c r="R674" s="1" t="s">
        <v>6754</v>
      </c>
      <c r="S674" s="1" t="s">
        <v>4496</v>
      </c>
      <c r="T674" s="1" t="s">
        <v>4497</v>
      </c>
      <c r="U674" s="1" t="s">
        <v>4410</v>
      </c>
      <c r="V674" s="1" t="s">
        <v>4685</v>
      </c>
    </row>
    <row r="675" s="1" customFormat="1" spans="1:22">
      <c r="A675" s="3">
        <v>1000749008</v>
      </c>
      <c r="B675" s="1" t="s">
        <v>4520</v>
      </c>
      <c r="C675" s="1" t="s">
        <v>2933</v>
      </c>
      <c r="D675" s="1" t="s">
        <v>6587</v>
      </c>
      <c r="E675" s="1" t="s">
        <v>6755</v>
      </c>
      <c r="F675" s="1" t="s">
        <v>4514</v>
      </c>
      <c r="G675" s="1" t="s">
        <v>4489</v>
      </c>
      <c r="H675" s="1" t="s">
        <v>4490</v>
      </c>
      <c r="I675" s="1" t="s">
        <v>2934</v>
      </c>
      <c r="J675" s="1" t="s">
        <v>4491</v>
      </c>
      <c r="K675" s="1" t="s">
        <v>2934</v>
      </c>
      <c r="L675" s="1" t="s">
        <v>2934</v>
      </c>
      <c r="M675" s="1" t="s">
        <v>4492</v>
      </c>
      <c r="N675" s="1" t="s">
        <v>4492</v>
      </c>
      <c r="O675" s="1" t="s">
        <v>50</v>
      </c>
      <c r="P675" s="1" t="s">
        <v>4493</v>
      </c>
      <c r="Q675" s="1" t="s">
        <v>4494</v>
      </c>
      <c r="R675" s="1" t="s">
        <v>6756</v>
      </c>
      <c r="S675" s="1" t="s">
        <v>4496</v>
      </c>
      <c r="T675" s="1" t="s">
        <v>4497</v>
      </c>
      <c r="U675" s="1" t="s">
        <v>4410</v>
      </c>
      <c r="V675" s="1" t="s">
        <v>5054</v>
      </c>
    </row>
    <row r="676" s="1" customFormat="1" spans="1:22">
      <c r="A676" s="3">
        <v>1037104981</v>
      </c>
      <c r="B676" s="1" t="s">
        <v>4520</v>
      </c>
      <c r="C676" s="1" t="s">
        <v>3849</v>
      </c>
      <c r="D676" s="1" t="s">
        <v>6757</v>
      </c>
      <c r="E676" s="1" t="s">
        <v>6758</v>
      </c>
      <c r="F676" s="1" t="s">
        <v>4514</v>
      </c>
      <c r="G676" s="1" t="s">
        <v>4489</v>
      </c>
      <c r="H676" s="1" t="s">
        <v>4490</v>
      </c>
      <c r="I676" s="1" t="s">
        <v>3851</v>
      </c>
      <c r="J676" s="1" t="s">
        <v>4491</v>
      </c>
      <c r="K676" s="1" t="s">
        <v>3851</v>
      </c>
      <c r="L676" s="1" t="s">
        <v>3851</v>
      </c>
      <c r="M676" s="1" t="s">
        <v>4492</v>
      </c>
      <c r="N676" s="1" t="s">
        <v>4492</v>
      </c>
      <c r="O676" s="1" t="s">
        <v>50</v>
      </c>
      <c r="P676" s="1" t="s">
        <v>4493</v>
      </c>
      <c r="Q676" s="1" t="s">
        <v>4494</v>
      </c>
      <c r="R676" s="1" t="s">
        <v>6759</v>
      </c>
      <c r="S676" s="1" t="s">
        <v>4496</v>
      </c>
      <c r="T676" s="1" t="s">
        <v>4497</v>
      </c>
      <c r="U676" s="1" t="s">
        <v>4410</v>
      </c>
      <c r="V676" s="1" t="s">
        <v>4685</v>
      </c>
    </row>
    <row r="677" s="1" customFormat="1" spans="1:22">
      <c r="A677" s="3">
        <v>1037112449</v>
      </c>
      <c r="B677" s="1" t="s">
        <v>4520</v>
      </c>
      <c r="C677" s="1" t="s">
        <v>3853</v>
      </c>
      <c r="D677" s="1" t="s">
        <v>6451</v>
      </c>
      <c r="E677" s="1" t="s">
        <v>6760</v>
      </c>
      <c r="F677" s="1" t="s">
        <v>4514</v>
      </c>
      <c r="G677" s="1" t="s">
        <v>4489</v>
      </c>
      <c r="H677" s="1" t="s">
        <v>4490</v>
      </c>
      <c r="I677" s="1" t="s">
        <v>3854</v>
      </c>
      <c r="J677" s="1" t="s">
        <v>4491</v>
      </c>
      <c r="K677" s="1" t="s">
        <v>3854</v>
      </c>
      <c r="L677" s="1" t="s">
        <v>3854</v>
      </c>
      <c r="M677" s="1" t="s">
        <v>4492</v>
      </c>
      <c r="N677" s="1" t="s">
        <v>4492</v>
      </c>
      <c r="O677" s="1" t="s">
        <v>50</v>
      </c>
      <c r="P677" s="1" t="s">
        <v>4493</v>
      </c>
      <c r="Q677" s="1" t="s">
        <v>4494</v>
      </c>
      <c r="R677" s="1" t="s">
        <v>6761</v>
      </c>
      <c r="S677" s="1" t="s">
        <v>4496</v>
      </c>
      <c r="T677" s="1" t="s">
        <v>4497</v>
      </c>
      <c r="U677" s="1" t="s">
        <v>4410</v>
      </c>
      <c r="V677" s="1" t="s">
        <v>4632</v>
      </c>
    </row>
    <row r="678" s="1" customFormat="1" spans="1:22">
      <c r="A678" s="3">
        <v>642216650</v>
      </c>
      <c r="B678" s="1" t="s">
        <v>4520</v>
      </c>
      <c r="C678" s="1" t="s">
        <v>1431</v>
      </c>
      <c r="D678" s="1" t="s">
        <v>6762</v>
      </c>
      <c r="E678" s="1" t="s">
        <v>6763</v>
      </c>
      <c r="F678" s="1" t="s">
        <v>4520</v>
      </c>
      <c r="G678" s="1" t="s">
        <v>4489</v>
      </c>
      <c r="H678" s="1" t="s">
        <v>4490</v>
      </c>
      <c r="I678" s="1" t="s">
        <v>1433</v>
      </c>
      <c r="J678" s="1" t="s">
        <v>4491</v>
      </c>
      <c r="K678" s="1" t="s">
        <v>1433</v>
      </c>
      <c r="L678" s="1" t="s">
        <v>1433</v>
      </c>
      <c r="M678" s="1" t="s">
        <v>4492</v>
      </c>
      <c r="N678" s="1" t="s">
        <v>4492</v>
      </c>
      <c r="O678" s="1" t="s">
        <v>50</v>
      </c>
      <c r="P678" s="1" t="s">
        <v>4493</v>
      </c>
      <c r="Q678" s="1" t="s">
        <v>4494</v>
      </c>
      <c r="R678" s="1" t="s">
        <v>6764</v>
      </c>
      <c r="S678" s="1" t="s">
        <v>4496</v>
      </c>
      <c r="T678" s="1" t="s">
        <v>4497</v>
      </c>
      <c r="U678" s="1" t="s">
        <v>4410</v>
      </c>
      <c r="V678" s="1" t="s">
        <v>4562</v>
      </c>
    </row>
    <row r="679" s="1" customFormat="1" spans="1:22">
      <c r="A679" s="3">
        <v>1037120937</v>
      </c>
      <c r="B679" s="1" t="s">
        <v>4520</v>
      </c>
      <c r="C679" s="1" t="s">
        <v>3856</v>
      </c>
      <c r="D679" s="1" t="s">
        <v>5856</v>
      </c>
      <c r="E679" s="1" t="s">
        <v>6765</v>
      </c>
      <c r="F679" s="1" t="s">
        <v>4488</v>
      </c>
      <c r="G679" s="1" t="s">
        <v>4489</v>
      </c>
      <c r="H679" s="1" t="s">
        <v>4490</v>
      </c>
      <c r="I679" s="1" t="s">
        <v>3857</v>
      </c>
      <c r="J679" s="1" t="s">
        <v>4491</v>
      </c>
      <c r="K679" s="1" t="s">
        <v>3857</v>
      </c>
      <c r="L679" s="1" t="s">
        <v>3857</v>
      </c>
      <c r="M679" s="1" t="s">
        <v>4492</v>
      </c>
      <c r="N679" s="1" t="s">
        <v>4492</v>
      </c>
      <c r="O679" s="1" t="s">
        <v>50</v>
      </c>
      <c r="P679" s="1" t="s">
        <v>4493</v>
      </c>
      <c r="Q679" s="1" t="s">
        <v>4494</v>
      </c>
      <c r="R679" s="1" t="s">
        <v>6766</v>
      </c>
      <c r="S679" s="1" t="s">
        <v>4496</v>
      </c>
      <c r="T679" s="1" t="s">
        <v>4497</v>
      </c>
      <c r="U679" s="1" t="s">
        <v>4410</v>
      </c>
      <c r="V679" s="1" t="s">
        <v>4632</v>
      </c>
    </row>
    <row r="680" s="1" customFormat="1" spans="1:22">
      <c r="A680" s="3">
        <v>1037127105</v>
      </c>
      <c r="B680" s="1" t="s">
        <v>4520</v>
      </c>
      <c r="C680" s="1" t="s">
        <v>3859</v>
      </c>
      <c r="D680" s="1" t="s">
        <v>6767</v>
      </c>
      <c r="E680" s="1" t="s">
        <v>6768</v>
      </c>
      <c r="F680" s="1" t="s">
        <v>4514</v>
      </c>
      <c r="G680" s="1" t="s">
        <v>4489</v>
      </c>
      <c r="H680" s="1" t="s">
        <v>4490</v>
      </c>
      <c r="I680" s="1" t="s">
        <v>3861</v>
      </c>
      <c r="J680" s="1" t="s">
        <v>4491</v>
      </c>
      <c r="K680" s="1" t="s">
        <v>3861</v>
      </c>
      <c r="L680" s="1" t="s">
        <v>3861</v>
      </c>
      <c r="M680" s="1" t="s">
        <v>4492</v>
      </c>
      <c r="N680" s="1" t="s">
        <v>4492</v>
      </c>
      <c r="O680" s="1" t="s">
        <v>50</v>
      </c>
      <c r="P680" s="1" t="s">
        <v>4493</v>
      </c>
      <c r="Q680" s="1" t="s">
        <v>4494</v>
      </c>
      <c r="R680" s="1" t="s">
        <v>6769</v>
      </c>
      <c r="S680" s="1" t="s">
        <v>4496</v>
      </c>
      <c r="T680" s="1" t="s">
        <v>4497</v>
      </c>
      <c r="U680" s="1" t="s">
        <v>4410</v>
      </c>
      <c r="V680" s="1" t="s">
        <v>4504</v>
      </c>
    </row>
    <row r="681" s="1" customFormat="1" spans="1:22">
      <c r="A681" s="3">
        <v>1037132189</v>
      </c>
      <c r="B681" s="1" t="s">
        <v>4520</v>
      </c>
      <c r="C681" s="1" t="s">
        <v>3863</v>
      </c>
      <c r="D681" s="1" t="s">
        <v>5934</v>
      </c>
      <c r="E681" s="1" t="s">
        <v>6770</v>
      </c>
      <c r="F681" s="1" t="s">
        <v>4488</v>
      </c>
      <c r="G681" s="1" t="s">
        <v>4489</v>
      </c>
      <c r="H681" s="1" t="s">
        <v>4490</v>
      </c>
      <c r="I681" s="1" t="s">
        <v>3864</v>
      </c>
      <c r="J681" s="1" t="s">
        <v>4491</v>
      </c>
      <c r="K681" s="1" t="s">
        <v>3864</v>
      </c>
      <c r="L681" s="1" t="s">
        <v>3864</v>
      </c>
      <c r="M681" s="1" t="s">
        <v>4492</v>
      </c>
      <c r="N681" s="1" t="s">
        <v>4492</v>
      </c>
      <c r="O681" s="1" t="s">
        <v>50</v>
      </c>
      <c r="P681" s="1" t="s">
        <v>4493</v>
      </c>
      <c r="Q681" s="1" t="s">
        <v>4494</v>
      </c>
      <c r="R681" s="1" t="s">
        <v>6771</v>
      </c>
      <c r="S681" s="1" t="s">
        <v>4496</v>
      </c>
      <c r="T681" s="1" t="s">
        <v>4497</v>
      </c>
      <c r="U681" s="1" t="s">
        <v>4410</v>
      </c>
      <c r="V681" s="1" t="s">
        <v>4632</v>
      </c>
    </row>
    <row r="682" s="1" customFormat="1" spans="1:22">
      <c r="A682" s="3">
        <v>1000803096</v>
      </c>
      <c r="B682" s="1" t="s">
        <v>4520</v>
      </c>
      <c r="C682" s="1" t="s">
        <v>6772</v>
      </c>
      <c r="D682" s="1" t="s">
        <v>5227</v>
      </c>
      <c r="E682" s="1" t="s">
        <v>6773</v>
      </c>
      <c r="F682" s="1" t="s">
        <v>4488</v>
      </c>
      <c r="G682" s="1" t="s">
        <v>4489</v>
      </c>
      <c r="H682" s="1" t="s">
        <v>4490</v>
      </c>
      <c r="I682" s="1" t="s">
        <v>2938</v>
      </c>
      <c r="J682" s="1" t="s">
        <v>4491</v>
      </c>
      <c r="K682" s="1" t="s">
        <v>2938</v>
      </c>
      <c r="L682" s="1" t="s">
        <v>2938</v>
      </c>
      <c r="M682" s="1" t="s">
        <v>4492</v>
      </c>
      <c r="N682" s="1" t="s">
        <v>4492</v>
      </c>
      <c r="O682" s="1" t="s">
        <v>50</v>
      </c>
      <c r="P682" s="1" t="s">
        <v>4493</v>
      </c>
      <c r="Q682" s="1" t="s">
        <v>4494</v>
      </c>
      <c r="R682" s="1" t="s">
        <v>6774</v>
      </c>
      <c r="S682" s="1" t="s">
        <v>4496</v>
      </c>
      <c r="T682" s="1" t="s">
        <v>4497</v>
      </c>
      <c r="U682" s="1" t="s">
        <v>4407</v>
      </c>
      <c r="V682" s="1" t="s">
        <v>4593</v>
      </c>
    </row>
    <row r="683" s="1" customFormat="1" spans="1:22">
      <c r="A683" s="3">
        <v>1000804204</v>
      </c>
      <c r="B683" s="1" t="s">
        <v>4520</v>
      </c>
      <c r="C683" s="1" t="s">
        <v>2940</v>
      </c>
      <c r="D683" s="1" t="s">
        <v>6429</v>
      </c>
      <c r="E683" s="1" t="s">
        <v>6775</v>
      </c>
      <c r="F683" s="1" t="s">
        <v>4514</v>
      </c>
      <c r="G683" s="1" t="s">
        <v>4489</v>
      </c>
      <c r="H683" s="1" t="s">
        <v>4490</v>
      </c>
      <c r="I683" s="1" t="s">
        <v>2941</v>
      </c>
      <c r="J683" s="1" t="s">
        <v>4491</v>
      </c>
      <c r="K683" s="1" t="s">
        <v>2941</v>
      </c>
      <c r="L683" s="1" t="s">
        <v>2941</v>
      </c>
      <c r="M683" s="1" t="s">
        <v>4492</v>
      </c>
      <c r="N683" s="1" t="s">
        <v>4492</v>
      </c>
      <c r="O683" s="1" t="s">
        <v>50</v>
      </c>
      <c r="P683" s="1" t="s">
        <v>4493</v>
      </c>
      <c r="Q683" s="1" t="s">
        <v>4494</v>
      </c>
      <c r="R683" s="1" t="s">
        <v>6776</v>
      </c>
      <c r="S683" s="1" t="s">
        <v>4496</v>
      </c>
      <c r="T683" s="1" t="s">
        <v>4497</v>
      </c>
      <c r="U683" s="1" t="s">
        <v>4410</v>
      </c>
      <c r="V683" s="1" t="s">
        <v>4769</v>
      </c>
    </row>
    <row r="684" s="1" customFormat="1" spans="1:22">
      <c r="A684" s="3">
        <v>1000822524</v>
      </c>
      <c r="B684" s="1" t="s">
        <v>4520</v>
      </c>
      <c r="C684" s="1" t="s">
        <v>2943</v>
      </c>
      <c r="D684" s="1" t="s">
        <v>6777</v>
      </c>
      <c r="E684" s="1" t="s">
        <v>6778</v>
      </c>
      <c r="F684" s="1" t="s">
        <v>4514</v>
      </c>
      <c r="G684" s="1" t="s">
        <v>4489</v>
      </c>
      <c r="H684" s="1" t="s">
        <v>4490</v>
      </c>
      <c r="I684" s="1" t="s">
        <v>2945</v>
      </c>
      <c r="J684" s="1" t="s">
        <v>4491</v>
      </c>
      <c r="K684" s="1" t="s">
        <v>2945</v>
      </c>
      <c r="L684" s="1" t="s">
        <v>2945</v>
      </c>
      <c r="M684" s="1" t="s">
        <v>4492</v>
      </c>
      <c r="N684" s="1" t="s">
        <v>4492</v>
      </c>
      <c r="O684" s="1" t="s">
        <v>50</v>
      </c>
      <c r="P684" s="1" t="s">
        <v>4493</v>
      </c>
      <c r="Q684" s="1" t="s">
        <v>4494</v>
      </c>
      <c r="R684" s="1" t="s">
        <v>6779</v>
      </c>
      <c r="S684" s="1" t="s">
        <v>4496</v>
      </c>
      <c r="T684" s="1" t="s">
        <v>4497</v>
      </c>
      <c r="U684" s="1" t="s">
        <v>4410</v>
      </c>
      <c r="V684" s="1" t="s">
        <v>5054</v>
      </c>
    </row>
    <row r="685" s="1" customFormat="1" spans="1:22">
      <c r="A685" s="3">
        <v>1037167457</v>
      </c>
      <c r="B685" s="1" t="s">
        <v>4520</v>
      </c>
      <c r="C685" s="1" t="s">
        <v>3866</v>
      </c>
      <c r="D685" s="1" t="s">
        <v>6780</v>
      </c>
      <c r="E685" s="1" t="s">
        <v>6781</v>
      </c>
      <c r="F685" s="1" t="s">
        <v>4514</v>
      </c>
      <c r="G685" s="1" t="s">
        <v>4489</v>
      </c>
      <c r="H685" s="1" t="s">
        <v>4490</v>
      </c>
      <c r="I685" s="1" t="s">
        <v>3868</v>
      </c>
      <c r="J685" s="1" t="s">
        <v>4491</v>
      </c>
      <c r="K685" s="1" t="s">
        <v>3868</v>
      </c>
      <c r="L685" s="1" t="s">
        <v>3868</v>
      </c>
      <c r="M685" s="1" t="s">
        <v>4492</v>
      </c>
      <c r="N685" s="1" t="s">
        <v>4492</v>
      </c>
      <c r="O685" s="1" t="s">
        <v>50</v>
      </c>
      <c r="P685" s="1" t="s">
        <v>4493</v>
      </c>
      <c r="Q685" s="1" t="s">
        <v>4494</v>
      </c>
      <c r="R685" s="1" t="s">
        <v>6782</v>
      </c>
      <c r="S685" s="1" t="s">
        <v>4496</v>
      </c>
      <c r="T685" s="1" t="s">
        <v>4497</v>
      </c>
      <c r="U685" s="1" t="s">
        <v>4410</v>
      </c>
      <c r="V685" s="1" t="s">
        <v>4632</v>
      </c>
    </row>
    <row r="686" s="1" customFormat="1" spans="1:22">
      <c r="A686" s="3">
        <v>1037186777</v>
      </c>
      <c r="B686" s="1" t="s">
        <v>4520</v>
      </c>
      <c r="C686" s="1" t="s">
        <v>3870</v>
      </c>
      <c r="D686" s="1" t="s">
        <v>6783</v>
      </c>
      <c r="E686" s="1" t="s">
        <v>6784</v>
      </c>
      <c r="F686" s="1" t="s">
        <v>4488</v>
      </c>
      <c r="G686" s="1" t="s">
        <v>4489</v>
      </c>
      <c r="H686" s="1" t="s">
        <v>4490</v>
      </c>
      <c r="I686" s="1" t="s">
        <v>3872</v>
      </c>
      <c r="J686" s="1" t="s">
        <v>4491</v>
      </c>
      <c r="K686" s="1" t="s">
        <v>3872</v>
      </c>
      <c r="L686" s="1" t="s">
        <v>3872</v>
      </c>
      <c r="M686" s="1" t="s">
        <v>4492</v>
      </c>
      <c r="N686" s="1" t="s">
        <v>4492</v>
      </c>
      <c r="O686" s="1" t="s">
        <v>50</v>
      </c>
      <c r="P686" s="1" t="s">
        <v>4493</v>
      </c>
      <c r="Q686" s="1" t="s">
        <v>4494</v>
      </c>
      <c r="R686" s="1" t="s">
        <v>6785</v>
      </c>
      <c r="S686" s="1" t="s">
        <v>4496</v>
      </c>
      <c r="T686" s="1" t="s">
        <v>4497</v>
      </c>
      <c r="U686" s="1" t="s">
        <v>4410</v>
      </c>
      <c r="V686" s="1" t="s">
        <v>4632</v>
      </c>
    </row>
    <row r="687" s="1" customFormat="1" spans="1:22">
      <c r="A687" s="3">
        <v>1037189949</v>
      </c>
      <c r="B687" s="1" t="s">
        <v>4520</v>
      </c>
      <c r="C687" s="1" t="s">
        <v>6786</v>
      </c>
      <c r="D687" s="1" t="s">
        <v>6591</v>
      </c>
      <c r="E687" s="1" t="s">
        <v>6787</v>
      </c>
      <c r="F687" s="1" t="s">
        <v>4488</v>
      </c>
      <c r="G687" s="1" t="s">
        <v>4489</v>
      </c>
      <c r="H687" s="1" t="s">
        <v>4490</v>
      </c>
      <c r="I687" s="1" t="s">
        <v>3875</v>
      </c>
      <c r="J687" s="1" t="s">
        <v>4491</v>
      </c>
      <c r="K687" s="1" t="s">
        <v>3875</v>
      </c>
      <c r="L687" s="1" t="s">
        <v>3875</v>
      </c>
      <c r="M687" s="1" t="s">
        <v>4492</v>
      </c>
      <c r="N687" s="1" t="s">
        <v>4492</v>
      </c>
      <c r="O687" s="1" t="s">
        <v>50</v>
      </c>
      <c r="P687" s="1" t="s">
        <v>4493</v>
      </c>
      <c r="Q687" s="1" t="s">
        <v>4494</v>
      </c>
      <c r="R687" s="1" t="s">
        <v>6788</v>
      </c>
      <c r="S687" s="1" t="s">
        <v>4496</v>
      </c>
      <c r="T687" s="1" t="s">
        <v>4497</v>
      </c>
      <c r="U687" s="1" t="s">
        <v>4407</v>
      </c>
      <c r="V687" s="1" t="s">
        <v>4504</v>
      </c>
    </row>
    <row r="688" s="1" customFormat="1" spans="1:22">
      <c r="A688" s="3">
        <v>1000864456</v>
      </c>
      <c r="B688" s="1" t="s">
        <v>4520</v>
      </c>
      <c r="C688" s="1" t="s">
        <v>2947</v>
      </c>
      <c r="D688" s="1" t="s">
        <v>6789</v>
      </c>
      <c r="E688" s="1" t="s">
        <v>6790</v>
      </c>
      <c r="F688" s="1" t="s">
        <v>4514</v>
      </c>
      <c r="G688" s="1" t="s">
        <v>4489</v>
      </c>
      <c r="H688" s="1" t="s">
        <v>4490</v>
      </c>
      <c r="I688" s="1" t="s">
        <v>2949</v>
      </c>
      <c r="J688" s="1" t="s">
        <v>4491</v>
      </c>
      <c r="K688" s="1" t="s">
        <v>2949</v>
      </c>
      <c r="L688" s="1" t="s">
        <v>2949</v>
      </c>
      <c r="M688" s="1" t="s">
        <v>4492</v>
      </c>
      <c r="N688" s="1" t="s">
        <v>4492</v>
      </c>
      <c r="O688" s="1" t="s">
        <v>50</v>
      </c>
      <c r="P688" s="1" t="s">
        <v>4493</v>
      </c>
      <c r="Q688" s="1" t="s">
        <v>4494</v>
      </c>
      <c r="R688" s="1" t="s">
        <v>6791</v>
      </c>
      <c r="S688" s="1" t="s">
        <v>4496</v>
      </c>
      <c r="T688" s="1" t="s">
        <v>4497</v>
      </c>
      <c r="U688" s="1" t="s">
        <v>4410</v>
      </c>
      <c r="V688" s="1" t="s">
        <v>4593</v>
      </c>
    </row>
    <row r="689" s="1" customFormat="1" spans="1:22">
      <c r="A689" s="3">
        <v>1037211321</v>
      </c>
      <c r="B689" s="1" t="s">
        <v>4520</v>
      </c>
      <c r="C689" s="1" t="s">
        <v>3877</v>
      </c>
      <c r="D689" s="1" t="s">
        <v>6792</v>
      </c>
      <c r="E689" s="1" t="s">
        <v>6793</v>
      </c>
      <c r="F689" s="1" t="s">
        <v>4488</v>
      </c>
      <c r="G689" s="1" t="s">
        <v>4489</v>
      </c>
      <c r="H689" s="1" t="s">
        <v>4490</v>
      </c>
      <c r="I689" s="1" t="s">
        <v>6794</v>
      </c>
      <c r="J689" s="1" t="s">
        <v>4491</v>
      </c>
      <c r="K689" s="1" t="s">
        <v>6794</v>
      </c>
      <c r="L689" s="1" t="s">
        <v>6794</v>
      </c>
      <c r="M689" s="1" t="s">
        <v>4492</v>
      </c>
      <c r="N689" s="1" t="s">
        <v>4492</v>
      </c>
      <c r="O689" s="1" t="s">
        <v>50</v>
      </c>
      <c r="P689" s="1" t="s">
        <v>4493</v>
      </c>
      <c r="Q689" s="1" t="s">
        <v>4494</v>
      </c>
      <c r="R689" s="1" t="s">
        <v>6795</v>
      </c>
      <c r="S689" s="1" t="s">
        <v>4496</v>
      </c>
      <c r="T689" s="1" t="s">
        <v>4497</v>
      </c>
      <c r="U689" s="1" t="s">
        <v>4410</v>
      </c>
      <c r="V689" s="1" t="s">
        <v>4632</v>
      </c>
    </row>
    <row r="690" s="1" customFormat="1" spans="1:22">
      <c r="A690" s="3">
        <v>1037244861</v>
      </c>
      <c r="B690" s="1" t="s">
        <v>4520</v>
      </c>
      <c r="C690" s="1" t="s">
        <v>6796</v>
      </c>
      <c r="D690" s="1" t="s">
        <v>4910</v>
      </c>
      <c r="E690" s="1" t="s">
        <v>6797</v>
      </c>
      <c r="F690" s="1" t="s">
        <v>4514</v>
      </c>
      <c r="G690" s="1" t="s">
        <v>4489</v>
      </c>
      <c r="H690" s="1" t="s">
        <v>4490</v>
      </c>
      <c r="I690" s="1" t="s">
        <v>3882</v>
      </c>
      <c r="J690" s="1" t="s">
        <v>4491</v>
      </c>
      <c r="K690" s="1" t="s">
        <v>3882</v>
      </c>
      <c r="L690" s="1" t="s">
        <v>3882</v>
      </c>
      <c r="M690" s="1" t="s">
        <v>4492</v>
      </c>
      <c r="N690" s="1" t="s">
        <v>4492</v>
      </c>
      <c r="O690" s="1" t="s">
        <v>50</v>
      </c>
      <c r="P690" s="1" t="s">
        <v>4493</v>
      </c>
      <c r="Q690" s="1" t="s">
        <v>4494</v>
      </c>
      <c r="R690" s="1" t="s">
        <v>6798</v>
      </c>
      <c r="S690" s="1" t="s">
        <v>4496</v>
      </c>
      <c r="T690" s="1" t="s">
        <v>4497</v>
      </c>
      <c r="U690" s="1" t="s">
        <v>4407</v>
      </c>
      <c r="V690" s="1" t="s">
        <v>4632</v>
      </c>
    </row>
    <row r="691" s="1" customFormat="1" spans="1:22">
      <c r="A691" s="3">
        <v>1037267341</v>
      </c>
      <c r="B691" s="1" t="s">
        <v>4520</v>
      </c>
      <c r="C691" s="1" t="s">
        <v>3884</v>
      </c>
      <c r="D691" s="1" t="s">
        <v>6783</v>
      </c>
      <c r="E691" s="1" t="s">
        <v>6799</v>
      </c>
      <c r="F691" s="1" t="s">
        <v>4488</v>
      </c>
      <c r="G691" s="1" t="s">
        <v>4489</v>
      </c>
      <c r="H691" s="1" t="s">
        <v>4490</v>
      </c>
      <c r="I691" s="1" t="s">
        <v>3872</v>
      </c>
      <c r="J691" s="1" t="s">
        <v>4491</v>
      </c>
      <c r="K691" s="1" t="s">
        <v>3872</v>
      </c>
      <c r="L691" s="1" t="s">
        <v>3872</v>
      </c>
      <c r="M691" s="1" t="s">
        <v>4492</v>
      </c>
      <c r="N691" s="1" t="s">
        <v>4492</v>
      </c>
      <c r="O691" s="1" t="s">
        <v>50</v>
      </c>
      <c r="P691" s="1" t="s">
        <v>4493</v>
      </c>
      <c r="Q691" s="1" t="s">
        <v>4494</v>
      </c>
      <c r="R691" s="1" t="s">
        <v>6800</v>
      </c>
      <c r="S691" s="1" t="s">
        <v>4496</v>
      </c>
      <c r="T691" s="1" t="s">
        <v>4497</v>
      </c>
      <c r="U691" s="1" t="s">
        <v>4410</v>
      </c>
      <c r="V691" s="1" t="s">
        <v>4632</v>
      </c>
    </row>
    <row r="692" s="1" customFormat="1" spans="1:22">
      <c r="A692" s="3">
        <v>1000971584</v>
      </c>
      <c r="B692" s="1" t="s">
        <v>4520</v>
      </c>
      <c r="C692" s="1" t="s">
        <v>6801</v>
      </c>
      <c r="D692" s="1" t="s">
        <v>6802</v>
      </c>
      <c r="E692" s="1" t="s">
        <v>6803</v>
      </c>
      <c r="F692" s="1" t="s">
        <v>4488</v>
      </c>
      <c r="G692" s="1" t="s">
        <v>4489</v>
      </c>
      <c r="H692" s="1" t="s">
        <v>4490</v>
      </c>
      <c r="I692" s="1" t="s">
        <v>2953</v>
      </c>
      <c r="J692" s="1" t="s">
        <v>4491</v>
      </c>
      <c r="K692" s="1" t="s">
        <v>2953</v>
      </c>
      <c r="L692" s="1" t="s">
        <v>2953</v>
      </c>
      <c r="M692" s="1" t="s">
        <v>4492</v>
      </c>
      <c r="N692" s="1" t="s">
        <v>4492</v>
      </c>
      <c r="O692" s="1" t="s">
        <v>50</v>
      </c>
      <c r="P692" s="1" t="s">
        <v>4493</v>
      </c>
      <c r="Q692" s="1" t="s">
        <v>4494</v>
      </c>
      <c r="R692" s="1" t="s">
        <v>6804</v>
      </c>
      <c r="S692" s="1" t="s">
        <v>4496</v>
      </c>
      <c r="T692" s="1" t="s">
        <v>4497</v>
      </c>
      <c r="U692" s="1" t="s">
        <v>4407</v>
      </c>
      <c r="V692" s="1" t="s">
        <v>4632</v>
      </c>
    </row>
    <row r="693" s="1" customFormat="1" spans="1:22">
      <c r="A693" s="3">
        <v>1000976800</v>
      </c>
      <c r="B693" s="1" t="s">
        <v>4520</v>
      </c>
      <c r="C693" s="1" t="s">
        <v>2955</v>
      </c>
      <c r="D693" s="1" t="s">
        <v>6805</v>
      </c>
      <c r="E693" s="1" t="s">
        <v>6806</v>
      </c>
      <c r="F693" s="1" t="s">
        <v>4520</v>
      </c>
      <c r="G693" s="1" t="s">
        <v>4489</v>
      </c>
      <c r="H693" s="1" t="s">
        <v>4490</v>
      </c>
      <c r="I693" s="1" t="s">
        <v>2956</v>
      </c>
      <c r="J693" s="1" t="s">
        <v>4491</v>
      </c>
      <c r="K693" s="1" t="s">
        <v>2956</v>
      </c>
      <c r="L693" s="1" t="s">
        <v>2956</v>
      </c>
      <c r="M693" s="1" t="s">
        <v>4492</v>
      </c>
      <c r="N693" s="1" t="s">
        <v>4492</v>
      </c>
      <c r="O693" s="1" t="s">
        <v>50</v>
      </c>
      <c r="P693" s="1" t="s">
        <v>4493</v>
      </c>
      <c r="Q693" s="1" t="s">
        <v>4494</v>
      </c>
      <c r="R693" s="1" t="s">
        <v>6807</v>
      </c>
      <c r="S693" s="1" t="s">
        <v>4496</v>
      </c>
      <c r="T693" s="1" t="s">
        <v>4497</v>
      </c>
      <c r="U693" s="1" t="s">
        <v>4410</v>
      </c>
      <c r="V693" s="1" t="s">
        <v>4769</v>
      </c>
    </row>
    <row r="694" s="1" customFormat="1" spans="1:22">
      <c r="A694" s="3">
        <v>1000983880</v>
      </c>
      <c r="B694" s="1" t="s">
        <v>4520</v>
      </c>
      <c r="C694" s="1" t="s">
        <v>2958</v>
      </c>
      <c r="D694" s="1" t="s">
        <v>6451</v>
      </c>
      <c r="E694" s="1" t="s">
        <v>6808</v>
      </c>
      <c r="F694" s="1" t="s">
        <v>4514</v>
      </c>
      <c r="G694" s="1" t="s">
        <v>4489</v>
      </c>
      <c r="H694" s="1" t="s">
        <v>4490</v>
      </c>
      <c r="I694" s="1" t="s">
        <v>2959</v>
      </c>
      <c r="J694" s="1" t="s">
        <v>4491</v>
      </c>
      <c r="K694" s="1" t="s">
        <v>2959</v>
      </c>
      <c r="L694" s="1" t="s">
        <v>2959</v>
      </c>
      <c r="M694" s="1" t="s">
        <v>4492</v>
      </c>
      <c r="N694" s="1" t="s">
        <v>4492</v>
      </c>
      <c r="O694" s="1" t="s">
        <v>50</v>
      </c>
      <c r="P694" s="1" t="s">
        <v>4493</v>
      </c>
      <c r="Q694" s="1" t="s">
        <v>4494</v>
      </c>
      <c r="R694" s="1" t="s">
        <v>6809</v>
      </c>
      <c r="S694" s="1" t="s">
        <v>4496</v>
      </c>
      <c r="T694" s="1" t="s">
        <v>4497</v>
      </c>
      <c r="U694" s="1" t="s">
        <v>4410</v>
      </c>
      <c r="V694" s="1" t="s">
        <v>4632</v>
      </c>
    </row>
    <row r="695" s="1" customFormat="1" spans="1:22">
      <c r="A695" s="3">
        <v>1001036264</v>
      </c>
      <c r="B695" s="1" t="s">
        <v>4520</v>
      </c>
      <c r="C695" s="1" t="s">
        <v>2961</v>
      </c>
      <c r="D695" s="1" t="s">
        <v>6810</v>
      </c>
      <c r="E695" s="1" t="s">
        <v>6811</v>
      </c>
      <c r="F695" s="1" t="s">
        <v>4488</v>
      </c>
      <c r="G695" s="1" t="s">
        <v>4489</v>
      </c>
      <c r="H695" s="1" t="s">
        <v>4490</v>
      </c>
      <c r="I695" s="1" t="s">
        <v>2963</v>
      </c>
      <c r="J695" s="1" t="s">
        <v>4491</v>
      </c>
      <c r="K695" s="1" t="s">
        <v>2963</v>
      </c>
      <c r="L695" s="1" t="s">
        <v>2963</v>
      </c>
      <c r="M695" s="1" t="s">
        <v>4492</v>
      </c>
      <c r="N695" s="1" t="s">
        <v>4492</v>
      </c>
      <c r="O695" s="1" t="s">
        <v>50</v>
      </c>
      <c r="P695" s="1" t="s">
        <v>4493</v>
      </c>
      <c r="Q695" s="1" t="s">
        <v>4494</v>
      </c>
      <c r="R695" s="1" t="s">
        <v>6812</v>
      </c>
      <c r="S695" s="1" t="s">
        <v>4496</v>
      </c>
      <c r="T695" s="1" t="s">
        <v>4497</v>
      </c>
      <c r="U695" s="1" t="s">
        <v>4410</v>
      </c>
      <c r="V695" s="1" t="s">
        <v>5054</v>
      </c>
    </row>
    <row r="696" s="1" customFormat="1" spans="1:22">
      <c r="A696" s="3">
        <v>383335271</v>
      </c>
      <c r="B696" s="1" t="s">
        <v>4520</v>
      </c>
      <c r="C696" s="1" t="s">
        <v>1095</v>
      </c>
      <c r="D696" s="1" t="s">
        <v>6732</v>
      </c>
      <c r="E696" s="1" t="s">
        <v>6813</v>
      </c>
      <c r="F696" s="1" t="s">
        <v>4514</v>
      </c>
      <c r="G696" s="1" t="s">
        <v>4489</v>
      </c>
      <c r="H696" s="1" t="s">
        <v>4490</v>
      </c>
      <c r="I696" s="1" t="s">
        <v>1097</v>
      </c>
      <c r="J696" s="1" t="s">
        <v>4491</v>
      </c>
      <c r="K696" s="1" t="s">
        <v>1097</v>
      </c>
      <c r="L696" s="1" t="s">
        <v>1097</v>
      </c>
      <c r="M696" s="1" t="s">
        <v>4492</v>
      </c>
      <c r="N696" s="1" t="s">
        <v>4492</v>
      </c>
      <c r="O696" s="1" t="s">
        <v>50</v>
      </c>
      <c r="P696" s="1" t="s">
        <v>4493</v>
      </c>
      <c r="Q696" s="1" t="s">
        <v>4494</v>
      </c>
      <c r="R696" s="1" t="s">
        <v>6814</v>
      </c>
      <c r="S696" s="1" t="s">
        <v>4496</v>
      </c>
      <c r="T696" s="1" t="s">
        <v>4497</v>
      </c>
      <c r="U696" s="1" t="s">
        <v>4410</v>
      </c>
      <c r="V696" s="1" t="s">
        <v>4908</v>
      </c>
    </row>
    <row r="697" s="1" customFormat="1" spans="1:22">
      <c r="A697" s="3">
        <v>1037422157</v>
      </c>
      <c r="B697" s="1" t="s">
        <v>4520</v>
      </c>
      <c r="C697" s="1" t="s">
        <v>6815</v>
      </c>
      <c r="D697" s="1" t="s">
        <v>6591</v>
      </c>
      <c r="E697" s="1" t="s">
        <v>6816</v>
      </c>
      <c r="F697" s="1" t="s">
        <v>4488</v>
      </c>
      <c r="G697" s="1" t="s">
        <v>4489</v>
      </c>
      <c r="H697" s="1" t="s">
        <v>4490</v>
      </c>
      <c r="I697" s="1" t="s">
        <v>3875</v>
      </c>
      <c r="J697" s="1" t="s">
        <v>4491</v>
      </c>
      <c r="K697" s="1" t="s">
        <v>3875</v>
      </c>
      <c r="L697" s="1" t="s">
        <v>3875</v>
      </c>
      <c r="M697" s="1" t="s">
        <v>4492</v>
      </c>
      <c r="N697" s="1" t="s">
        <v>4492</v>
      </c>
      <c r="O697" s="1" t="s">
        <v>50</v>
      </c>
      <c r="P697" s="1" t="s">
        <v>4493</v>
      </c>
      <c r="Q697" s="1" t="s">
        <v>4494</v>
      </c>
      <c r="R697" s="1" t="s">
        <v>6817</v>
      </c>
      <c r="S697" s="1" t="s">
        <v>4496</v>
      </c>
      <c r="T697" s="1" t="s">
        <v>4497</v>
      </c>
      <c r="U697" s="1" t="s">
        <v>4407</v>
      </c>
      <c r="V697" s="1" t="s">
        <v>4504</v>
      </c>
    </row>
    <row r="698" s="1" customFormat="1" spans="1:22">
      <c r="A698" s="3">
        <v>1037449361</v>
      </c>
      <c r="B698" s="1" t="s">
        <v>4520</v>
      </c>
      <c r="C698" s="1" t="s">
        <v>3888</v>
      </c>
      <c r="D698" s="1" t="s">
        <v>6818</v>
      </c>
      <c r="E698" s="1" t="s">
        <v>6819</v>
      </c>
      <c r="F698" s="1" t="s">
        <v>4488</v>
      </c>
      <c r="G698" s="1" t="s">
        <v>4489</v>
      </c>
      <c r="H698" s="1" t="s">
        <v>4490</v>
      </c>
      <c r="I698" s="1" t="s">
        <v>3890</v>
      </c>
      <c r="J698" s="1" t="s">
        <v>4491</v>
      </c>
      <c r="K698" s="1" t="s">
        <v>3890</v>
      </c>
      <c r="L698" s="1" t="s">
        <v>3890</v>
      </c>
      <c r="M698" s="1" t="s">
        <v>4492</v>
      </c>
      <c r="N698" s="1" t="s">
        <v>4492</v>
      </c>
      <c r="O698" s="1" t="s">
        <v>50</v>
      </c>
      <c r="P698" s="1" t="s">
        <v>4493</v>
      </c>
      <c r="Q698" s="1" t="s">
        <v>4494</v>
      </c>
      <c r="R698" s="1" t="s">
        <v>6820</v>
      </c>
      <c r="S698" s="1" t="s">
        <v>4496</v>
      </c>
      <c r="T698" s="1" t="s">
        <v>4497</v>
      </c>
      <c r="U698" s="1" t="s">
        <v>4410</v>
      </c>
      <c r="V698" s="1" t="s">
        <v>4504</v>
      </c>
    </row>
    <row r="699" s="1" customFormat="1" spans="1:22">
      <c r="A699" s="3">
        <v>1037480577</v>
      </c>
      <c r="B699" s="1" t="s">
        <v>4520</v>
      </c>
      <c r="C699" s="1" t="s">
        <v>6821</v>
      </c>
      <c r="D699" s="1" t="s">
        <v>4732</v>
      </c>
      <c r="E699" s="1" t="s">
        <v>6822</v>
      </c>
      <c r="F699" s="1" t="s">
        <v>4488</v>
      </c>
      <c r="G699" s="1" t="s">
        <v>4489</v>
      </c>
      <c r="H699" s="1" t="s">
        <v>4490</v>
      </c>
      <c r="I699" s="1" t="s">
        <v>3893</v>
      </c>
      <c r="J699" s="1" t="s">
        <v>4491</v>
      </c>
      <c r="K699" s="1" t="s">
        <v>3893</v>
      </c>
      <c r="L699" s="1" t="s">
        <v>3893</v>
      </c>
      <c r="M699" s="1" t="s">
        <v>4492</v>
      </c>
      <c r="N699" s="1" t="s">
        <v>4492</v>
      </c>
      <c r="O699" s="1" t="s">
        <v>50</v>
      </c>
      <c r="P699" s="1" t="s">
        <v>4493</v>
      </c>
      <c r="Q699" s="1" t="s">
        <v>4494</v>
      </c>
      <c r="R699" s="1" t="s">
        <v>6823</v>
      </c>
      <c r="S699" s="1" t="s">
        <v>4496</v>
      </c>
      <c r="T699" s="1" t="s">
        <v>4497</v>
      </c>
      <c r="U699" s="1" t="s">
        <v>4407</v>
      </c>
      <c r="V699" s="1" t="s">
        <v>4504</v>
      </c>
    </row>
    <row r="700" s="1" customFormat="1" spans="1:22">
      <c r="A700" s="3">
        <v>1001203996</v>
      </c>
      <c r="B700" s="1" t="s">
        <v>4520</v>
      </c>
      <c r="C700" s="1" t="s">
        <v>6824</v>
      </c>
      <c r="D700" s="1" t="s">
        <v>6409</v>
      </c>
      <c r="E700" s="1" t="s">
        <v>6825</v>
      </c>
      <c r="F700" s="1" t="s">
        <v>4488</v>
      </c>
      <c r="G700" s="1" t="s">
        <v>4489</v>
      </c>
      <c r="H700" s="1" t="s">
        <v>4490</v>
      </c>
      <c r="I700" s="1" t="s">
        <v>2967</v>
      </c>
      <c r="J700" s="1" t="s">
        <v>4491</v>
      </c>
      <c r="K700" s="1" t="s">
        <v>2967</v>
      </c>
      <c r="L700" s="1" t="s">
        <v>2967</v>
      </c>
      <c r="M700" s="1" t="s">
        <v>4492</v>
      </c>
      <c r="N700" s="1" t="s">
        <v>4492</v>
      </c>
      <c r="O700" s="1" t="s">
        <v>50</v>
      </c>
      <c r="P700" s="1" t="s">
        <v>4493</v>
      </c>
      <c r="Q700" s="1" t="s">
        <v>4494</v>
      </c>
      <c r="R700" s="1" t="s">
        <v>6826</v>
      </c>
      <c r="S700" s="1" t="s">
        <v>4496</v>
      </c>
      <c r="T700" s="1" t="s">
        <v>4497</v>
      </c>
      <c r="U700" s="1" t="s">
        <v>4407</v>
      </c>
      <c r="V700" s="1" t="s">
        <v>4593</v>
      </c>
    </row>
    <row r="701" s="1" customFormat="1" spans="1:22">
      <c r="A701" s="3">
        <v>1037488385</v>
      </c>
      <c r="B701" s="1" t="s">
        <v>4520</v>
      </c>
      <c r="C701" s="1" t="s">
        <v>6827</v>
      </c>
      <c r="D701" s="1" t="s">
        <v>6591</v>
      </c>
      <c r="E701" s="1" t="s">
        <v>6828</v>
      </c>
      <c r="F701" s="1" t="s">
        <v>4488</v>
      </c>
      <c r="G701" s="1" t="s">
        <v>4489</v>
      </c>
      <c r="H701" s="1" t="s">
        <v>4490</v>
      </c>
      <c r="I701" s="1" t="s">
        <v>3875</v>
      </c>
      <c r="J701" s="1" t="s">
        <v>4491</v>
      </c>
      <c r="K701" s="1" t="s">
        <v>3875</v>
      </c>
      <c r="L701" s="1" t="s">
        <v>3875</v>
      </c>
      <c r="M701" s="1" t="s">
        <v>4492</v>
      </c>
      <c r="N701" s="1" t="s">
        <v>4492</v>
      </c>
      <c r="O701" s="1" t="s">
        <v>50</v>
      </c>
      <c r="P701" s="1" t="s">
        <v>4493</v>
      </c>
      <c r="Q701" s="1" t="s">
        <v>4494</v>
      </c>
      <c r="R701" s="1" t="s">
        <v>6829</v>
      </c>
      <c r="S701" s="1" t="s">
        <v>4496</v>
      </c>
      <c r="T701" s="1" t="s">
        <v>4497</v>
      </c>
      <c r="U701" s="1" t="s">
        <v>4407</v>
      </c>
      <c r="V701" s="1" t="s">
        <v>4504</v>
      </c>
    </row>
    <row r="702" s="1" customFormat="1" spans="1:22">
      <c r="A702" s="3">
        <v>1037498217</v>
      </c>
      <c r="B702" s="1" t="s">
        <v>4520</v>
      </c>
      <c r="C702" s="1" t="s">
        <v>3897</v>
      </c>
      <c r="D702" s="1" t="s">
        <v>6830</v>
      </c>
      <c r="E702" s="1" t="s">
        <v>6831</v>
      </c>
      <c r="F702" s="1" t="s">
        <v>4488</v>
      </c>
      <c r="G702" s="1" t="s">
        <v>4489</v>
      </c>
      <c r="H702" s="1" t="s">
        <v>4490</v>
      </c>
      <c r="I702" s="1" t="s">
        <v>3899</v>
      </c>
      <c r="J702" s="1" t="s">
        <v>4491</v>
      </c>
      <c r="K702" s="1" t="s">
        <v>3899</v>
      </c>
      <c r="L702" s="1" t="s">
        <v>3899</v>
      </c>
      <c r="M702" s="1" t="s">
        <v>4492</v>
      </c>
      <c r="N702" s="1" t="s">
        <v>4492</v>
      </c>
      <c r="O702" s="1" t="s">
        <v>50</v>
      </c>
      <c r="P702" s="1" t="s">
        <v>4493</v>
      </c>
      <c r="Q702" s="1" t="s">
        <v>4494</v>
      </c>
      <c r="R702" s="1" t="s">
        <v>6832</v>
      </c>
      <c r="S702" s="1" t="s">
        <v>4496</v>
      </c>
      <c r="T702" s="1" t="s">
        <v>4497</v>
      </c>
      <c r="U702" s="1" t="s">
        <v>4410</v>
      </c>
      <c r="V702" s="1" t="s">
        <v>4504</v>
      </c>
    </row>
    <row r="703" s="1" customFormat="1" spans="1:22">
      <c r="A703" s="3">
        <v>1001238536</v>
      </c>
      <c r="B703" s="1" t="s">
        <v>4520</v>
      </c>
      <c r="C703" s="1" t="s">
        <v>2969</v>
      </c>
      <c r="D703" s="1" t="s">
        <v>6833</v>
      </c>
      <c r="E703" s="1" t="s">
        <v>6834</v>
      </c>
      <c r="F703" s="1" t="s">
        <v>4514</v>
      </c>
      <c r="G703" s="1" t="s">
        <v>4489</v>
      </c>
      <c r="H703" s="1" t="s">
        <v>4490</v>
      </c>
      <c r="I703" s="1" t="s">
        <v>2971</v>
      </c>
      <c r="J703" s="1" t="s">
        <v>4491</v>
      </c>
      <c r="K703" s="1" t="s">
        <v>2971</v>
      </c>
      <c r="L703" s="1" t="s">
        <v>2971</v>
      </c>
      <c r="M703" s="1" t="s">
        <v>4492</v>
      </c>
      <c r="N703" s="1" t="s">
        <v>4492</v>
      </c>
      <c r="O703" s="1" t="s">
        <v>50</v>
      </c>
      <c r="P703" s="1" t="s">
        <v>4493</v>
      </c>
      <c r="Q703" s="1" t="s">
        <v>4494</v>
      </c>
      <c r="R703" s="1" t="s">
        <v>6835</v>
      </c>
      <c r="S703" s="1" t="s">
        <v>4496</v>
      </c>
      <c r="T703" s="1" t="s">
        <v>4497</v>
      </c>
      <c r="U703" s="1" t="s">
        <v>4410</v>
      </c>
      <c r="V703" s="1" t="s">
        <v>5054</v>
      </c>
    </row>
    <row r="704" s="1" customFormat="1" spans="1:22">
      <c r="A704" s="3">
        <v>1037515873</v>
      </c>
      <c r="B704" s="1" t="s">
        <v>4520</v>
      </c>
      <c r="C704" s="1" t="s">
        <v>3901</v>
      </c>
      <c r="D704" s="1" t="s">
        <v>6115</v>
      </c>
      <c r="E704" s="1" t="s">
        <v>6836</v>
      </c>
      <c r="F704" s="1" t="s">
        <v>4514</v>
      </c>
      <c r="G704" s="1" t="s">
        <v>4489</v>
      </c>
      <c r="H704" s="1" t="s">
        <v>4490</v>
      </c>
      <c r="I704" s="1" t="s">
        <v>3902</v>
      </c>
      <c r="J704" s="1" t="s">
        <v>4491</v>
      </c>
      <c r="K704" s="1" t="s">
        <v>3902</v>
      </c>
      <c r="L704" s="1" t="s">
        <v>3902</v>
      </c>
      <c r="M704" s="1" t="s">
        <v>4492</v>
      </c>
      <c r="N704" s="1" t="s">
        <v>4492</v>
      </c>
      <c r="O704" s="1" t="s">
        <v>50</v>
      </c>
      <c r="P704" s="1" t="s">
        <v>4493</v>
      </c>
      <c r="Q704" s="1" t="s">
        <v>4494</v>
      </c>
      <c r="R704" s="1" t="s">
        <v>6837</v>
      </c>
      <c r="S704" s="1" t="s">
        <v>4496</v>
      </c>
      <c r="T704" s="1" t="s">
        <v>4497</v>
      </c>
      <c r="U704" s="1" t="s">
        <v>4410</v>
      </c>
      <c r="V704" s="1" t="s">
        <v>4632</v>
      </c>
    </row>
    <row r="705" s="1" customFormat="1" spans="1:22">
      <c r="A705" s="3">
        <v>1001249648</v>
      </c>
      <c r="B705" s="1" t="s">
        <v>4520</v>
      </c>
      <c r="C705" s="1" t="s">
        <v>6838</v>
      </c>
      <c r="D705" s="1" t="s">
        <v>5003</v>
      </c>
      <c r="E705" s="1" t="s">
        <v>6839</v>
      </c>
      <c r="F705" s="1" t="s">
        <v>4514</v>
      </c>
      <c r="G705" s="1" t="s">
        <v>4489</v>
      </c>
      <c r="H705" s="1" t="s">
        <v>4490</v>
      </c>
      <c r="I705" s="1" t="s">
        <v>2974</v>
      </c>
      <c r="J705" s="1" t="s">
        <v>4491</v>
      </c>
      <c r="K705" s="1" t="s">
        <v>2974</v>
      </c>
      <c r="L705" s="1" t="s">
        <v>2974</v>
      </c>
      <c r="M705" s="1" t="s">
        <v>4492</v>
      </c>
      <c r="N705" s="1" t="s">
        <v>4492</v>
      </c>
      <c r="O705" s="1" t="s">
        <v>50</v>
      </c>
      <c r="P705" s="1" t="s">
        <v>4493</v>
      </c>
      <c r="Q705" s="1" t="s">
        <v>4494</v>
      </c>
      <c r="R705" s="1" t="s">
        <v>6840</v>
      </c>
      <c r="S705" s="1" t="s">
        <v>4496</v>
      </c>
      <c r="T705" s="1" t="s">
        <v>4497</v>
      </c>
      <c r="U705" s="1" t="s">
        <v>4407</v>
      </c>
      <c r="V705" s="1" t="s">
        <v>4769</v>
      </c>
    </row>
    <row r="706" s="1" customFormat="1" spans="1:22">
      <c r="A706" s="3">
        <v>642300706</v>
      </c>
      <c r="B706" s="1" t="s">
        <v>4520</v>
      </c>
      <c r="C706" s="1" t="s">
        <v>1435</v>
      </c>
      <c r="D706" s="1" t="s">
        <v>6841</v>
      </c>
      <c r="E706" s="1" t="s">
        <v>6842</v>
      </c>
      <c r="F706" s="1" t="s">
        <v>4520</v>
      </c>
      <c r="G706" s="1" t="s">
        <v>4489</v>
      </c>
      <c r="H706" s="1" t="s">
        <v>4490</v>
      </c>
      <c r="I706" s="1" t="s">
        <v>1437</v>
      </c>
      <c r="J706" s="1" t="s">
        <v>4491</v>
      </c>
      <c r="K706" s="1" t="s">
        <v>1437</v>
      </c>
      <c r="L706" s="1" t="s">
        <v>1437</v>
      </c>
      <c r="M706" s="1" t="s">
        <v>4492</v>
      </c>
      <c r="N706" s="1" t="s">
        <v>4492</v>
      </c>
      <c r="O706" s="1" t="s">
        <v>50</v>
      </c>
      <c r="P706" s="1" t="s">
        <v>4493</v>
      </c>
      <c r="Q706" s="1" t="s">
        <v>4494</v>
      </c>
      <c r="R706" s="1" t="s">
        <v>6843</v>
      </c>
      <c r="S706" s="1" t="s">
        <v>4496</v>
      </c>
      <c r="T706" s="1" t="s">
        <v>4497</v>
      </c>
      <c r="U706" s="1" t="s">
        <v>4410</v>
      </c>
      <c r="V706" s="1" t="s">
        <v>4587</v>
      </c>
    </row>
    <row r="707" s="1" customFormat="1" spans="1:22">
      <c r="A707" s="3">
        <v>1037568929</v>
      </c>
      <c r="B707" s="1" t="s">
        <v>4520</v>
      </c>
      <c r="C707" s="1" t="s">
        <v>3904</v>
      </c>
      <c r="D707" s="1" t="s">
        <v>6844</v>
      </c>
      <c r="E707" s="1" t="s">
        <v>6845</v>
      </c>
      <c r="F707" s="1" t="s">
        <v>4514</v>
      </c>
      <c r="G707" s="1" t="s">
        <v>4489</v>
      </c>
      <c r="H707" s="1" t="s">
        <v>4490</v>
      </c>
      <c r="I707" s="1" t="s">
        <v>3906</v>
      </c>
      <c r="J707" s="1" t="s">
        <v>4491</v>
      </c>
      <c r="K707" s="1" t="s">
        <v>3906</v>
      </c>
      <c r="L707" s="1" t="s">
        <v>3906</v>
      </c>
      <c r="M707" s="1" t="s">
        <v>4492</v>
      </c>
      <c r="N707" s="1" t="s">
        <v>4492</v>
      </c>
      <c r="O707" s="1" t="s">
        <v>50</v>
      </c>
      <c r="P707" s="1" t="s">
        <v>4493</v>
      </c>
      <c r="Q707" s="1" t="s">
        <v>4494</v>
      </c>
      <c r="R707" s="1" t="s">
        <v>6846</v>
      </c>
      <c r="S707" s="1" t="s">
        <v>4496</v>
      </c>
      <c r="T707" s="1" t="s">
        <v>4497</v>
      </c>
      <c r="U707" s="1" t="s">
        <v>4410</v>
      </c>
      <c r="V707" s="1" t="s">
        <v>4545</v>
      </c>
    </row>
    <row r="708" s="1" customFormat="1" spans="1:22">
      <c r="A708" s="3">
        <v>642308142</v>
      </c>
      <c r="B708" s="1" t="s">
        <v>4520</v>
      </c>
      <c r="C708" s="1" t="s">
        <v>1439</v>
      </c>
      <c r="D708" s="1" t="s">
        <v>6847</v>
      </c>
      <c r="E708" s="1" t="s">
        <v>6848</v>
      </c>
      <c r="F708" s="1" t="s">
        <v>4488</v>
      </c>
      <c r="G708" s="1" t="s">
        <v>4489</v>
      </c>
      <c r="H708" s="1" t="s">
        <v>4490</v>
      </c>
      <c r="I708" s="1" t="s">
        <v>1441</v>
      </c>
      <c r="J708" s="1" t="s">
        <v>4491</v>
      </c>
      <c r="K708" s="1" t="s">
        <v>1441</v>
      </c>
      <c r="L708" s="1" t="s">
        <v>1441</v>
      </c>
      <c r="M708" s="1" t="s">
        <v>4492</v>
      </c>
      <c r="N708" s="1" t="s">
        <v>4492</v>
      </c>
      <c r="O708" s="1" t="s">
        <v>50</v>
      </c>
      <c r="P708" s="1" t="s">
        <v>4493</v>
      </c>
      <c r="Q708" s="1" t="s">
        <v>4494</v>
      </c>
      <c r="R708" s="1" t="s">
        <v>6849</v>
      </c>
      <c r="S708" s="1" t="s">
        <v>4496</v>
      </c>
      <c r="T708" s="1" t="s">
        <v>4497</v>
      </c>
      <c r="U708" s="1" t="s">
        <v>4410</v>
      </c>
      <c r="V708" s="1" t="s">
        <v>4562</v>
      </c>
    </row>
    <row r="709" s="1" customFormat="1" spans="1:22">
      <c r="A709" s="3">
        <v>1037575905</v>
      </c>
      <c r="B709" s="1" t="s">
        <v>4520</v>
      </c>
      <c r="C709" s="1" t="s">
        <v>3912</v>
      </c>
      <c r="D709" s="1" t="s">
        <v>6478</v>
      </c>
      <c r="E709" s="1" t="s">
        <v>6850</v>
      </c>
      <c r="F709" s="1" t="s">
        <v>4488</v>
      </c>
      <c r="G709" s="1" t="s">
        <v>4489</v>
      </c>
      <c r="H709" s="1" t="s">
        <v>4490</v>
      </c>
      <c r="I709" s="1" t="s">
        <v>6851</v>
      </c>
      <c r="J709" s="1" t="s">
        <v>4491</v>
      </c>
      <c r="K709" s="1" t="s">
        <v>6851</v>
      </c>
      <c r="L709" s="1" t="s">
        <v>6851</v>
      </c>
      <c r="M709" s="1" t="s">
        <v>4492</v>
      </c>
      <c r="N709" s="1" t="s">
        <v>4492</v>
      </c>
      <c r="O709" s="1" t="s">
        <v>50</v>
      </c>
      <c r="P709" s="1" t="s">
        <v>4493</v>
      </c>
      <c r="Q709" s="1" t="s">
        <v>4494</v>
      </c>
      <c r="R709" s="1" t="s">
        <v>6852</v>
      </c>
      <c r="S709" s="1" t="s">
        <v>4496</v>
      </c>
      <c r="T709" s="1" t="s">
        <v>4497</v>
      </c>
      <c r="U709" s="1" t="s">
        <v>4410</v>
      </c>
      <c r="V709" s="1" t="s">
        <v>4504</v>
      </c>
    </row>
    <row r="710" s="1" customFormat="1" spans="1:22">
      <c r="A710" s="3">
        <v>1037575709</v>
      </c>
      <c r="B710" s="1" t="s">
        <v>4520</v>
      </c>
      <c r="C710" s="1" t="s">
        <v>3908</v>
      </c>
      <c r="D710" s="1" t="s">
        <v>6853</v>
      </c>
      <c r="E710" s="1" t="s">
        <v>6854</v>
      </c>
      <c r="F710" s="1" t="s">
        <v>4514</v>
      </c>
      <c r="G710" s="1" t="s">
        <v>4489</v>
      </c>
      <c r="H710" s="1" t="s">
        <v>4490</v>
      </c>
      <c r="I710" s="1" t="s">
        <v>3910</v>
      </c>
      <c r="J710" s="1" t="s">
        <v>4491</v>
      </c>
      <c r="K710" s="1" t="s">
        <v>3910</v>
      </c>
      <c r="L710" s="1" t="s">
        <v>3910</v>
      </c>
      <c r="M710" s="1" t="s">
        <v>4492</v>
      </c>
      <c r="N710" s="1" t="s">
        <v>4492</v>
      </c>
      <c r="O710" s="1" t="s">
        <v>50</v>
      </c>
      <c r="P710" s="1" t="s">
        <v>4493</v>
      </c>
      <c r="Q710" s="1" t="s">
        <v>4494</v>
      </c>
      <c r="R710" s="1" t="s">
        <v>6855</v>
      </c>
      <c r="S710" s="1" t="s">
        <v>4496</v>
      </c>
      <c r="T710" s="1" t="s">
        <v>4497</v>
      </c>
      <c r="U710" s="1" t="s">
        <v>4410</v>
      </c>
      <c r="V710" s="1" t="s">
        <v>4545</v>
      </c>
    </row>
    <row r="711" s="1" customFormat="1" spans="1:22">
      <c r="A711" s="3">
        <v>1037590809</v>
      </c>
      <c r="B711" s="1" t="s">
        <v>4520</v>
      </c>
      <c r="C711" s="1" t="s">
        <v>3915</v>
      </c>
      <c r="D711" s="1" t="s">
        <v>6856</v>
      </c>
      <c r="E711" s="1" t="s">
        <v>6857</v>
      </c>
      <c r="F711" s="1" t="s">
        <v>4514</v>
      </c>
      <c r="G711" s="1" t="s">
        <v>4489</v>
      </c>
      <c r="H711" s="1" t="s">
        <v>4490</v>
      </c>
      <c r="I711" s="1" t="s">
        <v>3917</v>
      </c>
      <c r="J711" s="1" t="s">
        <v>4491</v>
      </c>
      <c r="K711" s="1" t="s">
        <v>3917</v>
      </c>
      <c r="L711" s="1" t="s">
        <v>3917</v>
      </c>
      <c r="M711" s="1" t="s">
        <v>4492</v>
      </c>
      <c r="N711" s="1" t="s">
        <v>4492</v>
      </c>
      <c r="O711" s="1" t="s">
        <v>50</v>
      </c>
      <c r="P711" s="1" t="s">
        <v>4493</v>
      </c>
      <c r="Q711" s="1" t="s">
        <v>4494</v>
      </c>
      <c r="R711" s="1" t="s">
        <v>6858</v>
      </c>
      <c r="S711" s="1" t="s">
        <v>4496</v>
      </c>
      <c r="T711" s="1" t="s">
        <v>4497</v>
      </c>
      <c r="U711" s="1" t="s">
        <v>4410</v>
      </c>
      <c r="V711" s="1" t="s">
        <v>4504</v>
      </c>
    </row>
    <row r="712" s="1" customFormat="1" spans="1:22">
      <c r="A712" s="3">
        <v>383384327</v>
      </c>
      <c r="B712" s="1" t="s">
        <v>4520</v>
      </c>
      <c r="C712" s="1" t="s">
        <v>1099</v>
      </c>
      <c r="D712" s="1" t="s">
        <v>6859</v>
      </c>
      <c r="E712" s="1" t="s">
        <v>6860</v>
      </c>
      <c r="F712" s="1" t="s">
        <v>4488</v>
      </c>
      <c r="G712" s="1" t="s">
        <v>4489</v>
      </c>
      <c r="H712" s="1" t="s">
        <v>4490</v>
      </c>
      <c r="I712" s="1" t="s">
        <v>1101</v>
      </c>
      <c r="J712" s="1" t="s">
        <v>4491</v>
      </c>
      <c r="K712" s="1" t="s">
        <v>1101</v>
      </c>
      <c r="L712" s="1" t="s">
        <v>1101</v>
      </c>
      <c r="M712" s="1" t="s">
        <v>4492</v>
      </c>
      <c r="N712" s="1" t="s">
        <v>4492</v>
      </c>
      <c r="O712" s="1" t="s">
        <v>50</v>
      </c>
      <c r="P712" s="1" t="s">
        <v>4493</v>
      </c>
      <c r="Q712" s="1" t="s">
        <v>4494</v>
      </c>
      <c r="R712" s="1" t="s">
        <v>6861</v>
      </c>
      <c r="S712" s="1" t="s">
        <v>4496</v>
      </c>
      <c r="T712" s="1" t="s">
        <v>4497</v>
      </c>
      <c r="U712" s="1" t="s">
        <v>4410</v>
      </c>
      <c r="V712" s="1" t="s">
        <v>4919</v>
      </c>
    </row>
    <row r="713" s="1" customFormat="1" spans="1:22">
      <c r="A713" s="3">
        <v>1001395112</v>
      </c>
      <c r="B713" s="1" t="s">
        <v>4520</v>
      </c>
      <c r="C713" s="1" t="s">
        <v>2976</v>
      </c>
      <c r="D713" s="1" t="s">
        <v>6862</v>
      </c>
      <c r="E713" s="1" t="s">
        <v>6863</v>
      </c>
      <c r="F713" s="1" t="s">
        <v>4514</v>
      </c>
      <c r="G713" s="1" t="s">
        <v>4489</v>
      </c>
      <c r="H713" s="1" t="s">
        <v>4490</v>
      </c>
      <c r="I713" s="1" t="s">
        <v>2978</v>
      </c>
      <c r="J713" s="1" t="s">
        <v>4491</v>
      </c>
      <c r="K713" s="1" t="s">
        <v>2978</v>
      </c>
      <c r="L713" s="1" t="s">
        <v>2978</v>
      </c>
      <c r="M713" s="1" t="s">
        <v>4492</v>
      </c>
      <c r="N713" s="1" t="s">
        <v>4492</v>
      </c>
      <c r="O713" s="1" t="s">
        <v>50</v>
      </c>
      <c r="P713" s="1" t="s">
        <v>4493</v>
      </c>
      <c r="Q713" s="1" t="s">
        <v>4494</v>
      </c>
      <c r="R713" s="1" t="s">
        <v>6864</v>
      </c>
      <c r="S713" s="1" t="s">
        <v>4496</v>
      </c>
      <c r="T713" s="1" t="s">
        <v>4497</v>
      </c>
      <c r="U713" s="1" t="s">
        <v>4410</v>
      </c>
      <c r="V713" s="1" t="s">
        <v>5054</v>
      </c>
    </row>
    <row r="714" s="1" customFormat="1" spans="1:22">
      <c r="A714" s="3">
        <v>1037641621</v>
      </c>
      <c r="B714" s="1" t="s">
        <v>4488</v>
      </c>
      <c r="C714" s="1" t="s">
        <v>3919</v>
      </c>
      <c r="D714" s="1" t="s">
        <v>6865</v>
      </c>
      <c r="E714" s="1" t="s">
        <v>6866</v>
      </c>
      <c r="F714" s="1" t="s">
        <v>4514</v>
      </c>
      <c r="G714" s="1" t="s">
        <v>4489</v>
      </c>
      <c r="H714" s="1" t="s">
        <v>4490</v>
      </c>
      <c r="I714" s="1" t="s">
        <v>3921</v>
      </c>
      <c r="J714" s="1" t="s">
        <v>4491</v>
      </c>
      <c r="K714" s="1" t="s">
        <v>3921</v>
      </c>
      <c r="L714" s="1" t="s">
        <v>3921</v>
      </c>
      <c r="M714" s="1" t="s">
        <v>4492</v>
      </c>
      <c r="N714" s="1" t="s">
        <v>4492</v>
      </c>
      <c r="O714" s="1" t="s">
        <v>50</v>
      </c>
      <c r="P714" s="1" t="s">
        <v>4493</v>
      </c>
      <c r="Q714" s="1" t="s">
        <v>4494</v>
      </c>
      <c r="R714" s="1" t="s">
        <v>6867</v>
      </c>
      <c r="S714" s="1" t="s">
        <v>4496</v>
      </c>
      <c r="T714" s="1" t="s">
        <v>4497</v>
      </c>
      <c r="U714" s="1" t="s">
        <v>4410</v>
      </c>
      <c r="V714" s="1" t="s">
        <v>4504</v>
      </c>
    </row>
    <row r="715" s="1" customFormat="1" spans="1:22">
      <c r="A715" s="3">
        <v>1037665597</v>
      </c>
      <c r="B715" s="1" t="s">
        <v>4488</v>
      </c>
      <c r="C715" s="1" t="s">
        <v>6868</v>
      </c>
      <c r="D715" s="1" t="s">
        <v>6591</v>
      </c>
      <c r="E715" s="1" t="s">
        <v>6869</v>
      </c>
      <c r="F715" s="1" t="s">
        <v>4488</v>
      </c>
      <c r="G715" s="1" t="s">
        <v>4489</v>
      </c>
      <c r="H715" s="1" t="s">
        <v>4490</v>
      </c>
      <c r="I715" s="1" t="s">
        <v>3746</v>
      </c>
      <c r="J715" s="1" t="s">
        <v>4491</v>
      </c>
      <c r="K715" s="1" t="s">
        <v>3746</v>
      </c>
      <c r="L715" s="1" t="s">
        <v>3746</v>
      </c>
      <c r="M715" s="1" t="s">
        <v>4492</v>
      </c>
      <c r="N715" s="1" t="s">
        <v>4492</v>
      </c>
      <c r="O715" s="1" t="s">
        <v>50</v>
      </c>
      <c r="P715" s="1" t="s">
        <v>4493</v>
      </c>
      <c r="Q715" s="1" t="s">
        <v>4494</v>
      </c>
      <c r="R715" s="1" t="s">
        <v>6870</v>
      </c>
      <c r="S715" s="1" t="s">
        <v>4496</v>
      </c>
      <c r="T715" s="1" t="s">
        <v>4497</v>
      </c>
      <c r="U715" s="1" t="s">
        <v>4407</v>
      </c>
      <c r="V715" s="1" t="s">
        <v>4504</v>
      </c>
    </row>
    <row r="716" s="1" customFormat="1" spans="1:22">
      <c r="A716" s="3">
        <v>1037672141</v>
      </c>
      <c r="B716" s="1" t="s">
        <v>4488</v>
      </c>
      <c r="C716" s="1" t="s">
        <v>6871</v>
      </c>
      <c r="D716" s="1" t="s">
        <v>6535</v>
      </c>
      <c r="E716" s="1" t="s">
        <v>6872</v>
      </c>
      <c r="F716" s="1" t="s">
        <v>4488</v>
      </c>
      <c r="G716" s="1" t="s">
        <v>4489</v>
      </c>
      <c r="H716" s="1" t="s">
        <v>4490</v>
      </c>
      <c r="I716" s="1" t="s">
        <v>3926</v>
      </c>
      <c r="J716" s="1" t="s">
        <v>4491</v>
      </c>
      <c r="K716" s="1" t="s">
        <v>3926</v>
      </c>
      <c r="L716" s="1" t="s">
        <v>3926</v>
      </c>
      <c r="M716" s="1" t="s">
        <v>4492</v>
      </c>
      <c r="N716" s="1" t="s">
        <v>4492</v>
      </c>
      <c r="O716" s="1" t="s">
        <v>50</v>
      </c>
      <c r="P716" s="1" t="s">
        <v>4493</v>
      </c>
      <c r="Q716" s="1" t="s">
        <v>4494</v>
      </c>
      <c r="R716" s="1" t="s">
        <v>6873</v>
      </c>
      <c r="S716" s="1" t="s">
        <v>4496</v>
      </c>
      <c r="T716" s="1" t="s">
        <v>4497</v>
      </c>
      <c r="U716" s="1" t="s">
        <v>4407</v>
      </c>
      <c r="V716" s="1" t="s">
        <v>4632</v>
      </c>
    </row>
    <row r="717" s="1" customFormat="1" spans="1:22">
      <c r="A717" s="3">
        <v>1037677105</v>
      </c>
      <c r="B717" s="1" t="s">
        <v>4488</v>
      </c>
      <c r="C717" s="1" t="s">
        <v>3928</v>
      </c>
      <c r="D717" s="1" t="s">
        <v>6874</v>
      </c>
      <c r="E717" s="1" t="s">
        <v>6875</v>
      </c>
      <c r="F717" s="1" t="s">
        <v>4488</v>
      </c>
      <c r="G717" s="1" t="s">
        <v>4489</v>
      </c>
      <c r="H717" s="1" t="s">
        <v>4490</v>
      </c>
      <c r="I717" s="1" t="s">
        <v>3930</v>
      </c>
      <c r="J717" s="1" t="s">
        <v>4491</v>
      </c>
      <c r="K717" s="1" t="s">
        <v>3930</v>
      </c>
      <c r="L717" s="1" t="s">
        <v>3930</v>
      </c>
      <c r="M717" s="1" t="s">
        <v>4492</v>
      </c>
      <c r="N717" s="1" t="s">
        <v>4492</v>
      </c>
      <c r="O717" s="1" t="s">
        <v>50</v>
      </c>
      <c r="P717" s="1" t="s">
        <v>4493</v>
      </c>
      <c r="Q717" s="1" t="s">
        <v>4494</v>
      </c>
      <c r="R717" s="1" t="s">
        <v>6876</v>
      </c>
      <c r="S717" s="1" t="s">
        <v>4496</v>
      </c>
      <c r="T717" s="1" t="s">
        <v>4497</v>
      </c>
      <c r="U717" s="1" t="s">
        <v>4410</v>
      </c>
      <c r="V717" s="1" t="s">
        <v>4545</v>
      </c>
    </row>
    <row r="718" s="1" customFormat="1" spans="1:22">
      <c r="A718" s="3">
        <v>642366966</v>
      </c>
      <c r="B718" s="1" t="s">
        <v>4488</v>
      </c>
      <c r="C718" s="1" t="s">
        <v>1443</v>
      </c>
      <c r="D718" s="1" t="s">
        <v>6877</v>
      </c>
      <c r="E718" s="1" t="s">
        <v>6878</v>
      </c>
      <c r="F718" s="1" t="s">
        <v>4488</v>
      </c>
      <c r="G718" s="1" t="s">
        <v>4489</v>
      </c>
      <c r="H718" s="1" t="s">
        <v>4490</v>
      </c>
      <c r="I718" s="1" t="s">
        <v>1445</v>
      </c>
      <c r="J718" s="1" t="s">
        <v>4491</v>
      </c>
      <c r="K718" s="1" t="s">
        <v>1445</v>
      </c>
      <c r="L718" s="1" t="s">
        <v>1445</v>
      </c>
      <c r="M718" s="1" t="s">
        <v>4492</v>
      </c>
      <c r="N718" s="1" t="s">
        <v>4492</v>
      </c>
      <c r="O718" s="1" t="s">
        <v>50</v>
      </c>
      <c r="P718" s="1" t="s">
        <v>4493</v>
      </c>
      <c r="Q718" s="1" t="s">
        <v>4494</v>
      </c>
      <c r="R718" s="1" t="s">
        <v>6879</v>
      </c>
      <c r="S718" s="1" t="s">
        <v>4496</v>
      </c>
      <c r="T718" s="1" t="s">
        <v>4497</v>
      </c>
      <c r="U718" s="1" t="s">
        <v>4410</v>
      </c>
      <c r="V718" s="1" t="s">
        <v>4562</v>
      </c>
    </row>
    <row r="719" s="1" customFormat="1" spans="1:22">
      <c r="A719" s="3">
        <v>1001462036</v>
      </c>
      <c r="B719" s="1" t="s">
        <v>4488</v>
      </c>
      <c r="C719" s="1" t="s">
        <v>2980</v>
      </c>
      <c r="D719" s="1" t="s">
        <v>6587</v>
      </c>
      <c r="E719" s="1" t="s">
        <v>6880</v>
      </c>
      <c r="F719" s="1" t="s">
        <v>4514</v>
      </c>
      <c r="G719" s="1" t="s">
        <v>4489</v>
      </c>
      <c r="H719" s="1" t="s">
        <v>4490</v>
      </c>
      <c r="I719" s="1" t="s">
        <v>2981</v>
      </c>
      <c r="J719" s="1" t="s">
        <v>4491</v>
      </c>
      <c r="K719" s="1" t="s">
        <v>2981</v>
      </c>
      <c r="L719" s="1" t="s">
        <v>2981</v>
      </c>
      <c r="M719" s="1" t="s">
        <v>4492</v>
      </c>
      <c r="N719" s="1" t="s">
        <v>4492</v>
      </c>
      <c r="O719" s="1" t="s">
        <v>50</v>
      </c>
      <c r="P719" s="1" t="s">
        <v>4493</v>
      </c>
      <c r="Q719" s="1" t="s">
        <v>4494</v>
      </c>
      <c r="R719" s="1" t="s">
        <v>6881</v>
      </c>
      <c r="S719" s="1" t="s">
        <v>4496</v>
      </c>
      <c r="T719" s="1" t="s">
        <v>4497</v>
      </c>
      <c r="U719" s="1" t="s">
        <v>4410</v>
      </c>
      <c r="V719" s="1" t="s">
        <v>5054</v>
      </c>
    </row>
    <row r="720" s="1" customFormat="1" spans="1:22">
      <c r="A720" s="3">
        <v>1037701413</v>
      </c>
      <c r="B720" s="1" t="s">
        <v>4488</v>
      </c>
      <c r="C720" s="1" t="s">
        <v>6882</v>
      </c>
      <c r="D720" s="1" t="s">
        <v>6883</v>
      </c>
      <c r="E720" s="1" t="s">
        <v>6884</v>
      </c>
      <c r="F720" s="1" t="s">
        <v>4514</v>
      </c>
      <c r="G720" s="1" t="s">
        <v>4489</v>
      </c>
      <c r="H720" s="1" t="s">
        <v>4490</v>
      </c>
      <c r="I720" s="1" t="s">
        <v>3934</v>
      </c>
      <c r="J720" s="1" t="s">
        <v>4491</v>
      </c>
      <c r="K720" s="1" t="s">
        <v>3934</v>
      </c>
      <c r="L720" s="1" t="s">
        <v>3934</v>
      </c>
      <c r="M720" s="1" t="s">
        <v>4492</v>
      </c>
      <c r="N720" s="1" t="s">
        <v>4492</v>
      </c>
      <c r="O720" s="1" t="s">
        <v>50</v>
      </c>
      <c r="P720" s="1" t="s">
        <v>4493</v>
      </c>
      <c r="Q720" s="1" t="s">
        <v>4494</v>
      </c>
      <c r="R720" s="1" t="s">
        <v>6885</v>
      </c>
      <c r="S720" s="1" t="s">
        <v>4496</v>
      </c>
      <c r="T720" s="1" t="s">
        <v>4497</v>
      </c>
      <c r="U720" s="1" t="s">
        <v>4407</v>
      </c>
      <c r="V720" s="1" t="s">
        <v>4504</v>
      </c>
    </row>
    <row r="721" s="1" customFormat="1" spans="1:22">
      <c r="A721" s="3">
        <v>642386282</v>
      </c>
      <c r="B721" s="1" t="s">
        <v>4488</v>
      </c>
      <c r="C721" s="1" t="s">
        <v>1447</v>
      </c>
      <c r="D721" s="1" t="s">
        <v>6886</v>
      </c>
      <c r="E721" s="1" t="s">
        <v>6887</v>
      </c>
      <c r="F721" s="1" t="s">
        <v>4514</v>
      </c>
      <c r="G721" s="1" t="s">
        <v>4489</v>
      </c>
      <c r="H721" s="1" t="s">
        <v>4490</v>
      </c>
      <c r="I721" s="1" t="s">
        <v>1449</v>
      </c>
      <c r="J721" s="1" t="s">
        <v>4491</v>
      </c>
      <c r="K721" s="1" t="s">
        <v>1449</v>
      </c>
      <c r="L721" s="1" t="s">
        <v>1449</v>
      </c>
      <c r="M721" s="1" t="s">
        <v>4492</v>
      </c>
      <c r="N721" s="1" t="s">
        <v>4492</v>
      </c>
      <c r="O721" s="1" t="s">
        <v>50</v>
      </c>
      <c r="P721" s="1" t="s">
        <v>4493</v>
      </c>
      <c r="Q721" s="1" t="s">
        <v>4494</v>
      </c>
      <c r="R721" s="1" t="s">
        <v>6888</v>
      </c>
      <c r="S721" s="1" t="s">
        <v>4496</v>
      </c>
      <c r="T721" s="1" t="s">
        <v>4497</v>
      </c>
      <c r="U721" s="1" t="s">
        <v>4410</v>
      </c>
      <c r="V721" s="1" t="s">
        <v>5720</v>
      </c>
    </row>
    <row r="722" s="1" customFormat="1" spans="1:22">
      <c r="A722" s="3">
        <v>1037706177</v>
      </c>
      <c r="B722" s="1" t="s">
        <v>4488</v>
      </c>
      <c r="C722" s="1" t="s">
        <v>3936</v>
      </c>
      <c r="D722" s="1" t="s">
        <v>6889</v>
      </c>
      <c r="E722" s="1" t="s">
        <v>6890</v>
      </c>
      <c r="F722" s="1" t="s">
        <v>4514</v>
      </c>
      <c r="G722" s="1" t="s">
        <v>4489</v>
      </c>
      <c r="H722" s="1" t="s">
        <v>4490</v>
      </c>
      <c r="I722" s="1" t="s">
        <v>3938</v>
      </c>
      <c r="J722" s="1" t="s">
        <v>4491</v>
      </c>
      <c r="K722" s="1" t="s">
        <v>3938</v>
      </c>
      <c r="L722" s="1" t="s">
        <v>3938</v>
      </c>
      <c r="M722" s="1" t="s">
        <v>4492</v>
      </c>
      <c r="N722" s="1" t="s">
        <v>4492</v>
      </c>
      <c r="O722" s="1" t="s">
        <v>50</v>
      </c>
      <c r="P722" s="1" t="s">
        <v>4493</v>
      </c>
      <c r="Q722" s="1" t="s">
        <v>4494</v>
      </c>
      <c r="R722" s="1" t="s">
        <v>6891</v>
      </c>
      <c r="S722" s="1" t="s">
        <v>4496</v>
      </c>
      <c r="T722" s="1" t="s">
        <v>4497</v>
      </c>
      <c r="U722" s="1" t="s">
        <v>4410</v>
      </c>
      <c r="V722" s="1" t="s">
        <v>4545</v>
      </c>
    </row>
    <row r="723" s="1" customFormat="1" spans="1:22">
      <c r="A723" s="3">
        <v>642394026</v>
      </c>
      <c r="B723" s="1" t="s">
        <v>4488</v>
      </c>
      <c r="C723" s="1" t="s">
        <v>1451</v>
      </c>
      <c r="D723" s="1" t="s">
        <v>6892</v>
      </c>
      <c r="E723" s="1" t="s">
        <v>6893</v>
      </c>
      <c r="F723" s="1" t="s">
        <v>4488</v>
      </c>
      <c r="G723" s="1" t="s">
        <v>4489</v>
      </c>
      <c r="H723" s="1" t="s">
        <v>4490</v>
      </c>
      <c r="I723" s="1" t="s">
        <v>1453</v>
      </c>
      <c r="J723" s="1" t="s">
        <v>4491</v>
      </c>
      <c r="K723" s="1" t="s">
        <v>1453</v>
      </c>
      <c r="L723" s="1" t="s">
        <v>1453</v>
      </c>
      <c r="M723" s="1" t="s">
        <v>4492</v>
      </c>
      <c r="N723" s="1" t="s">
        <v>4492</v>
      </c>
      <c r="O723" s="1" t="s">
        <v>50</v>
      </c>
      <c r="P723" s="1" t="s">
        <v>4493</v>
      </c>
      <c r="Q723" s="1" t="s">
        <v>4494</v>
      </c>
      <c r="R723" s="1" t="s">
        <v>6894</v>
      </c>
      <c r="S723" s="1" t="s">
        <v>4496</v>
      </c>
      <c r="T723" s="1" t="s">
        <v>4497</v>
      </c>
      <c r="U723" s="1" t="s">
        <v>4410</v>
      </c>
      <c r="V723" s="1" t="s">
        <v>4562</v>
      </c>
    </row>
    <row r="724" s="1" customFormat="1" spans="1:22">
      <c r="A724" s="3">
        <v>1001473112</v>
      </c>
      <c r="B724" s="1" t="s">
        <v>4488</v>
      </c>
      <c r="C724" s="1" t="s">
        <v>2983</v>
      </c>
      <c r="D724" s="1" t="s">
        <v>6895</v>
      </c>
      <c r="E724" s="1" t="s">
        <v>6896</v>
      </c>
      <c r="F724" s="1" t="s">
        <v>4514</v>
      </c>
      <c r="G724" s="1" t="s">
        <v>4489</v>
      </c>
      <c r="H724" s="1" t="s">
        <v>4490</v>
      </c>
      <c r="I724" s="1" t="s">
        <v>2985</v>
      </c>
      <c r="J724" s="1" t="s">
        <v>4491</v>
      </c>
      <c r="K724" s="1" t="s">
        <v>2985</v>
      </c>
      <c r="L724" s="1" t="s">
        <v>2985</v>
      </c>
      <c r="M724" s="1" t="s">
        <v>4492</v>
      </c>
      <c r="N724" s="1" t="s">
        <v>4492</v>
      </c>
      <c r="O724" s="1" t="s">
        <v>50</v>
      </c>
      <c r="P724" s="1" t="s">
        <v>4493</v>
      </c>
      <c r="Q724" s="1" t="s">
        <v>4494</v>
      </c>
      <c r="R724" s="1" t="s">
        <v>6897</v>
      </c>
      <c r="S724" s="1" t="s">
        <v>4496</v>
      </c>
      <c r="T724" s="1" t="s">
        <v>4497</v>
      </c>
      <c r="U724" s="1" t="s">
        <v>4410</v>
      </c>
      <c r="V724" s="1" t="s">
        <v>4516</v>
      </c>
    </row>
    <row r="725" s="1" customFormat="1" spans="1:22">
      <c r="A725" s="3">
        <v>642409826</v>
      </c>
      <c r="B725" s="1" t="s">
        <v>4488</v>
      </c>
      <c r="C725" s="1" t="s">
        <v>1455</v>
      </c>
      <c r="D725" s="1" t="s">
        <v>5603</v>
      </c>
      <c r="E725" s="1" t="s">
        <v>6898</v>
      </c>
      <c r="F725" s="1" t="s">
        <v>4488</v>
      </c>
      <c r="G725" s="1" t="s">
        <v>4489</v>
      </c>
      <c r="H725" s="1" t="s">
        <v>4490</v>
      </c>
      <c r="I725" s="1" t="s">
        <v>1456</v>
      </c>
      <c r="J725" s="1" t="s">
        <v>4491</v>
      </c>
      <c r="K725" s="1" t="s">
        <v>1456</v>
      </c>
      <c r="L725" s="1" t="s">
        <v>1456</v>
      </c>
      <c r="M725" s="1" t="s">
        <v>4492</v>
      </c>
      <c r="N725" s="1" t="s">
        <v>4492</v>
      </c>
      <c r="O725" s="1" t="s">
        <v>50</v>
      </c>
      <c r="P725" s="1" t="s">
        <v>4493</v>
      </c>
      <c r="Q725" s="1" t="s">
        <v>4494</v>
      </c>
      <c r="R725" s="1" t="s">
        <v>6899</v>
      </c>
      <c r="S725" s="1" t="s">
        <v>4496</v>
      </c>
      <c r="T725" s="1" t="s">
        <v>4497</v>
      </c>
      <c r="U725" s="1" t="s">
        <v>4410</v>
      </c>
      <c r="V725" s="1" t="s">
        <v>4562</v>
      </c>
    </row>
    <row r="726" s="1" customFormat="1" spans="1:22">
      <c r="A726" s="3">
        <v>642433702</v>
      </c>
      <c r="B726" s="1" t="s">
        <v>4488</v>
      </c>
      <c r="C726" s="1" t="s">
        <v>1458</v>
      </c>
      <c r="D726" s="1" t="s">
        <v>6900</v>
      </c>
      <c r="E726" s="1" t="s">
        <v>6901</v>
      </c>
      <c r="F726" s="1" t="s">
        <v>4514</v>
      </c>
      <c r="G726" s="1" t="s">
        <v>4489</v>
      </c>
      <c r="H726" s="1" t="s">
        <v>4490</v>
      </c>
      <c r="I726" s="1" t="s">
        <v>1460</v>
      </c>
      <c r="J726" s="1" t="s">
        <v>4491</v>
      </c>
      <c r="K726" s="1" t="s">
        <v>1460</v>
      </c>
      <c r="L726" s="1" t="s">
        <v>1460</v>
      </c>
      <c r="M726" s="1" t="s">
        <v>4492</v>
      </c>
      <c r="N726" s="1" t="s">
        <v>4492</v>
      </c>
      <c r="O726" s="1" t="s">
        <v>50</v>
      </c>
      <c r="P726" s="1" t="s">
        <v>4493</v>
      </c>
      <c r="Q726" s="1" t="s">
        <v>4494</v>
      </c>
      <c r="R726" s="1" t="s">
        <v>6902</v>
      </c>
      <c r="S726" s="1" t="s">
        <v>4496</v>
      </c>
      <c r="T726" s="1" t="s">
        <v>4497</v>
      </c>
      <c r="U726" s="1" t="s">
        <v>4410</v>
      </c>
      <c r="V726" s="1" t="s">
        <v>4562</v>
      </c>
    </row>
    <row r="727" s="1" customFormat="1" spans="1:22">
      <c r="A727" s="3">
        <v>1037728865</v>
      </c>
      <c r="B727" s="1" t="s">
        <v>4488</v>
      </c>
      <c r="C727" s="1" t="s">
        <v>3940</v>
      </c>
      <c r="D727" s="1" t="s">
        <v>6523</v>
      </c>
      <c r="E727" s="1" t="s">
        <v>6903</v>
      </c>
      <c r="F727" s="1" t="s">
        <v>4488</v>
      </c>
      <c r="G727" s="1" t="s">
        <v>4489</v>
      </c>
      <c r="H727" s="1" t="s">
        <v>4490</v>
      </c>
      <c r="I727" s="1" t="s">
        <v>3941</v>
      </c>
      <c r="J727" s="1" t="s">
        <v>4491</v>
      </c>
      <c r="K727" s="1" t="s">
        <v>3941</v>
      </c>
      <c r="L727" s="1" t="s">
        <v>3941</v>
      </c>
      <c r="M727" s="1" t="s">
        <v>4492</v>
      </c>
      <c r="N727" s="1" t="s">
        <v>4492</v>
      </c>
      <c r="O727" s="1" t="s">
        <v>50</v>
      </c>
      <c r="P727" s="1" t="s">
        <v>4493</v>
      </c>
      <c r="Q727" s="1" t="s">
        <v>4494</v>
      </c>
      <c r="R727" s="1" t="s">
        <v>6904</v>
      </c>
      <c r="S727" s="1" t="s">
        <v>4496</v>
      </c>
      <c r="T727" s="1" t="s">
        <v>4497</v>
      </c>
      <c r="U727" s="1" t="s">
        <v>4410</v>
      </c>
      <c r="V727" s="1" t="s">
        <v>5236</v>
      </c>
    </row>
    <row r="728" s="1" customFormat="1" spans="1:22">
      <c r="A728" s="3">
        <v>1001488860</v>
      </c>
      <c r="B728" s="1" t="s">
        <v>4488</v>
      </c>
      <c r="C728" s="1" t="s">
        <v>6905</v>
      </c>
      <c r="D728" s="1" t="s">
        <v>6906</v>
      </c>
      <c r="E728" s="1" t="s">
        <v>6907</v>
      </c>
      <c r="F728" s="1" t="s">
        <v>4514</v>
      </c>
      <c r="G728" s="1" t="s">
        <v>4489</v>
      </c>
      <c r="H728" s="1" t="s">
        <v>4490</v>
      </c>
      <c r="I728" s="1" t="s">
        <v>2988</v>
      </c>
      <c r="J728" s="1" t="s">
        <v>4491</v>
      </c>
      <c r="K728" s="1" t="s">
        <v>2988</v>
      </c>
      <c r="L728" s="1" t="s">
        <v>2988</v>
      </c>
      <c r="M728" s="1" t="s">
        <v>4492</v>
      </c>
      <c r="N728" s="1" t="s">
        <v>4492</v>
      </c>
      <c r="O728" s="1" t="s">
        <v>50</v>
      </c>
      <c r="P728" s="1" t="s">
        <v>4493</v>
      </c>
      <c r="Q728" s="1" t="s">
        <v>4494</v>
      </c>
      <c r="R728" s="1" t="s">
        <v>6908</v>
      </c>
      <c r="S728" s="1" t="s">
        <v>4496</v>
      </c>
      <c r="T728" s="1" t="s">
        <v>4497</v>
      </c>
      <c r="U728" s="1" t="s">
        <v>4407</v>
      </c>
      <c r="V728" s="1" t="s">
        <v>4593</v>
      </c>
    </row>
    <row r="729" s="1" customFormat="1" spans="1:22">
      <c r="A729" s="3">
        <v>1037741877</v>
      </c>
      <c r="B729" s="1" t="s">
        <v>4488</v>
      </c>
      <c r="C729" s="1" t="s">
        <v>6909</v>
      </c>
      <c r="D729" s="1" t="s">
        <v>6910</v>
      </c>
      <c r="E729" s="1" t="s">
        <v>6911</v>
      </c>
      <c r="F729" s="1" t="s">
        <v>4488</v>
      </c>
      <c r="G729" s="1" t="s">
        <v>4489</v>
      </c>
      <c r="H729" s="1" t="s">
        <v>4490</v>
      </c>
      <c r="I729" s="1" t="s">
        <v>6912</v>
      </c>
      <c r="J729" s="1" t="s">
        <v>4491</v>
      </c>
      <c r="K729" s="1" t="s">
        <v>6912</v>
      </c>
      <c r="L729" s="1" t="s">
        <v>6912</v>
      </c>
      <c r="M729" s="1" t="s">
        <v>4492</v>
      </c>
      <c r="N729" s="1" t="s">
        <v>4492</v>
      </c>
      <c r="O729" s="1" t="s">
        <v>50</v>
      </c>
      <c r="P729" s="1" t="s">
        <v>4493</v>
      </c>
      <c r="Q729" s="1" t="s">
        <v>4494</v>
      </c>
      <c r="R729" s="1" t="s">
        <v>6913</v>
      </c>
      <c r="S729" s="1" t="s">
        <v>4496</v>
      </c>
      <c r="T729" s="1" t="s">
        <v>4497</v>
      </c>
      <c r="U729" s="1" t="s">
        <v>4407</v>
      </c>
      <c r="V729" s="1" t="s">
        <v>4632</v>
      </c>
    </row>
    <row r="730" s="1" customFormat="1" spans="1:22">
      <c r="A730" s="3">
        <v>642475366</v>
      </c>
      <c r="B730" s="1" t="s">
        <v>4488</v>
      </c>
      <c r="C730" s="1" t="s">
        <v>1462</v>
      </c>
      <c r="D730" s="1" t="s">
        <v>6268</v>
      </c>
      <c r="E730" s="1" t="s">
        <v>6914</v>
      </c>
      <c r="F730" s="1" t="s">
        <v>4514</v>
      </c>
      <c r="G730" s="1" t="s">
        <v>4489</v>
      </c>
      <c r="H730" s="1" t="s">
        <v>4490</v>
      </c>
      <c r="I730" s="1" t="s">
        <v>1463</v>
      </c>
      <c r="J730" s="1" t="s">
        <v>4491</v>
      </c>
      <c r="K730" s="1" t="s">
        <v>1463</v>
      </c>
      <c r="L730" s="1" t="s">
        <v>1463</v>
      </c>
      <c r="M730" s="1" t="s">
        <v>4492</v>
      </c>
      <c r="N730" s="1" t="s">
        <v>4492</v>
      </c>
      <c r="O730" s="1" t="s">
        <v>50</v>
      </c>
      <c r="P730" s="1" t="s">
        <v>4493</v>
      </c>
      <c r="Q730" s="1" t="s">
        <v>4494</v>
      </c>
      <c r="R730" s="1" t="s">
        <v>6915</v>
      </c>
      <c r="S730" s="1" t="s">
        <v>4496</v>
      </c>
      <c r="T730" s="1" t="s">
        <v>4497</v>
      </c>
      <c r="U730" s="1" t="s">
        <v>4410</v>
      </c>
      <c r="V730" s="1" t="s">
        <v>4562</v>
      </c>
    </row>
    <row r="731" s="1" customFormat="1" spans="1:22">
      <c r="A731" s="3">
        <v>1037746197</v>
      </c>
      <c r="B731" s="1" t="s">
        <v>4488</v>
      </c>
      <c r="C731" s="1" t="s">
        <v>3947</v>
      </c>
      <c r="D731" s="1" t="s">
        <v>6916</v>
      </c>
      <c r="E731" s="1" t="s">
        <v>6917</v>
      </c>
      <c r="F731" s="1" t="s">
        <v>4514</v>
      </c>
      <c r="G731" s="1" t="s">
        <v>4489</v>
      </c>
      <c r="H731" s="1" t="s">
        <v>4490</v>
      </c>
      <c r="I731" s="1" t="s">
        <v>3949</v>
      </c>
      <c r="J731" s="1" t="s">
        <v>4491</v>
      </c>
      <c r="K731" s="1" t="s">
        <v>3949</v>
      </c>
      <c r="L731" s="1" t="s">
        <v>3949</v>
      </c>
      <c r="M731" s="1" t="s">
        <v>4492</v>
      </c>
      <c r="N731" s="1" t="s">
        <v>4492</v>
      </c>
      <c r="O731" s="1" t="s">
        <v>50</v>
      </c>
      <c r="P731" s="1" t="s">
        <v>4493</v>
      </c>
      <c r="Q731" s="1" t="s">
        <v>4494</v>
      </c>
      <c r="R731" s="1" t="s">
        <v>6918</v>
      </c>
      <c r="S731" s="1" t="s">
        <v>4496</v>
      </c>
      <c r="T731" s="1" t="s">
        <v>4497</v>
      </c>
      <c r="U731" s="1" t="s">
        <v>4410</v>
      </c>
      <c r="V731" s="1" t="s">
        <v>4545</v>
      </c>
    </row>
    <row r="732" s="1" customFormat="1" spans="1:22">
      <c r="A732" s="3">
        <v>1001527640</v>
      </c>
      <c r="B732" s="1" t="s">
        <v>4488</v>
      </c>
      <c r="C732" s="1" t="s">
        <v>2990</v>
      </c>
      <c r="D732" s="1" t="s">
        <v>6919</v>
      </c>
      <c r="E732" s="1" t="s">
        <v>6920</v>
      </c>
      <c r="F732" s="1" t="s">
        <v>4514</v>
      </c>
      <c r="G732" s="1" t="s">
        <v>4489</v>
      </c>
      <c r="H732" s="1" t="s">
        <v>4490</v>
      </c>
      <c r="I732" s="1" t="s">
        <v>2992</v>
      </c>
      <c r="J732" s="1" t="s">
        <v>4491</v>
      </c>
      <c r="K732" s="1" t="s">
        <v>2992</v>
      </c>
      <c r="L732" s="1" t="s">
        <v>2992</v>
      </c>
      <c r="M732" s="1" t="s">
        <v>4492</v>
      </c>
      <c r="N732" s="1" t="s">
        <v>4492</v>
      </c>
      <c r="O732" s="1" t="s">
        <v>50</v>
      </c>
      <c r="P732" s="1" t="s">
        <v>4493</v>
      </c>
      <c r="Q732" s="1" t="s">
        <v>4494</v>
      </c>
      <c r="R732" s="1" t="s">
        <v>6921</v>
      </c>
      <c r="S732" s="1" t="s">
        <v>4496</v>
      </c>
      <c r="T732" s="1" t="s">
        <v>4497</v>
      </c>
      <c r="U732" s="1" t="s">
        <v>4410</v>
      </c>
      <c r="V732" s="1" t="s">
        <v>4685</v>
      </c>
    </row>
    <row r="733" s="1" customFormat="1" spans="1:22">
      <c r="A733" s="3">
        <v>1037754881</v>
      </c>
      <c r="B733" s="1" t="s">
        <v>4488</v>
      </c>
      <c r="C733" s="1" t="s">
        <v>3951</v>
      </c>
      <c r="D733" s="1" t="s">
        <v>6922</v>
      </c>
      <c r="E733" s="1" t="s">
        <v>6923</v>
      </c>
      <c r="F733" s="1" t="s">
        <v>4514</v>
      </c>
      <c r="G733" s="1" t="s">
        <v>4489</v>
      </c>
      <c r="H733" s="1" t="s">
        <v>4490</v>
      </c>
      <c r="I733" s="1" t="s">
        <v>3953</v>
      </c>
      <c r="J733" s="1" t="s">
        <v>4491</v>
      </c>
      <c r="K733" s="1" t="s">
        <v>3953</v>
      </c>
      <c r="L733" s="1" t="s">
        <v>3953</v>
      </c>
      <c r="M733" s="1" t="s">
        <v>4492</v>
      </c>
      <c r="N733" s="1" t="s">
        <v>4492</v>
      </c>
      <c r="O733" s="1" t="s">
        <v>50</v>
      </c>
      <c r="P733" s="1" t="s">
        <v>4493</v>
      </c>
      <c r="Q733" s="1" t="s">
        <v>4494</v>
      </c>
      <c r="R733" s="1" t="s">
        <v>6924</v>
      </c>
      <c r="S733" s="1" t="s">
        <v>4496</v>
      </c>
      <c r="T733" s="1" t="s">
        <v>4497</v>
      </c>
      <c r="U733" s="1" t="s">
        <v>4410</v>
      </c>
      <c r="V733" s="1" t="s">
        <v>4504</v>
      </c>
    </row>
    <row r="734" s="1" customFormat="1" spans="1:22">
      <c r="A734" s="3">
        <v>1037755737</v>
      </c>
      <c r="B734" s="1" t="s">
        <v>4488</v>
      </c>
      <c r="C734" s="1" t="s">
        <v>3955</v>
      </c>
      <c r="D734" s="1" t="s">
        <v>6925</v>
      </c>
      <c r="E734" s="1" t="s">
        <v>6926</v>
      </c>
      <c r="F734" s="1" t="s">
        <v>4488</v>
      </c>
      <c r="G734" s="1" t="s">
        <v>4489</v>
      </c>
      <c r="H734" s="1" t="s">
        <v>4490</v>
      </c>
      <c r="I734" s="1" t="s">
        <v>6927</v>
      </c>
      <c r="J734" s="1" t="s">
        <v>4491</v>
      </c>
      <c r="K734" s="1" t="s">
        <v>6927</v>
      </c>
      <c r="L734" s="1" t="s">
        <v>6927</v>
      </c>
      <c r="M734" s="1" t="s">
        <v>4492</v>
      </c>
      <c r="N734" s="1" t="s">
        <v>4492</v>
      </c>
      <c r="O734" s="1" t="s">
        <v>50</v>
      </c>
      <c r="P734" s="1" t="s">
        <v>4493</v>
      </c>
      <c r="Q734" s="1" t="s">
        <v>4494</v>
      </c>
      <c r="R734" s="1" t="s">
        <v>6928</v>
      </c>
      <c r="S734" s="1" t="s">
        <v>4496</v>
      </c>
      <c r="T734" s="1" t="s">
        <v>4497</v>
      </c>
      <c r="U734" s="1" t="s">
        <v>4410</v>
      </c>
      <c r="V734" s="1" t="s">
        <v>4632</v>
      </c>
    </row>
    <row r="735" s="1" customFormat="1" spans="1:22">
      <c r="A735" s="3">
        <v>1037758861</v>
      </c>
      <c r="B735" s="1" t="s">
        <v>4488</v>
      </c>
      <c r="C735" s="1" t="s">
        <v>3959</v>
      </c>
      <c r="D735" s="1" t="s">
        <v>5182</v>
      </c>
      <c r="E735" s="1" t="s">
        <v>6929</v>
      </c>
      <c r="F735" s="1" t="s">
        <v>4514</v>
      </c>
      <c r="G735" s="1" t="s">
        <v>4489</v>
      </c>
      <c r="H735" s="1" t="s">
        <v>4490</v>
      </c>
      <c r="I735" s="1" t="s">
        <v>3960</v>
      </c>
      <c r="J735" s="1" t="s">
        <v>4491</v>
      </c>
      <c r="K735" s="1" t="s">
        <v>3960</v>
      </c>
      <c r="L735" s="1" t="s">
        <v>3960</v>
      </c>
      <c r="M735" s="1" t="s">
        <v>4492</v>
      </c>
      <c r="N735" s="1" t="s">
        <v>4492</v>
      </c>
      <c r="O735" s="1" t="s">
        <v>50</v>
      </c>
      <c r="P735" s="1" t="s">
        <v>4493</v>
      </c>
      <c r="Q735" s="1" t="s">
        <v>4494</v>
      </c>
      <c r="R735" s="1" t="s">
        <v>6930</v>
      </c>
      <c r="S735" s="1" t="s">
        <v>4496</v>
      </c>
      <c r="T735" s="1" t="s">
        <v>4497</v>
      </c>
      <c r="U735" s="1" t="s">
        <v>4410</v>
      </c>
      <c r="V735" s="1" t="s">
        <v>4632</v>
      </c>
    </row>
    <row r="736" s="1" customFormat="1" spans="1:22">
      <c r="A736" s="3">
        <v>1001543204</v>
      </c>
      <c r="B736" s="1" t="s">
        <v>4488</v>
      </c>
      <c r="C736" s="1" t="s">
        <v>2994</v>
      </c>
      <c r="D736" s="1" t="s">
        <v>6931</v>
      </c>
      <c r="E736" s="1" t="s">
        <v>6932</v>
      </c>
      <c r="F736" s="1" t="s">
        <v>4514</v>
      </c>
      <c r="G736" s="1" t="s">
        <v>4489</v>
      </c>
      <c r="H736" s="1" t="s">
        <v>4490</v>
      </c>
      <c r="I736" s="1" t="s">
        <v>2996</v>
      </c>
      <c r="J736" s="1" t="s">
        <v>4491</v>
      </c>
      <c r="K736" s="1" t="s">
        <v>2996</v>
      </c>
      <c r="L736" s="1" t="s">
        <v>2996</v>
      </c>
      <c r="M736" s="1" t="s">
        <v>4492</v>
      </c>
      <c r="N736" s="1" t="s">
        <v>4492</v>
      </c>
      <c r="O736" s="1" t="s">
        <v>50</v>
      </c>
      <c r="P736" s="1" t="s">
        <v>4493</v>
      </c>
      <c r="Q736" s="1" t="s">
        <v>4494</v>
      </c>
      <c r="R736" s="1" t="s">
        <v>6933</v>
      </c>
      <c r="S736" s="1" t="s">
        <v>4496</v>
      </c>
      <c r="T736" s="1" t="s">
        <v>4497</v>
      </c>
      <c r="U736" s="1" t="s">
        <v>4410</v>
      </c>
      <c r="V736" s="1" t="s">
        <v>4593</v>
      </c>
    </row>
    <row r="737" s="1" customFormat="1" spans="1:22">
      <c r="A737" s="3">
        <v>1037766333</v>
      </c>
      <c r="B737" s="1" t="s">
        <v>4488</v>
      </c>
      <c r="C737" s="1" t="s">
        <v>6934</v>
      </c>
      <c r="D737" s="1" t="s">
        <v>6264</v>
      </c>
      <c r="E737" s="1" t="s">
        <v>6935</v>
      </c>
      <c r="F737" s="1" t="s">
        <v>4514</v>
      </c>
      <c r="G737" s="1" t="s">
        <v>4489</v>
      </c>
      <c r="H737" s="1" t="s">
        <v>4490</v>
      </c>
      <c r="I737" s="1" t="s">
        <v>6397</v>
      </c>
      <c r="J737" s="1" t="s">
        <v>4491</v>
      </c>
      <c r="K737" s="1" t="s">
        <v>6397</v>
      </c>
      <c r="L737" s="1" t="s">
        <v>6397</v>
      </c>
      <c r="M737" s="1" t="s">
        <v>4492</v>
      </c>
      <c r="N737" s="1" t="s">
        <v>4492</v>
      </c>
      <c r="O737" s="1" t="s">
        <v>50</v>
      </c>
      <c r="P737" s="1" t="s">
        <v>4493</v>
      </c>
      <c r="Q737" s="1" t="s">
        <v>4494</v>
      </c>
      <c r="R737" s="1" t="s">
        <v>6936</v>
      </c>
      <c r="S737" s="1" t="s">
        <v>4496</v>
      </c>
      <c r="T737" s="1" t="s">
        <v>4497</v>
      </c>
      <c r="U737" s="1" t="s">
        <v>4407</v>
      </c>
      <c r="V737" s="1" t="s">
        <v>4632</v>
      </c>
    </row>
    <row r="738" s="1" customFormat="1" spans="1:22">
      <c r="A738" s="3">
        <v>1001555112</v>
      </c>
      <c r="B738" s="1" t="s">
        <v>4488</v>
      </c>
      <c r="C738" s="1" t="s">
        <v>2998</v>
      </c>
      <c r="D738" s="1" t="s">
        <v>6621</v>
      </c>
      <c r="E738" s="1" t="s">
        <v>6937</v>
      </c>
      <c r="F738" s="1" t="s">
        <v>4514</v>
      </c>
      <c r="G738" s="1" t="s">
        <v>4489</v>
      </c>
      <c r="H738" s="1" t="s">
        <v>4490</v>
      </c>
      <c r="I738" s="1" t="s">
        <v>2999</v>
      </c>
      <c r="J738" s="1" t="s">
        <v>4491</v>
      </c>
      <c r="K738" s="1" t="s">
        <v>2999</v>
      </c>
      <c r="L738" s="1" t="s">
        <v>2999</v>
      </c>
      <c r="M738" s="1" t="s">
        <v>4492</v>
      </c>
      <c r="N738" s="1" t="s">
        <v>4492</v>
      </c>
      <c r="O738" s="1" t="s">
        <v>50</v>
      </c>
      <c r="P738" s="1" t="s">
        <v>4493</v>
      </c>
      <c r="Q738" s="1" t="s">
        <v>4494</v>
      </c>
      <c r="R738" s="1" t="s">
        <v>6938</v>
      </c>
      <c r="S738" s="1" t="s">
        <v>4496</v>
      </c>
      <c r="T738" s="1" t="s">
        <v>4497</v>
      </c>
      <c r="U738" s="1" t="s">
        <v>4410</v>
      </c>
      <c r="V738" s="1" t="s">
        <v>4593</v>
      </c>
    </row>
    <row r="739" s="1" customFormat="1" spans="1:22">
      <c r="A739" s="3">
        <v>1037774321</v>
      </c>
      <c r="B739" s="1" t="s">
        <v>4488</v>
      </c>
      <c r="C739" s="1" t="s">
        <v>6939</v>
      </c>
      <c r="D739" s="1" t="s">
        <v>5536</v>
      </c>
      <c r="E739" s="1" t="s">
        <v>6940</v>
      </c>
      <c r="F739" s="1" t="s">
        <v>4514</v>
      </c>
      <c r="G739" s="1" t="s">
        <v>4489</v>
      </c>
      <c r="H739" s="1" t="s">
        <v>4490</v>
      </c>
      <c r="I739" s="1" t="s">
        <v>3965</v>
      </c>
      <c r="J739" s="1" t="s">
        <v>4491</v>
      </c>
      <c r="K739" s="1" t="s">
        <v>3965</v>
      </c>
      <c r="L739" s="1" t="s">
        <v>3965</v>
      </c>
      <c r="M739" s="1" t="s">
        <v>4492</v>
      </c>
      <c r="N739" s="1" t="s">
        <v>4492</v>
      </c>
      <c r="O739" s="1" t="s">
        <v>50</v>
      </c>
      <c r="P739" s="1" t="s">
        <v>4493</v>
      </c>
      <c r="Q739" s="1" t="s">
        <v>4494</v>
      </c>
      <c r="R739" s="1" t="s">
        <v>6941</v>
      </c>
      <c r="S739" s="1" t="s">
        <v>4496</v>
      </c>
      <c r="T739" s="1" t="s">
        <v>4497</v>
      </c>
      <c r="U739" s="1" t="s">
        <v>4407</v>
      </c>
      <c r="V739" s="1" t="s">
        <v>4504</v>
      </c>
    </row>
    <row r="740" s="1" customFormat="1" spans="1:22">
      <c r="A740" s="3">
        <v>1001588860</v>
      </c>
      <c r="B740" s="1" t="s">
        <v>4488</v>
      </c>
      <c r="C740" s="1" t="s">
        <v>3001</v>
      </c>
      <c r="D740" s="1" t="s">
        <v>6942</v>
      </c>
      <c r="E740" s="1" t="s">
        <v>6943</v>
      </c>
      <c r="F740" s="1" t="s">
        <v>4514</v>
      </c>
      <c r="G740" s="1" t="s">
        <v>4489</v>
      </c>
      <c r="H740" s="1" t="s">
        <v>4490</v>
      </c>
      <c r="I740" s="1" t="s">
        <v>3003</v>
      </c>
      <c r="J740" s="1" t="s">
        <v>4491</v>
      </c>
      <c r="K740" s="1" t="s">
        <v>3003</v>
      </c>
      <c r="L740" s="1" t="s">
        <v>3003</v>
      </c>
      <c r="M740" s="1" t="s">
        <v>4492</v>
      </c>
      <c r="N740" s="1" t="s">
        <v>4492</v>
      </c>
      <c r="O740" s="1" t="s">
        <v>50</v>
      </c>
      <c r="P740" s="1" t="s">
        <v>4493</v>
      </c>
      <c r="Q740" s="1" t="s">
        <v>4494</v>
      </c>
      <c r="R740" s="1" t="s">
        <v>6944</v>
      </c>
      <c r="S740" s="1" t="s">
        <v>4496</v>
      </c>
      <c r="T740" s="1" t="s">
        <v>4497</v>
      </c>
      <c r="U740" s="1" t="s">
        <v>4410</v>
      </c>
      <c r="V740" s="1" t="s">
        <v>4516</v>
      </c>
    </row>
    <row r="741" s="1" customFormat="1" spans="1:22">
      <c r="A741" s="3">
        <v>1001600748</v>
      </c>
      <c r="B741" s="1" t="s">
        <v>4488</v>
      </c>
      <c r="C741" s="1" t="s">
        <v>6945</v>
      </c>
      <c r="D741" s="1" t="s">
        <v>6946</v>
      </c>
      <c r="E741" s="1" t="s">
        <v>6947</v>
      </c>
      <c r="F741" s="1" t="s">
        <v>4514</v>
      </c>
      <c r="G741" s="1" t="s">
        <v>4489</v>
      </c>
      <c r="H741" s="1" t="s">
        <v>4490</v>
      </c>
      <c r="I741" s="1" t="s">
        <v>3007</v>
      </c>
      <c r="J741" s="1" t="s">
        <v>4491</v>
      </c>
      <c r="K741" s="1" t="s">
        <v>3007</v>
      </c>
      <c r="L741" s="1" t="s">
        <v>3007</v>
      </c>
      <c r="M741" s="1" t="s">
        <v>4492</v>
      </c>
      <c r="N741" s="1" t="s">
        <v>4492</v>
      </c>
      <c r="O741" s="1" t="s">
        <v>50</v>
      </c>
      <c r="P741" s="1" t="s">
        <v>4493</v>
      </c>
      <c r="Q741" s="1" t="s">
        <v>4494</v>
      </c>
      <c r="R741" s="1" t="s">
        <v>6948</v>
      </c>
      <c r="S741" s="1" t="s">
        <v>4496</v>
      </c>
      <c r="T741" s="1" t="s">
        <v>4497</v>
      </c>
      <c r="U741" s="1" t="s">
        <v>4407</v>
      </c>
      <c r="V741" s="1" t="s">
        <v>4769</v>
      </c>
    </row>
    <row r="742" s="1" customFormat="1" spans="1:22">
      <c r="A742" s="3">
        <v>1037835873</v>
      </c>
      <c r="B742" s="1" t="s">
        <v>4488</v>
      </c>
      <c r="C742" s="1" t="s">
        <v>3967</v>
      </c>
      <c r="D742" s="1" t="s">
        <v>6949</v>
      </c>
      <c r="E742" s="1" t="s">
        <v>6950</v>
      </c>
      <c r="F742" s="1" t="s">
        <v>4514</v>
      </c>
      <c r="G742" s="1" t="s">
        <v>4489</v>
      </c>
      <c r="H742" s="1" t="s">
        <v>4490</v>
      </c>
      <c r="I742" s="1" t="s">
        <v>3968</v>
      </c>
      <c r="J742" s="1" t="s">
        <v>4491</v>
      </c>
      <c r="K742" s="1" t="s">
        <v>3968</v>
      </c>
      <c r="L742" s="1" t="s">
        <v>3968</v>
      </c>
      <c r="M742" s="1" t="s">
        <v>4492</v>
      </c>
      <c r="N742" s="1" t="s">
        <v>4492</v>
      </c>
      <c r="O742" s="1" t="s">
        <v>50</v>
      </c>
      <c r="P742" s="1" t="s">
        <v>4493</v>
      </c>
      <c r="Q742" s="1" t="s">
        <v>4494</v>
      </c>
      <c r="R742" s="1" t="s">
        <v>6951</v>
      </c>
      <c r="S742" s="1" t="s">
        <v>4496</v>
      </c>
      <c r="T742" s="1" t="s">
        <v>4497</v>
      </c>
      <c r="U742" s="1" t="s">
        <v>4410</v>
      </c>
      <c r="V742" s="1" t="s">
        <v>4516</v>
      </c>
    </row>
    <row r="743" s="1" customFormat="1" spans="1:22">
      <c r="A743" s="3">
        <v>642549286</v>
      </c>
      <c r="B743" s="1" t="s">
        <v>4488</v>
      </c>
      <c r="C743" s="1" t="s">
        <v>1465</v>
      </c>
      <c r="D743" s="1" t="s">
        <v>6952</v>
      </c>
      <c r="E743" s="1" t="s">
        <v>6953</v>
      </c>
      <c r="F743" s="1" t="s">
        <v>4514</v>
      </c>
      <c r="G743" s="1" t="s">
        <v>4489</v>
      </c>
      <c r="H743" s="1" t="s">
        <v>4490</v>
      </c>
      <c r="I743" s="1" t="s">
        <v>1467</v>
      </c>
      <c r="J743" s="1" t="s">
        <v>4491</v>
      </c>
      <c r="K743" s="1" t="s">
        <v>1467</v>
      </c>
      <c r="L743" s="1" t="s">
        <v>1467</v>
      </c>
      <c r="M743" s="1" t="s">
        <v>4492</v>
      </c>
      <c r="N743" s="1" t="s">
        <v>4492</v>
      </c>
      <c r="O743" s="1" t="s">
        <v>50</v>
      </c>
      <c r="P743" s="1" t="s">
        <v>4493</v>
      </c>
      <c r="Q743" s="1" t="s">
        <v>4494</v>
      </c>
      <c r="R743" s="1" t="s">
        <v>6954</v>
      </c>
      <c r="S743" s="1" t="s">
        <v>4496</v>
      </c>
      <c r="T743" s="1" t="s">
        <v>4497</v>
      </c>
      <c r="U743" s="1" t="s">
        <v>4410</v>
      </c>
      <c r="V743" s="1" t="s">
        <v>4562</v>
      </c>
    </row>
    <row r="744" s="1" customFormat="1" spans="1:22">
      <c r="A744" s="3">
        <v>1037837977</v>
      </c>
      <c r="B744" s="1" t="s">
        <v>4488</v>
      </c>
      <c r="C744" s="1" t="s">
        <v>3970</v>
      </c>
      <c r="D744" s="1" t="s">
        <v>6478</v>
      </c>
      <c r="E744" s="1" t="s">
        <v>6955</v>
      </c>
      <c r="F744" s="1" t="s">
        <v>4514</v>
      </c>
      <c r="G744" s="1" t="s">
        <v>4489</v>
      </c>
      <c r="H744" s="1" t="s">
        <v>4490</v>
      </c>
      <c r="I744" s="1" t="s">
        <v>3971</v>
      </c>
      <c r="J744" s="1" t="s">
        <v>4491</v>
      </c>
      <c r="K744" s="1" t="s">
        <v>3971</v>
      </c>
      <c r="L744" s="1" t="s">
        <v>3971</v>
      </c>
      <c r="M744" s="1" t="s">
        <v>4492</v>
      </c>
      <c r="N744" s="1" t="s">
        <v>4492</v>
      </c>
      <c r="O744" s="1" t="s">
        <v>50</v>
      </c>
      <c r="P744" s="1" t="s">
        <v>4493</v>
      </c>
      <c r="Q744" s="1" t="s">
        <v>4494</v>
      </c>
      <c r="R744" s="1" t="s">
        <v>6956</v>
      </c>
      <c r="S744" s="1" t="s">
        <v>4496</v>
      </c>
      <c r="T744" s="1" t="s">
        <v>4497</v>
      </c>
      <c r="U744" s="1" t="s">
        <v>4410</v>
      </c>
      <c r="V744" s="1" t="s">
        <v>4504</v>
      </c>
    </row>
    <row r="745" s="1" customFormat="1" spans="1:22">
      <c r="A745" s="3">
        <v>1037840645</v>
      </c>
      <c r="B745" s="1" t="s">
        <v>4488</v>
      </c>
      <c r="C745" s="1" t="s">
        <v>3973</v>
      </c>
      <c r="D745" s="1" t="s">
        <v>6957</v>
      </c>
      <c r="E745" s="1" t="s">
        <v>6958</v>
      </c>
      <c r="F745" s="1" t="s">
        <v>4488</v>
      </c>
      <c r="G745" s="1" t="s">
        <v>4489</v>
      </c>
      <c r="H745" s="1" t="s">
        <v>4490</v>
      </c>
      <c r="I745" s="1" t="s">
        <v>3975</v>
      </c>
      <c r="J745" s="1" t="s">
        <v>4491</v>
      </c>
      <c r="K745" s="1" t="s">
        <v>3975</v>
      </c>
      <c r="L745" s="1" t="s">
        <v>3975</v>
      </c>
      <c r="M745" s="1" t="s">
        <v>4492</v>
      </c>
      <c r="N745" s="1" t="s">
        <v>4492</v>
      </c>
      <c r="O745" s="1" t="s">
        <v>50</v>
      </c>
      <c r="P745" s="1" t="s">
        <v>4493</v>
      </c>
      <c r="Q745" s="1" t="s">
        <v>4494</v>
      </c>
      <c r="R745" s="1" t="s">
        <v>6959</v>
      </c>
      <c r="S745" s="1" t="s">
        <v>4496</v>
      </c>
      <c r="T745" s="1" t="s">
        <v>4497</v>
      </c>
      <c r="U745" s="1" t="s">
        <v>4410</v>
      </c>
      <c r="V745" s="1" t="s">
        <v>4632</v>
      </c>
    </row>
    <row r="746" s="1" customFormat="1" spans="1:22">
      <c r="A746" s="3">
        <v>1037842945</v>
      </c>
      <c r="B746" s="1" t="s">
        <v>4488</v>
      </c>
      <c r="C746" s="1" t="s">
        <v>6960</v>
      </c>
      <c r="D746" s="1" t="s">
        <v>6381</v>
      </c>
      <c r="E746" s="1" t="s">
        <v>6961</v>
      </c>
      <c r="F746" s="1" t="s">
        <v>4488</v>
      </c>
      <c r="G746" s="1" t="s">
        <v>4489</v>
      </c>
      <c r="H746" s="1" t="s">
        <v>4490</v>
      </c>
      <c r="I746" s="1" t="s">
        <v>3746</v>
      </c>
      <c r="J746" s="1" t="s">
        <v>4491</v>
      </c>
      <c r="K746" s="1" t="s">
        <v>3746</v>
      </c>
      <c r="L746" s="1" t="s">
        <v>3746</v>
      </c>
      <c r="M746" s="1" t="s">
        <v>4492</v>
      </c>
      <c r="N746" s="1" t="s">
        <v>4492</v>
      </c>
      <c r="O746" s="1" t="s">
        <v>50</v>
      </c>
      <c r="P746" s="1" t="s">
        <v>4493</v>
      </c>
      <c r="Q746" s="1" t="s">
        <v>4494</v>
      </c>
      <c r="R746" s="1" t="s">
        <v>6962</v>
      </c>
      <c r="S746" s="1" t="s">
        <v>4496</v>
      </c>
      <c r="T746" s="1" t="s">
        <v>4497</v>
      </c>
      <c r="U746" s="1" t="s">
        <v>4407</v>
      </c>
      <c r="V746" s="1" t="s">
        <v>4769</v>
      </c>
    </row>
    <row r="747" s="1" customFormat="1" spans="1:22">
      <c r="A747" s="3">
        <v>1037853121</v>
      </c>
      <c r="B747" s="1" t="s">
        <v>4488</v>
      </c>
      <c r="C747" s="1" t="s">
        <v>3980</v>
      </c>
      <c r="D747" s="1" t="s">
        <v>6963</v>
      </c>
      <c r="E747" s="1" t="s">
        <v>6964</v>
      </c>
      <c r="F747" s="1" t="s">
        <v>4514</v>
      </c>
      <c r="G747" s="1" t="s">
        <v>4489</v>
      </c>
      <c r="H747" s="1" t="s">
        <v>4490</v>
      </c>
      <c r="I747" s="1" t="s">
        <v>3981</v>
      </c>
      <c r="J747" s="1" t="s">
        <v>4491</v>
      </c>
      <c r="K747" s="1" t="s">
        <v>3981</v>
      </c>
      <c r="L747" s="1" t="s">
        <v>3981</v>
      </c>
      <c r="M747" s="1" t="s">
        <v>4492</v>
      </c>
      <c r="N747" s="1" t="s">
        <v>4492</v>
      </c>
      <c r="O747" s="1" t="s">
        <v>50</v>
      </c>
      <c r="P747" s="1" t="s">
        <v>4493</v>
      </c>
      <c r="Q747" s="1" t="s">
        <v>4494</v>
      </c>
      <c r="R747" s="1" t="s">
        <v>6965</v>
      </c>
      <c r="S747" s="1" t="s">
        <v>4496</v>
      </c>
      <c r="T747" s="1" t="s">
        <v>4497</v>
      </c>
      <c r="U747" s="1" t="s">
        <v>4410</v>
      </c>
      <c r="V747" s="1" t="s">
        <v>4516</v>
      </c>
    </row>
    <row r="748" s="1" customFormat="1" spans="1:22">
      <c r="A748" s="3">
        <v>1037906801</v>
      </c>
      <c r="B748" s="1" t="s">
        <v>4488</v>
      </c>
      <c r="C748" s="1" t="s">
        <v>6966</v>
      </c>
      <c r="D748" s="1" t="s">
        <v>6967</v>
      </c>
      <c r="E748" s="1" t="s">
        <v>6968</v>
      </c>
      <c r="F748" s="1" t="s">
        <v>4488</v>
      </c>
      <c r="G748" s="1" t="s">
        <v>4489</v>
      </c>
      <c r="H748" s="1" t="s">
        <v>4490</v>
      </c>
      <c r="I748" s="1" t="s">
        <v>3984</v>
      </c>
      <c r="J748" s="1" t="s">
        <v>4491</v>
      </c>
      <c r="K748" s="1" t="s">
        <v>3984</v>
      </c>
      <c r="L748" s="1" t="s">
        <v>3984</v>
      </c>
      <c r="M748" s="1" t="s">
        <v>4492</v>
      </c>
      <c r="N748" s="1" t="s">
        <v>4492</v>
      </c>
      <c r="O748" s="1" t="s">
        <v>50</v>
      </c>
      <c r="P748" s="1" t="s">
        <v>4493</v>
      </c>
      <c r="Q748" s="1" t="s">
        <v>4494</v>
      </c>
      <c r="R748" s="1" t="s">
        <v>6969</v>
      </c>
      <c r="S748" s="1" t="s">
        <v>4496</v>
      </c>
      <c r="T748" s="1" t="s">
        <v>4497</v>
      </c>
      <c r="U748" s="1" t="s">
        <v>4407</v>
      </c>
      <c r="V748" s="1" t="s">
        <v>4593</v>
      </c>
    </row>
    <row r="749" s="1" customFormat="1" spans="1:22">
      <c r="A749" s="3">
        <v>642564574</v>
      </c>
      <c r="B749" s="1" t="s">
        <v>4488</v>
      </c>
      <c r="C749" s="1" t="s">
        <v>1469</v>
      </c>
      <c r="D749" s="1" t="s">
        <v>6970</v>
      </c>
      <c r="E749" s="1" t="s">
        <v>6971</v>
      </c>
      <c r="F749" s="1" t="s">
        <v>4514</v>
      </c>
      <c r="G749" s="1" t="s">
        <v>4489</v>
      </c>
      <c r="H749" s="1" t="s">
        <v>4490</v>
      </c>
      <c r="I749" s="1" t="s">
        <v>1471</v>
      </c>
      <c r="J749" s="1" t="s">
        <v>4491</v>
      </c>
      <c r="K749" s="1" t="s">
        <v>1471</v>
      </c>
      <c r="L749" s="1" t="s">
        <v>1471</v>
      </c>
      <c r="M749" s="1" t="s">
        <v>4492</v>
      </c>
      <c r="N749" s="1" t="s">
        <v>4492</v>
      </c>
      <c r="O749" s="1" t="s">
        <v>50</v>
      </c>
      <c r="P749" s="1" t="s">
        <v>4493</v>
      </c>
      <c r="Q749" s="1" t="s">
        <v>4494</v>
      </c>
      <c r="R749" s="1" t="s">
        <v>6972</v>
      </c>
      <c r="S749" s="1" t="s">
        <v>4496</v>
      </c>
      <c r="T749" s="1" t="s">
        <v>4497</v>
      </c>
      <c r="U749" s="1" t="s">
        <v>4410</v>
      </c>
      <c r="V749" s="1" t="s">
        <v>4504</v>
      </c>
    </row>
    <row r="750" s="1" customFormat="1" spans="1:22">
      <c r="A750" s="3">
        <v>1037928497</v>
      </c>
      <c r="B750" s="1" t="s">
        <v>4488</v>
      </c>
      <c r="C750" s="1" t="s">
        <v>6973</v>
      </c>
      <c r="D750" s="1" t="s">
        <v>6974</v>
      </c>
      <c r="E750" s="1" t="s">
        <v>6975</v>
      </c>
      <c r="F750" s="1" t="s">
        <v>4488</v>
      </c>
      <c r="G750" s="1" t="s">
        <v>4489</v>
      </c>
      <c r="H750" s="1" t="s">
        <v>4490</v>
      </c>
      <c r="I750" s="1" t="s">
        <v>3988</v>
      </c>
      <c r="J750" s="1" t="s">
        <v>4491</v>
      </c>
      <c r="K750" s="1" t="s">
        <v>3988</v>
      </c>
      <c r="L750" s="1" t="s">
        <v>3988</v>
      </c>
      <c r="M750" s="1" t="s">
        <v>4492</v>
      </c>
      <c r="N750" s="1" t="s">
        <v>4492</v>
      </c>
      <c r="O750" s="1" t="s">
        <v>50</v>
      </c>
      <c r="P750" s="1" t="s">
        <v>4493</v>
      </c>
      <c r="Q750" s="1" t="s">
        <v>4494</v>
      </c>
      <c r="R750" s="1" t="s">
        <v>6976</v>
      </c>
      <c r="S750" s="1" t="s">
        <v>4496</v>
      </c>
      <c r="T750" s="1" t="s">
        <v>4497</v>
      </c>
      <c r="U750" s="1" t="s">
        <v>4407</v>
      </c>
      <c r="V750" s="1" t="s">
        <v>4593</v>
      </c>
    </row>
    <row r="751" s="1" customFormat="1" spans="1:22">
      <c r="A751" s="3">
        <v>1037962409</v>
      </c>
      <c r="B751" s="1" t="s">
        <v>4488</v>
      </c>
      <c r="C751" s="1" t="s">
        <v>3990</v>
      </c>
      <c r="D751" s="1" t="s">
        <v>6977</v>
      </c>
      <c r="E751" s="1" t="s">
        <v>6978</v>
      </c>
      <c r="F751" s="1" t="s">
        <v>4488</v>
      </c>
      <c r="G751" s="1" t="s">
        <v>4489</v>
      </c>
      <c r="H751" s="1" t="s">
        <v>4490</v>
      </c>
      <c r="I751" s="1" t="s">
        <v>3992</v>
      </c>
      <c r="J751" s="1" t="s">
        <v>4491</v>
      </c>
      <c r="K751" s="1" t="s">
        <v>3992</v>
      </c>
      <c r="L751" s="1" t="s">
        <v>3992</v>
      </c>
      <c r="M751" s="1" t="s">
        <v>4492</v>
      </c>
      <c r="N751" s="1" t="s">
        <v>4492</v>
      </c>
      <c r="O751" s="1" t="s">
        <v>50</v>
      </c>
      <c r="P751" s="1" t="s">
        <v>4493</v>
      </c>
      <c r="Q751" s="1" t="s">
        <v>4494</v>
      </c>
      <c r="R751" s="1" t="s">
        <v>6979</v>
      </c>
      <c r="S751" s="1" t="s">
        <v>4496</v>
      </c>
      <c r="T751" s="1" t="s">
        <v>4497</v>
      </c>
      <c r="U751" s="1" t="s">
        <v>4410</v>
      </c>
      <c r="V751" s="1" t="s">
        <v>5236</v>
      </c>
    </row>
    <row r="752" s="1" customFormat="1" spans="1:22">
      <c r="A752" s="3">
        <v>1037966729</v>
      </c>
      <c r="B752" s="1" t="s">
        <v>4488</v>
      </c>
      <c r="C752" s="1" t="s">
        <v>900</v>
      </c>
      <c r="D752" s="1" t="s">
        <v>6980</v>
      </c>
      <c r="E752" s="1" t="s">
        <v>6981</v>
      </c>
      <c r="F752" s="1" t="s">
        <v>4514</v>
      </c>
      <c r="G752" s="1" t="s">
        <v>4489</v>
      </c>
      <c r="H752" s="1" t="s">
        <v>4490</v>
      </c>
      <c r="I752" s="1" t="s">
        <v>6982</v>
      </c>
      <c r="J752" s="1" t="s">
        <v>4491</v>
      </c>
      <c r="K752" s="1" t="s">
        <v>6982</v>
      </c>
      <c r="L752" s="1" t="s">
        <v>50</v>
      </c>
      <c r="M752" s="1" t="s">
        <v>6983</v>
      </c>
      <c r="N752" s="1" t="s">
        <v>6983</v>
      </c>
      <c r="O752" s="1" t="s">
        <v>50</v>
      </c>
      <c r="P752" s="1" t="s">
        <v>4493</v>
      </c>
      <c r="Q752" s="1" t="s">
        <v>4494</v>
      </c>
      <c r="R752" s="1" t="s">
        <v>6984</v>
      </c>
      <c r="S752" s="1" t="s">
        <v>4496</v>
      </c>
      <c r="T752" s="1" t="s">
        <v>4497</v>
      </c>
      <c r="U752" s="1" t="s">
        <v>4410</v>
      </c>
      <c r="V752" s="1" t="s">
        <v>4504</v>
      </c>
    </row>
    <row r="753" s="1" customFormat="1" spans="1:22">
      <c r="A753" s="3">
        <v>1001621788</v>
      </c>
      <c r="B753" s="1" t="s">
        <v>4488</v>
      </c>
      <c r="C753" s="1" t="s">
        <v>3009</v>
      </c>
      <c r="D753" s="1" t="s">
        <v>6985</v>
      </c>
      <c r="E753" s="1" t="s">
        <v>6986</v>
      </c>
      <c r="F753" s="1" t="s">
        <v>4514</v>
      </c>
      <c r="G753" s="1" t="s">
        <v>4489</v>
      </c>
      <c r="H753" s="1" t="s">
        <v>4490</v>
      </c>
      <c r="I753" s="1" t="s">
        <v>3011</v>
      </c>
      <c r="J753" s="1" t="s">
        <v>4491</v>
      </c>
      <c r="K753" s="1" t="s">
        <v>3011</v>
      </c>
      <c r="L753" s="1" t="s">
        <v>3011</v>
      </c>
      <c r="M753" s="1" t="s">
        <v>4492</v>
      </c>
      <c r="N753" s="1" t="s">
        <v>4492</v>
      </c>
      <c r="O753" s="1" t="s">
        <v>50</v>
      </c>
      <c r="P753" s="1" t="s">
        <v>4493</v>
      </c>
      <c r="Q753" s="1" t="s">
        <v>4494</v>
      </c>
      <c r="R753" s="1" t="s">
        <v>6987</v>
      </c>
      <c r="S753" s="1" t="s">
        <v>4496</v>
      </c>
      <c r="T753" s="1" t="s">
        <v>4497</v>
      </c>
      <c r="U753" s="1" t="s">
        <v>4410</v>
      </c>
      <c r="V753" s="1" t="s">
        <v>4545</v>
      </c>
    </row>
    <row r="754" s="1" customFormat="1" spans="1:22">
      <c r="A754" s="3">
        <v>1037975121</v>
      </c>
      <c r="B754" s="1" t="s">
        <v>4488</v>
      </c>
      <c r="C754" s="1" t="s">
        <v>3994</v>
      </c>
      <c r="D754" s="1" t="s">
        <v>6672</v>
      </c>
      <c r="E754" s="1" t="s">
        <v>6988</v>
      </c>
      <c r="F754" s="1" t="s">
        <v>4488</v>
      </c>
      <c r="G754" s="1" t="s">
        <v>4489</v>
      </c>
      <c r="H754" s="1" t="s">
        <v>4490</v>
      </c>
      <c r="I754" s="1" t="s">
        <v>3995</v>
      </c>
      <c r="J754" s="1" t="s">
        <v>4491</v>
      </c>
      <c r="K754" s="1" t="s">
        <v>3995</v>
      </c>
      <c r="L754" s="1" t="s">
        <v>3995</v>
      </c>
      <c r="M754" s="1" t="s">
        <v>4492</v>
      </c>
      <c r="N754" s="1" t="s">
        <v>4492</v>
      </c>
      <c r="O754" s="1" t="s">
        <v>50</v>
      </c>
      <c r="P754" s="1" t="s">
        <v>4493</v>
      </c>
      <c r="Q754" s="1" t="s">
        <v>4494</v>
      </c>
      <c r="R754" s="1" t="s">
        <v>6989</v>
      </c>
      <c r="S754" s="1" t="s">
        <v>4496</v>
      </c>
      <c r="T754" s="1" t="s">
        <v>4497</v>
      </c>
      <c r="U754" s="1" t="s">
        <v>4410</v>
      </c>
      <c r="V754" s="1" t="s">
        <v>4504</v>
      </c>
    </row>
    <row r="755" s="1" customFormat="1" spans="1:22">
      <c r="A755" s="3">
        <v>1037978093</v>
      </c>
      <c r="B755" s="1" t="s">
        <v>4488</v>
      </c>
      <c r="C755" s="1" t="s">
        <v>3997</v>
      </c>
      <c r="D755" s="1" t="s">
        <v>6699</v>
      </c>
      <c r="E755" s="1" t="s">
        <v>6990</v>
      </c>
      <c r="F755" s="1" t="s">
        <v>4514</v>
      </c>
      <c r="G755" s="1" t="s">
        <v>4489</v>
      </c>
      <c r="H755" s="1" t="s">
        <v>4490</v>
      </c>
      <c r="I755" s="1" t="s">
        <v>3998</v>
      </c>
      <c r="J755" s="1" t="s">
        <v>4491</v>
      </c>
      <c r="K755" s="1" t="s">
        <v>3998</v>
      </c>
      <c r="L755" s="1" t="s">
        <v>3998</v>
      </c>
      <c r="M755" s="1" t="s">
        <v>4492</v>
      </c>
      <c r="N755" s="1" t="s">
        <v>4492</v>
      </c>
      <c r="O755" s="1" t="s">
        <v>50</v>
      </c>
      <c r="P755" s="1" t="s">
        <v>4493</v>
      </c>
      <c r="Q755" s="1" t="s">
        <v>4494</v>
      </c>
      <c r="R755" s="1" t="s">
        <v>6991</v>
      </c>
      <c r="S755" s="1" t="s">
        <v>4496</v>
      </c>
      <c r="T755" s="1" t="s">
        <v>4497</v>
      </c>
      <c r="U755" s="1" t="s">
        <v>4410</v>
      </c>
      <c r="V755" s="1" t="s">
        <v>4632</v>
      </c>
    </row>
    <row r="756" s="1" customFormat="1" spans="1:22">
      <c r="A756" s="3">
        <v>1001637312</v>
      </c>
      <c r="B756" s="1" t="s">
        <v>4488</v>
      </c>
      <c r="C756" s="1" t="s">
        <v>3013</v>
      </c>
      <c r="D756" s="1" t="s">
        <v>6992</v>
      </c>
      <c r="E756" s="1" t="s">
        <v>6993</v>
      </c>
      <c r="F756" s="1" t="s">
        <v>4514</v>
      </c>
      <c r="G756" s="1" t="s">
        <v>4489</v>
      </c>
      <c r="H756" s="1" t="s">
        <v>4490</v>
      </c>
      <c r="I756" s="1" t="s">
        <v>3014</v>
      </c>
      <c r="J756" s="1" t="s">
        <v>4491</v>
      </c>
      <c r="K756" s="1" t="s">
        <v>3014</v>
      </c>
      <c r="L756" s="1" t="s">
        <v>3014</v>
      </c>
      <c r="M756" s="1" t="s">
        <v>4492</v>
      </c>
      <c r="N756" s="1" t="s">
        <v>4492</v>
      </c>
      <c r="O756" s="1" t="s">
        <v>50</v>
      </c>
      <c r="P756" s="1" t="s">
        <v>4493</v>
      </c>
      <c r="Q756" s="1" t="s">
        <v>4494</v>
      </c>
      <c r="R756" s="1" t="s">
        <v>6994</v>
      </c>
      <c r="S756" s="1" t="s">
        <v>4496</v>
      </c>
      <c r="T756" s="1" t="s">
        <v>4497</v>
      </c>
      <c r="U756" s="1" t="s">
        <v>4410</v>
      </c>
      <c r="V756" s="1" t="s">
        <v>4593</v>
      </c>
    </row>
    <row r="757" s="1" customFormat="1" spans="1:22">
      <c r="A757" s="3">
        <v>1001640992</v>
      </c>
      <c r="B757" s="1" t="s">
        <v>4488</v>
      </c>
      <c r="C757" s="1" t="s">
        <v>3016</v>
      </c>
      <c r="D757" s="1" t="s">
        <v>6995</v>
      </c>
      <c r="E757" s="1" t="s">
        <v>6996</v>
      </c>
      <c r="F757" s="1" t="s">
        <v>4514</v>
      </c>
      <c r="G757" s="1" t="s">
        <v>4489</v>
      </c>
      <c r="H757" s="1" t="s">
        <v>4490</v>
      </c>
      <c r="I757" s="1" t="s">
        <v>3017</v>
      </c>
      <c r="J757" s="1" t="s">
        <v>4491</v>
      </c>
      <c r="K757" s="1" t="s">
        <v>3017</v>
      </c>
      <c r="L757" s="1" t="s">
        <v>3017</v>
      </c>
      <c r="M757" s="1" t="s">
        <v>4492</v>
      </c>
      <c r="N757" s="1" t="s">
        <v>4492</v>
      </c>
      <c r="O757" s="1" t="s">
        <v>50</v>
      </c>
      <c r="P757" s="1" t="s">
        <v>4493</v>
      </c>
      <c r="Q757" s="1" t="s">
        <v>4494</v>
      </c>
      <c r="R757" s="1" t="s">
        <v>6997</v>
      </c>
      <c r="S757" s="1" t="s">
        <v>4496</v>
      </c>
      <c r="T757" s="1" t="s">
        <v>4497</v>
      </c>
      <c r="U757" s="1" t="s">
        <v>4410</v>
      </c>
      <c r="V757" s="1" t="s">
        <v>4516</v>
      </c>
    </row>
    <row r="758" s="1" customFormat="1" spans="1:22">
      <c r="A758" s="3">
        <v>1001651552</v>
      </c>
      <c r="B758" s="1" t="s">
        <v>4488</v>
      </c>
      <c r="C758" s="1" t="s">
        <v>3019</v>
      </c>
      <c r="D758" s="1" t="s">
        <v>6998</v>
      </c>
      <c r="E758" s="1" t="s">
        <v>6999</v>
      </c>
      <c r="F758" s="1" t="s">
        <v>4514</v>
      </c>
      <c r="G758" s="1" t="s">
        <v>4489</v>
      </c>
      <c r="H758" s="1" t="s">
        <v>4490</v>
      </c>
      <c r="I758" s="1" t="s">
        <v>3021</v>
      </c>
      <c r="J758" s="1" t="s">
        <v>4491</v>
      </c>
      <c r="K758" s="1" t="s">
        <v>3021</v>
      </c>
      <c r="L758" s="1" t="s">
        <v>3021</v>
      </c>
      <c r="M758" s="1" t="s">
        <v>4492</v>
      </c>
      <c r="N758" s="1" t="s">
        <v>4492</v>
      </c>
      <c r="O758" s="1" t="s">
        <v>50</v>
      </c>
      <c r="P758" s="1" t="s">
        <v>4493</v>
      </c>
      <c r="Q758" s="1" t="s">
        <v>4494</v>
      </c>
      <c r="R758" s="1" t="s">
        <v>7000</v>
      </c>
      <c r="S758" s="1" t="s">
        <v>4496</v>
      </c>
      <c r="T758" s="1" t="s">
        <v>4497</v>
      </c>
      <c r="U758" s="1" t="s">
        <v>4410</v>
      </c>
      <c r="V758" s="1" t="s">
        <v>4593</v>
      </c>
    </row>
    <row r="759" s="1" customFormat="1" spans="1:22">
      <c r="A759" s="3">
        <v>1038020405</v>
      </c>
      <c r="B759" s="1" t="s">
        <v>4488</v>
      </c>
      <c r="C759" s="1" t="s">
        <v>4000</v>
      </c>
      <c r="D759" s="1" t="s">
        <v>7001</v>
      </c>
      <c r="E759" s="1" t="s">
        <v>7002</v>
      </c>
      <c r="F759" s="1" t="s">
        <v>4514</v>
      </c>
      <c r="G759" s="1" t="s">
        <v>4489</v>
      </c>
      <c r="H759" s="1" t="s">
        <v>4490</v>
      </c>
      <c r="I759" s="1" t="s">
        <v>4002</v>
      </c>
      <c r="J759" s="1" t="s">
        <v>4491</v>
      </c>
      <c r="K759" s="1" t="s">
        <v>4002</v>
      </c>
      <c r="L759" s="1" t="s">
        <v>4002</v>
      </c>
      <c r="M759" s="1" t="s">
        <v>4492</v>
      </c>
      <c r="N759" s="1" t="s">
        <v>4492</v>
      </c>
      <c r="O759" s="1" t="s">
        <v>50</v>
      </c>
      <c r="P759" s="1" t="s">
        <v>4493</v>
      </c>
      <c r="Q759" s="1" t="s">
        <v>4494</v>
      </c>
      <c r="R759" s="1" t="s">
        <v>7003</v>
      </c>
      <c r="S759" s="1" t="s">
        <v>4496</v>
      </c>
      <c r="T759" s="1" t="s">
        <v>4497</v>
      </c>
      <c r="U759" s="1" t="s">
        <v>4410</v>
      </c>
      <c r="V759" s="1" t="s">
        <v>4632</v>
      </c>
    </row>
    <row r="760" s="1" customFormat="1" spans="1:22">
      <c r="A760" s="3">
        <v>1038042113</v>
      </c>
      <c r="B760" s="1" t="s">
        <v>4488</v>
      </c>
      <c r="C760" s="1" t="s">
        <v>4004</v>
      </c>
      <c r="D760" s="1" t="s">
        <v>7004</v>
      </c>
      <c r="E760" s="1" t="s">
        <v>7005</v>
      </c>
      <c r="F760" s="1" t="s">
        <v>4488</v>
      </c>
      <c r="G760" s="1" t="s">
        <v>4489</v>
      </c>
      <c r="H760" s="1" t="s">
        <v>4490</v>
      </c>
      <c r="I760" s="1" t="s">
        <v>7006</v>
      </c>
      <c r="J760" s="1" t="s">
        <v>4491</v>
      </c>
      <c r="K760" s="1" t="s">
        <v>7006</v>
      </c>
      <c r="L760" s="1" t="s">
        <v>7006</v>
      </c>
      <c r="M760" s="1" t="s">
        <v>4492</v>
      </c>
      <c r="N760" s="1" t="s">
        <v>4492</v>
      </c>
      <c r="O760" s="1" t="s">
        <v>50</v>
      </c>
      <c r="P760" s="1" t="s">
        <v>4493</v>
      </c>
      <c r="Q760" s="1" t="s">
        <v>4494</v>
      </c>
      <c r="R760" s="1" t="s">
        <v>7007</v>
      </c>
      <c r="S760" s="1" t="s">
        <v>4496</v>
      </c>
      <c r="T760" s="1" t="s">
        <v>4497</v>
      </c>
      <c r="U760" s="1" t="s">
        <v>4410</v>
      </c>
      <c r="V760" s="1" t="s">
        <v>4632</v>
      </c>
    </row>
    <row r="761" s="1" customFormat="1" spans="1:22">
      <c r="A761" s="3">
        <v>1038042457</v>
      </c>
      <c r="B761" s="1" t="s">
        <v>4488</v>
      </c>
      <c r="C761" s="1" t="s">
        <v>4007</v>
      </c>
      <c r="D761" s="1" t="s">
        <v>7008</v>
      </c>
      <c r="E761" s="1" t="s">
        <v>7009</v>
      </c>
      <c r="F761" s="1" t="s">
        <v>4488</v>
      </c>
      <c r="G761" s="1" t="s">
        <v>4489</v>
      </c>
      <c r="H761" s="1" t="s">
        <v>4490</v>
      </c>
      <c r="I761" s="1" t="s">
        <v>7010</v>
      </c>
      <c r="J761" s="1" t="s">
        <v>4491</v>
      </c>
      <c r="K761" s="1" t="s">
        <v>7010</v>
      </c>
      <c r="L761" s="1" t="s">
        <v>7010</v>
      </c>
      <c r="M761" s="1" t="s">
        <v>4492</v>
      </c>
      <c r="N761" s="1" t="s">
        <v>4492</v>
      </c>
      <c r="O761" s="1" t="s">
        <v>50</v>
      </c>
      <c r="P761" s="1" t="s">
        <v>4493</v>
      </c>
      <c r="Q761" s="1" t="s">
        <v>4494</v>
      </c>
      <c r="R761" s="1" t="s">
        <v>7011</v>
      </c>
      <c r="S761" s="1" t="s">
        <v>4496</v>
      </c>
      <c r="T761" s="1" t="s">
        <v>4497</v>
      </c>
      <c r="U761" s="1" t="s">
        <v>4410</v>
      </c>
      <c r="V761" s="1" t="s">
        <v>4504</v>
      </c>
    </row>
    <row r="762" s="1" customFormat="1" spans="1:22">
      <c r="A762" s="3">
        <v>1038053457</v>
      </c>
      <c r="B762" s="1" t="s">
        <v>4488</v>
      </c>
      <c r="C762" s="1" t="s">
        <v>4011</v>
      </c>
      <c r="D762" s="1" t="s">
        <v>7012</v>
      </c>
      <c r="E762" s="1" t="s">
        <v>7013</v>
      </c>
      <c r="F762" s="1" t="s">
        <v>4514</v>
      </c>
      <c r="G762" s="1" t="s">
        <v>4489</v>
      </c>
      <c r="H762" s="1" t="s">
        <v>4490</v>
      </c>
      <c r="I762" s="1" t="s">
        <v>4013</v>
      </c>
      <c r="J762" s="1" t="s">
        <v>4491</v>
      </c>
      <c r="K762" s="1" t="s">
        <v>4013</v>
      </c>
      <c r="L762" s="1" t="s">
        <v>4013</v>
      </c>
      <c r="M762" s="1" t="s">
        <v>4492</v>
      </c>
      <c r="N762" s="1" t="s">
        <v>4492</v>
      </c>
      <c r="O762" s="1" t="s">
        <v>50</v>
      </c>
      <c r="P762" s="1" t="s">
        <v>4493</v>
      </c>
      <c r="Q762" s="1" t="s">
        <v>4494</v>
      </c>
      <c r="R762" s="1" t="s">
        <v>7014</v>
      </c>
      <c r="S762" s="1" t="s">
        <v>4496</v>
      </c>
      <c r="T762" s="1" t="s">
        <v>4497</v>
      </c>
      <c r="U762" s="1" t="s">
        <v>4410</v>
      </c>
      <c r="V762" s="1" t="s">
        <v>4632</v>
      </c>
    </row>
    <row r="763" s="1" customFormat="1" spans="1:22">
      <c r="A763" s="3">
        <v>1038060461</v>
      </c>
      <c r="B763" s="1" t="s">
        <v>4488</v>
      </c>
      <c r="C763" s="1" t="s">
        <v>7015</v>
      </c>
      <c r="D763" s="1" t="s">
        <v>6740</v>
      </c>
      <c r="E763" s="1" t="s">
        <v>7016</v>
      </c>
      <c r="F763" s="1" t="s">
        <v>4488</v>
      </c>
      <c r="G763" s="1" t="s">
        <v>4489</v>
      </c>
      <c r="H763" s="1" t="s">
        <v>4490</v>
      </c>
      <c r="I763" s="1" t="s">
        <v>2988</v>
      </c>
      <c r="J763" s="1" t="s">
        <v>4491</v>
      </c>
      <c r="K763" s="1" t="s">
        <v>2988</v>
      </c>
      <c r="L763" s="1" t="s">
        <v>2988</v>
      </c>
      <c r="M763" s="1" t="s">
        <v>4492</v>
      </c>
      <c r="N763" s="1" t="s">
        <v>4492</v>
      </c>
      <c r="O763" s="1" t="s">
        <v>50</v>
      </c>
      <c r="P763" s="1" t="s">
        <v>4493</v>
      </c>
      <c r="Q763" s="1" t="s">
        <v>4494</v>
      </c>
      <c r="R763" s="1" t="s">
        <v>7017</v>
      </c>
      <c r="S763" s="1" t="s">
        <v>4496</v>
      </c>
      <c r="T763" s="1" t="s">
        <v>4497</v>
      </c>
      <c r="U763" s="1" t="s">
        <v>4407</v>
      </c>
      <c r="V763" s="1" t="s">
        <v>4504</v>
      </c>
    </row>
    <row r="764" s="1" customFormat="1" spans="1:22">
      <c r="A764" s="3">
        <v>1001751564</v>
      </c>
      <c r="B764" s="1" t="s">
        <v>4488</v>
      </c>
      <c r="C764" s="1" t="s">
        <v>3023</v>
      </c>
      <c r="D764" s="1" t="s">
        <v>7018</v>
      </c>
      <c r="E764" s="1" t="s">
        <v>7019</v>
      </c>
      <c r="F764" s="1" t="s">
        <v>4488</v>
      </c>
      <c r="G764" s="1" t="s">
        <v>4489</v>
      </c>
      <c r="H764" s="1" t="s">
        <v>4490</v>
      </c>
      <c r="I764" s="1" t="s">
        <v>3025</v>
      </c>
      <c r="J764" s="1" t="s">
        <v>4491</v>
      </c>
      <c r="K764" s="1" t="s">
        <v>3025</v>
      </c>
      <c r="L764" s="1" t="s">
        <v>3025</v>
      </c>
      <c r="M764" s="1" t="s">
        <v>4492</v>
      </c>
      <c r="N764" s="1" t="s">
        <v>4492</v>
      </c>
      <c r="O764" s="1" t="s">
        <v>50</v>
      </c>
      <c r="P764" s="1" t="s">
        <v>4493</v>
      </c>
      <c r="Q764" s="1" t="s">
        <v>4494</v>
      </c>
      <c r="R764" s="1" t="s">
        <v>7020</v>
      </c>
      <c r="S764" s="1" t="s">
        <v>4496</v>
      </c>
      <c r="T764" s="1" t="s">
        <v>4497</v>
      </c>
      <c r="U764" s="1" t="s">
        <v>4410</v>
      </c>
      <c r="V764" s="1" t="s">
        <v>4545</v>
      </c>
    </row>
    <row r="765" s="1" customFormat="1" spans="1:22">
      <c r="A765" s="3">
        <v>1001775820</v>
      </c>
      <c r="B765" s="1" t="s">
        <v>4488</v>
      </c>
      <c r="C765" s="1" t="s">
        <v>3027</v>
      </c>
      <c r="D765" s="1" t="s">
        <v>6605</v>
      </c>
      <c r="E765" s="1" t="s">
        <v>7021</v>
      </c>
      <c r="F765" s="1" t="s">
        <v>4514</v>
      </c>
      <c r="G765" s="1" t="s">
        <v>4489</v>
      </c>
      <c r="H765" s="1" t="s">
        <v>4490</v>
      </c>
      <c r="I765" s="1" t="s">
        <v>3029</v>
      </c>
      <c r="J765" s="1" t="s">
        <v>4491</v>
      </c>
      <c r="K765" s="1" t="s">
        <v>3029</v>
      </c>
      <c r="L765" s="1" t="s">
        <v>3029</v>
      </c>
      <c r="M765" s="1" t="s">
        <v>4492</v>
      </c>
      <c r="N765" s="1" t="s">
        <v>4492</v>
      </c>
      <c r="O765" s="1" t="s">
        <v>50</v>
      </c>
      <c r="P765" s="1" t="s">
        <v>4493</v>
      </c>
      <c r="Q765" s="1" t="s">
        <v>4494</v>
      </c>
      <c r="R765" s="1" t="s">
        <v>7022</v>
      </c>
      <c r="S765" s="1" t="s">
        <v>4496</v>
      </c>
      <c r="T765" s="1" t="s">
        <v>4497</v>
      </c>
      <c r="U765" s="1" t="s">
        <v>4410</v>
      </c>
      <c r="V765" s="1" t="s">
        <v>4632</v>
      </c>
    </row>
    <row r="766" s="1" customFormat="1" spans="1:22">
      <c r="A766" s="3">
        <v>1038096281</v>
      </c>
      <c r="B766" s="1" t="s">
        <v>4488</v>
      </c>
      <c r="C766" s="1" t="s">
        <v>7023</v>
      </c>
      <c r="D766" s="1" t="s">
        <v>6740</v>
      </c>
      <c r="E766" s="1" t="s">
        <v>7024</v>
      </c>
      <c r="F766" s="1" t="s">
        <v>4488</v>
      </c>
      <c r="G766" s="1" t="s">
        <v>4489</v>
      </c>
      <c r="H766" s="1" t="s">
        <v>4490</v>
      </c>
      <c r="I766" s="1" t="s">
        <v>4018</v>
      </c>
      <c r="J766" s="1" t="s">
        <v>4491</v>
      </c>
      <c r="K766" s="1" t="s">
        <v>4018</v>
      </c>
      <c r="L766" s="1" t="s">
        <v>4018</v>
      </c>
      <c r="M766" s="1" t="s">
        <v>4492</v>
      </c>
      <c r="N766" s="1" t="s">
        <v>4492</v>
      </c>
      <c r="O766" s="1" t="s">
        <v>50</v>
      </c>
      <c r="P766" s="1" t="s">
        <v>4493</v>
      </c>
      <c r="Q766" s="1" t="s">
        <v>4494</v>
      </c>
      <c r="R766" s="1" t="s">
        <v>7025</v>
      </c>
      <c r="S766" s="1" t="s">
        <v>4496</v>
      </c>
      <c r="T766" s="1" t="s">
        <v>4497</v>
      </c>
      <c r="U766" s="1" t="s">
        <v>4407</v>
      </c>
      <c r="V766" s="1" t="s">
        <v>4504</v>
      </c>
    </row>
    <row r="767" s="1" customFormat="1" spans="1:22">
      <c r="A767" s="3">
        <v>1038139045</v>
      </c>
      <c r="B767" s="1" t="s">
        <v>4488</v>
      </c>
      <c r="C767" s="1" t="s">
        <v>4020</v>
      </c>
      <c r="D767" s="1" t="s">
        <v>7026</v>
      </c>
      <c r="E767" s="1" t="s">
        <v>7027</v>
      </c>
      <c r="F767" s="1" t="s">
        <v>4514</v>
      </c>
      <c r="G767" s="1" t="s">
        <v>4489</v>
      </c>
      <c r="H767" s="1" t="s">
        <v>4490</v>
      </c>
      <c r="I767" s="1" t="s">
        <v>4022</v>
      </c>
      <c r="J767" s="1" t="s">
        <v>4491</v>
      </c>
      <c r="K767" s="1" t="s">
        <v>4022</v>
      </c>
      <c r="L767" s="1" t="s">
        <v>4022</v>
      </c>
      <c r="M767" s="1" t="s">
        <v>4492</v>
      </c>
      <c r="N767" s="1" t="s">
        <v>4492</v>
      </c>
      <c r="O767" s="1" t="s">
        <v>50</v>
      </c>
      <c r="P767" s="1" t="s">
        <v>4493</v>
      </c>
      <c r="Q767" s="1" t="s">
        <v>4494</v>
      </c>
      <c r="R767" s="1" t="s">
        <v>7028</v>
      </c>
      <c r="S767" s="1" t="s">
        <v>4496</v>
      </c>
      <c r="T767" s="1" t="s">
        <v>4497</v>
      </c>
      <c r="U767" s="1" t="s">
        <v>4410</v>
      </c>
      <c r="V767" s="1" t="s">
        <v>4545</v>
      </c>
    </row>
    <row r="768" s="1" customFormat="1" spans="1:22">
      <c r="A768" s="3">
        <v>1038146061</v>
      </c>
      <c r="B768" s="1" t="s">
        <v>4488</v>
      </c>
      <c r="C768" s="1" t="s">
        <v>4024</v>
      </c>
      <c r="D768" s="1" t="s">
        <v>7029</v>
      </c>
      <c r="E768" s="1" t="s">
        <v>7030</v>
      </c>
      <c r="F768" s="1" t="s">
        <v>4514</v>
      </c>
      <c r="G768" s="1" t="s">
        <v>4489</v>
      </c>
      <c r="H768" s="1" t="s">
        <v>4490</v>
      </c>
      <c r="I768" s="1" t="s">
        <v>4026</v>
      </c>
      <c r="J768" s="1" t="s">
        <v>4491</v>
      </c>
      <c r="K768" s="1" t="s">
        <v>4026</v>
      </c>
      <c r="L768" s="1" t="s">
        <v>4026</v>
      </c>
      <c r="M768" s="1" t="s">
        <v>4492</v>
      </c>
      <c r="N768" s="1" t="s">
        <v>4492</v>
      </c>
      <c r="O768" s="1" t="s">
        <v>50</v>
      </c>
      <c r="P768" s="1" t="s">
        <v>4493</v>
      </c>
      <c r="Q768" s="1" t="s">
        <v>4494</v>
      </c>
      <c r="R768" s="1" t="s">
        <v>7031</v>
      </c>
      <c r="S768" s="1" t="s">
        <v>4496</v>
      </c>
      <c r="T768" s="1" t="s">
        <v>4497</v>
      </c>
      <c r="U768" s="1" t="s">
        <v>4410</v>
      </c>
      <c r="V768" s="1" t="s">
        <v>4504</v>
      </c>
    </row>
    <row r="769" s="1" customFormat="1" spans="1:22">
      <c r="A769" s="3">
        <v>1038164685</v>
      </c>
      <c r="B769" s="1" t="s">
        <v>4488</v>
      </c>
      <c r="C769" s="1" t="s">
        <v>4028</v>
      </c>
      <c r="D769" s="1" t="s">
        <v>7032</v>
      </c>
      <c r="E769" s="1" t="s">
        <v>7033</v>
      </c>
      <c r="F769" s="1" t="s">
        <v>4514</v>
      </c>
      <c r="G769" s="1" t="s">
        <v>4489</v>
      </c>
      <c r="H769" s="1" t="s">
        <v>4490</v>
      </c>
      <c r="I769" s="1" t="s">
        <v>4030</v>
      </c>
      <c r="J769" s="1" t="s">
        <v>4491</v>
      </c>
      <c r="K769" s="1" t="s">
        <v>4030</v>
      </c>
      <c r="L769" s="1" t="s">
        <v>4030</v>
      </c>
      <c r="M769" s="1" t="s">
        <v>4492</v>
      </c>
      <c r="N769" s="1" t="s">
        <v>4492</v>
      </c>
      <c r="O769" s="1" t="s">
        <v>50</v>
      </c>
      <c r="P769" s="1" t="s">
        <v>4493</v>
      </c>
      <c r="Q769" s="1" t="s">
        <v>4494</v>
      </c>
      <c r="R769" s="1" t="s">
        <v>7034</v>
      </c>
      <c r="S769" s="1" t="s">
        <v>4496</v>
      </c>
      <c r="T769" s="1" t="s">
        <v>4497</v>
      </c>
      <c r="U769" s="1" t="s">
        <v>4410</v>
      </c>
      <c r="V769" s="1" t="s">
        <v>4632</v>
      </c>
    </row>
    <row r="770" s="1" customFormat="1" spans="1:22">
      <c r="A770" s="3">
        <v>1038170293</v>
      </c>
      <c r="B770" s="1" t="s">
        <v>4488</v>
      </c>
      <c r="C770" s="1" t="s">
        <v>4032</v>
      </c>
      <c r="D770" s="1" t="s">
        <v>7035</v>
      </c>
      <c r="E770" s="1" t="s">
        <v>7036</v>
      </c>
      <c r="F770" s="1" t="s">
        <v>4514</v>
      </c>
      <c r="G770" s="1" t="s">
        <v>4489</v>
      </c>
      <c r="H770" s="1" t="s">
        <v>4490</v>
      </c>
      <c r="I770" s="1" t="s">
        <v>4034</v>
      </c>
      <c r="J770" s="1" t="s">
        <v>4491</v>
      </c>
      <c r="K770" s="1" t="s">
        <v>4034</v>
      </c>
      <c r="L770" s="1" t="s">
        <v>4034</v>
      </c>
      <c r="M770" s="1" t="s">
        <v>4492</v>
      </c>
      <c r="N770" s="1" t="s">
        <v>4492</v>
      </c>
      <c r="O770" s="1" t="s">
        <v>50</v>
      </c>
      <c r="P770" s="1" t="s">
        <v>4493</v>
      </c>
      <c r="Q770" s="1" t="s">
        <v>4494</v>
      </c>
      <c r="R770" s="1" t="s">
        <v>7037</v>
      </c>
      <c r="S770" s="1" t="s">
        <v>4496</v>
      </c>
      <c r="T770" s="1" t="s">
        <v>4497</v>
      </c>
      <c r="U770" s="1" t="s">
        <v>4410</v>
      </c>
      <c r="V770" s="1" t="s">
        <v>4504</v>
      </c>
    </row>
    <row r="771" s="1" customFormat="1" spans="1:22">
      <c r="A771" s="3">
        <v>1038171309</v>
      </c>
      <c r="B771" s="1" t="s">
        <v>4488</v>
      </c>
      <c r="C771" s="1" t="s">
        <v>4036</v>
      </c>
      <c r="D771" s="1" t="s">
        <v>7038</v>
      </c>
      <c r="E771" s="1" t="s">
        <v>7039</v>
      </c>
      <c r="F771" s="1" t="s">
        <v>4488</v>
      </c>
      <c r="G771" s="1" t="s">
        <v>4489</v>
      </c>
      <c r="H771" s="1" t="s">
        <v>4490</v>
      </c>
      <c r="I771" s="1" t="s">
        <v>4038</v>
      </c>
      <c r="J771" s="1" t="s">
        <v>4491</v>
      </c>
      <c r="K771" s="1" t="s">
        <v>4038</v>
      </c>
      <c r="L771" s="1" t="s">
        <v>4038</v>
      </c>
      <c r="M771" s="1" t="s">
        <v>4492</v>
      </c>
      <c r="N771" s="1" t="s">
        <v>4492</v>
      </c>
      <c r="O771" s="1" t="s">
        <v>50</v>
      </c>
      <c r="P771" s="1" t="s">
        <v>4493</v>
      </c>
      <c r="Q771" s="1" t="s">
        <v>4494</v>
      </c>
      <c r="R771" s="1" t="s">
        <v>7040</v>
      </c>
      <c r="S771" s="1" t="s">
        <v>4496</v>
      </c>
      <c r="T771" s="1" t="s">
        <v>4497</v>
      </c>
      <c r="U771" s="1" t="s">
        <v>4410</v>
      </c>
      <c r="V771" s="1" t="s">
        <v>4545</v>
      </c>
    </row>
    <row r="772" s="1" customFormat="1" spans="1:22">
      <c r="A772" s="3">
        <v>1038186417</v>
      </c>
      <c r="B772" s="1" t="s">
        <v>4488</v>
      </c>
      <c r="C772" s="1" t="s">
        <v>7041</v>
      </c>
      <c r="D772" s="1" t="s">
        <v>4776</v>
      </c>
      <c r="E772" s="1" t="s">
        <v>7042</v>
      </c>
      <c r="F772" s="1" t="s">
        <v>4514</v>
      </c>
      <c r="G772" s="1" t="s">
        <v>4489</v>
      </c>
      <c r="H772" s="1" t="s">
        <v>4490</v>
      </c>
      <c r="I772" s="1" t="s">
        <v>4041</v>
      </c>
      <c r="J772" s="1" t="s">
        <v>4491</v>
      </c>
      <c r="K772" s="1" t="s">
        <v>4041</v>
      </c>
      <c r="L772" s="1" t="s">
        <v>4041</v>
      </c>
      <c r="M772" s="1" t="s">
        <v>4492</v>
      </c>
      <c r="N772" s="1" t="s">
        <v>4492</v>
      </c>
      <c r="O772" s="1" t="s">
        <v>50</v>
      </c>
      <c r="P772" s="1" t="s">
        <v>4493</v>
      </c>
      <c r="Q772" s="1" t="s">
        <v>4494</v>
      </c>
      <c r="R772" s="1" t="s">
        <v>7043</v>
      </c>
      <c r="S772" s="1" t="s">
        <v>4496</v>
      </c>
      <c r="T772" s="1" t="s">
        <v>4497</v>
      </c>
      <c r="U772" s="1" t="s">
        <v>4407</v>
      </c>
      <c r="V772" s="1" t="s">
        <v>4504</v>
      </c>
    </row>
    <row r="773" s="1" customFormat="1" spans="1:22">
      <c r="A773" s="3">
        <v>1001938300</v>
      </c>
      <c r="B773" s="1" t="s">
        <v>4488</v>
      </c>
      <c r="C773" s="1" t="s">
        <v>3031</v>
      </c>
      <c r="D773" s="1" t="s">
        <v>7044</v>
      </c>
      <c r="E773" s="1" t="s">
        <v>7045</v>
      </c>
      <c r="F773" s="1" t="s">
        <v>4514</v>
      </c>
      <c r="G773" s="1" t="s">
        <v>4489</v>
      </c>
      <c r="H773" s="1" t="s">
        <v>4490</v>
      </c>
      <c r="I773" s="1" t="s">
        <v>3033</v>
      </c>
      <c r="J773" s="1" t="s">
        <v>4491</v>
      </c>
      <c r="K773" s="1" t="s">
        <v>3033</v>
      </c>
      <c r="L773" s="1" t="s">
        <v>3033</v>
      </c>
      <c r="M773" s="1" t="s">
        <v>4492</v>
      </c>
      <c r="N773" s="1" t="s">
        <v>4492</v>
      </c>
      <c r="O773" s="1" t="s">
        <v>50</v>
      </c>
      <c r="P773" s="1" t="s">
        <v>4493</v>
      </c>
      <c r="Q773" s="1" t="s">
        <v>4494</v>
      </c>
      <c r="R773" s="1" t="s">
        <v>7046</v>
      </c>
      <c r="S773" s="1" t="s">
        <v>4496</v>
      </c>
      <c r="T773" s="1" t="s">
        <v>4497</v>
      </c>
      <c r="U773" s="1" t="s">
        <v>4410</v>
      </c>
      <c r="V773" s="1" t="s">
        <v>4516</v>
      </c>
    </row>
    <row r="774" s="1" customFormat="1" spans="1:22">
      <c r="A774" s="3">
        <v>1038192629</v>
      </c>
      <c r="B774" s="1" t="s">
        <v>4488</v>
      </c>
      <c r="C774" s="1" t="s">
        <v>4043</v>
      </c>
      <c r="D774" s="1" t="s">
        <v>7047</v>
      </c>
      <c r="E774" s="1" t="s">
        <v>7048</v>
      </c>
      <c r="F774" s="1" t="s">
        <v>4488</v>
      </c>
      <c r="G774" s="1" t="s">
        <v>4489</v>
      </c>
      <c r="H774" s="1" t="s">
        <v>4490</v>
      </c>
      <c r="I774" s="1" t="s">
        <v>4045</v>
      </c>
      <c r="J774" s="1" t="s">
        <v>4491</v>
      </c>
      <c r="K774" s="1" t="s">
        <v>4045</v>
      </c>
      <c r="L774" s="1" t="s">
        <v>4045</v>
      </c>
      <c r="M774" s="1" t="s">
        <v>4492</v>
      </c>
      <c r="N774" s="1" t="s">
        <v>4492</v>
      </c>
      <c r="O774" s="1" t="s">
        <v>50</v>
      </c>
      <c r="P774" s="1" t="s">
        <v>4493</v>
      </c>
      <c r="Q774" s="1" t="s">
        <v>4494</v>
      </c>
      <c r="R774" s="1" t="s">
        <v>7049</v>
      </c>
      <c r="S774" s="1" t="s">
        <v>4496</v>
      </c>
      <c r="T774" s="1" t="s">
        <v>4497</v>
      </c>
      <c r="U774" s="1" t="s">
        <v>4410</v>
      </c>
      <c r="V774" s="1" t="s">
        <v>4632</v>
      </c>
    </row>
    <row r="775" s="1" customFormat="1" spans="1:22">
      <c r="A775" s="3">
        <v>1001954968</v>
      </c>
      <c r="B775" s="1" t="s">
        <v>4488</v>
      </c>
      <c r="C775" s="1" t="s">
        <v>3035</v>
      </c>
      <c r="D775" s="1" t="s">
        <v>7050</v>
      </c>
      <c r="E775" s="1" t="s">
        <v>7051</v>
      </c>
      <c r="F775" s="1" t="s">
        <v>4514</v>
      </c>
      <c r="G775" s="1" t="s">
        <v>4489</v>
      </c>
      <c r="H775" s="1" t="s">
        <v>4490</v>
      </c>
      <c r="I775" s="1" t="s">
        <v>3037</v>
      </c>
      <c r="J775" s="1" t="s">
        <v>4491</v>
      </c>
      <c r="K775" s="1" t="s">
        <v>3037</v>
      </c>
      <c r="L775" s="1" t="s">
        <v>3037</v>
      </c>
      <c r="M775" s="1" t="s">
        <v>4492</v>
      </c>
      <c r="N775" s="1" t="s">
        <v>4492</v>
      </c>
      <c r="O775" s="1" t="s">
        <v>50</v>
      </c>
      <c r="P775" s="1" t="s">
        <v>4493</v>
      </c>
      <c r="Q775" s="1" t="s">
        <v>4494</v>
      </c>
      <c r="R775" s="1" t="s">
        <v>7052</v>
      </c>
      <c r="S775" s="1" t="s">
        <v>4496</v>
      </c>
      <c r="T775" s="1" t="s">
        <v>4497</v>
      </c>
      <c r="U775" s="1" t="s">
        <v>4410</v>
      </c>
      <c r="V775" s="1" t="s">
        <v>4769</v>
      </c>
    </row>
    <row r="776" s="1" customFormat="1" spans="1:22">
      <c r="A776" s="3">
        <v>1038204657</v>
      </c>
      <c r="B776" s="1" t="s">
        <v>4488</v>
      </c>
      <c r="C776" s="1" t="s">
        <v>4051</v>
      </c>
      <c r="D776" s="1" t="s">
        <v>6584</v>
      </c>
      <c r="E776" s="1" t="s">
        <v>7053</v>
      </c>
      <c r="F776" s="1" t="s">
        <v>4514</v>
      </c>
      <c r="G776" s="1" t="s">
        <v>4489</v>
      </c>
      <c r="H776" s="1" t="s">
        <v>4490</v>
      </c>
      <c r="I776" s="1" t="s">
        <v>4052</v>
      </c>
      <c r="J776" s="1" t="s">
        <v>4491</v>
      </c>
      <c r="K776" s="1" t="s">
        <v>4052</v>
      </c>
      <c r="L776" s="1" t="s">
        <v>4052</v>
      </c>
      <c r="M776" s="1" t="s">
        <v>4492</v>
      </c>
      <c r="N776" s="1" t="s">
        <v>4492</v>
      </c>
      <c r="O776" s="1" t="s">
        <v>50</v>
      </c>
      <c r="P776" s="1" t="s">
        <v>4493</v>
      </c>
      <c r="Q776" s="1" t="s">
        <v>4494</v>
      </c>
      <c r="R776" s="1" t="s">
        <v>7054</v>
      </c>
      <c r="S776" s="1" t="s">
        <v>4496</v>
      </c>
      <c r="T776" s="1" t="s">
        <v>4497</v>
      </c>
      <c r="U776" s="1" t="s">
        <v>4410</v>
      </c>
      <c r="V776" s="1" t="s">
        <v>4632</v>
      </c>
    </row>
    <row r="777" s="1" customFormat="1" spans="1:22">
      <c r="A777" s="3">
        <v>1038204469</v>
      </c>
      <c r="B777" s="1" t="s">
        <v>4488</v>
      </c>
      <c r="C777" s="1" t="s">
        <v>4047</v>
      </c>
      <c r="D777" s="1" t="s">
        <v>7055</v>
      </c>
      <c r="E777" s="1" t="s">
        <v>7056</v>
      </c>
      <c r="F777" s="1" t="s">
        <v>4488</v>
      </c>
      <c r="G777" s="1" t="s">
        <v>4489</v>
      </c>
      <c r="H777" s="1" t="s">
        <v>4490</v>
      </c>
      <c r="I777" s="1" t="s">
        <v>4049</v>
      </c>
      <c r="J777" s="1" t="s">
        <v>4491</v>
      </c>
      <c r="K777" s="1" t="s">
        <v>4049</v>
      </c>
      <c r="L777" s="1" t="s">
        <v>4049</v>
      </c>
      <c r="M777" s="1" t="s">
        <v>4492</v>
      </c>
      <c r="N777" s="1" t="s">
        <v>4492</v>
      </c>
      <c r="O777" s="1" t="s">
        <v>50</v>
      </c>
      <c r="P777" s="1" t="s">
        <v>4493</v>
      </c>
      <c r="Q777" s="1" t="s">
        <v>4494</v>
      </c>
      <c r="R777" s="1" t="s">
        <v>7054</v>
      </c>
      <c r="S777" s="1" t="s">
        <v>4496</v>
      </c>
      <c r="T777" s="1" t="s">
        <v>4497</v>
      </c>
      <c r="U777" s="1" t="s">
        <v>4410</v>
      </c>
      <c r="V777" s="1" t="s">
        <v>4632</v>
      </c>
    </row>
    <row r="778" s="1" customFormat="1" spans="1:22">
      <c r="A778" s="3">
        <v>1038204929</v>
      </c>
      <c r="B778" s="1" t="s">
        <v>4488</v>
      </c>
      <c r="C778" s="1" t="s">
        <v>4054</v>
      </c>
      <c r="D778" s="1" t="s">
        <v>7057</v>
      </c>
      <c r="E778" s="1" t="s">
        <v>7058</v>
      </c>
      <c r="F778" s="1" t="s">
        <v>4514</v>
      </c>
      <c r="G778" s="1" t="s">
        <v>4489</v>
      </c>
      <c r="H778" s="1" t="s">
        <v>4490</v>
      </c>
      <c r="I778" s="1" t="s">
        <v>4056</v>
      </c>
      <c r="J778" s="1" t="s">
        <v>4491</v>
      </c>
      <c r="K778" s="1" t="s">
        <v>4056</v>
      </c>
      <c r="L778" s="1" t="s">
        <v>4056</v>
      </c>
      <c r="M778" s="1" t="s">
        <v>4492</v>
      </c>
      <c r="N778" s="1" t="s">
        <v>4492</v>
      </c>
      <c r="O778" s="1" t="s">
        <v>50</v>
      </c>
      <c r="P778" s="1" t="s">
        <v>4493</v>
      </c>
      <c r="Q778" s="1" t="s">
        <v>4494</v>
      </c>
      <c r="R778" s="1" t="s">
        <v>7059</v>
      </c>
      <c r="S778" s="1" t="s">
        <v>4496</v>
      </c>
      <c r="T778" s="1" t="s">
        <v>4497</v>
      </c>
      <c r="U778" s="1" t="s">
        <v>4410</v>
      </c>
      <c r="V778" s="1" t="s">
        <v>4504</v>
      </c>
    </row>
    <row r="779" s="1" customFormat="1" spans="1:22">
      <c r="A779" s="3">
        <v>1038231449</v>
      </c>
      <c r="B779" s="1" t="s">
        <v>4488</v>
      </c>
      <c r="C779" s="1" t="s">
        <v>4058</v>
      </c>
      <c r="D779" s="1" t="s">
        <v>7060</v>
      </c>
      <c r="E779" s="1" t="s">
        <v>7061</v>
      </c>
      <c r="F779" s="1" t="s">
        <v>4514</v>
      </c>
      <c r="G779" s="1" t="s">
        <v>4489</v>
      </c>
      <c r="H779" s="1" t="s">
        <v>4490</v>
      </c>
      <c r="I779" s="1" t="s">
        <v>4060</v>
      </c>
      <c r="J779" s="1" t="s">
        <v>4491</v>
      </c>
      <c r="K779" s="1" t="s">
        <v>4060</v>
      </c>
      <c r="L779" s="1" t="s">
        <v>4060</v>
      </c>
      <c r="M779" s="1" t="s">
        <v>4492</v>
      </c>
      <c r="N779" s="1" t="s">
        <v>4492</v>
      </c>
      <c r="O779" s="1" t="s">
        <v>50</v>
      </c>
      <c r="P779" s="1" t="s">
        <v>4493</v>
      </c>
      <c r="Q779" s="1" t="s">
        <v>4494</v>
      </c>
      <c r="R779" s="1" t="s">
        <v>7062</v>
      </c>
      <c r="S779" s="1" t="s">
        <v>4496</v>
      </c>
      <c r="T779" s="1" t="s">
        <v>4497</v>
      </c>
      <c r="U779" s="1" t="s">
        <v>4410</v>
      </c>
      <c r="V779" s="1" t="s">
        <v>4632</v>
      </c>
    </row>
    <row r="780" s="1" customFormat="1" spans="1:22">
      <c r="A780" s="3">
        <v>1038232997</v>
      </c>
      <c r="B780" s="1" t="s">
        <v>4488</v>
      </c>
      <c r="C780" s="1" t="s">
        <v>4062</v>
      </c>
      <c r="D780" s="1" t="s">
        <v>7063</v>
      </c>
      <c r="E780" s="1" t="s">
        <v>7064</v>
      </c>
      <c r="F780" s="1" t="s">
        <v>4514</v>
      </c>
      <c r="G780" s="1" t="s">
        <v>4489</v>
      </c>
      <c r="H780" s="1" t="s">
        <v>4490</v>
      </c>
      <c r="I780" s="1" t="s">
        <v>4064</v>
      </c>
      <c r="J780" s="1" t="s">
        <v>4491</v>
      </c>
      <c r="K780" s="1" t="s">
        <v>4064</v>
      </c>
      <c r="L780" s="1" t="s">
        <v>4064</v>
      </c>
      <c r="M780" s="1" t="s">
        <v>4492</v>
      </c>
      <c r="N780" s="1" t="s">
        <v>4492</v>
      </c>
      <c r="O780" s="1" t="s">
        <v>50</v>
      </c>
      <c r="P780" s="1" t="s">
        <v>4493</v>
      </c>
      <c r="Q780" s="1" t="s">
        <v>4494</v>
      </c>
      <c r="R780" s="1" t="s">
        <v>7065</v>
      </c>
      <c r="S780" s="1" t="s">
        <v>4496</v>
      </c>
      <c r="T780" s="1" t="s">
        <v>4497</v>
      </c>
      <c r="U780" s="1" t="s">
        <v>4410</v>
      </c>
      <c r="V780" s="1" t="s">
        <v>4769</v>
      </c>
    </row>
    <row r="781" s="1" customFormat="1" spans="1:22">
      <c r="A781" s="3">
        <v>1038233897</v>
      </c>
      <c r="B781" s="1" t="s">
        <v>4488</v>
      </c>
      <c r="C781" s="1" t="s">
        <v>4066</v>
      </c>
      <c r="D781" s="1" t="s">
        <v>7066</v>
      </c>
      <c r="E781" s="1" t="s">
        <v>7067</v>
      </c>
      <c r="F781" s="1" t="s">
        <v>4514</v>
      </c>
      <c r="G781" s="1" t="s">
        <v>4489</v>
      </c>
      <c r="H781" s="1" t="s">
        <v>4490</v>
      </c>
      <c r="I781" s="1" t="s">
        <v>4068</v>
      </c>
      <c r="J781" s="1" t="s">
        <v>4491</v>
      </c>
      <c r="K781" s="1" t="s">
        <v>4068</v>
      </c>
      <c r="L781" s="1" t="s">
        <v>4068</v>
      </c>
      <c r="M781" s="1" t="s">
        <v>4492</v>
      </c>
      <c r="N781" s="1" t="s">
        <v>4492</v>
      </c>
      <c r="O781" s="1" t="s">
        <v>50</v>
      </c>
      <c r="P781" s="1" t="s">
        <v>4493</v>
      </c>
      <c r="Q781" s="1" t="s">
        <v>4494</v>
      </c>
      <c r="R781" s="1" t="s">
        <v>7068</v>
      </c>
      <c r="S781" s="1" t="s">
        <v>4496</v>
      </c>
      <c r="T781" s="1" t="s">
        <v>4497</v>
      </c>
      <c r="U781" s="1" t="s">
        <v>4410</v>
      </c>
      <c r="V781" s="1" t="s">
        <v>4545</v>
      </c>
    </row>
    <row r="782" s="1" customFormat="1" spans="1:22">
      <c r="A782" s="3">
        <v>1038240545</v>
      </c>
      <c r="B782" s="1" t="s">
        <v>4488</v>
      </c>
      <c r="C782" s="1" t="s">
        <v>4070</v>
      </c>
      <c r="D782" s="1" t="s">
        <v>7069</v>
      </c>
      <c r="E782" s="1" t="s">
        <v>7070</v>
      </c>
      <c r="F782" s="1" t="s">
        <v>4488</v>
      </c>
      <c r="G782" s="1" t="s">
        <v>4489</v>
      </c>
      <c r="H782" s="1" t="s">
        <v>4490</v>
      </c>
      <c r="I782" s="1" t="s">
        <v>4072</v>
      </c>
      <c r="J782" s="1" t="s">
        <v>4491</v>
      </c>
      <c r="K782" s="1" t="s">
        <v>4072</v>
      </c>
      <c r="L782" s="1" t="s">
        <v>4072</v>
      </c>
      <c r="M782" s="1" t="s">
        <v>4492</v>
      </c>
      <c r="N782" s="1" t="s">
        <v>4492</v>
      </c>
      <c r="O782" s="1" t="s">
        <v>50</v>
      </c>
      <c r="P782" s="1" t="s">
        <v>4493</v>
      </c>
      <c r="Q782" s="1" t="s">
        <v>4494</v>
      </c>
      <c r="R782" s="1" t="s">
        <v>7071</v>
      </c>
      <c r="S782" s="1" t="s">
        <v>4496</v>
      </c>
      <c r="T782" s="1" t="s">
        <v>4497</v>
      </c>
      <c r="U782" s="1" t="s">
        <v>4410</v>
      </c>
      <c r="V782" s="1" t="s">
        <v>4504</v>
      </c>
    </row>
    <row r="783" s="1" customFormat="1" spans="1:22">
      <c r="A783" s="3">
        <v>1038245017</v>
      </c>
      <c r="B783" s="1" t="s">
        <v>4488</v>
      </c>
      <c r="C783" s="1" t="s">
        <v>4074</v>
      </c>
      <c r="D783" s="1" t="s">
        <v>7072</v>
      </c>
      <c r="E783" s="1" t="s">
        <v>7073</v>
      </c>
      <c r="F783" s="1" t="s">
        <v>4514</v>
      </c>
      <c r="G783" s="1" t="s">
        <v>4489</v>
      </c>
      <c r="H783" s="1" t="s">
        <v>4490</v>
      </c>
      <c r="I783" s="1" t="s">
        <v>4076</v>
      </c>
      <c r="J783" s="1" t="s">
        <v>4491</v>
      </c>
      <c r="K783" s="1" t="s">
        <v>4076</v>
      </c>
      <c r="L783" s="1" t="s">
        <v>4076</v>
      </c>
      <c r="M783" s="1" t="s">
        <v>4492</v>
      </c>
      <c r="N783" s="1" t="s">
        <v>4492</v>
      </c>
      <c r="O783" s="1" t="s">
        <v>50</v>
      </c>
      <c r="P783" s="1" t="s">
        <v>4493</v>
      </c>
      <c r="Q783" s="1" t="s">
        <v>4494</v>
      </c>
      <c r="R783" s="1" t="s">
        <v>7074</v>
      </c>
      <c r="S783" s="1" t="s">
        <v>4496</v>
      </c>
      <c r="T783" s="1" t="s">
        <v>4497</v>
      </c>
      <c r="U783" s="1" t="s">
        <v>4410</v>
      </c>
      <c r="V783" s="1" t="s">
        <v>4545</v>
      </c>
    </row>
    <row r="784" s="1" customFormat="1" spans="1:22">
      <c r="A784" s="3">
        <v>1002012068</v>
      </c>
      <c r="B784" s="1" t="s">
        <v>4488</v>
      </c>
      <c r="C784" s="1" t="s">
        <v>3039</v>
      </c>
      <c r="D784" s="1" t="s">
        <v>7075</v>
      </c>
      <c r="E784" s="1" t="s">
        <v>7076</v>
      </c>
      <c r="F784" s="1" t="s">
        <v>4488</v>
      </c>
      <c r="G784" s="1" t="s">
        <v>4489</v>
      </c>
      <c r="H784" s="1" t="s">
        <v>4490</v>
      </c>
      <c r="I784" s="1" t="s">
        <v>3041</v>
      </c>
      <c r="J784" s="1" t="s">
        <v>4491</v>
      </c>
      <c r="K784" s="1" t="s">
        <v>3041</v>
      </c>
      <c r="L784" s="1" t="s">
        <v>3041</v>
      </c>
      <c r="M784" s="1" t="s">
        <v>4492</v>
      </c>
      <c r="N784" s="1" t="s">
        <v>4492</v>
      </c>
      <c r="O784" s="1" t="s">
        <v>50</v>
      </c>
      <c r="P784" s="1" t="s">
        <v>4493</v>
      </c>
      <c r="Q784" s="1" t="s">
        <v>4494</v>
      </c>
      <c r="R784" s="1" t="s">
        <v>7077</v>
      </c>
      <c r="S784" s="1" t="s">
        <v>4496</v>
      </c>
      <c r="T784" s="1" t="s">
        <v>4497</v>
      </c>
      <c r="U784" s="1" t="s">
        <v>4410</v>
      </c>
      <c r="V784" s="1" t="s">
        <v>4769</v>
      </c>
    </row>
    <row r="785" s="1" customFormat="1" spans="1:22">
      <c r="A785" s="3">
        <v>1038259109</v>
      </c>
      <c r="B785" s="1" t="s">
        <v>4488</v>
      </c>
      <c r="C785" s="1" t="s">
        <v>7078</v>
      </c>
      <c r="D785" s="1" t="s">
        <v>7079</v>
      </c>
      <c r="E785" s="1" t="s">
        <v>7080</v>
      </c>
      <c r="F785" s="1" t="s">
        <v>4514</v>
      </c>
      <c r="G785" s="1" t="s">
        <v>4489</v>
      </c>
      <c r="H785" s="1" t="s">
        <v>4490</v>
      </c>
      <c r="I785" s="1" t="s">
        <v>4080</v>
      </c>
      <c r="J785" s="1" t="s">
        <v>4491</v>
      </c>
      <c r="K785" s="1" t="s">
        <v>4080</v>
      </c>
      <c r="L785" s="1" t="s">
        <v>4080</v>
      </c>
      <c r="M785" s="1" t="s">
        <v>4492</v>
      </c>
      <c r="N785" s="1" t="s">
        <v>4492</v>
      </c>
      <c r="O785" s="1" t="s">
        <v>50</v>
      </c>
      <c r="P785" s="1" t="s">
        <v>4493</v>
      </c>
      <c r="Q785" s="1" t="s">
        <v>4494</v>
      </c>
      <c r="R785" s="1" t="s">
        <v>7081</v>
      </c>
      <c r="S785" s="1" t="s">
        <v>4496</v>
      </c>
      <c r="T785" s="1" t="s">
        <v>4497</v>
      </c>
      <c r="U785" s="1" t="s">
        <v>4407</v>
      </c>
      <c r="V785" s="1" t="s">
        <v>4504</v>
      </c>
    </row>
    <row r="786" s="1" customFormat="1" spans="1:22">
      <c r="A786" s="3">
        <v>1002029068</v>
      </c>
      <c r="B786" s="1" t="s">
        <v>4488</v>
      </c>
      <c r="C786" s="1" t="s">
        <v>3043</v>
      </c>
      <c r="D786" s="1" t="s">
        <v>7082</v>
      </c>
      <c r="E786" s="1" t="s">
        <v>7083</v>
      </c>
      <c r="F786" s="1" t="s">
        <v>4514</v>
      </c>
      <c r="G786" s="1" t="s">
        <v>4489</v>
      </c>
      <c r="H786" s="1" t="s">
        <v>4490</v>
      </c>
      <c r="I786" s="1" t="s">
        <v>3045</v>
      </c>
      <c r="J786" s="1" t="s">
        <v>4491</v>
      </c>
      <c r="K786" s="1" t="s">
        <v>3045</v>
      </c>
      <c r="L786" s="1" t="s">
        <v>3045</v>
      </c>
      <c r="M786" s="1" t="s">
        <v>4492</v>
      </c>
      <c r="N786" s="1" t="s">
        <v>4492</v>
      </c>
      <c r="O786" s="1" t="s">
        <v>50</v>
      </c>
      <c r="P786" s="1" t="s">
        <v>4493</v>
      </c>
      <c r="Q786" s="1" t="s">
        <v>4494</v>
      </c>
      <c r="R786" s="1" t="s">
        <v>7084</v>
      </c>
      <c r="S786" s="1" t="s">
        <v>4496</v>
      </c>
      <c r="T786" s="1" t="s">
        <v>4497</v>
      </c>
      <c r="U786" s="1" t="s">
        <v>4410</v>
      </c>
      <c r="V786" s="1" t="s">
        <v>4593</v>
      </c>
    </row>
    <row r="787" s="1" customFormat="1" spans="1:22">
      <c r="A787" s="3">
        <v>383541315</v>
      </c>
      <c r="B787" s="1" t="s">
        <v>4488</v>
      </c>
      <c r="C787" s="1" t="s">
        <v>1103</v>
      </c>
      <c r="D787" s="1" t="s">
        <v>7085</v>
      </c>
      <c r="E787" s="1" t="s">
        <v>7086</v>
      </c>
      <c r="F787" s="1" t="s">
        <v>4488</v>
      </c>
      <c r="G787" s="1" t="s">
        <v>4489</v>
      </c>
      <c r="H787" s="1" t="s">
        <v>4490</v>
      </c>
      <c r="I787" s="1" t="s">
        <v>1105</v>
      </c>
      <c r="J787" s="1" t="s">
        <v>4491</v>
      </c>
      <c r="K787" s="1" t="s">
        <v>1105</v>
      </c>
      <c r="L787" s="1" t="s">
        <v>1105</v>
      </c>
      <c r="M787" s="1" t="s">
        <v>4492</v>
      </c>
      <c r="N787" s="1" t="s">
        <v>4492</v>
      </c>
      <c r="O787" s="1" t="s">
        <v>50</v>
      </c>
      <c r="P787" s="1" t="s">
        <v>4493</v>
      </c>
      <c r="Q787" s="1" t="s">
        <v>4494</v>
      </c>
      <c r="R787" s="1" t="s">
        <v>7087</v>
      </c>
      <c r="S787" s="1" t="s">
        <v>4496</v>
      </c>
      <c r="T787" s="1" t="s">
        <v>4497</v>
      </c>
      <c r="U787" s="1" t="s">
        <v>4410</v>
      </c>
      <c r="V787" s="1" t="s">
        <v>4632</v>
      </c>
    </row>
    <row r="788" s="1" customFormat="1" spans="1:22">
      <c r="A788" s="3">
        <v>1038292149</v>
      </c>
      <c r="B788" s="1" t="s">
        <v>4488</v>
      </c>
      <c r="C788" s="1" t="s">
        <v>4082</v>
      </c>
      <c r="D788" s="1" t="s">
        <v>7088</v>
      </c>
      <c r="E788" s="1" t="s">
        <v>7089</v>
      </c>
      <c r="F788" s="1" t="s">
        <v>4514</v>
      </c>
      <c r="G788" s="1" t="s">
        <v>4489</v>
      </c>
      <c r="H788" s="1" t="s">
        <v>4490</v>
      </c>
      <c r="I788" s="1" t="s">
        <v>4084</v>
      </c>
      <c r="J788" s="1" t="s">
        <v>4491</v>
      </c>
      <c r="K788" s="1" t="s">
        <v>4084</v>
      </c>
      <c r="L788" s="1" t="s">
        <v>4084</v>
      </c>
      <c r="M788" s="1" t="s">
        <v>4492</v>
      </c>
      <c r="N788" s="1" t="s">
        <v>4492</v>
      </c>
      <c r="O788" s="1" t="s">
        <v>50</v>
      </c>
      <c r="P788" s="1" t="s">
        <v>4493</v>
      </c>
      <c r="Q788" s="1" t="s">
        <v>4494</v>
      </c>
      <c r="R788" s="1" t="s">
        <v>7090</v>
      </c>
      <c r="S788" s="1" t="s">
        <v>4496</v>
      </c>
      <c r="T788" s="1" t="s">
        <v>4497</v>
      </c>
      <c r="U788" s="1" t="s">
        <v>4410</v>
      </c>
      <c r="V788" s="1" t="s">
        <v>4545</v>
      </c>
    </row>
    <row r="789" s="1" customFormat="1" spans="1:22">
      <c r="A789" s="3">
        <v>383549403</v>
      </c>
      <c r="B789" s="1" t="s">
        <v>4488</v>
      </c>
      <c r="C789" s="1" t="s">
        <v>1107</v>
      </c>
      <c r="D789" s="1" t="s">
        <v>7091</v>
      </c>
      <c r="E789" s="1" t="s">
        <v>7092</v>
      </c>
      <c r="F789" s="1" t="s">
        <v>4488</v>
      </c>
      <c r="G789" s="1" t="s">
        <v>4489</v>
      </c>
      <c r="H789" s="1" t="s">
        <v>4490</v>
      </c>
      <c r="I789" s="1" t="s">
        <v>1109</v>
      </c>
      <c r="J789" s="1" t="s">
        <v>4491</v>
      </c>
      <c r="K789" s="1" t="s">
        <v>1109</v>
      </c>
      <c r="L789" s="1" t="s">
        <v>1109</v>
      </c>
      <c r="M789" s="1" t="s">
        <v>4492</v>
      </c>
      <c r="N789" s="1" t="s">
        <v>4492</v>
      </c>
      <c r="O789" s="1" t="s">
        <v>50</v>
      </c>
      <c r="P789" s="1" t="s">
        <v>4493</v>
      </c>
      <c r="Q789" s="1" t="s">
        <v>4494</v>
      </c>
      <c r="R789" s="1" t="s">
        <v>7093</v>
      </c>
      <c r="S789" s="1" t="s">
        <v>4496</v>
      </c>
      <c r="T789" s="1" t="s">
        <v>4497</v>
      </c>
      <c r="U789" s="1" t="s">
        <v>4410</v>
      </c>
      <c r="V789" s="1" t="s">
        <v>6308</v>
      </c>
    </row>
    <row r="790" s="1" customFormat="1" spans="1:22">
      <c r="A790" s="3">
        <v>383551503</v>
      </c>
      <c r="B790" s="1" t="s">
        <v>4488</v>
      </c>
      <c r="C790" s="1" t="s">
        <v>1111</v>
      </c>
      <c r="D790" s="1" t="s">
        <v>7094</v>
      </c>
      <c r="E790" s="1" t="s">
        <v>7095</v>
      </c>
      <c r="F790" s="1" t="s">
        <v>4514</v>
      </c>
      <c r="G790" s="1" t="s">
        <v>4489</v>
      </c>
      <c r="H790" s="1" t="s">
        <v>4490</v>
      </c>
      <c r="I790" s="1" t="s">
        <v>1113</v>
      </c>
      <c r="J790" s="1" t="s">
        <v>4491</v>
      </c>
      <c r="K790" s="1" t="s">
        <v>1113</v>
      </c>
      <c r="L790" s="1" t="s">
        <v>1113</v>
      </c>
      <c r="M790" s="1" t="s">
        <v>4492</v>
      </c>
      <c r="N790" s="1" t="s">
        <v>4492</v>
      </c>
      <c r="O790" s="1" t="s">
        <v>50</v>
      </c>
      <c r="P790" s="1" t="s">
        <v>4493</v>
      </c>
      <c r="Q790" s="1" t="s">
        <v>4494</v>
      </c>
      <c r="R790" s="1" t="s">
        <v>7096</v>
      </c>
      <c r="S790" s="1" t="s">
        <v>4496</v>
      </c>
      <c r="T790" s="1" t="s">
        <v>4497</v>
      </c>
      <c r="U790" s="1" t="s">
        <v>4410</v>
      </c>
      <c r="V790" s="1" t="s">
        <v>4587</v>
      </c>
    </row>
    <row r="791" s="1" customFormat="1" spans="1:22">
      <c r="A791" s="3">
        <v>1038327293</v>
      </c>
      <c r="B791" s="1" t="s">
        <v>4488</v>
      </c>
      <c r="C791" s="1" t="s">
        <v>4086</v>
      </c>
      <c r="D791" s="1" t="s">
        <v>7097</v>
      </c>
      <c r="E791" s="1" t="s">
        <v>7098</v>
      </c>
      <c r="F791" s="1" t="s">
        <v>4514</v>
      </c>
      <c r="G791" s="1" t="s">
        <v>4489</v>
      </c>
      <c r="H791" s="1" t="s">
        <v>4490</v>
      </c>
      <c r="I791" s="1" t="s">
        <v>4088</v>
      </c>
      <c r="J791" s="1" t="s">
        <v>4491</v>
      </c>
      <c r="K791" s="1" t="s">
        <v>4088</v>
      </c>
      <c r="L791" s="1" t="s">
        <v>4088</v>
      </c>
      <c r="M791" s="1" t="s">
        <v>4492</v>
      </c>
      <c r="N791" s="1" t="s">
        <v>4492</v>
      </c>
      <c r="O791" s="1" t="s">
        <v>50</v>
      </c>
      <c r="P791" s="1" t="s">
        <v>4493</v>
      </c>
      <c r="Q791" s="1" t="s">
        <v>4494</v>
      </c>
      <c r="R791" s="1" t="s">
        <v>7099</v>
      </c>
      <c r="S791" s="1" t="s">
        <v>4496</v>
      </c>
      <c r="T791" s="1" t="s">
        <v>4497</v>
      </c>
      <c r="U791" s="1" t="s">
        <v>4410</v>
      </c>
      <c r="V791" s="1" t="s">
        <v>4632</v>
      </c>
    </row>
    <row r="792" s="1" customFormat="1" spans="1:22">
      <c r="A792" s="3">
        <v>1002126648</v>
      </c>
      <c r="B792" s="1" t="s">
        <v>4488</v>
      </c>
      <c r="C792" s="1" t="s">
        <v>3047</v>
      </c>
      <c r="D792" s="1" t="s">
        <v>6587</v>
      </c>
      <c r="E792" s="1" t="s">
        <v>7100</v>
      </c>
      <c r="F792" s="1" t="s">
        <v>4514</v>
      </c>
      <c r="G792" s="1" t="s">
        <v>4489</v>
      </c>
      <c r="H792" s="1" t="s">
        <v>4490</v>
      </c>
      <c r="I792" s="1" t="s">
        <v>3048</v>
      </c>
      <c r="J792" s="1" t="s">
        <v>4491</v>
      </c>
      <c r="K792" s="1" t="s">
        <v>3048</v>
      </c>
      <c r="L792" s="1" t="s">
        <v>3048</v>
      </c>
      <c r="M792" s="1" t="s">
        <v>4492</v>
      </c>
      <c r="N792" s="1" t="s">
        <v>4492</v>
      </c>
      <c r="O792" s="1" t="s">
        <v>50</v>
      </c>
      <c r="P792" s="1" t="s">
        <v>4493</v>
      </c>
      <c r="Q792" s="1" t="s">
        <v>4494</v>
      </c>
      <c r="R792" s="1" t="s">
        <v>7101</v>
      </c>
      <c r="S792" s="1" t="s">
        <v>4496</v>
      </c>
      <c r="T792" s="1" t="s">
        <v>4497</v>
      </c>
      <c r="U792" s="1" t="s">
        <v>4410</v>
      </c>
      <c r="V792" s="1" t="s">
        <v>5054</v>
      </c>
    </row>
    <row r="793" s="1" customFormat="1" spans="1:22">
      <c r="A793" s="3">
        <v>1002128800</v>
      </c>
      <c r="B793" s="1" t="s">
        <v>4488</v>
      </c>
      <c r="C793" s="1" t="s">
        <v>3050</v>
      </c>
      <c r="D793" s="1" t="s">
        <v>6942</v>
      </c>
      <c r="E793" s="1" t="s">
        <v>7102</v>
      </c>
      <c r="F793" s="1" t="s">
        <v>4514</v>
      </c>
      <c r="G793" s="1" t="s">
        <v>4489</v>
      </c>
      <c r="H793" s="1" t="s">
        <v>4490</v>
      </c>
      <c r="I793" s="1" t="s">
        <v>3051</v>
      </c>
      <c r="J793" s="1" t="s">
        <v>4491</v>
      </c>
      <c r="K793" s="1" t="s">
        <v>3051</v>
      </c>
      <c r="L793" s="1" t="s">
        <v>3051</v>
      </c>
      <c r="M793" s="1" t="s">
        <v>4492</v>
      </c>
      <c r="N793" s="1" t="s">
        <v>4492</v>
      </c>
      <c r="O793" s="1" t="s">
        <v>50</v>
      </c>
      <c r="P793" s="1" t="s">
        <v>4493</v>
      </c>
      <c r="Q793" s="1" t="s">
        <v>4494</v>
      </c>
      <c r="R793" s="1" t="s">
        <v>7103</v>
      </c>
      <c r="S793" s="1" t="s">
        <v>4496</v>
      </c>
      <c r="T793" s="1" t="s">
        <v>4497</v>
      </c>
      <c r="U793" s="1" t="s">
        <v>4410</v>
      </c>
      <c r="V793" s="1" t="s">
        <v>4516</v>
      </c>
    </row>
    <row r="794" s="1" customFormat="1" spans="1:22">
      <c r="A794" s="3">
        <v>1002138104</v>
      </c>
      <c r="B794" s="1" t="s">
        <v>4488</v>
      </c>
      <c r="C794" s="1" t="s">
        <v>7104</v>
      </c>
      <c r="D794" s="1" t="s">
        <v>6906</v>
      </c>
      <c r="E794" s="1" t="s">
        <v>7105</v>
      </c>
      <c r="F794" s="1" t="s">
        <v>4514</v>
      </c>
      <c r="G794" s="1" t="s">
        <v>4489</v>
      </c>
      <c r="H794" s="1" t="s">
        <v>4490</v>
      </c>
      <c r="I794" s="1" t="s">
        <v>7106</v>
      </c>
      <c r="J794" s="1" t="s">
        <v>4491</v>
      </c>
      <c r="K794" s="1" t="s">
        <v>7106</v>
      </c>
      <c r="L794" s="1" t="s">
        <v>7106</v>
      </c>
      <c r="M794" s="1" t="s">
        <v>4492</v>
      </c>
      <c r="N794" s="1" t="s">
        <v>4492</v>
      </c>
      <c r="O794" s="1" t="s">
        <v>50</v>
      </c>
      <c r="P794" s="1" t="s">
        <v>4493</v>
      </c>
      <c r="Q794" s="1" t="s">
        <v>4494</v>
      </c>
      <c r="R794" s="1" t="s">
        <v>7107</v>
      </c>
      <c r="S794" s="1" t="s">
        <v>7528</v>
      </c>
      <c r="T794" s="1" t="s">
        <v>4497</v>
      </c>
      <c r="U794" s="1" t="s">
        <v>4407</v>
      </c>
      <c r="V794" s="1" t="s">
        <v>4593</v>
      </c>
    </row>
    <row r="795" s="1" customFormat="1" spans="1:22">
      <c r="A795" s="3">
        <v>1038349445</v>
      </c>
      <c r="B795" s="1" t="s">
        <v>4488</v>
      </c>
      <c r="C795" s="1" t="s">
        <v>4090</v>
      </c>
      <c r="D795" s="1" t="s">
        <v>6696</v>
      </c>
      <c r="E795" s="1" t="s">
        <v>7108</v>
      </c>
      <c r="F795" s="1" t="s">
        <v>4514</v>
      </c>
      <c r="G795" s="1" t="s">
        <v>4489</v>
      </c>
      <c r="H795" s="1" t="s">
        <v>4490</v>
      </c>
      <c r="I795" s="1" t="s">
        <v>4091</v>
      </c>
      <c r="J795" s="1" t="s">
        <v>4491</v>
      </c>
      <c r="K795" s="1" t="s">
        <v>4091</v>
      </c>
      <c r="L795" s="1" t="s">
        <v>4091</v>
      </c>
      <c r="M795" s="1" t="s">
        <v>4492</v>
      </c>
      <c r="N795" s="1" t="s">
        <v>4492</v>
      </c>
      <c r="O795" s="1" t="s">
        <v>50</v>
      </c>
      <c r="P795" s="1" t="s">
        <v>4493</v>
      </c>
      <c r="Q795" s="1" t="s">
        <v>4494</v>
      </c>
      <c r="R795" s="1" t="s">
        <v>7109</v>
      </c>
      <c r="S795" s="1" t="s">
        <v>4496</v>
      </c>
      <c r="T795" s="1" t="s">
        <v>4497</v>
      </c>
      <c r="U795" s="1" t="s">
        <v>4410</v>
      </c>
      <c r="V795" s="1" t="s">
        <v>4504</v>
      </c>
    </row>
    <row r="796" s="1" customFormat="1" spans="1:22">
      <c r="A796" s="3">
        <v>1038351141</v>
      </c>
      <c r="B796" s="1" t="s">
        <v>4488</v>
      </c>
      <c r="C796" s="1" t="s">
        <v>4093</v>
      </c>
      <c r="D796" s="1" t="s">
        <v>7110</v>
      </c>
      <c r="E796" s="1" t="s">
        <v>7111</v>
      </c>
      <c r="F796" s="1" t="s">
        <v>4514</v>
      </c>
      <c r="G796" s="1" t="s">
        <v>4489</v>
      </c>
      <c r="H796" s="1" t="s">
        <v>4490</v>
      </c>
      <c r="I796" s="1" t="s">
        <v>4095</v>
      </c>
      <c r="J796" s="1" t="s">
        <v>4491</v>
      </c>
      <c r="K796" s="1" t="s">
        <v>4095</v>
      </c>
      <c r="L796" s="1" t="s">
        <v>4095</v>
      </c>
      <c r="M796" s="1" t="s">
        <v>4492</v>
      </c>
      <c r="N796" s="1" t="s">
        <v>4492</v>
      </c>
      <c r="O796" s="1" t="s">
        <v>50</v>
      </c>
      <c r="P796" s="1" t="s">
        <v>4493</v>
      </c>
      <c r="Q796" s="1" t="s">
        <v>4494</v>
      </c>
      <c r="R796" s="1" t="s">
        <v>7112</v>
      </c>
      <c r="S796" s="1" t="s">
        <v>4496</v>
      </c>
      <c r="T796" s="1" t="s">
        <v>4497</v>
      </c>
      <c r="U796" s="1" t="s">
        <v>4410</v>
      </c>
      <c r="V796" s="1" t="s">
        <v>4545</v>
      </c>
    </row>
    <row r="797" s="1" customFormat="1" spans="1:22">
      <c r="A797" s="3">
        <v>1002188560</v>
      </c>
      <c r="B797" s="1" t="s">
        <v>4488</v>
      </c>
      <c r="C797" s="1" t="s">
        <v>3053</v>
      </c>
      <c r="D797" s="1" t="s">
        <v>7113</v>
      </c>
      <c r="E797" s="1" t="s">
        <v>7114</v>
      </c>
      <c r="F797" s="1" t="s">
        <v>4488</v>
      </c>
      <c r="G797" s="1" t="s">
        <v>4489</v>
      </c>
      <c r="H797" s="1" t="s">
        <v>4490</v>
      </c>
      <c r="I797" s="1" t="s">
        <v>3055</v>
      </c>
      <c r="J797" s="1" t="s">
        <v>4491</v>
      </c>
      <c r="K797" s="1" t="s">
        <v>3055</v>
      </c>
      <c r="L797" s="1" t="s">
        <v>3055</v>
      </c>
      <c r="M797" s="1" t="s">
        <v>4492</v>
      </c>
      <c r="N797" s="1" t="s">
        <v>4492</v>
      </c>
      <c r="O797" s="1" t="s">
        <v>50</v>
      </c>
      <c r="P797" s="1" t="s">
        <v>4493</v>
      </c>
      <c r="Q797" s="1" t="s">
        <v>4494</v>
      </c>
      <c r="R797" s="1" t="s">
        <v>7115</v>
      </c>
      <c r="S797" s="1" t="s">
        <v>4496</v>
      </c>
      <c r="T797" s="1" t="s">
        <v>4497</v>
      </c>
      <c r="U797" s="1" t="s">
        <v>4410</v>
      </c>
      <c r="V797" s="1" t="s">
        <v>4685</v>
      </c>
    </row>
    <row r="798" s="1" customFormat="1" spans="1:22">
      <c r="A798" s="3">
        <v>1038379821</v>
      </c>
      <c r="B798" s="1" t="s">
        <v>4488</v>
      </c>
      <c r="C798" s="1" t="s">
        <v>4101</v>
      </c>
      <c r="D798" s="1" t="s">
        <v>7116</v>
      </c>
      <c r="E798" s="1" t="s">
        <v>7117</v>
      </c>
      <c r="F798" s="1" t="s">
        <v>4514</v>
      </c>
      <c r="G798" s="1" t="s">
        <v>4489</v>
      </c>
      <c r="H798" s="1" t="s">
        <v>4490</v>
      </c>
      <c r="I798" s="1" t="s">
        <v>4103</v>
      </c>
      <c r="J798" s="1" t="s">
        <v>4491</v>
      </c>
      <c r="K798" s="1" t="s">
        <v>4103</v>
      </c>
      <c r="L798" s="1" t="s">
        <v>4103</v>
      </c>
      <c r="M798" s="1" t="s">
        <v>4492</v>
      </c>
      <c r="N798" s="1" t="s">
        <v>4492</v>
      </c>
      <c r="O798" s="1" t="s">
        <v>50</v>
      </c>
      <c r="P798" s="1" t="s">
        <v>4493</v>
      </c>
      <c r="Q798" s="1" t="s">
        <v>4494</v>
      </c>
      <c r="R798" s="1" t="s">
        <v>7118</v>
      </c>
      <c r="S798" s="1" t="s">
        <v>4496</v>
      </c>
      <c r="T798" s="1" t="s">
        <v>4497</v>
      </c>
      <c r="U798" s="1" t="s">
        <v>4410</v>
      </c>
      <c r="V798" s="1" t="s">
        <v>4504</v>
      </c>
    </row>
    <row r="799" s="1" customFormat="1" spans="1:22">
      <c r="A799" s="3">
        <v>1038362433</v>
      </c>
      <c r="B799" s="1" t="s">
        <v>4488</v>
      </c>
      <c r="C799" s="1" t="s">
        <v>4097</v>
      </c>
      <c r="D799" s="1" t="s">
        <v>7119</v>
      </c>
      <c r="E799" s="1" t="s">
        <v>7120</v>
      </c>
      <c r="F799" s="1" t="s">
        <v>4514</v>
      </c>
      <c r="G799" s="1" t="s">
        <v>4489</v>
      </c>
      <c r="H799" s="1" t="s">
        <v>4490</v>
      </c>
      <c r="I799" s="1" t="s">
        <v>4099</v>
      </c>
      <c r="J799" s="1" t="s">
        <v>4491</v>
      </c>
      <c r="K799" s="1" t="s">
        <v>4099</v>
      </c>
      <c r="L799" s="1" t="s">
        <v>4099</v>
      </c>
      <c r="M799" s="1" t="s">
        <v>4492</v>
      </c>
      <c r="N799" s="1" t="s">
        <v>4492</v>
      </c>
      <c r="O799" s="1" t="s">
        <v>50</v>
      </c>
      <c r="P799" s="1" t="s">
        <v>4493</v>
      </c>
      <c r="Q799" s="1" t="s">
        <v>4494</v>
      </c>
      <c r="R799" s="1" t="s">
        <v>7121</v>
      </c>
      <c r="S799" s="1" t="s">
        <v>4496</v>
      </c>
      <c r="T799" s="1" t="s">
        <v>4497</v>
      </c>
      <c r="U799" s="1" t="s">
        <v>4410</v>
      </c>
      <c r="V799" s="1" t="s">
        <v>4504</v>
      </c>
    </row>
    <row r="800" s="1" customFormat="1" spans="1:22">
      <c r="A800" s="3">
        <v>1002210708</v>
      </c>
      <c r="B800" s="1" t="s">
        <v>4488</v>
      </c>
      <c r="C800" s="1" t="s">
        <v>3057</v>
      </c>
      <c r="D800" s="1" t="s">
        <v>7122</v>
      </c>
      <c r="E800" s="1" t="s">
        <v>7123</v>
      </c>
      <c r="F800" s="1" t="s">
        <v>4514</v>
      </c>
      <c r="G800" s="1" t="s">
        <v>4489</v>
      </c>
      <c r="H800" s="1" t="s">
        <v>4490</v>
      </c>
      <c r="I800" s="1" t="s">
        <v>3059</v>
      </c>
      <c r="J800" s="1" t="s">
        <v>4491</v>
      </c>
      <c r="K800" s="1" t="s">
        <v>3059</v>
      </c>
      <c r="L800" s="1" t="s">
        <v>3059</v>
      </c>
      <c r="M800" s="1" t="s">
        <v>4492</v>
      </c>
      <c r="N800" s="1" t="s">
        <v>4492</v>
      </c>
      <c r="O800" s="1" t="s">
        <v>50</v>
      </c>
      <c r="P800" s="1" t="s">
        <v>4493</v>
      </c>
      <c r="Q800" s="1" t="s">
        <v>4494</v>
      </c>
      <c r="R800" s="1" t="s">
        <v>7124</v>
      </c>
      <c r="S800" s="1" t="s">
        <v>4496</v>
      </c>
      <c r="T800" s="1" t="s">
        <v>4497</v>
      </c>
      <c r="U800" s="1" t="s">
        <v>4410</v>
      </c>
      <c r="V800" s="1" t="s">
        <v>4769</v>
      </c>
    </row>
    <row r="801" s="1" customFormat="1" spans="1:22">
      <c r="A801" s="3">
        <v>1038401161</v>
      </c>
      <c r="B801" s="1" t="s">
        <v>4488</v>
      </c>
      <c r="C801" s="1" t="s">
        <v>4105</v>
      </c>
      <c r="D801" s="1" t="s">
        <v>7125</v>
      </c>
      <c r="E801" s="1" t="s">
        <v>7126</v>
      </c>
      <c r="F801" s="1" t="s">
        <v>4514</v>
      </c>
      <c r="G801" s="1" t="s">
        <v>4489</v>
      </c>
      <c r="H801" s="1" t="s">
        <v>4490</v>
      </c>
      <c r="I801" s="1" t="s">
        <v>4107</v>
      </c>
      <c r="J801" s="1" t="s">
        <v>4491</v>
      </c>
      <c r="K801" s="1" t="s">
        <v>4107</v>
      </c>
      <c r="L801" s="1" t="s">
        <v>4107</v>
      </c>
      <c r="M801" s="1" t="s">
        <v>4492</v>
      </c>
      <c r="N801" s="1" t="s">
        <v>4492</v>
      </c>
      <c r="O801" s="1" t="s">
        <v>50</v>
      </c>
      <c r="P801" s="1" t="s">
        <v>4493</v>
      </c>
      <c r="Q801" s="1" t="s">
        <v>4494</v>
      </c>
      <c r="R801" s="1" t="s">
        <v>7127</v>
      </c>
      <c r="S801" s="1" t="s">
        <v>4496</v>
      </c>
      <c r="T801" s="1" t="s">
        <v>4497</v>
      </c>
      <c r="U801" s="1" t="s">
        <v>4410</v>
      </c>
      <c r="V801" s="1" t="s">
        <v>4504</v>
      </c>
    </row>
    <row r="802" s="1" customFormat="1" spans="1:22">
      <c r="A802" s="3">
        <v>1038403489</v>
      </c>
      <c r="B802" s="1" t="s">
        <v>4488</v>
      </c>
      <c r="C802" s="1" t="s">
        <v>4109</v>
      </c>
      <c r="D802" s="1" t="s">
        <v>7128</v>
      </c>
      <c r="E802" s="1" t="s">
        <v>7129</v>
      </c>
      <c r="F802" s="1" t="s">
        <v>4514</v>
      </c>
      <c r="G802" s="1" t="s">
        <v>4489</v>
      </c>
      <c r="H802" s="1" t="s">
        <v>4490</v>
      </c>
      <c r="I802" s="1" t="s">
        <v>4111</v>
      </c>
      <c r="J802" s="1" t="s">
        <v>4491</v>
      </c>
      <c r="K802" s="1" t="s">
        <v>4111</v>
      </c>
      <c r="L802" s="1" t="s">
        <v>4111</v>
      </c>
      <c r="M802" s="1" t="s">
        <v>4492</v>
      </c>
      <c r="N802" s="1" t="s">
        <v>4492</v>
      </c>
      <c r="O802" s="1" t="s">
        <v>50</v>
      </c>
      <c r="P802" s="1" t="s">
        <v>4493</v>
      </c>
      <c r="Q802" s="1" t="s">
        <v>4494</v>
      </c>
      <c r="R802" s="1" t="s">
        <v>7130</v>
      </c>
      <c r="S802" s="1" t="s">
        <v>4496</v>
      </c>
      <c r="T802" s="1" t="s">
        <v>4497</v>
      </c>
      <c r="U802" s="1" t="s">
        <v>4410</v>
      </c>
      <c r="V802" s="1" t="s">
        <v>4504</v>
      </c>
    </row>
    <row r="803" s="1" customFormat="1" spans="1:22">
      <c r="A803" s="3">
        <v>1038410757</v>
      </c>
      <c r="B803" s="1" t="s">
        <v>4488</v>
      </c>
      <c r="C803" s="1" t="s">
        <v>4113</v>
      </c>
      <c r="D803" s="1" t="s">
        <v>7004</v>
      </c>
      <c r="E803" s="1" t="s">
        <v>7131</v>
      </c>
      <c r="F803" s="1" t="s">
        <v>4514</v>
      </c>
      <c r="G803" s="1" t="s">
        <v>4489</v>
      </c>
      <c r="H803" s="1" t="s">
        <v>4490</v>
      </c>
      <c r="I803" s="1" t="s">
        <v>4114</v>
      </c>
      <c r="J803" s="1" t="s">
        <v>4491</v>
      </c>
      <c r="K803" s="1" t="s">
        <v>4114</v>
      </c>
      <c r="L803" s="1" t="s">
        <v>4114</v>
      </c>
      <c r="M803" s="1" t="s">
        <v>4492</v>
      </c>
      <c r="N803" s="1" t="s">
        <v>4492</v>
      </c>
      <c r="O803" s="1" t="s">
        <v>50</v>
      </c>
      <c r="P803" s="1" t="s">
        <v>4493</v>
      </c>
      <c r="Q803" s="1" t="s">
        <v>4494</v>
      </c>
      <c r="R803" s="1" t="s">
        <v>7132</v>
      </c>
      <c r="S803" s="1" t="s">
        <v>4496</v>
      </c>
      <c r="T803" s="1" t="s">
        <v>4497</v>
      </c>
      <c r="U803" s="1" t="s">
        <v>4410</v>
      </c>
      <c r="V803" s="1" t="s">
        <v>4632</v>
      </c>
    </row>
    <row r="804" s="1" customFormat="1" spans="1:22">
      <c r="A804" s="3">
        <v>1038440857</v>
      </c>
      <c r="B804" s="1" t="s">
        <v>4514</v>
      </c>
      <c r="C804" s="1" t="s">
        <v>4116</v>
      </c>
      <c r="D804" s="1" t="s">
        <v>7133</v>
      </c>
      <c r="E804" s="1" t="s">
        <v>7134</v>
      </c>
      <c r="F804" s="1" t="s">
        <v>4514</v>
      </c>
      <c r="G804" s="1" t="s">
        <v>4489</v>
      </c>
      <c r="H804" s="1" t="s">
        <v>4490</v>
      </c>
      <c r="I804" s="1" t="s">
        <v>4118</v>
      </c>
      <c r="J804" s="1" t="s">
        <v>4491</v>
      </c>
      <c r="K804" s="1" t="s">
        <v>4118</v>
      </c>
      <c r="L804" s="1" t="s">
        <v>4118</v>
      </c>
      <c r="M804" s="1" t="s">
        <v>4492</v>
      </c>
      <c r="N804" s="1" t="s">
        <v>4492</v>
      </c>
      <c r="O804" s="1" t="s">
        <v>50</v>
      </c>
      <c r="P804" s="1" t="s">
        <v>4493</v>
      </c>
      <c r="Q804" s="1" t="s">
        <v>4494</v>
      </c>
      <c r="R804" s="1" t="s">
        <v>7135</v>
      </c>
      <c r="S804" s="1" t="s">
        <v>4496</v>
      </c>
      <c r="T804" s="1" t="s">
        <v>4497</v>
      </c>
      <c r="U804" s="1" t="s">
        <v>4410</v>
      </c>
      <c r="V804" s="1" t="s">
        <v>4504</v>
      </c>
    </row>
    <row r="805" s="1" customFormat="1" spans="1:22">
      <c r="A805" s="3">
        <v>642690034</v>
      </c>
      <c r="B805" s="1" t="s">
        <v>4514</v>
      </c>
      <c r="C805" s="1" t="s">
        <v>1473</v>
      </c>
      <c r="D805" s="1" t="s">
        <v>7136</v>
      </c>
      <c r="E805" s="1" t="s">
        <v>7137</v>
      </c>
      <c r="F805" s="1" t="s">
        <v>4514</v>
      </c>
      <c r="G805" s="1" t="s">
        <v>4489</v>
      </c>
      <c r="H805" s="1" t="s">
        <v>4490</v>
      </c>
      <c r="I805" s="1" t="s">
        <v>1475</v>
      </c>
      <c r="J805" s="1" t="s">
        <v>4491</v>
      </c>
      <c r="K805" s="1" t="s">
        <v>1475</v>
      </c>
      <c r="L805" s="1" t="s">
        <v>1475</v>
      </c>
      <c r="M805" s="1" t="s">
        <v>4492</v>
      </c>
      <c r="N805" s="1" t="s">
        <v>4492</v>
      </c>
      <c r="O805" s="1" t="s">
        <v>50</v>
      </c>
      <c r="P805" s="1" t="s">
        <v>4493</v>
      </c>
      <c r="Q805" s="1" t="s">
        <v>4494</v>
      </c>
      <c r="R805" s="1" t="s">
        <v>7138</v>
      </c>
      <c r="S805" s="1" t="s">
        <v>4496</v>
      </c>
      <c r="T805" s="1" t="s">
        <v>4497</v>
      </c>
      <c r="U805" s="1" t="s">
        <v>4410</v>
      </c>
      <c r="V805" s="1" t="s">
        <v>4562</v>
      </c>
    </row>
    <row r="806" s="1" customFormat="1" spans="1:22">
      <c r="A806" s="3">
        <v>1002287320</v>
      </c>
      <c r="B806" s="1" t="s">
        <v>4514</v>
      </c>
      <c r="C806" s="1" t="s">
        <v>3061</v>
      </c>
      <c r="D806" s="1" t="s">
        <v>7139</v>
      </c>
      <c r="E806" s="1" t="s">
        <v>7140</v>
      </c>
      <c r="F806" s="1" t="s">
        <v>4514</v>
      </c>
      <c r="G806" s="1" t="s">
        <v>4489</v>
      </c>
      <c r="H806" s="1" t="s">
        <v>4490</v>
      </c>
      <c r="I806" s="1" t="s">
        <v>3063</v>
      </c>
      <c r="J806" s="1" t="s">
        <v>4491</v>
      </c>
      <c r="K806" s="1" t="s">
        <v>3063</v>
      </c>
      <c r="L806" s="1" t="s">
        <v>3063</v>
      </c>
      <c r="M806" s="1" t="s">
        <v>4492</v>
      </c>
      <c r="N806" s="1" t="s">
        <v>4492</v>
      </c>
      <c r="O806" s="1" t="s">
        <v>50</v>
      </c>
      <c r="P806" s="1" t="s">
        <v>4493</v>
      </c>
      <c r="Q806" s="1" t="s">
        <v>4494</v>
      </c>
      <c r="R806" s="1" t="s">
        <v>7141</v>
      </c>
      <c r="S806" s="1" t="s">
        <v>4496</v>
      </c>
      <c r="T806" s="1" t="s">
        <v>4497</v>
      </c>
      <c r="U806" s="1" t="s">
        <v>4410</v>
      </c>
      <c r="V806" s="1" t="s">
        <v>5054</v>
      </c>
    </row>
    <row r="807" s="1" customFormat="1" spans="1:22">
      <c r="A807" s="3">
        <v>642694970</v>
      </c>
      <c r="B807" s="1" t="s">
        <v>4514</v>
      </c>
      <c r="C807" s="1" t="s">
        <v>1477</v>
      </c>
      <c r="D807" s="1" t="s">
        <v>6949</v>
      </c>
      <c r="E807" s="1" t="s">
        <v>7142</v>
      </c>
      <c r="F807" s="1" t="s">
        <v>4514</v>
      </c>
      <c r="G807" s="1" t="s">
        <v>4489</v>
      </c>
      <c r="H807" s="1" t="s">
        <v>4490</v>
      </c>
      <c r="I807" s="1" t="s">
        <v>1479</v>
      </c>
      <c r="J807" s="1" t="s">
        <v>4491</v>
      </c>
      <c r="K807" s="1" t="s">
        <v>1479</v>
      </c>
      <c r="L807" s="1" t="s">
        <v>1479</v>
      </c>
      <c r="M807" s="1" t="s">
        <v>4492</v>
      </c>
      <c r="N807" s="1" t="s">
        <v>4492</v>
      </c>
      <c r="O807" s="1" t="s">
        <v>50</v>
      </c>
      <c r="P807" s="1" t="s">
        <v>4493</v>
      </c>
      <c r="Q807" s="1" t="s">
        <v>4494</v>
      </c>
      <c r="R807" s="1" t="s">
        <v>7143</v>
      </c>
      <c r="S807" s="1" t="s">
        <v>4496</v>
      </c>
      <c r="T807" s="1" t="s">
        <v>4497</v>
      </c>
      <c r="U807" s="1" t="s">
        <v>4410</v>
      </c>
      <c r="V807" s="1" t="s">
        <v>4516</v>
      </c>
    </row>
    <row r="808" s="1" customFormat="1" spans="1:22">
      <c r="A808" s="3">
        <v>1038467765</v>
      </c>
      <c r="B808" s="1" t="s">
        <v>4514</v>
      </c>
      <c r="C808" s="1" t="s">
        <v>4120</v>
      </c>
      <c r="D808" s="1" t="s">
        <v>7144</v>
      </c>
      <c r="E808" s="1" t="s">
        <v>7145</v>
      </c>
      <c r="F808" s="1" t="s">
        <v>4514</v>
      </c>
      <c r="G808" s="1" t="s">
        <v>4489</v>
      </c>
      <c r="H808" s="1" t="s">
        <v>4490</v>
      </c>
      <c r="I808" s="1" t="s">
        <v>4122</v>
      </c>
      <c r="J808" s="1" t="s">
        <v>4491</v>
      </c>
      <c r="K808" s="1" t="s">
        <v>4122</v>
      </c>
      <c r="L808" s="1" t="s">
        <v>4122</v>
      </c>
      <c r="M808" s="1" t="s">
        <v>4492</v>
      </c>
      <c r="N808" s="1" t="s">
        <v>4492</v>
      </c>
      <c r="O808" s="1" t="s">
        <v>50</v>
      </c>
      <c r="P808" s="1" t="s">
        <v>4493</v>
      </c>
      <c r="Q808" s="1" t="s">
        <v>4494</v>
      </c>
      <c r="R808" s="1" t="s">
        <v>7146</v>
      </c>
      <c r="S808" s="1" t="s">
        <v>4496</v>
      </c>
      <c r="T808" s="1" t="s">
        <v>4497</v>
      </c>
      <c r="U808" s="1" t="s">
        <v>4410</v>
      </c>
      <c r="V808" s="1" t="s">
        <v>4504</v>
      </c>
    </row>
    <row r="809" s="1" customFormat="1" spans="1:22">
      <c r="A809" s="3">
        <v>1038479669</v>
      </c>
      <c r="B809" s="1" t="s">
        <v>4514</v>
      </c>
      <c r="C809" s="1" t="s">
        <v>7147</v>
      </c>
      <c r="D809" s="1" t="s">
        <v>6535</v>
      </c>
      <c r="E809" s="1" t="s">
        <v>7148</v>
      </c>
      <c r="F809" s="1" t="s">
        <v>4514</v>
      </c>
      <c r="G809" s="1" t="s">
        <v>4489</v>
      </c>
      <c r="H809" s="1" t="s">
        <v>4490</v>
      </c>
      <c r="I809" s="1" t="s">
        <v>4125</v>
      </c>
      <c r="J809" s="1" t="s">
        <v>4491</v>
      </c>
      <c r="K809" s="1" t="s">
        <v>4125</v>
      </c>
      <c r="L809" s="1" t="s">
        <v>4125</v>
      </c>
      <c r="M809" s="1" t="s">
        <v>4492</v>
      </c>
      <c r="N809" s="1" t="s">
        <v>4492</v>
      </c>
      <c r="O809" s="1" t="s">
        <v>50</v>
      </c>
      <c r="P809" s="1" t="s">
        <v>4493</v>
      </c>
      <c r="Q809" s="1" t="s">
        <v>4494</v>
      </c>
      <c r="R809" s="1" t="s">
        <v>7149</v>
      </c>
      <c r="S809" s="1" t="s">
        <v>4496</v>
      </c>
      <c r="T809" s="1" t="s">
        <v>4497</v>
      </c>
      <c r="U809" s="1" t="s">
        <v>4407</v>
      </c>
      <c r="V809" s="1" t="s">
        <v>4632</v>
      </c>
    </row>
    <row r="810" s="1" customFormat="1" spans="1:22">
      <c r="A810" s="3">
        <v>1038510621</v>
      </c>
      <c r="B810" s="1" t="s">
        <v>4514</v>
      </c>
      <c r="C810" s="1" t="s">
        <v>4127</v>
      </c>
      <c r="D810" s="1" t="s">
        <v>7150</v>
      </c>
      <c r="E810" s="1" t="s">
        <v>7151</v>
      </c>
      <c r="F810" s="1" t="s">
        <v>4514</v>
      </c>
      <c r="G810" s="1" t="s">
        <v>4489</v>
      </c>
      <c r="H810" s="1" t="s">
        <v>4490</v>
      </c>
      <c r="I810" s="1" t="s">
        <v>4129</v>
      </c>
      <c r="J810" s="1" t="s">
        <v>4491</v>
      </c>
      <c r="K810" s="1" t="s">
        <v>4129</v>
      </c>
      <c r="L810" s="1" t="s">
        <v>4129</v>
      </c>
      <c r="M810" s="1" t="s">
        <v>4492</v>
      </c>
      <c r="N810" s="1" t="s">
        <v>4492</v>
      </c>
      <c r="O810" s="1" t="s">
        <v>50</v>
      </c>
      <c r="P810" s="1" t="s">
        <v>4493</v>
      </c>
      <c r="Q810" s="1" t="s">
        <v>4494</v>
      </c>
      <c r="R810" s="1" t="s">
        <v>7152</v>
      </c>
      <c r="S810" s="1" t="s">
        <v>4496</v>
      </c>
      <c r="T810" s="1" t="s">
        <v>4497</v>
      </c>
      <c r="U810" s="1" t="s">
        <v>4410</v>
      </c>
      <c r="V810" s="1" t="s">
        <v>4504</v>
      </c>
    </row>
    <row r="811" s="1" customFormat="1" spans="1:22">
      <c r="A811" s="3">
        <v>1002324788</v>
      </c>
      <c r="B811" s="1" t="s">
        <v>4514</v>
      </c>
      <c r="C811" s="1" t="s">
        <v>3065</v>
      </c>
      <c r="D811" s="1" t="s">
        <v>7153</v>
      </c>
      <c r="E811" s="1" t="s">
        <v>7154</v>
      </c>
      <c r="F811" s="1" t="s">
        <v>4514</v>
      </c>
      <c r="G811" s="1" t="s">
        <v>4489</v>
      </c>
      <c r="H811" s="1" t="s">
        <v>4490</v>
      </c>
      <c r="I811" s="1" t="s">
        <v>3067</v>
      </c>
      <c r="J811" s="1" t="s">
        <v>4491</v>
      </c>
      <c r="K811" s="1" t="s">
        <v>3067</v>
      </c>
      <c r="L811" s="1" t="s">
        <v>3067</v>
      </c>
      <c r="M811" s="1" t="s">
        <v>4492</v>
      </c>
      <c r="N811" s="1" t="s">
        <v>4492</v>
      </c>
      <c r="O811" s="1" t="s">
        <v>50</v>
      </c>
      <c r="P811" s="1" t="s">
        <v>4493</v>
      </c>
      <c r="Q811" s="1" t="s">
        <v>4494</v>
      </c>
      <c r="R811" s="1" t="s">
        <v>7155</v>
      </c>
      <c r="S811" s="1" t="s">
        <v>4496</v>
      </c>
      <c r="T811" s="1" t="s">
        <v>4497</v>
      </c>
      <c r="U811" s="1" t="s">
        <v>4410</v>
      </c>
      <c r="V811" s="1" t="s">
        <v>5054</v>
      </c>
    </row>
    <row r="812" s="1" customFormat="1" spans="1:22">
      <c r="A812" s="3">
        <v>1002325404</v>
      </c>
      <c r="B812" s="1" t="s">
        <v>4514</v>
      </c>
      <c r="C812" s="1" t="s">
        <v>3069</v>
      </c>
      <c r="D812" s="1" t="s">
        <v>7156</v>
      </c>
      <c r="E812" s="1" t="s">
        <v>7157</v>
      </c>
      <c r="F812" s="1" t="s">
        <v>4514</v>
      </c>
      <c r="G812" s="1" t="s">
        <v>4489</v>
      </c>
      <c r="H812" s="1" t="s">
        <v>4490</v>
      </c>
      <c r="I812" s="1" t="s">
        <v>3071</v>
      </c>
      <c r="J812" s="1" t="s">
        <v>4491</v>
      </c>
      <c r="K812" s="1" t="s">
        <v>3071</v>
      </c>
      <c r="L812" s="1" t="s">
        <v>3071</v>
      </c>
      <c r="M812" s="1" t="s">
        <v>4492</v>
      </c>
      <c r="N812" s="1" t="s">
        <v>4492</v>
      </c>
      <c r="O812" s="1" t="s">
        <v>50</v>
      </c>
      <c r="P812" s="1" t="s">
        <v>4493</v>
      </c>
      <c r="Q812" s="1" t="s">
        <v>4494</v>
      </c>
      <c r="R812" s="1" t="s">
        <v>7158</v>
      </c>
      <c r="S812" s="1" t="s">
        <v>4496</v>
      </c>
      <c r="T812" s="1" t="s">
        <v>4497</v>
      </c>
      <c r="U812" s="1" t="s">
        <v>4410</v>
      </c>
      <c r="V812" s="1" t="s">
        <v>4593</v>
      </c>
    </row>
    <row r="813" s="1" customFormat="1" spans="1:22">
      <c r="A813" s="3">
        <v>383619263</v>
      </c>
      <c r="B813" s="1" t="s">
        <v>4514</v>
      </c>
      <c r="C813" s="1" t="s">
        <v>1115</v>
      </c>
      <c r="D813" s="1" t="s">
        <v>7159</v>
      </c>
      <c r="E813" s="1" t="s">
        <v>7160</v>
      </c>
      <c r="F813" s="1" t="s">
        <v>4514</v>
      </c>
      <c r="G813" s="1" t="s">
        <v>4489</v>
      </c>
      <c r="H813" s="1" t="s">
        <v>4490</v>
      </c>
      <c r="I813" s="1" t="s">
        <v>1117</v>
      </c>
      <c r="J813" s="1" t="s">
        <v>4491</v>
      </c>
      <c r="K813" s="1" t="s">
        <v>1117</v>
      </c>
      <c r="L813" s="1" t="s">
        <v>1117</v>
      </c>
      <c r="M813" s="1" t="s">
        <v>4492</v>
      </c>
      <c r="N813" s="1" t="s">
        <v>4492</v>
      </c>
      <c r="O813" s="1" t="s">
        <v>50</v>
      </c>
      <c r="P813" s="1" t="s">
        <v>4493</v>
      </c>
      <c r="Q813" s="1" t="s">
        <v>4494</v>
      </c>
      <c r="R813" s="1" t="s">
        <v>7161</v>
      </c>
      <c r="S813" s="1" t="s">
        <v>4496</v>
      </c>
      <c r="T813" s="1" t="s">
        <v>4497</v>
      </c>
      <c r="U813" s="1" t="s">
        <v>4410</v>
      </c>
      <c r="V813" s="1" t="s">
        <v>4919</v>
      </c>
    </row>
    <row r="814" s="1" customFormat="1" spans="1:22">
      <c r="A814" s="3">
        <v>1038518513</v>
      </c>
      <c r="B814" s="1" t="s">
        <v>4514</v>
      </c>
      <c r="C814" s="1" t="s">
        <v>4131</v>
      </c>
      <c r="D814" s="1" t="s">
        <v>6216</v>
      </c>
      <c r="E814" s="1" t="s">
        <v>7162</v>
      </c>
      <c r="F814" s="1" t="s">
        <v>4514</v>
      </c>
      <c r="G814" s="1" t="s">
        <v>4489</v>
      </c>
      <c r="H814" s="1" t="s">
        <v>4490</v>
      </c>
      <c r="I814" s="1" t="s">
        <v>4132</v>
      </c>
      <c r="J814" s="1" t="s">
        <v>4491</v>
      </c>
      <c r="K814" s="1" t="s">
        <v>4132</v>
      </c>
      <c r="L814" s="1" t="s">
        <v>4132</v>
      </c>
      <c r="M814" s="1" t="s">
        <v>4492</v>
      </c>
      <c r="N814" s="1" t="s">
        <v>4492</v>
      </c>
      <c r="O814" s="1" t="s">
        <v>50</v>
      </c>
      <c r="P814" s="1" t="s">
        <v>4493</v>
      </c>
      <c r="Q814" s="1" t="s">
        <v>4494</v>
      </c>
      <c r="R814" s="1" t="s">
        <v>7163</v>
      </c>
      <c r="S814" s="1" t="s">
        <v>4496</v>
      </c>
      <c r="T814" s="1" t="s">
        <v>4497</v>
      </c>
      <c r="U814" s="1" t="s">
        <v>4410</v>
      </c>
      <c r="V814" s="1" t="s">
        <v>4632</v>
      </c>
    </row>
    <row r="815" s="1" customFormat="1" spans="1:22">
      <c r="A815" s="3">
        <v>383620415</v>
      </c>
      <c r="B815" s="1" t="s">
        <v>4514</v>
      </c>
      <c r="C815" s="1" t="s">
        <v>1119</v>
      </c>
      <c r="D815" s="1" t="s">
        <v>7164</v>
      </c>
      <c r="E815" s="1" t="s">
        <v>7165</v>
      </c>
      <c r="F815" s="1" t="s">
        <v>4514</v>
      </c>
      <c r="G815" s="1" t="s">
        <v>4489</v>
      </c>
      <c r="H815" s="1" t="s">
        <v>4490</v>
      </c>
      <c r="I815" s="1" t="s">
        <v>1121</v>
      </c>
      <c r="J815" s="1" t="s">
        <v>4491</v>
      </c>
      <c r="K815" s="1" t="s">
        <v>1121</v>
      </c>
      <c r="L815" s="1" t="s">
        <v>1121</v>
      </c>
      <c r="M815" s="1" t="s">
        <v>4492</v>
      </c>
      <c r="N815" s="1" t="s">
        <v>4492</v>
      </c>
      <c r="O815" s="1" t="s">
        <v>50</v>
      </c>
      <c r="P815" s="1" t="s">
        <v>4493</v>
      </c>
      <c r="Q815" s="1" t="s">
        <v>4494</v>
      </c>
      <c r="R815" s="1" t="s">
        <v>7166</v>
      </c>
      <c r="S815" s="1" t="s">
        <v>4496</v>
      </c>
      <c r="T815" s="1" t="s">
        <v>4497</v>
      </c>
      <c r="U815" s="1" t="s">
        <v>4410</v>
      </c>
      <c r="V815" s="1" t="s">
        <v>4919</v>
      </c>
    </row>
    <row r="816" s="1" customFormat="1" spans="1:22">
      <c r="A816" s="3">
        <v>1038520189</v>
      </c>
      <c r="B816" s="1" t="s">
        <v>4514</v>
      </c>
      <c r="C816" s="1" t="s">
        <v>4134</v>
      </c>
      <c r="D816" s="1" t="s">
        <v>7167</v>
      </c>
      <c r="E816" s="1" t="s">
        <v>7168</v>
      </c>
      <c r="F816" s="1" t="s">
        <v>4514</v>
      </c>
      <c r="G816" s="1" t="s">
        <v>4489</v>
      </c>
      <c r="H816" s="1" t="s">
        <v>4490</v>
      </c>
      <c r="I816" s="1" t="s">
        <v>4136</v>
      </c>
      <c r="J816" s="1" t="s">
        <v>4491</v>
      </c>
      <c r="K816" s="1" t="s">
        <v>4136</v>
      </c>
      <c r="L816" s="1" t="s">
        <v>4136</v>
      </c>
      <c r="M816" s="1" t="s">
        <v>4492</v>
      </c>
      <c r="N816" s="1" t="s">
        <v>4492</v>
      </c>
      <c r="O816" s="1" t="s">
        <v>50</v>
      </c>
      <c r="P816" s="1" t="s">
        <v>4493</v>
      </c>
      <c r="Q816" s="1" t="s">
        <v>4494</v>
      </c>
      <c r="R816" s="1" t="s">
        <v>7169</v>
      </c>
      <c r="S816" s="1" t="s">
        <v>4496</v>
      </c>
      <c r="T816" s="1" t="s">
        <v>4497</v>
      </c>
      <c r="U816" s="1" t="s">
        <v>4410</v>
      </c>
      <c r="V816" s="1" t="s">
        <v>5236</v>
      </c>
    </row>
    <row r="817" s="1" customFormat="1" spans="1:22">
      <c r="A817" s="3">
        <v>1038521409</v>
      </c>
      <c r="B817" s="1" t="s">
        <v>4514</v>
      </c>
      <c r="C817" s="1" t="s">
        <v>4138</v>
      </c>
      <c r="D817" s="1" t="s">
        <v>7170</v>
      </c>
      <c r="E817" s="1" t="s">
        <v>7171</v>
      </c>
      <c r="F817" s="1" t="s">
        <v>4514</v>
      </c>
      <c r="G817" s="1" t="s">
        <v>4489</v>
      </c>
      <c r="H817" s="1" t="s">
        <v>4490</v>
      </c>
      <c r="I817" s="1" t="s">
        <v>4139</v>
      </c>
      <c r="J817" s="1" t="s">
        <v>4491</v>
      </c>
      <c r="K817" s="1" t="s">
        <v>4139</v>
      </c>
      <c r="L817" s="1" t="s">
        <v>4139</v>
      </c>
      <c r="M817" s="1" t="s">
        <v>4492</v>
      </c>
      <c r="N817" s="1" t="s">
        <v>4492</v>
      </c>
      <c r="O817" s="1" t="s">
        <v>50</v>
      </c>
      <c r="P817" s="1" t="s">
        <v>4493</v>
      </c>
      <c r="Q817" s="1" t="s">
        <v>4494</v>
      </c>
      <c r="R817" s="1" t="s">
        <v>7172</v>
      </c>
      <c r="S817" s="1" t="s">
        <v>4496</v>
      </c>
      <c r="T817" s="1" t="s">
        <v>4497</v>
      </c>
      <c r="U817" s="1" t="s">
        <v>4410</v>
      </c>
      <c r="V817" s="1" t="s">
        <v>4504</v>
      </c>
    </row>
    <row r="818" s="1" customFormat="1" spans="1:22">
      <c r="A818" s="3">
        <v>1038523881</v>
      </c>
      <c r="B818" s="1" t="s">
        <v>4514</v>
      </c>
      <c r="C818" s="1" t="s">
        <v>7173</v>
      </c>
      <c r="D818" s="1" t="s">
        <v>5834</v>
      </c>
      <c r="E818" s="1" t="s">
        <v>7174</v>
      </c>
      <c r="F818" s="1" t="s">
        <v>4514</v>
      </c>
      <c r="G818" s="1" t="s">
        <v>4489</v>
      </c>
      <c r="H818" s="1" t="s">
        <v>4490</v>
      </c>
      <c r="I818" s="1" t="s">
        <v>4142</v>
      </c>
      <c r="J818" s="1" t="s">
        <v>4491</v>
      </c>
      <c r="K818" s="1" t="s">
        <v>4142</v>
      </c>
      <c r="L818" s="1" t="s">
        <v>4142</v>
      </c>
      <c r="M818" s="1" t="s">
        <v>4492</v>
      </c>
      <c r="N818" s="1" t="s">
        <v>4492</v>
      </c>
      <c r="O818" s="1" t="s">
        <v>50</v>
      </c>
      <c r="P818" s="1" t="s">
        <v>4493</v>
      </c>
      <c r="Q818" s="1" t="s">
        <v>4494</v>
      </c>
      <c r="R818" s="1" t="s">
        <v>7175</v>
      </c>
      <c r="S818" s="1" t="s">
        <v>4496</v>
      </c>
      <c r="T818" s="1" t="s">
        <v>4497</v>
      </c>
      <c r="U818" s="1" t="s">
        <v>4407</v>
      </c>
      <c r="V818" s="1" t="s">
        <v>4632</v>
      </c>
    </row>
    <row r="819" s="1" customFormat="1" spans="1:22">
      <c r="A819" s="3">
        <v>1002333600</v>
      </c>
      <c r="B819" s="1" t="s">
        <v>4514</v>
      </c>
      <c r="C819" s="1" t="s">
        <v>3073</v>
      </c>
      <c r="D819" s="1" t="s">
        <v>7176</v>
      </c>
      <c r="E819" s="1" t="s">
        <v>7177</v>
      </c>
      <c r="F819" s="1" t="s">
        <v>4514</v>
      </c>
      <c r="G819" s="1" t="s">
        <v>4489</v>
      </c>
      <c r="H819" s="1" t="s">
        <v>4490</v>
      </c>
      <c r="I819" s="1" t="s">
        <v>3075</v>
      </c>
      <c r="J819" s="1" t="s">
        <v>4491</v>
      </c>
      <c r="K819" s="1" t="s">
        <v>3075</v>
      </c>
      <c r="L819" s="1" t="s">
        <v>3075</v>
      </c>
      <c r="M819" s="1" t="s">
        <v>4492</v>
      </c>
      <c r="N819" s="1" t="s">
        <v>4492</v>
      </c>
      <c r="O819" s="1" t="s">
        <v>50</v>
      </c>
      <c r="P819" s="1" t="s">
        <v>4493</v>
      </c>
      <c r="Q819" s="1" t="s">
        <v>4494</v>
      </c>
      <c r="R819" s="1" t="s">
        <v>7178</v>
      </c>
      <c r="S819" s="1" t="s">
        <v>4496</v>
      </c>
      <c r="T819" s="1" t="s">
        <v>4497</v>
      </c>
      <c r="U819" s="1" t="s">
        <v>4410</v>
      </c>
      <c r="V819" s="1" t="s">
        <v>4516</v>
      </c>
    </row>
    <row r="820" s="1" customFormat="1" spans="1:22">
      <c r="A820" s="3">
        <v>1038528669</v>
      </c>
      <c r="B820" s="1" t="s">
        <v>4514</v>
      </c>
      <c r="C820" s="1" t="s">
        <v>4144</v>
      </c>
      <c r="D820" s="1" t="s">
        <v>7179</v>
      </c>
      <c r="E820" s="1" t="s">
        <v>7180</v>
      </c>
      <c r="F820" s="1" t="s">
        <v>4514</v>
      </c>
      <c r="G820" s="1" t="s">
        <v>4489</v>
      </c>
      <c r="H820" s="1" t="s">
        <v>4490</v>
      </c>
      <c r="I820" s="1" t="s">
        <v>4146</v>
      </c>
      <c r="J820" s="1" t="s">
        <v>4491</v>
      </c>
      <c r="K820" s="1" t="s">
        <v>4146</v>
      </c>
      <c r="L820" s="1" t="s">
        <v>4146</v>
      </c>
      <c r="M820" s="1" t="s">
        <v>4492</v>
      </c>
      <c r="N820" s="1" t="s">
        <v>4492</v>
      </c>
      <c r="O820" s="1" t="s">
        <v>50</v>
      </c>
      <c r="P820" s="1" t="s">
        <v>4493</v>
      </c>
      <c r="Q820" s="1" t="s">
        <v>4494</v>
      </c>
      <c r="R820" s="1" t="s">
        <v>7181</v>
      </c>
      <c r="S820" s="1" t="s">
        <v>4496</v>
      </c>
      <c r="T820" s="1" t="s">
        <v>4497</v>
      </c>
      <c r="U820" s="1" t="s">
        <v>4410</v>
      </c>
      <c r="V820" s="1" t="s">
        <v>4643</v>
      </c>
    </row>
    <row r="821" s="1" customFormat="1" spans="1:22">
      <c r="A821" s="3">
        <v>1038529645</v>
      </c>
      <c r="B821" s="1" t="s">
        <v>4514</v>
      </c>
      <c r="C821" s="1" t="s">
        <v>4148</v>
      </c>
      <c r="D821" s="1" t="s">
        <v>7182</v>
      </c>
      <c r="E821" s="1" t="s">
        <v>7183</v>
      </c>
      <c r="F821" s="1" t="s">
        <v>4514</v>
      </c>
      <c r="G821" s="1" t="s">
        <v>4489</v>
      </c>
      <c r="H821" s="1" t="s">
        <v>4490</v>
      </c>
      <c r="I821" s="1" t="s">
        <v>4150</v>
      </c>
      <c r="J821" s="1" t="s">
        <v>4491</v>
      </c>
      <c r="K821" s="1" t="s">
        <v>4150</v>
      </c>
      <c r="L821" s="1" t="s">
        <v>4150</v>
      </c>
      <c r="M821" s="1" t="s">
        <v>4492</v>
      </c>
      <c r="N821" s="1" t="s">
        <v>4492</v>
      </c>
      <c r="O821" s="1" t="s">
        <v>50</v>
      </c>
      <c r="P821" s="1" t="s">
        <v>4493</v>
      </c>
      <c r="Q821" s="1" t="s">
        <v>4494</v>
      </c>
      <c r="R821" s="1" t="s">
        <v>7184</v>
      </c>
      <c r="S821" s="1" t="s">
        <v>4496</v>
      </c>
      <c r="T821" s="1" t="s">
        <v>4497</v>
      </c>
      <c r="U821" s="1" t="s">
        <v>4410</v>
      </c>
      <c r="V821" s="1" t="s">
        <v>4504</v>
      </c>
    </row>
    <row r="822" s="1" customFormat="1" spans="1:22">
      <c r="A822" s="3">
        <v>642801450</v>
      </c>
      <c r="B822" s="1" t="s">
        <v>4514</v>
      </c>
      <c r="C822" s="1" t="s">
        <v>1481</v>
      </c>
      <c r="D822" s="1" t="s">
        <v>7185</v>
      </c>
      <c r="E822" s="1" t="s">
        <v>7186</v>
      </c>
      <c r="F822" s="1" t="s">
        <v>4514</v>
      </c>
      <c r="G822" s="1" t="s">
        <v>4489</v>
      </c>
      <c r="H822" s="1" t="s">
        <v>4490</v>
      </c>
      <c r="I822" s="1" t="s">
        <v>1483</v>
      </c>
      <c r="J822" s="1" t="s">
        <v>4491</v>
      </c>
      <c r="K822" s="1" t="s">
        <v>1483</v>
      </c>
      <c r="L822" s="1" t="s">
        <v>1483</v>
      </c>
      <c r="M822" s="1" t="s">
        <v>4492</v>
      </c>
      <c r="N822" s="1" t="s">
        <v>4492</v>
      </c>
      <c r="O822" s="1" t="s">
        <v>50</v>
      </c>
      <c r="P822" s="1" t="s">
        <v>4493</v>
      </c>
      <c r="Q822" s="1" t="s">
        <v>4494</v>
      </c>
      <c r="R822" s="1" t="s">
        <v>7187</v>
      </c>
      <c r="S822" s="1" t="s">
        <v>4496</v>
      </c>
      <c r="T822" s="1" t="s">
        <v>4497</v>
      </c>
      <c r="U822" s="1" t="s">
        <v>4410</v>
      </c>
      <c r="V822" s="1" t="s">
        <v>4562</v>
      </c>
    </row>
    <row r="823" s="1" customFormat="1" spans="1:22">
      <c r="A823" s="3">
        <v>383636419</v>
      </c>
      <c r="B823" s="1" t="s">
        <v>4514</v>
      </c>
      <c r="C823" s="1" t="s">
        <v>1123</v>
      </c>
      <c r="D823" s="1" t="s">
        <v>7188</v>
      </c>
      <c r="E823" s="1" t="s">
        <v>7189</v>
      </c>
      <c r="F823" s="1" t="s">
        <v>4514</v>
      </c>
      <c r="G823" s="1" t="s">
        <v>4489</v>
      </c>
      <c r="H823" s="1" t="s">
        <v>4490</v>
      </c>
      <c r="I823" s="1" t="s">
        <v>1125</v>
      </c>
      <c r="J823" s="1" t="s">
        <v>4491</v>
      </c>
      <c r="K823" s="1" t="s">
        <v>1125</v>
      </c>
      <c r="L823" s="1" t="s">
        <v>1125</v>
      </c>
      <c r="M823" s="1" t="s">
        <v>4492</v>
      </c>
      <c r="N823" s="1" t="s">
        <v>4492</v>
      </c>
      <c r="O823" s="1" t="s">
        <v>50</v>
      </c>
      <c r="P823" s="1" t="s">
        <v>4493</v>
      </c>
      <c r="Q823" s="1" t="s">
        <v>4494</v>
      </c>
      <c r="R823" s="1" t="s">
        <v>7190</v>
      </c>
      <c r="S823" s="1" t="s">
        <v>4496</v>
      </c>
      <c r="T823" s="1" t="s">
        <v>4497</v>
      </c>
      <c r="U823" s="1" t="s">
        <v>4410</v>
      </c>
      <c r="V823" s="1" t="s">
        <v>7191</v>
      </c>
    </row>
    <row r="824" s="1" customFormat="1" spans="1:22">
      <c r="A824" s="3">
        <v>1038535429</v>
      </c>
      <c r="B824" s="1" t="s">
        <v>4514</v>
      </c>
      <c r="C824" s="1" t="s">
        <v>4152</v>
      </c>
      <c r="D824" s="1" t="s">
        <v>7192</v>
      </c>
      <c r="E824" s="1" t="s">
        <v>7193</v>
      </c>
      <c r="F824" s="1" t="s">
        <v>4514</v>
      </c>
      <c r="G824" s="1" t="s">
        <v>4489</v>
      </c>
      <c r="H824" s="1" t="s">
        <v>4490</v>
      </c>
      <c r="I824" s="1" t="s">
        <v>4154</v>
      </c>
      <c r="J824" s="1" t="s">
        <v>4491</v>
      </c>
      <c r="K824" s="1" t="s">
        <v>4154</v>
      </c>
      <c r="L824" s="1" t="s">
        <v>4154</v>
      </c>
      <c r="M824" s="1" t="s">
        <v>4492</v>
      </c>
      <c r="N824" s="1" t="s">
        <v>4492</v>
      </c>
      <c r="O824" s="1" t="s">
        <v>50</v>
      </c>
      <c r="P824" s="1" t="s">
        <v>4493</v>
      </c>
      <c r="Q824" s="1" t="s">
        <v>4494</v>
      </c>
      <c r="R824" s="1" t="s">
        <v>7194</v>
      </c>
      <c r="S824" s="1" t="s">
        <v>4496</v>
      </c>
      <c r="T824" s="1" t="s">
        <v>4497</v>
      </c>
      <c r="U824" s="1" t="s">
        <v>4410</v>
      </c>
      <c r="V824" s="1" t="s">
        <v>4632</v>
      </c>
    </row>
    <row r="825" s="1" customFormat="1" spans="1:22">
      <c r="A825" s="3">
        <v>642817534</v>
      </c>
      <c r="B825" s="1" t="s">
        <v>4514</v>
      </c>
      <c r="C825" s="1" t="s">
        <v>1485</v>
      </c>
      <c r="D825" s="1" t="s">
        <v>7195</v>
      </c>
      <c r="E825" s="1" t="s">
        <v>7196</v>
      </c>
      <c r="F825" s="1" t="s">
        <v>4514</v>
      </c>
      <c r="G825" s="1" t="s">
        <v>4489</v>
      </c>
      <c r="H825" s="1" t="s">
        <v>4490</v>
      </c>
      <c r="I825" s="1" t="s">
        <v>1487</v>
      </c>
      <c r="J825" s="1" t="s">
        <v>4491</v>
      </c>
      <c r="K825" s="1" t="s">
        <v>1487</v>
      </c>
      <c r="L825" s="1" t="s">
        <v>1487</v>
      </c>
      <c r="M825" s="1" t="s">
        <v>4492</v>
      </c>
      <c r="N825" s="1" t="s">
        <v>4492</v>
      </c>
      <c r="O825" s="1" t="s">
        <v>50</v>
      </c>
      <c r="P825" s="1" t="s">
        <v>4493</v>
      </c>
      <c r="Q825" s="1" t="s">
        <v>4494</v>
      </c>
      <c r="R825" s="1" t="s">
        <v>7197</v>
      </c>
      <c r="S825" s="1" t="s">
        <v>4496</v>
      </c>
      <c r="T825" s="1" t="s">
        <v>4497</v>
      </c>
      <c r="U825" s="1" t="s">
        <v>4410</v>
      </c>
      <c r="V825" s="1" t="s">
        <v>4562</v>
      </c>
    </row>
    <row r="826" s="1" customFormat="1" spans="1:22">
      <c r="A826" s="3">
        <v>383637783</v>
      </c>
      <c r="B826" s="1" t="s">
        <v>4514</v>
      </c>
      <c r="C826" s="1" t="s">
        <v>1127</v>
      </c>
      <c r="D826" s="1" t="s">
        <v>7198</v>
      </c>
      <c r="E826" s="1" t="s">
        <v>7199</v>
      </c>
      <c r="F826" s="1" t="s">
        <v>4514</v>
      </c>
      <c r="G826" s="1" t="s">
        <v>4489</v>
      </c>
      <c r="H826" s="1" t="s">
        <v>4490</v>
      </c>
      <c r="I826" s="1" t="s">
        <v>1129</v>
      </c>
      <c r="J826" s="1" t="s">
        <v>4491</v>
      </c>
      <c r="K826" s="1" t="s">
        <v>1129</v>
      </c>
      <c r="L826" s="1" t="s">
        <v>1129</v>
      </c>
      <c r="M826" s="1" t="s">
        <v>4492</v>
      </c>
      <c r="N826" s="1" t="s">
        <v>4492</v>
      </c>
      <c r="O826" s="1" t="s">
        <v>50</v>
      </c>
      <c r="P826" s="1" t="s">
        <v>4493</v>
      </c>
      <c r="Q826" s="1" t="s">
        <v>4494</v>
      </c>
      <c r="R826" s="1" t="s">
        <v>7200</v>
      </c>
      <c r="S826" s="1" t="s">
        <v>4496</v>
      </c>
      <c r="T826" s="1" t="s">
        <v>4497</v>
      </c>
      <c r="U826" s="1" t="s">
        <v>4410</v>
      </c>
      <c r="V826" s="1" t="s">
        <v>4919</v>
      </c>
    </row>
    <row r="827" s="1" customFormat="1" spans="1:22">
      <c r="A827" s="3">
        <v>642821766</v>
      </c>
      <c r="B827" s="1" t="s">
        <v>4514</v>
      </c>
      <c r="C827" s="1" t="s">
        <v>1489</v>
      </c>
      <c r="D827" s="1" t="s">
        <v>7201</v>
      </c>
      <c r="E827" s="1" t="s">
        <v>7202</v>
      </c>
      <c r="F827" s="1" t="s">
        <v>4514</v>
      </c>
      <c r="G827" s="1" t="s">
        <v>4489</v>
      </c>
      <c r="H827" s="1" t="s">
        <v>4490</v>
      </c>
      <c r="I827" s="1" t="s">
        <v>1491</v>
      </c>
      <c r="J827" s="1" t="s">
        <v>4491</v>
      </c>
      <c r="K827" s="1" t="s">
        <v>1491</v>
      </c>
      <c r="L827" s="1" t="s">
        <v>1491</v>
      </c>
      <c r="M827" s="1" t="s">
        <v>4492</v>
      </c>
      <c r="N827" s="1" t="s">
        <v>4492</v>
      </c>
      <c r="O827" s="1" t="s">
        <v>50</v>
      </c>
      <c r="P827" s="1" t="s">
        <v>4493</v>
      </c>
      <c r="Q827" s="1" t="s">
        <v>4494</v>
      </c>
      <c r="R827" s="1" t="s">
        <v>7203</v>
      </c>
      <c r="S827" s="1" t="s">
        <v>4496</v>
      </c>
      <c r="T827" s="1" t="s">
        <v>4497</v>
      </c>
      <c r="U827" s="1" t="s">
        <v>4410</v>
      </c>
      <c r="V827" s="1" t="s">
        <v>4550</v>
      </c>
    </row>
    <row r="828" s="1" customFormat="1" spans="1:22">
      <c r="A828" s="3">
        <v>1038541669</v>
      </c>
      <c r="B828" s="1" t="s">
        <v>4514</v>
      </c>
      <c r="C828" s="1" t="s">
        <v>7204</v>
      </c>
      <c r="D828" s="1" t="s">
        <v>7205</v>
      </c>
      <c r="E828" s="1" t="s">
        <v>7206</v>
      </c>
      <c r="F828" s="1" t="s">
        <v>4514</v>
      </c>
      <c r="G828" s="1" t="s">
        <v>4489</v>
      </c>
      <c r="H828" s="1" t="s">
        <v>4490</v>
      </c>
      <c r="I828" s="1" t="s">
        <v>4158</v>
      </c>
      <c r="J828" s="1" t="s">
        <v>4491</v>
      </c>
      <c r="K828" s="1" t="s">
        <v>4158</v>
      </c>
      <c r="L828" s="1" t="s">
        <v>4158</v>
      </c>
      <c r="M828" s="1" t="s">
        <v>4492</v>
      </c>
      <c r="N828" s="1" t="s">
        <v>4492</v>
      </c>
      <c r="O828" s="1" t="s">
        <v>50</v>
      </c>
      <c r="P828" s="1" t="s">
        <v>4493</v>
      </c>
      <c r="Q828" s="1" t="s">
        <v>4494</v>
      </c>
      <c r="R828" s="1" t="s">
        <v>7207</v>
      </c>
      <c r="S828" s="1" t="s">
        <v>4496</v>
      </c>
      <c r="T828" s="1" t="s">
        <v>4497</v>
      </c>
      <c r="U828" s="1" t="s">
        <v>4407</v>
      </c>
      <c r="V828" s="1" t="s">
        <v>4504</v>
      </c>
    </row>
    <row r="829" s="1" customFormat="1" spans="1:22">
      <c r="A829" s="3">
        <v>1002358552</v>
      </c>
      <c r="B829" s="1" t="s">
        <v>4514</v>
      </c>
      <c r="C829" s="1" t="s">
        <v>3077</v>
      </c>
      <c r="D829" s="1" t="s">
        <v>7208</v>
      </c>
      <c r="E829" s="1" t="s">
        <v>7209</v>
      </c>
      <c r="F829" s="1" t="s">
        <v>4514</v>
      </c>
      <c r="G829" s="1" t="s">
        <v>4489</v>
      </c>
      <c r="H829" s="1" t="s">
        <v>4490</v>
      </c>
      <c r="I829" s="1" t="s">
        <v>3079</v>
      </c>
      <c r="J829" s="1" t="s">
        <v>4491</v>
      </c>
      <c r="K829" s="1" t="s">
        <v>3079</v>
      </c>
      <c r="L829" s="1" t="s">
        <v>3079</v>
      </c>
      <c r="M829" s="1" t="s">
        <v>4492</v>
      </c>
      <c r="N829" s="1" t="s">
        <v>4492</v>
      </c>
      <c r="O829" s="1" t="s">
        <v>50</v>
      </c>
      <c r="P829" s="1" t="s">
        <v>4493</v>
      </c>
      <c r="Q829" s="1" t="s">
        <v>4494</v>
      </c>
      <c r="R829" s="1" t="s">
        <v>7210</v>
      </c>
      <c r="S829" s="1" t="s">
        <v>4496</v>
      </c>
      <c r="T829" s="1" t="s">
        <v>4497</v>
      </c>
      <c r="U829" s="1" t="s">
        <v>4410</v>
      </c>
      <c r="V829" s="1" t="s">
        <v>4593</v>
      </c>
    </row>
    <row r="830" s="1" customFormat="1" spans="1:22">
      <c r="A830" s="3">
        <v>1002360376</v>
      </c>
      <c r="B830" s="1" t="s">
        <v>4514</v>
      </c>
      <c r="C830" s="1" t="s">
        <v>3081</v>
      </c>
      <c r="D830" s="1" t="s">
        <v>3082</v>
      </c>
      <c r="E830" s="1" t="s">
        <v>7211</v>
      </c>
      <c r="F830" s="1" t="s">
        <v>4514</v>
      </c>
      <c r="G830" s="1" t="s">
        <v>4489</v>
      </c>
      <c r="H830" s="1" t="s">
        <v>4490</v>
      </c>
      <c r="I830" s="1" t="s">
        <v>7212</v>
      </c>
      <c r="J830" s="1" t="s">
        <v>4491</v>
      </c>
      <c r="K830" s="1" t="s">
        <v>7212</v>
      </c>
      <c r="L830" s="1" t="s">
        <v>7212</v>
      </c>
      <c r="M830" s="1" t="s">
        <v>4492</v>
      </c>
      <c r="N830" s="1" t="s">
        <v>4492</v>
      </c>
      <c r="O830" s="1" t="s">
        <v>50</v>
      </c>
      <c r="P830" s="1" t="s">
        <v>4493</v>
      </c>
      <c r="Q830" s="1" t="s">
        <v>4494</v>
      </c>
      <c r="R830" s="1" t="s">
        <v>7213</v>
      </c>
      <c r="S830" s="1" t="s">
        <v>4496</v>
      </c>
      <c r="T830" s="1" t="s">
        <v>4497</v>
      </c>
      <c r="U830" s="1" t="s">
        <v>4410</v>
      </c>
      <c r="V830" s="1" t="s">
        <v>4593</v>
      </c>
    </row>
    <row r="831" s="1" customFormat="1" spans="1:22">
      <c r="A831" s="3">
        <v>1038543169</v>
      </c>
      <c r="B831" s="1" t="s">
        <v>4514</v>
      </c>
      <c r="C831" s="1" t="s">
        <v>4160</v>
      </c>
      <c r="D831" s="1" t="s">
        <v>7214</v>
      </c>
      <c r="E831" s="1" t="s">
        <v>7215</v>
      </c>
      <c r="F831" s="1" t="s">
        <v>4514</v>
      </c>
      <c r="G831" s="1" t="s">
        <v>4489</v>
      </c>
      <c r="H831" s="1" t="s">
        <v>4490</v>
      </c>
      <c r="I831" s="1" t="s">
        <v>4162</v>
      </c>
      <c r="J831" s="1" t="s">
        <v>4491</v>
      </c>
      <c r="K831" s="1" t="s">
        <v>4162</v>
      </c>
      <c r="L831" s="1" t="s">
        <v>4162</v>
      </c>
      <c r="M831" s="1" t="s">
        <v>4492</v>
      </c>
      <c r="N831" s="1" t="s">
        <v>4492</v>
      </c>
      <c r="O831" s="1" t="s">
        <v>50</v>
      </c>
      <c r="P831" s="1" t="s">
        <v>4493</v>
      </c>
      <c r="Q831" s="1" t="s">
        <v>4494</v>
      </c>
      <c r="R831" s="1" t="s">
        <v>7216</v>
      </c>
      <c r="S831" s="1" t="s">
        <v>4496</v>
      </c>
      <c r="T831" s="1" t="s">
        <v>4497</v>
      </c>
      <c r="U831" s="1" t="s">
        <v>4410</v>
      </c>
      <c r="V831" s="1" t="s">
        <v>5792</v>
      </c>
    </row>
    <row r="832" s="1" customFormat="1" spans="1:22">
      <c r="A832" s="3">
        <v>1038543181</v>
      </c>
      <c r="B832" s="1" t="s">
        <v>4514</v>
      </c>
      <c r="C832" s="1" t="s">
        <v>4164</v>
      </c>
      <c r="D832" s="1" t="s">
        <v>7217</v>
      </c>
      <c r="E832" s="1" t="s">
        <v>7218</v>
      </c>
      <c r="F832" s="1" t="s">
        <v>4514</v>
      </c>
      <c r="G832" s="1" t="s">
        <v>4489</v>
      </c>
      <c r="H832" s="1" t="s">
        <v>4490</v>
      </c>
      <c r="I832" s="1" t="s">
        <v>4166</v>
      </c>
      <c r="J832" s="1" t="s">
        <v>4491</v>
      </c>
      <c r="K832" s="1" t="s">
        <v>4166</v>
      </c>
      <c r="L832" s="1" t="s">
        <v>4166</v>
      </c>
      <c r="M832" s="1" t="s">
        <v>4492</v>
      </c>
      <c r="N832" s="1" t="s">
        <v>4492</v>
      </c>
      <c r="O832" s="1" t="s">
        <v>50</v>
      </c>
      <c r="P832" s="1" t="s">
        <v>4493</v>
      </c>
      <c r="Q832" s="1" t="s">
        <v>4494</v>
      </c>
      <c r="R832" s="1" t="s">
        <v>7219</v>
      </c>
      <c r="S832" s="1" t="s">
        <v>4496</v>
      </c>
      <c r="T832" s="1" t="s">
        <v>4497</v>
      </c>
      <c r="U832" s="1" t="s">
        <v>4410</v>
      </c>
      <c r="V832" s="1" t="s">
        <v>4632</v>
      </c>
    </row>
    <row r="833" s="1" customFormat="1" spans="1:22">
      <c r="A833" s="3">
        <v>1038543781</v>
      </c>
      <c r="B833" s="1" t="s">
        <v>4514</v>
      </c>
      <c r="C833" s="1" t="s">
        <v>4168</v>
      </c>
      <c r="D833" s="1" t="s">
        <v>7220</v>
      </c>
      <c r="E833" s="1" t="s">
        <v>7221</v>
      </c>
      <c r="F833" s="1" t="s">
        <v>4514</v>
      </c>
      <c r="G833" s="1" t="s">
        <v>4489</v>
      </c>
      <c r="H833" s="1" t="s">
        <v>4490</v>
      </c>
      <c r="I833" s="1" t="s">
        <v>4170</v>
      </c>
      <c r="J833" s="1" t="s">
        <v>4491</v>
      </c>
      <c r="K833" s="1" t="s">
        <v>4170</v>
      </c>
      <c r="L833" s="1" t="s">
        <v>4170</v>
      </c>
      <c r="M833" s="1" t="s">
        <v>4492</v>
      </c>
      <c r="N833" s="1" t="s">
        <v>4492</v>
      </c>
      <c r="O833" s="1" t="s">
        <v>50</v>
      </c>
      <c r="P833" s="1" t="s">
        <v>4493</v>
      </c>
      <c r="Q833" s="1" t="s">
        <v>4494</v>
      </c>
      <c r="R833" s="1" t="s">
        <v>7222</v>
      </c>
      <c r="S833" s="1" t="s">
        <v>4496</v>
      </c>
      <c r="T833" s="1" t="s">
        <v>4497</v>
      </c>
      <c r="U833" s="1" t="s">
        <v>4410</v>
      </c>
      <c r="V833" s="1" t="s">
        <v>4632</v>
      </c>
    </row>
    <row r="834" s="1" customFormat="1" spans="1:22">
      <c r="A834" s="3">
        <v>1002368716</v>
      </c>
      <c r="B834" s="1" t="s">
        <v>4514</v>
      </c>
      <c r="C834" s="1" t="s">
        <v>3085</v>
      </c>
      <c r="D834" s="1" t="s">
        <v>7223</v>
      </c>
      <c r="E834" s="1" t="s">
        <v>7224</v>
      </c>
      <c r="F834" s="1" t="s">
        <v>4514</v>
      </c>
      <c r="G834" s="1" t="s">
        <v>4489</v>
      </c>
      <c r="H834" s="1" t="s">
        <v>4490</v>
      </c>
      <c r="I834" s="1" t="s">
        <v>3087</v>
      </c>
      <c r="J834" s="1" t="s">
        <v>4491</v>
      </c>
      <c r="K834" s="1" t="s">
        <v>3087</v>
      </c>
      <c r="L834" s="1" t="s">
        <v>3087</v>
      </c>
      <c r="M834" s="1" t="s">
        <v>4492</v>
      </c>
      <c r="N834" s="1" t="s">
        <v>4492</v>
      </c>
      <c r="O834" s="1" t="s">
        <v>50</v>
      </c>
      <c r="P834" s="1" t="s">
        <v>4493</v>
      </c>
      <c r="Q834" s="1" t="s">
        <v>4494</v>
      </c>
      <c r="R834" s="1" t="s">
        <v>7225</v>
      </c>
      <c r="S834" s="1" t="s">
        <v>4496</v>
      </c>
      <c r="T834" s="1" t="s">
        <v>4497</v>
      </c>
      <c r="U834" s="1" t="s">
        <v>4410</v>
      </c>
      <c r="V834" s="1" t="s">
        <v>4516</v>
      </c>
    </row>
    <row r="835" s="1" customFormat="1" spans="1:22">
      <c r="A835" s="3">
        <v>642846954</v>
      </c>
      <c r="B835" s="1" t="s">
        <v>4514</v>
      </c>
      <c r="C835" s="1" t="s">
        <v>1493</v>
      </c>
      <c r="D835" s="1" t="s">
        <v>7226</v>
      </c>
      <c r="E835" s="1" t="s">
        <v>7227</v>
      </c>
      <c r="F835" s="1" t="s">
        <v>4514</v>
      </c>
      <c r="G835" s="1" t="s">
        <v>4489</v>
      </c>
      <c r="H835" s="1" t="s">
        <v>4490</v>
      </c>
      <c r="I835" s="1" t="s">
        <v>1495</v>
      </c>
      <c r="J835" s="1" t="s">
        <v>4491</v>
      </c>
      <c r="K835" s="1" t="s">
        <v>1495</v>
      </c>
      <c r="L835" s="1" t="s">
        <v>1495</v>
      </c>
      <c r="M835" s="1" t="s">
        <v>4492</v>
      </c>
      <c r="N835" s="1" t="s">
        <v>4492</v>
      </c>
      <c r="O835" s="1" t="s">
        <v>50</v>
      </c>
      <c r="P835" s="1" t="s">
        <v>4493</v>
      </c>
      <c r="Q835" s="1" t="s">
        <v>4494</v>
      </c>
      <c r="R835" s="1" t="s">
        <v>7228</v>
      </c>
      <c r="S835" s="1" t="s">
        <v>4496</v>
      </c>
      <c r="T835" s="1" t="s">
        <v>4497</v>
      </c>
      <c r="U835" s="1" t="s">
        <v>4410</v>
      </c>
      <c r="V835" s="1" t="s">
        <v>4562</v>
      </c>
    </row>
    <row r="836" s="1" customFormat="1" spans="1:22">
      <c r="A836" s="3">
        <v>1038552461</v>
      </c>
      <c r="B836" s="1" t="s">
        <v>4514</v>
      </c>
      <c r="C836" s="1" t="s">
        <v>4172</v>
      </c>
      <c r="D836" s="1" t="s">
        <v>5759</v>
      </c>
      <c r="E836" s="1" t="s">
        <v>7229</v>
      </c>
      <c r="F836" s="1" t="s">
        <v>4514</v>
      </c>
      <c r="G836" s="1" t="s">
        <v>4489</v>
      </c>
      <c r="H836" s="1" t="s">
        <v>4490</v>
      </c>
      <c r="I836" s="1" t="s">
        <v>4173</v>
      </c>
      <c r="J836" s="1" t="s">
        <v>4491</v>
      </c>
      <c r="K836" s="1" t="s">
        <v>4173</v>
      </c>
      <c r="L836" s="1" t="s">
        <v>4173</v>
      </c>
      <c r="M836" s="1" t="s">
        <v>4492</v>
      </c>
      <c r="N836" s="1" t="s">
        <v>4492</v>
      </c>
      <c r="O836" s="1" t="s">
        <v>50</v>
      </c>
      <c r="P836" s="1" t="s">
        <v>4493</v>
      </c>
      <c r="Q836" s="1" t="s">
        <v>4494</v>
      </c>
      <c r="R836" s="1" t="s">
        <v>7230</v>
      </c>
      <c r="S836" s="1" t="s">
        <v>4496</v>
      </c>
      <c r="T836" s="1" t="s">
        <v>4497</v>
      </c>
      <c r="U836" s="1" t="s">
        <v>4410</v>
      </c>
      <c r="V836" s="1" t="s">
        <v>4504</v>
      </c>
    </row>
    <row r="837" s="1" customFormat="1" spans="1:22">
      <c r="A837" s="3">
        <v>1038555409</v>
      </c>
      <c r="B837" s="1" t="s">
        <v>4514</v>
      </c>
      <c r="C837" s="1" t="s">
        <v>4175</v>
      </c>
      <c r="D837" s="1" t="s">
        <v>7231</v>
      </c>
      <c r="E837" s="1" t="s">
        <v>7232</v>
      </c>
      <c r="F837" s="1" t="s">
        <v>4514</v>
      </c>
      <c r="G837" s="1" t="s">
        <v>4489</v>
      </c>
      <c r="H837" s="1" t="s">
        <v>4490</v>
      </c>
      <c r="I837" s="1" t="s">
        <v>4177</v>
      </c>
      <c r="J837" s="1" t="s">
        <v>4491</v>
      </c>
      <c r="K837" s="1" t="s">
        <v>4177</v>
      </c>
      <c r="L837" s="1" t="s">
        <v>4177</v>
      </c>
      <c r="M837" s="1" t="s">
        <v>4492</v>
      </c>
      <c r="N837" s="1" t="s">
        <v>4492</v>
      </c>
      <c r="O837" s="1" t="s">
        <v>50</v>
      </c>
      <c r="P837" s="1" t="s">
        <v>4493</v>
      </c>
      <c r="Q837" s="1" t="s">
        <v>4494</v>
      </c>
      <c r="R837" s="1" t="s">
        <v>7233</v>
      </c>
      <c r="S837" s="1" t="s">
        <v>4496</v>
      </c>
      <c r="T837" s="1" t="s">
        <v>4497</v>
      </c>
      <c r="U837" s="1" t="s">
        <v>4410</v>
      </c>
      <c r="V837" s="1" t="s">
        <v>4504</v>
      </c>
    </row>
    <row r="838" s="1" customFormat="1" spans="1:22">
      <c r="A838" s="3">
        <v>642854590</v>
      </c>
      <c r="B838" s="1" t="s">
        <v>4514</v>
      </c>
      <c r="C838" s="1" t="s">
        <v>1497</v>
      </c>
      <c r="D838" s="1" t="s">
        <v>7234</v>
      </c>
      <c r="E838" s="1" t="s">
        <v>7235</v>
      </c>
      <c r="F838" s="1" t="s">
        <v>4514</v>
      </c>
      <c r="G838" s="1" t="s">
        <v>4489</v>
      </c>
      <c r="H838" s="1" t="s">
        <v>4490</v>
      </c>
      <c r="I838" s="1" t="s">
        <v>1499</v>
      </c>
      <c r="J838" s="1" t="s">
        <v>4491</v>
      </c>
      <c r="K838" s="1" t="s">
        <v>1499</v>
      </c>
      <c r="L838" s="1" t="s">
        <v>1499</v>
      </c>
      <c r="M838" s="1" t="s">
        <v>4492</v>
      </c>
      <c r="N838" s="1" t="s">
        <v>4492</v>
      </c>
      <c r="O838" s="1" t="s">
        <v>50</v>
      </c>
      <c r="P838" s="1" t="s">
        <v>4493</v>
      </c>
      <c r="Q838" s="1" t="s">
        <v>4494</v>
      </c>
      <c r="R838" s="1" t="s">
        <v>7236</v>
      </c>
      <c r="S838" s="1" t="s">
        <v>4496</v>
      </c>
      <c r="T838" s="1" t="s">
        <v>4497</v>
      </c>
      <c r="U838" s="1" t="s">
        <v>4410</v>
      </c>
      <c r="V838" s="1" t="s">
        <v>4562</v>
      </c>
    </row>
    <row r="839" s="1" customFormat="1" spans="1:22">
      <c r="A839" s="3">
        <v>1038558217</v>
      </c>
      <c r="B839" s="1" t="s">
        <v>4514</v>
      </c>
      <c r="C839" s="1" t="s">
        <v>4179</v>
      </c>
      <c r="D839" s="1" t="s">
        <v>7004</v>
      </c>
      <c r="E839" s="1" t="s">
        <v>7237</v>
      </c>
      <c r="F839" s="1" t="s">
        <v>4514</v>
      </c>
      <c r="G839" s="1" t="s">
        <v>4489</v>
      </c>
      <c r="H839" s="1" t="s">
        <v>4490</v>
      </c>
      <c r="I839" s="1" t="s">
        <v>3191</v>
      </c>
      <c r="J839" s="1" t="s">
        <v>4491</v>
      </c>
      <c r="K839" s="1" t="s">
        <v>3191</v>
      </c>
      <c r="L839" s="1" t="s">
        <v>3191</v>
      </c>
      <c r="M839" s="1" t="s">
        <v>4492</v>
      </c>
      <c r="N839" s="1" t="s">
        <v>4492</v>
      </c>
      <c r="O839" s="1" t="s">
        <v>50</v>
      </c>
      <c r="P839" s="1" t="s">
        <v>4493</v>
      </c>
      <c r="Q839" s="1" t="s">
        <v>4494</v>
      </c>
      <c r="R839" s="1" t="s">
        <v>7238</v>
      </c>
      <c r="S839" s="1" t="s">
        <v>4496</v>
      </c>
      <c r="T839" s="1" t="s">
        <v>4497</v>
      </c>
      <c r="U839" s="1" t="s">
        <v>4410</v>
      </c>
      <c r="V839" s="1" t="s">
        <v>4632</v>
      </c>
    </row>
    <row r="840" s="1" customFormat="1" spans="1:22">
      <c r="A840" s="3">
        <v>1002388856</v>
      </c>
      <c r="B840" s="1" t="s">
        <v>4514</v>
      </c>
      <c r="C840" s="1" t="s">
        <v>3089</v>
      </c>
      <c r="D840" s="1" t="s">
        <v>7239</v>
      </c>
      <c r="E840" s="1" t="s">
        <v>7240</v>
      </c>
      <c r="F840" s="1" t="s">
        <v>4514</v>
      </c>
      <c r="G840" s="1" t="s">
        <v>4489</v>
      </c>
      <c r="H840" s="1" t="s">
        <v>4490</v>
      </c>
      <c r="I840" s="1" t="s">
        <v>3091</v>
      </c>
      <c r="J840" s="1" t="s">
        <v>4491</v>
      </c>
      <c r="K840" s="1" t="s">
        <v>3091</v>
      </c>
      <c r="L840" s="1" t="s">
        <v>3091</v>
      </c>
      <c r="M840" s="1" t="s">
        <v>4492</v>
      </c>
      <c r="N840" s="1" t="s">
        <v>4492</v>
      </c>
      <c r="O840" s="1" t="s">
        <v>50</v>
      </c>
      <c r="P840" s="1" t="s">
        <v>4493</v>
      </c>
      <c r="Q840" s="1" t="s">
        <v>4494</v>
      </c>
      <c r="R840" s="1" t="s">
        <v>7241</v>
      </c>
      <c r="S840" s="1" t="s">
        <v>4496</v>
      </c>
      <c r="T840" s="1" t="s">
        <v>4497</v>
      </c>
      <c r="U840" s="1" t="s">
        <v>4410</v>
      </c>
      <c r="V840" s="1" t="s">
        <v>4516</v>
      </c>
    </row>
    <row r="841" s="1" customFormat="1" spans="1:22">
      <c r="A841" s="3">
        <v>642860466</v>
      </c>
      <c r="B841" s="1" t="s">
        <v>4514</v>
      </c>
      <c r="C841" s="1" t="s">
        <v>1501</v>
      </c>
      <c r="D841" s="1" t="s">
        <v>6952</v>
      </c>
      <c r="E841" s="1" t="s">
        <v>7242</v>
      </c>
      <c r="F841" s="1" t="s">
        <v>4514</v>
      </c>
      <c r="G841" s="1" t="s">
        <v>4489</v>
      </c>
      <c r="H841" s="1" t="s">
        <v>4490</v>
      </c>
      <c r="I841" s="1" t="s">
        <v>1502</v>
      </c>
      <c r="J841" s="1" t="s">
        <v>4491</v>
      </c>
      <c r="K841" s="1" t="s">
        <v>1502</v>
      </c>
      <c r="L841" s="1" t="s">
        <v>1502</v>
      </c>
      <c r="M841" s="1" t="s">
        <v>4492</v>
      </c>
      <c r="N841" s="1" t="s">
        <v>4492</v>
      </c>
      <c r="O841" s="1" t="s">
        <v>50</v>
      </c>
      <c r="P841" s="1" t="s">
        <v>4493</v>
      </c>
      <c r="Q841" s="1" t="s">
        <v>4494</v>
      </c>
      <c r="R841" s="1" t="s">
        <v>7243</v>
      </c>
      <c r="S841" s="1" t="s">
        <v>4496</v>
      </c>
      <c r="T841" s="1" t="s">
        <v>4497</v>
      </c>
      <c r="U841" s="1" t="s">
        <v>4410</v>
      </c>
      <c r="V841" s="1" t="s">
        <v>4562</v>
      </c>
    </row>
    <row r="842" s="1" customFormat="1" spans="1:22">
      <c r="A842" s="3">
        <v>1038560893</v>
      </c>
      <c r="B842" s="1" t="s">
        <v>4514</v>
      </c>
      <c r="C842" s="1" t="s">
        <v>4181</v>
      </c>
      <c r="D842" s="1" t="s">
        <v>7231</v>
      </c>
      <c r="E842" s="1" t="s">
        <v>7244</v>
      </c>
      <c r="F842" s="1" t="s">
        <v>4514</v>
      </c>
      <c r="G842" s="1" t="s">
        <v>4489</v>
      </c>
      <c r="H842" s="1" t="s">
        <v>4490</v>
      </c>
      <c r="I842" s="1" t="s">
        <v>4177</v>
      </c>
      <c r="J842" s="1" t="s">
        <v>4491</v>
      </c>
      <c r="K842" s="1" t="s">
        <v>4177</v>
      </c>
      <c r="L842" s="1" t="s">
        <v>4177</v>
      </c>
      <c r="M842" s="1" t="s">
        <v>4492</v>
      </c>
      <c r="N842" s="1" t="s">
        <v>4492</v>
      </c>
      <c r="O842" s="1" t="s">
        <v>50</v>
      </c>
      <c r="P842" s="1" t="s">
        <v>4493</v>
      </c>
      <c r="Q842" s="1" t="s">
        <v>4494</v>
      </c>
      <c r="R842" s="1" t="s">
        <v>7245</v>
      </c>
      <c r="S842" s="1" t="s">
        <v>4496</v>
      </c>
      <c r="T842" s="1" t="s">
        <v>4497</v>
      </c>
      <c r="U842" s="1" t="s">
        <v>4410</v>
      </c>
      <c r="V842" s="1" t="s">
        <v>4504</v>
      </c>
    </row>
    <row r="843" s="1" customFormat="1" spans="1:22">
      <c r="A843" s="3">
        <v>1038561009</v>
      </c>
      <c r="B843" s="1" t="s">
        <v>4514</v>
      </c>
      <c r="C843" s="1" t="s">
        <v>4183</v>
      </c>
      <c r="D843" s="1" t="s">
        <v>7246</v>
      </c>
      <c r="E843" s="1" t="s">
        <v>7247</v>
      </c>
      <c r="F843" s="1" t="s">
        <v>4514</v>
      </c>
      <c r="G843" s="1" t="s">
        <v>4489</v>
      </c>
      <c r="H843" s="1" t="s">
        <v>4490</v>
      </c>
      <c r="I843" s="1" t="s">
        <v>4185</v>
      </c>
      <c r="J843" s="1" t="s">
        <v>4491</v>
      </c>
      <c r="K843" s="1" t="s">
        <v>4185</v>
      </c>
      <c r="L843" s="1" t="s">
        <v>4185</v>
      </c>
      <c r="M843" s="1" t="s">
        <v>4492</v>
      </c>
      <c r="N843" s="1" t="s">
        <v>4492</v>
      </c>
      <c r="O843" s="1" t="s">
        <v>50</v>
      </c>
      <c r="P843" s="1" t="s">
        <v>4493</v>
      </c>
      <c r="Q843" s="1" t="s">
        <v>4494</v>
      </c>
      <c r="R843" s="1" t="s">
        <v>7248</v>
      </c>
      <c r="S843" s="1" t="s">
        <v>4496</v>
      </c>
      <c r="T843" s="1" t="s">
        <v>4497</v>
      </c>
      <c r="U843" s="1" t="s">
        <v>4410</v>
      </c>
      <c r="V843" s="1" t="s">
        <v>4632</v>
      </c>
    </row>
    <row r="844" s="1" customFormat="1" spans="1:22">
      <c r="A844" s="3">
        <v>1038562593</v>
      </c>
      <c r="B844" s="1" t="s">
        <v>4514</v>
      </c>
      <c r="C844" s="1" t="s">
        <v>4187</v>
      </c>
      <c r="D844" s="1" t="s">
        <v>6672</v>
      </c>
      <c r="E844" s="1" t="s">
        <v>7249</v>
      </c>
      <c r="F844" s="1" t="s">
        <v>4514</v>
      </c>
      <c r="G844" s="1" t="s">
        <v>4489</v>
      </c>
      <c r="H844" s="1" t="s">
        <v>4490</v>
      </c>
      <c r="I844" s="1" t="s">
        <v>4188</v>
      </c>
      <c r="J844" s="1" t="s">
        <v>4491</v>
      </c>
      <c r="K844" s="1" t="s">
        <v>4188</v>
      </c>
      <c r="L844" s="1" t="s">
        <v>4188</v>
      </c>
      <c r="M844" s="1" t="s">
        <v>4492</v>
      </c>
      <c r="N844" s="1" t="s">
        <v>4492</v>
      </c>
      <c r="O844" s="1" t="s">
        <v>50</v>
      </c>
      <c r="P844" s="1" t="s">
        <v>4493</v>
      </c>
      <c r="Q844" s="1" t="s">
        <v>4494</v>
      </c>
      <c r="R844" s="1" t="s">
        <v>7250</v>
      </c>
      <c r="S844" s="1" t="s">
        <v>4496</v>
      </c>
      <c r="T844" s="1" t="s">
        <v>4497</v>
      </c>
      <c r="U844" s="1" t="s">
        <v>4410</v>
      </c>
      <c r="V844" s="1" t="s">
        <v>4504</v>
      </c>
    </row>
    <row r="845" s="1" customFormat="1" spans="1:22">
      <c r="A845" s="3">
        <v>1038572417</v>
      </c>
      <c r="B845" s="1" t="s">
        <v>4514</v>
      </c>
      <c r="C845" s="1" t="s">
        <v>4190</v>
      </c>
      <c r="D845" s="1" t="s">
        <v>7251</v>
      </c>
      <c r="E845" s="1" t="s">
        <v>7252</v>
      </c>
      <c r="F845" s="1" t="s">
        <v>4514</v>
      </c>
      <c r="G845" s="1" t="s">
        <v>4489</v>
      </c>
      <c r="H845" s="1" t="s">
        <v>4490</v>
      </c>
      <c r="I845" s="1" t="s">
        <v>4192</v>
      </c>
      <c r="J845" s="1" t="s">
        <v>4491</v>
      </c>
      <c r="K845" s="1" t="s">
        <v>4192</v>
      </c>
      <c r="L845" s="1" t="s">
        <v>4192</v>
      </c>
      <c r="M845" s="1" t="s">
        <v>4492</v>
      </c>
      <c r="N845" s="1" t="s">
        <v>4492</v>
      </c>
      <c r="O845" s="1" t="s">
        <v>50</v>
      </c>
      <c r="P845" s="1" t="s">
        <v>4493</v>
      </c>
      <c r="Q845" s="1" t="s">
        <v>4494</v>
      </c>
      <c r="R845" s="1" t="s">
        <v>7253</v>
      </c>
      <c r="S845" s="1" t="s">
        <v>4496</v>
      </c>
      <c r="T845" s="1" t="s">
        <v>4497</v>
      </c>
      <c r="U845" s="1" t="s">
        <v>4410</v>
      </c>
      <c r="V845" s="1" t="s">
        <v>4632</v>
      </c>
    </row>
    <row r="846" s="1" customFormat="1" spans="1:22">
      <c r="A846" s="3">
        <v>1038573797</v>
      </c>
      <c r="B846" s="1" t="s">
        <v>4514</v>
      </c>
      <c r="C846" s="1" t="s">
        <v>4194</v>
      </c>
      <c r="D846" s="1" t="s">
        <v>7254</v>
      </c>
      <c r="E846" s="1" t="s">
        <v>7255</v>
      </c>
      <c r="F846" s="1" t="s">
        <v>4514</v>
      </c>
      <c r="G846" s="1" t="s">
        <v>4489</v>
      </c>
      <c r="H846" s="1" t="s">
        <v>4490</v>
      </c>
      <c r="I846" s="1" t="s">
        <v>4196</v>
      </c>
      <c r="J846" s="1" t="s">
        <v>4491</v>
      </c>
      <c r="K846" s="1" t="s">
        <v>4196</v>
      </c>
      <c r="L846" s="1" t="s">
        <v>4196</v>
      </c>
      <c r="M846" s="1" t="s">
        <v>4492</v>
      </c>
      <c r="N846" s="1" t="s">
        <v>4492</v>
      </c>
      <c r="O846" s="1" t="s">
        <v>50</v>
      </c>
      <c r="P846" s="1" t="s">
        <v>4493</v>
      </c>
      <c r="Q846" s="1" t="s">
        <v>4494</v>
      </c>
      <c r="R846" s="1" t="s">
        <v>7256</v>
      </c>
      <c r="S846" s="1" t="s">
        <v>4496</v>
      </c>
      <c r="T846" s="1" t="s">
        <v>4497</v>
      </c>
      <c r="U846" s="1" t="s">
        <v>4410</v>
      </c>
      <c r="V846" s="1" t="s">
        <v>5236</v>
      </c>
    </row>
    <row r="847" s="1" customFormat="1" spans="1:22">
      <c r="A847" s="3">
        <v>1038585417</v>
      </c>
      <c r="B847" s="1" t="s">
        <v>4514</v>
      </c>
      <c r="C847" s="1" t="s">
        <v>4198</v>
      </c>
      <c r="D847" s="1" t="s">
        <v>7257</v>
      </c>
      <c r="E847" s="1" t="s">
        <v>7258</v>
      </c>
      <c r="F847" s="1" t="s">
        <v>4514</v>
      </c>
      <c r="G847" s="1" t="s">
        <v>4489</v>
      </c>
      <c r="H847" s="1" t="s">
        <v>4490</v>
      </c>
      <c r="I847" s="1" t="s">
        <v>4200</v>
      </c>
      <c r="J847" s="1" t="s">
        <v>4491</v>
      </c>
      <c r="K847" s="1" t="s">
        <v>4200</v>
      </c>
      <c r="L847" s="1" t="s">
        <v>4200</v>
      </c>
      <c r="M847" s="1" t="s">
        <v>4492</v>
      </c>
      <c r="N847" s="1" t="s">
        <v>4492</v>
      </c>
      <c r="O847" s="1" t="s">
        <v>50</v>
      </c>
      <c r="P847" s="1" t="s">
        <v>4493</v>
      </c>
      <c r="Q847" s="1" t="s">
        <v>4494</v>
      </c>
      <c r="R847" s="1" t="s">
        <v>7259</v>
      </c>
      <c r="S847" s="1" t="s">
        <v>4496</v>
      </c>
      <c r="T847" s="1" t="s">
        <v>4497</v>
      </c>
      <c r="U847" s="1" t="s">
        <v>4410</v>
      </c>
      <c r="V847" s="1" t="s">
        <v>4504</v>
      </c>
    </row>
    <row r="848" s="1" customFormat="1" spans="1:22">
      <c r="A848" s="3">
        <v>1002432660</v>
      </c>
      <c r="B848" s="1" t="s">
        <v>4514</v>
      </c>
      <c r="C848" s="1" t="s">
        <v>3093</v>
      </c>
      <c r="D848" s="1" t="s">
        <v>7260</v>
      </c>
      <c r="E848" s="1" t="s">
        <v>7261</v>
      </c>
      <c r="F848" s="1" t="s">
        <v>4514</v>
      </c>
      <c r="G848" s="1" t="s">
        <v>4489</v>
      </c>
      <c r="H848" s="1" t="s">
        <v>4490</v>
      </c>
      <c r="I848" s="1" t="s">
        <v>3095</v>
      </c>
      <c r="J848" s="1" t="s">
        <v>4491</v>
      </c>
      <c r="K848" s="1" t="s">
        <v>3095</v>
      </c>
      <c r="L848" s="1" t="s">
        <v>3095</v>
      </c>
      <c r="M848" s="1" t="s">
        <v>4492</v>
      </c>
      <c r="N848" s="1" t="s">
        <v>4492</v>
      </c>
      <c r="O848" s="1" t="s">
        <v>50</v>
      </c>
      <c r="P848" s="1" t="s">
        <v>4493</v>
      </c>
      <c r="Q848" s="1" t="s">
        <v>4494</v>
      </c>
      <c r="R848" s="1" t="s">
        <v>7262</v>
      </c>
      <c r="S848" s="1" t="s">
        <v>4496</v>
      </c>
      <c r="T848" s="1" t="s">
        <v>4497</v>
      </c>
      <c r="U848" s="1" t="s">
        <v>4410</v>
      </c>
      <c r="V848" s="1" t="s">
        <v>4593</v>
      </c>
    </row>
    <row r="849" s="1" customFormat="1" spans="1:22">
      <c r="A849" s="3">
        <v>1002432940</v>
      </c>
      <c r="B849" s="1" t="s">
        <v>4514</v>
      </c>
      <c r="C849" s="1" t="s">
        <v>3097</v>
      </c>
      <c r="D849" s="1" t="s">
        <v>7263</v>
      </c>
      <c r="E849" s="1" t="s">
        <v>7264</v>
      </c>
      <c r="F849" s="1" t="s">
        <v>4514</v>
      </c>
      <c r="G849" s="1" t="s">
        <v>4489</v>
      </c>
      <c r="H849" s="1" t="s">
        <v>4490</v>
      </c>
      <c r="I849" s="1" t="s">
        <v>3099</v>
      </c>
      <c r="J849" s="1" t="s">
        <v>4491</v>
      </c>
      <c r="K849" s="1" t="s">
        <v>3099</v>
      </c>
      <c r="L849" s="1" t="s">
        <v>3099</v>
      </c>
      <c r="M849" s="1" t="s">
        <v>4492</v>
      </c>
      <c r="N849" s="1" t="s">
        <v>4492</v>
      </c>
      <c r="O849" s="1" t="s">
        <v>50</v>
      </c>
      <c r="P849" s="1" t="s">
        <v>4493</v>
      </c>
      <c r="Q849" s="1" t="s">
        <v>4494</v>
      </c>
      <c r="R849" s="1" t="s">
        <v>7265</v>
      </c>
      <c r="S849" s="1" t="s">
        <v>4496</v>
      </c>
      <c r="T849" s="1" t="s">
        <v>4497</v>
      </c>
      <c r="U849" s="1" t="s">
        <v>4410</v>
      </c>
      <c r="V849" s="1" t="s">
        <v>4516</v>
      </c>
    </row>
    <row r="850" s="1" customFormat="1" spans="1:22">
      <c r="A850" s="3">
        <v>642889442</v>
      </c>
      <c r="B850" s="1" t="s">
        <v>4514</v>
      </c>
      <c r="C850" s="1" t="s">
        <v>1504</v>
      </c>
      <c r="D850" s="1" t="s">
        <v>7266</v>
      </c>
      <c r="E850" s="1" t="s">
        <v>7267</v>
      </c>
      <c r="F850" s="1" t="s">
        <v>4514</v>
      </c>
      <c r="G850" s="1" t="s">
        <v>4489</v>
      </c>
      <c r="H850" s="1" t="s">
        <v>4490</v>
      </c>
      <c r="I850" s="1" t="s">
        <v>1506</v>
      </c>
      <c r="J850" s="1" t="s">
        <v>4491</v>
      </c>
      <c r="K850" s="1" t="s">
        <v>1506</v>
      </c>
      <c r="L850" s="1" t="s">
        <v>1506</v>
      </c>
      <c r="M850" s="1" t="s">
        <v>4492</v>
      </c>
      <c r="N850" s="1" t="s">
        <v>4492</v>
      </c>
      <c r="O850" s="1" t="s">
        <v>50</v>
      </c>
      <c r="P850" s="1" t="s">
        <v>4493</v>
      </c>
      <c r="Q850" s="1" t="s">
        <v>4494</v>
      </c>
      <c r="R850" s="1" t="s">
        <v>7268</v>
      </c>
      <c r="S850" s="1" t="s">
        <v>4496</v>
      </c>
      <c r="T850" s="1" t="s">
        <v>4497</v>
      </c>
      <c r="U850" s="1" t="s">
        <v>4410</v>
      </c>
      <c r="V850" s="1" t="s">
        <v>4562</v>
      </c>
    </row>
    <row r="851" s="1" customFormat="1" spans="1:22">
      <c r="A851" s="3">
        <v>1038589753</v>
      </c>
      <c r="B851" s="1" t="s">
        <v>4514</v>
      </c>
      <c r="C851" s="1" t="s">
        <v>7269</v>
      </c>
      <c r="D851" s="1" t="s">
        <v>5834</v>
      </c>
      <c r="E851" s="1" t="s">
        <v>7270</v>
      </c>
      <c r="F851" s="1" t="s">
        <v>4514</v>
      </c>
      <c r="G851" s="1" t="s">
        <v>4489</v>
      </c>
      <c r="H851" s="1" t="s">
        <v>4490</v>
      </c>
      <c r="I851" s="1" t="s">
        <v>4142</v>
      </c>
      <c r="J851" s="1" t="s">
        <v>4491</v>
      </c>
      <c r="K851" s="1" t="s">
        <v>4142</v>
      </c>
      <c r="L851" s="1" t="s">
        <v>4142</v>
      </c>
      <c r="M851" s="1" t="s">
        <v>4492</v>
      </c>
      <c r="N851" s="1" t="s">
        <v>4492</v>
      </c>
      <c r="O851" s="1" t="s">
        <v>50</v>
      </c>
      <c r="P851" s="1" t="s">
        <v>4493</v>
      </c>
      <c r="Q851" s="1" t="s">
        <v>4494</v>
      </c>
      <c r="R851" s="1" t="s">
        <v>7271</v>
      </c>
      <c r="S851" s="1" t="s">
        <v>4496</v>
      </c>
      <c r="T851" s="1" t="s">
        <v>4497</v>
      </c>
      <c r="U851" s="1" t="s">
        <v>4407</v>
      </c>
      <c r="V851" s="1" t="s">
        <v>4632</v>
      </c>
    </row>
    <row r="852" s="1" customFormat="1" spans="1:22">
      <c r="A852" s="3">
        <v>1038591633</v>
      </c>
      <c r="B852" s="1" t="s">
        <v>4514</v>
      </c>
      <c r="C852" s="1" t="s">
        <v>4204</v>
      </c>
      <c r="D852" s="1" t="s">
        <v>6014</v>
      </c>
      <c r="E852" s="1" t="s">
        <v>7272</v>
      </c>
      <c r="F852" s="1" t="s">
        <v>4514</v>
      </c>
      <c r="G852" s="1" t="s">
        <v>4489</v>
      </c>
      <c r="H852" s="1" t="s">
        <v>4490</v>
      </c>
      <c r="I852" s="1" t="s">
        <v>4205</v>
      </c>
      <c r="J852" s="1" t="s">
        <v>4491</v>
      </c>
      <c r="K852" s="1" t="s">
        <v>4205</v>
      </c>
      <c r="L852" s="1" t="s">
        <v>4205</v>
      </c>
      <c r="M852" s="1" t="s">
        <v>4492</v>
      </c>
      <c r="N852" s="1" t="s">
        <v>4492</v>
      </c>
      <c r="O852" s="1" t="s">
        <v>50</v>
      </c>
      <c r="P852" s="1" t="s">
        <v>4493</v>
      </c>
      <c r="Q852" s="1" t="s">
        <v>4494</v>
      </c>
      <c r="R852" s="1" t="s">
        <v>7273</v>
      </c>
      <c r="S852" s="1" t="s">
        <v>4496</v>
      </c>
      <c r="T852" s="1" t="s">
        <v>4497</v>
      </c>
      <c r="U852" s="1" t="s">
        <v>4410</v>
      </c>
      <c r="V852" s="1" t="s">
        <v>4632</v>
      </c>
    </row>
    <row r="853" s="1" customFormat="1" spans="1:22">
      <c r="A853" s="3">
        <v>1038593025</v>
      </c>
      <c r="B853" s="1" t="s">
        <v>4514</v>
      </c>
      <c r="C853" s="1" t="s">
        <v>7274</v>
      </c>
      <c r="D853" s="1" t="s">
        <v>5834</v>
      </c>
      <c r="E853" s="1" t="s">
        <v>7275</v>
      </c>
      <c r="F853" s="1" t="s">
        <v>4514</v>
      </c>
      <c r="G853" s="1" t="s">
        <v>4489</v>
      </c>
      <c r="H853" s="1" t="s">
        <v>4490</v>
      </c>
      <c r="I853" s="1" t="s">
        <v>4142</v>
      </c>
      <c r="J853" s="1" t="s">
        <v>4491</v>
      </c>
      <c r="K853" s="1" t="s">
        <v>4142</v>
      </c>
      <c r="L853" s="1" t="s">
        <v>4142</v>
      </c>
      <c r="M853" s="1" t="s">
        <v>4492</v>
      </c>
      <c r="N853" s="1" t="s">
        <v>4492</v>
      </c>
      <c r="O853" s="1" t="s">
        <v>50</v>
      </c>
      <c r="P853" s="1" t="s">
        <v>4493</v>
      </c>
      <c r="Q853" s="1" t="s">
        <v>4494</v>
      </c>
      <c r="R853" s="1" t="s">
        <v>7276</v>
      </c>
      <c r="S853" s="1" t="s">
        <v>4496</v>
      </c>
      <c r="T853" s="1" t="s">
        <v>4497</v>
      </c>
      <c r="U853" s="1" t="s">
        <v>4407</v>
      </c>
      <c r="V853" s="1" t="s">
        <v>4632</v>
      </c>
    </row>
    <row r="854" s="1" customFormat="1" spans="1:22">
      <c r="A854" s="3">
        <v>1038597725</v>
      </c>
      <c r="B854" s="1" t="s">
        <v>4514</v>
      </c>
      <c r="C854" s="1" t="s">
        <v>4209</v>
      </c>
      <c r="D854" s="1" t="s">
        <v>7277</v>
      </c>
      <c r="E854" s="1" t="s">
        <v>7278</v>
      </c>
      <c r="F854" s="1" t="s">
        <v>4514</v>
      </c>
      <c r="G854" s="1" t="s">
        <v>4489</v>
      </c>
      <c r="H854" s="1" t="s">
        <v>4490</v>
      </c>
      <c r="I854" s="1" t="s">
        <v>4211</v>
      </c>
      <c r="J854" s="1" t="s">
        <v>4491</v>
      </c>
      <c r="K854" s="1" t="s">
        <v>4211</v>
      </c>
      <c r="L854" s="1" t="s">
        <v>4211</v>
      </c>
      <c r="M854" s="1" t="s">
        <v>4492</v>
      </c>
      <c r="N854" s="1" t="s">
        <v>4492</v>
      </c>
      <c r="O854" s="1" t="s">
        <v>50</v>
      </c>
      <c r="P854" s="1" t="s">
        <v>4493</v>
      </c>
      <c r="Q854" s="1" t="s">
        <v>4494</v>
      </c>
      <c r="R854" s="1" t="s">
        <v>7279</v>
      </c>
      <c r="S854" s="1" t="s">
        <v>4496</v>
      </c>
      <c r="T854" s="1" t="s">
        <v>4497</v>
      </c>
      <c r="U854" s="1" t="s">
        <v>4410</v>
      </c>
      <c r="V854" s="1" t="s">
        <v>4632</v>
      </c>
    </row>
    <row r="855" s="1" customFormat="1" spans="1:22">
      <c r="A855" s="3">
        <v>1038605897</v>
      </c>
      <c r="B855" s="1" t="s">
        <v>4514</v>
      </c>
      <c r="C855" s="1" t="s">
        <v>4213</v>
      </c>
      <c r="D855" s="1" t="s">
        <v>7280</v>
      </c>
      <c r="E855" s="1" t="s">
        <v>7281</v>
      </c>
      <c r="F855" s="1" t="s">
        <v>4514</v>
      </c>
      <c r="G855" s="1" t="s">
        <v>4489</v>
      </c>
      <c r="H855" s="1" t="s">
        <v>4490</v>
      </c>
      <c r="I855" s="1" t="s">
        <v>4215</v>
      </c>
      <c r="J855" s="1" t="s">
        <v>4491</v>
      </c>
      <c r="K855" s="1" t="s">
        <v>4215</v>
      </c>
      <c r="L855" s="1" t="s">
        <v>4215</v>
      </c>
      <c r="M855" s="1" t="s">
        <v>4492</v>
      </c>
      <c r="N855" s="1" t="s">
        <v>4492</v>
      </c>
      <c r="O855" s="1" t="s">
        <v>50</v>
      </c>
      <c r="P855" s="1" t="s">
        <v>4493</v>
      </c>
      <c r="Q855" s="1" t="s">
        <v>4494</v>
      </c>
      <c r="R855" s="1" t="s">
        <v>7282</v>
      </c>
      <c r="S855" s="1" t="s">
        <v>4496</v>
      </c>
      <c r="T855" s="1" t="s">
        <v>4497</v>
      </c>
      <c r="U855" s="1" t="s">
        <v>4410</v>
      </c>
      <c r="V855" s="1" t="s">
        <v>4632</v>
      </c>
    </row>
    <row r="856" s="1" customFormat="1" spans="1:22">
      <c r="A856" s="3">
        <v>1002460548</v>
      </c>
      <c r="B856" s="1" t="s">
        <v>4514</v>
      </c>
      <c r="C856" s="1" t="s">
        <v>3101</v>
      </c>
      <c r="D856" s="1" t="s">
        <v>7283</v>
      </c>
      <c r="E856" s="1" t="s">
        <v>7284</v>
      </c>
      <c r="F856" s="1" t="s">
        <v>4514</v>
      </c>
      <c r="G856" s="1" t="s">
        <v>4489</v>
      </c>
      <c r="H856" s="1" t="s">
        <v>4490</v>
      </c>
      <c r="I856" s="1" t="s">
        <v>3103</v>
      </c>
      <c r="J856" s="1" t="s">
        <v>4491</v>
      </c>
      <c r="K856" s="1" t="s">
        <v>3103</v>
      </c>
      <c r="L856" s="1" t="s">
        <v>3103</v>
      </c>
      <c r="M856" s="1" t="s">
        <v>4492</v>
      </c>
      <c r="N856" s="1" t="s">
        <v>4492</v>
      </c>
      <c r="O856" s="1" t="s">
        <v>50</v>
      </c>
      <c r="P856" s="1" t="s">
        <v>4493</v>
      </c>
      <c r="Q856" s="1" t="s">
        <v>4494</v>
      </c>
      <c r="R856" s="1" t="s">
        <v>7285</v>
      </c>
      <c r="S856" s="1" t="s">
        <v>4496</v>
      </c>
      <c r="T856" s="1" t="s">
        <v>4497</v>
      </c>
      <c r="U856" s="1" t="s">
        <v>4410</v>
      </c>
      <c r="V856" s="1" t="s">
        <v>4769</v>
      </c>
    </row>
    <row r="857" s="1" customFormat="1" spans="1:22">
      <c r="A857" s="3">
        <v>642907418</v>
      </c>
      <c r="B857" s="1" t="s">
        <v>4514</v>
      </c>
      <c r="C857" s="1" t="s">
        <v>1508</v>
      </c>
      <c r="D857" s="1" t="s">
        <v>7286</v>
      </c>
      <c r="E857" s="1" t="s">
        <v>7287</v>
      </c>
      <c r="F857" s="1" t="s">
        <v>4514</v>
      </c>
      <c r="G857" s="1" t="s">
        <v>4489</v>
      </c>
      <c r="H857" s="1" t="s">
        <v>4490</v>
      </c>
      <c r="I857" s="1" t="s">
        <v>1510</v>
      </c>
      <c r="J857" s="1" t="s">
        <v>4491</v>
      </c>
      <c r="K857" s="1" t="s">
        <v>1510</v>
      </c>
      <c r="L857" s="1" t="s">
        <v>1510</v>
      </c>
      <c r="M857" s="1" t="s">
        <v>4492</v>
      </c>
      <c r="N857" s="1" t="s">
        <v>4492</v>
      </c>
      <c r="O857" s="1" t="s">
        <v>50</v>
      </c>
      <c r="P857" s="1" t="s">
        <v>4493</v>
      </c>
      <c r="Q857" s="1" t="s">
        <v>4494</v>
      </c>
      <c r="R857" s="1" t="s">
        <v>7288</v>
      </c>
      <c r="S857" s="1" t="s">
        <v>4496</v>
      </c>
      <c r="T857" s="1" t="s">
        <v>4497</v>
      </c>
      <c r="U857" s="1" t="s">
        <v>4410</v>
      </c>
      <c r="V857" s="1" t="s">
        <v>4562</v>
      </c>
    </row>
    <row r="858" s="1" customFormat="1" spans="1:22">
      <c r="A858" s="3">
        <v>642909110</v>
      </c>
      <c r="B858" s="1" t="s">
        <v>4514</v>
      </c>
      <c r="C858" s="1" t="s">
        <v>1512</v>
      </c>
      <c r="D858" s="1" t="s">
        <v>7289</v>
      </c>
      <c r="E858" s="1" t="s">
        <v>7290</v>
      </c>
      <c r="F858" s="1" t="s">
        <v>4514</v>
      </c>
      <c r="G858" s="1" t="s">
        <v>4489</v>
      </c>
      <c r="H858" s="1" t="s">
        <v>4490</v>
      </c>
      <c r="I858" s="1" t="s">
        <v>1514</v>
      </c>
      <c r="J858" s="1" t="s">
        <v>4491</v>
      </c>
      <c r="K858" s="1" t="s">
        <v>1514</v>
      </c>
      <c r="L858" s="1" t="s">
        <v>1514</v>
      </c>
      <c r="M858" s="1" t="s">
        <v>4492</v>
      </c>
      <c r="N858" s="1" t="s">
        <v>4492</v>
      </c>
      <c r="O858" s="1" t="s">
        <v>50</v>
      </c>
      <c r="P858" s="1" t="s">
        <v>4493</v>
      </c>
      <c r="Q858" s="1" t="s">
        <v>4494</v>
      </c>
      <c r="R858" s="1" t="s">
        <v>7291</v>
      </c>
      <c r="S858" s="1" t="s">
        <v>4496</v>
      </c>
      <c r="T858" s="1" t="s">
        <v>4497</v>
      </c>
      <c r="U858" s="1" t="s">
        <v>4410</v>
      </c>
      <c r="V858" s="1" t="s">
        <v>4516</v>
      </c>
    </row>
    <row r="859" s="1" customFormat="1" spans="1:22">
      <c r="A859" s="3">
        <v>1002475300</v>
      </c>
      <c r="B859" s="1" t="s">
        <v>4514</v>
      </c>
      <c r="C859" s="1" t="s">
        <v>7292</v>
      </c>
      <c r="D859" s="1" t="s">
        <v>7293</v>
      </c>
      <c r="E859" s="1" t="s">
        <v>7294</v>
      </c>
      <c r="F859" s="1" t="s">
        <v>4514</v>
      </c>
      <c r="G859" s="1" t="s">
        <v>4489</v>
      </c>
      <c r="H859" s="1" t="s">
        <v>4490</v>
      </c>
      <c r="I859" s="1" t="s">
        <v>2907</v>
      </c>
      <c r="J859" s="1" t="s">
        <v>4491</v>
      </c>
      <c r="K859" s="1" t="s">
        <v>2907</v>
      </c>
      <c r="L859" s="1" t="s">
        <v>2907</v>
      </c>
      <c r="M859" s="1" t="s">
        <v>4492</v>
      </c>
      <c r="N859" s="1" t="s">
        <v>4492</v>
      </c>
      <c r="O859" s="1" t="s">
        <v>50</v>
      </c>
      <c r="P859" s="1" t="s">
        <v>4493</v>
      </c>
      <c r="Q859" s="1" t="s">
        <v>4494</v>
      </c>
      <c r="R859" s="1" t="s">
        <v>7295</v>
      </c>
      <c r="S859" s="1" t="s">
        <v>4496</v>
      </c>
      <c r="T859" s="1" t="s">
        <v>4497</v>
      </c>
      <c r="U859" s="1" t="s">
        <v>4407</v>
      </c>
      <c r="V859" s="1" t="s">
        <v>4593</v>
      </c>
    </row>
    <row r="860" s="1" customFormat="1" spans="1:22">
      <c r="A860" s="3">
        <v>1002480568</v>
      </c>
      <c r="B860" s="1" t="s">
        <v>4514</v>
      </c>
      <c r="C860" s="1" t="s">
        <v>3108</v>
      </c>
      <c r="D860" s="1" t="s">
        <v>5766</v>
      </c>
      <c r="E860" s="1" t="s">
        <v>7296</v>
      </c>
      <c r="F860" s="1" t="s">
        <v>4514</v>
      </c>
      <c r="G860" s="1" t="s">
        <v>4489</v>
      </c>
      <c r="H860" s="1" t="s">
        <v>4490</v>
      </c>
      <c r="I860" s="1" t="s">
        <v>3109</v>
      </c>
      <c r="J860" s="1" t="s">
        <v>4491</v>
      </c>
      <c r="K860" s="1" t="s">
        <v>3109</v>
      </c>
      <c r="L860" s="1" t="s">
        <v>3109</v>
      </c>
      <c r="M860" s="1" t="s">
        <v>4492</v>
      </c>
      <c r="N860" s="1" t="s">
        <v>4492</v>
      </c>
      <c r="O860" s="1" t="s">
        <v>50</v>
      </c>
      <c r="P860" s="1" t="s">
        <v>4493</v>
      </c>
      <c r="Q860" s="1" t="s">
        <v>4494</v>
      </c>
      <c r="R860" s="1" t="s">
        <v>7297</v>
      </c>
      <c r="S860" s="1" t="s">
        <v>4496</v>
      </c>
      <c r="T860" s="1" t="s">
        <v>4497</v>
      </c>
      <c r="U860" s="1" t="s">
        <v>4410</v>
      </c>
      <c r="V860" s="1" t="s">
        <v>4504</v>
      </c>
    </row>
    <row r="861" s="1" customFormat="1" spans="1:22">
      <c r="A861" s="3">
        <v>1002482216</v>
      </c>
      <c r="B861" s="1" t="s">
        <v>4514</v>
      </c>
      <c r="C861" s="1" t="s">
        <v>3111</v>
      </c>
      <c r="D861" s="1" t="s">
        <v>7298</v>
      </c>
      <c r="E861" s="1" t="s">
        <v>7299</v>
      </c>
      <c r="F861" s="1" t="s">
        <v>4514</v>
      </c>
      <c r="G861" s="1" t="s">
        <v>4489</v>
      </c>
      <c r="H861" s="1" t="s">
        <v>4490</v>
      </c>
      <c r="I861" s="1" t="s">
        <v>3113</v>
      </c>
      <c r="J861" s="1" t="s">
        <v>4491</v>
      </c>
      <c r="K861" s="1" t="s">
        <v>3113</v>
      </c>
      <c r="L861" s="1" t="s">
        <v>3113</v>
      </c>
      <c r="M861" s="1" t="s">
        <v>4492</v>
      </c>
      <c r="N861" s="1" t="s">
        <v>4492</v>
      </c>
      <c r="O861" s="1" t="s">
        <v>50</v>
      </c>
      <c r="P861" s="1" t="s">
        <v>4493</v>
      </c>
      <c r="Q861" s="1" t="s">
        <v>4494</v>
      </c>
      <c r="R861" s="1" t="s">
        <v>7300</v>
      </c>
      <c r="S861" s="1" t="s">
        <v>4496</v>
      </c>
      <c r="T861" s="1" t="s">
        <v>4497</v>
      </c>
      <c r="U861" s="1" t="s">
        <v>4410</v>
      </c>
      <c r="V861" s="1" t="s">
        <v>7301</v>
      </c>
    </row>
    <row r="862" s="1" customFormat="1" spans="1:22">
      <c r="A862" s="3">
        <v>1002487496</v>
      </c>
      <c r="B862" s="1" t="s">
        <v>4514</v>
      </c>
      <c r="C862" s="1" t="s">
        <v>3115</v>
      </c>
      <c r="D862" s="1" t="s">
        <v>7298</v>
      </c>
      <c r="E862" s="1" t="s">
        <v>7302</v>
      </c>
      <c r="F862" s="1" t="s">
        <v>4514</v>
      </c>
      <c r="G862" s="1" t="s">
        <v>4489</v>
      </c>
      <c r="H862" s="1" t="s">
        <v>4490</v>
      </c>
      <c r="I862" s="1" t="s">
        <v>3113</v>
      </c>
      <c r="J862" s="1" t="s">
        <v>4491</v>
      </c>
      <c r="K862" s="1" t="s">
        <v>3113</v>
      </c>
      <c r="L862" s="1" t="s">
        <v>3113</v>
      </c>
      <c r="M862" s="1" t="s">
        <v>4492</v>
      </c>
      <c r="N862" s="1" t="s">
        <v>4492</v>
      </c>
      <c r="O862" s="1" t="s">
        <v>50</v>
      </c>
      <c r="P862" s="1" t="s">
        <v>4493</v>
      </c>
      <c r="Q862" s="1" t="s">
        <v>4494</v>
      </c>
      <c r="R862" s="1" t="s">
        <v>7303</v>
      </c>
      <c r="S862" s="1" t="s">
        <v>4496</v>
      </c>
      <c r="T862" s="1" t="s">
        <v>4497</v>
      </c>
      <c r="U862" s="1" t="s">
        <v>4410</v>
      </c>
      <c r="V862" s="1" t="s">
        <v>7301</v>
      </c>
    </row>
    <row r="863" s="1" customFormat="1" spans="1:22">
      <c r="A863" s="3">
        <v>1002502040</v>
      </c>
      <c r="B863" s="1" t="s">
        <v>4514</v>
      </c>
      <c r="C863" s="1" t="s">
        <v>3117</v>
      </c>
      <c r="D863" s="1" t="s">
        <v>7304</v>
      </c>
      <c r="E863" s="1" t="s">
        <v>7305</v>
      </c>
      <c r="F863" s="1" t="s">
        <v>4514</v>
      </c>
      <c r="G863" s="1" t="s">
        <v>4489</v>
      </c>
      <c r="H863" s="1" t="s">
        <v>4490</v>
      </c>
      <c r="I863" s="1" t="s">
        <v>3119</v>
      </c>
      <c r="J863" s="1" t="s">
        <v>4491</v>
      </c>
      <c r="K863" s="1" t="s">
        <v>3119</v>
      </c>
      <c r="L863" s="1" t="s">
        <v>3119</v>
      </c>
      <c r="M863" s="1" t="s">
        <v>4492</v>
      </c>
      <c r="N863" s="1" t="s">
        <v>4492</v>
      </c>
      <c r="O863" s="1" t="s">
        <v>50</v>
      </c>
      <c r="P863" s="1" t="s">
        <v>4493</v>
      </c>
      <c r="Q863" s="1" t="s">
        <v>4494</v>
      </c>
      <c r="R863" s="1" t="s">
        <v>7306</v>
      </c>
      <c r="S863" s="1" t="s">
        <v>4496</v>
      </c>
      <c r="T863" s="1" t="s">
        <v>4497</v>
      </c>
      <c r="U863" s="1" t="s">
        <v>4410</v>
      </c>
      <c r="V863" s="1" t="s">
        <v>4504</v>
      </c>
    </row>
    <row r="864" s="1" customFormat="1" spans="1:22">
      <c r="A864" s="3">
        <v>1002531936</v>
      </c>
      <c r="B864" s="1" t="s">
        <v>4514</v>
      </c>
      <c r="C864" s="1" t="s">
        <v>3121</v>
      </c>
      <c r="D864" s="1" t="s">
        <v>6216</v>
      </c>
      <c r="E864" s="1" t="s">
        <v>7307</v>
      </c>
      <c r="F864" s="1" t="s">
        <v>4514</v>
      </c>
      <c r="G864" s="1" t="s">
        <v>4489</v>
      </c>
      <c r="H864" s="1" t="s">
        <v>4490</v>
      </c>
      <c r="I864" s="1" t="s">
        <v>3122</v>
      </c>
      <c r="J864" s="1" t="s">
        <v>4491</v>
      </c>
      <c r="K864" s="1" t="s">
        <v>3122</v>
      </c>
      <c r="L864" s="1" t="s">
        <v>3122</v>
      </c>
      <c r="M864" s="1" t="s">
        <v>4492</v>
      </c>
      <c r="N864" s="1" t="s">
        <v>4492</v>
      </c>
      <c r="O864" s="1" t="s">
        <v>50</v>
      </c>
      <c r="P864" s="1" t="s">
        <v>4493</v>
      </c>
      <c r="Q864" s="1" t="s">
        <v>4494</v>
      </c>
      <c r="R864" s="1" t="s">
        <v>7308</v>
      </c>
      <c r="S864" s="1" t="s">
        <v>4496</v>
      </c>
      <c r="T864" s="1" t="s">
        <v>4497</v>
      </c>
      <c r="U864" s="1" t="s">
        <v>4410</v>
      </c>
      <c r="V864" s="1" t="s">
        <v>4632</v>
      </c>
    </row>
    <row r="865" s="1" customFormat="1" spans="1:22">
      <c r="A865" s="3">
        <v>1002534428</v>
      </c>
      <c r="B865" s="1" t="s">
        <v>4514</v>
      </c>
      <c r="C865" s="1" t="s">
        <v>3124</v>
      </c>
      <c r="D865" s="1" t="s">
        <v>7309</v>
      </c>
      <c r="E865" s="1" t="s">
        <v>7310</v>
      </c>
      <c r="F865" s="1" t="s">
        <v>4514</v>
      </c>
      <c r="G865" s="1" t="s">
        <v>4489</v>
      </c>
      <c r="H865" s="1" t="s">
        <v>4490</v>
      </c>
      <c r="I865" s="1" t="s">
        <v>3126</v>
      </c>
      <c r="J865" s="1" t="s">
        <v>4491</v>
      </c>
      <c r="K865" s="1" t="s">
        <v>3126</v>
      </c>
      <c r="L865" s="1" t="s">
        <v>3126</v>
      </c>
      <c r="M865" s="1" t="s">
        <v>4492</v>
      </c>
      <c r="N865" s="1" t="s">
        <v>4492</v>
      </c>
      <c r="O865" s="1" t="s">
        <v>50</v>
      </c>
      <c r="P865" s="1" t="s">
        <v>4493</v>
      </c>
      <c r="Q865" s="1" t="s">
        <v>4494</v>
      </c>
      <c r="R865" s="1" t="s">
        <v>7311</v>
      </c>
      <c r="S865" s="1" t="s">
        <v>4496</v>
      </c>
      <c r="T865" s="1" t="s">
        <v>4497</v>
      </c>
      <c r="U865" s="1" t="s">
        <v>4410</v>
      </c>
      <c r="V865" s="1" t="s">
        <v>4593</v>
      </c>
    </row>
    <row r="866" s="1" customFormat="1" spans="1:22">
      <c r="A866" s="3">
        <v>1002545456</v>
      </c>
      <c r="B866" s="1" t="s">
        <v>4514</v>
      </c>
      <c r="C866" s="1" t="s">
        <v>3128</v>
      </c>
      <c r="D866" s="1" t="s">
        <v>7312</v>
      </c>
      <c r="E866" s="1" t="s">
        <v>7313</v>
      </c>
      <c r="F866" s="1" t="s">
        <v>4514</v>
      </c>
      <c r="G866" s="1" t="s">
        <v>4489</v>
      </c>
      <c r="H866" s="1" t="s">
        <v>4490</v>
      </c>
      <c r="I866" s="1" t="s">
        <v>3129</v>
      </c>
      <c r="J866" s="1" t="s">
        <v>4491</v>
      </c>
      <c r="K866" s="1" t="s">
        <v>3129</v>
      </c>
      <c r="L866" s="1" t="s">
        <v>3129</v>
      </c>
      <c r="M866" s="1" t="s">
        <v>4492</v>
      </c>
      <c r="N866" s="1" t="s">
        <v>4492</v>
      </c>
      <c r="O866" s="1" t="s">
        <v>50</v>
      </c>
      <c r="P866" s="1" t="s">
        <v>4493</v>
      </c>
      <c r="Q866" s="1" t="s">
        <v>4494</v>
      </c>
      <c r="R866" s="1" t="s">
        <v>7314</v>
      </c>
      <c r="S866" s="1" t="s">
        <v>4496</v>
      </c>
      <c r="T866" s="1" t="s">
        <v>4497</v>
      </c>
      <c r="U866" s="1" t="s">
        <v>4410</v>
      </c>
      <c r="V866" s="1" t="s">
        <v>4504</v>
      </c>
    </row>
    <row r="867" s="1" customFormat="1" spans="1:22">
      <c r="A867" s="3">
        <v>1002575512</v>
      </c>
      <c r="B867" s="1" t="s">
        <v>4514</v>
      </c>
      <c r="C867" s="1" t="s">
        <v>3131</v>
      </c>
      <c r="D867" s="1" t="s">
        <v>7315</v>
      </c>
      <c r="E867" s="1" t="s">
        <v>7316</v>
      </c>
      <c r="F867" s="1" t="s">
        <v>4514</v>
      </c>
      <c r="G867" s="1" t="s">
        <v>4489</v>
      </c>
      <c r="H867" s="1" t="s">
        <v>4490</v>
      </c>
      <c r="I867" s="1" t="s">
        <v>3133</v>
      </c>
      <c r="J867" s="1" t="s">
        <v>4491</v>
      </c>
      <c r="K867" s="1" t="s">
        <v>3133</v>
      </c>
      <c r="L867" s="1" t="s">
        <v>3133</v>
      </c>
      <c r="M867" s="1" t="s">
        <v>4492</v>
      </c>
      <c r="N867" s="1" t="s">
        <v>4492</v>
      </c>
      <c r="O867" s="1" t="s">
        <v>50</v>
      </c>
      <c r="P867" s="1" t="s">
        <v>4493</v>
      </c>
      <c r="Q867" s="1" t="s">
        <v>4494</v>
      </c>
      <c r="R867" s="1" t="s">
        <v>7317</v>
      </c>
      <c r="S867" s="1" t="s">
        <v>4496</v>
      </c>
      <c r="T867" s="1" t="s">
        <v>4497</v>
      </c>
      <c r="U867" s="1" t="s">
        <v>4410</v>
      </c>
      <c r="V867" s="1" t="s">
        <v>4632</v>
      </c>
    </row>
    <row r="868" s="1" customFormat="1" spans="1:22">
      <c r="A868" s="3">
        <v>1002590568</v>
      </c>
      <c r="B868" s="1" t="s">
        <v>4514</v>
      </c>
      <c r="C868" s="1" t="s">
        <v>3135</v>
      </c>
      <c r="D868" s="1" t="s">
        <v>6216</v>
      </c>
      <c r="E868" s="1" t="s">
        <v>7318</v>
      </c>
      <c r="F868" s="1" t="s">
        <v>4514</v>
      </c>
      <c r="G868" s="1" t="s">
        <v>4489</v>
      </c>
      <c r="H868" s="1" t="s">
        <v>4490</v>
      </c>
      <c r="I868" s="1" t="s">
        <v>3122</v>
      </c>
      <c r="J868" s="1" t="s">
        <v>4491</v>
      </c>
      <c r="K868" s="1" t="s">
        <v>3122</v>
      </c>
      <c r="L868" s="1" t="s">
        <v>3122</v>
      </c>
      <c r="M868" s="1" t="s">
        <v>4492</v>
      </c>
      <c r="N868" s="1" t="s">
        <v>4492</v>
      </c>
      <c r="O868" s="1" t="s">
        <v>50</v>
      </c>
      <c r="P868" s="1" t="s">
        <v>4493</v>
      </c>
      <c r="Q868" s="1" t="s">
        <v>4494</v>
      </c>
      <c r="R868" s="1" t="s">
        <v>7319</v>
      </c>
      <c r="S868" s="1" t="s">
        <v>4496</v>
      </c>
      <c r="T868" s="1" t="s">
        <v>4497</v>
      </c>
      <c r="U868" s="1" t="s">
        <v>4410</v>
      </c>
      <c r="V868" s="1" t="s">
        <v>4632</v>
      </c>
    </row>
    <row r="869" s="1" customFormat="1" spans="1:22">
      <c r="A869" s="3">
        <v>1002598948</v>
      </c>
      <c r="B869" s="1" t="s">
        <v>4514</v>
      </c>
      <c r="C869" s="1" t="s">
        <v>3137</v>
      </c>
      <c r="D869" s="1" t="s">
        <v>7320</v>
      </c>
      <c r="E869" s="1" t="s">
        <v>7321</v>
      </c>
      <c r="F869" s="1" t="s">
        <v>4514</v>
      </c>
      <c r="G869" s="1" t="s">
        <v>4489</v>
      </c>
      <c r="H869" s="1" t="s">
        <v>4490</v>
      </c>
      <c r="I869" s="1" t="s">
        <v>3139</v>
      </c>
      <c r="J869" s="1" t="s">
        <v>4491</v>
      </c>
      <c r="K869" s="1" t="s">
        <v>3139</v>
      </c>
      <c r="L869" s="1" t="s">
        <v>3139</v>
      </c>
      <c r="M869" s="1" t="s">
        <v>4492</v>
      </c>
      <c r="N869" s="1" t="s">
        <v>4492</v>
      </c>
      <c r="O869" s="1" t="s">
        <v>50</v>
      </c>
      <c r="P869" s="1" t="s">
        <v>4493</v>
      </c>
      <c r="Q869" s="1" t="s">
        <v>4494</v>
      </c>
      <c r="R869" s="1" t="s">
        <v>7322</v>
      </c>
      <c r="S869" s="1" t="s">
        <v>4496</v>
      </c>
      <c r="T869" s="1" t="s">
        <v>4497</v>
      </c>
      <c r="U869" s="1" t="s">
        <v>4410</v>
      </c>
      <c r="V869" s="1" t="s">
        <v>4545</v>
      </c>
    </row>
    <row r="870" s="1" customFormat="1" spans="1:22">
      <c r="A870" s="3">
        <v>1002605340</v>
      </c>
      <c r="B870" s="1" t="s">
        <v>4514</v>
      </c>
      <c r="C870" s="1" t="s">
        <v>3141</v>
      </c>
      <c r="D870" s="1" t="s">
        <v>6216</v>
      </c>
      <c r="E870" s="1" t="s">
        <v>7323</v>
      </c>
      <c r="F870" s="1" t="s">
        <v>4514</v>
      </c>
      <c r="G870" s="1" t="s">
        <v>4489</v>
      </c>
      <c r="H870" s="1" t="s">
        <v>4490</v>
      </c>
      <c r="I870" s="1" t="s">
        <v>3122</v>
      </c>
      <c r="J870" s="1" t="s">
        <v>4491</v>
      </c>
      <c r="K870" s="1" t="s">
        <v>3122</v>
      </c>
      <c r="L870" s="1" t="s">
        <v>3122</v>
      </c>
      <c r="M870" s="1" t="s">
        <v>4492</v>
      </c>
      <c r="N870" s="1" t="s">
        <v>4492</v>
      </c>
      <c r="O870" s="1" t="s">
        <v>50</v>
      </c>
      <c r="P870" s="1" t="s">
        <v>4493</v>
      </c>
      <c r="Q870" s="1" t="s">
        <v>4494</v>
      </c>
      <c r="R870" s="1" t="s">
        <v>7324</v>
      </c>
      <c r="S870" s="1" t="s">
        <v>4496</v>
      </c>
      <c r="T870" s="1" t="s">
        <v>4497</v>
      </c>
      <c r="U870" s="1" t="s">
        <v>4410</v>
      </c>
      <c r="V870" s="1" t="s">
        <v>4632</v>
      </c>
    </row>
    <row r="871" s="1" customFormat="1" spans="1:22">
      <c r="A871" s="3">
        <v>1002605596</v>
      </c>
      <c r="B871" s="1" t="s">
        <v>4514</v>
      </c>
      <c r="C871" s="1" t="s">
        <v>3143</v>
      </c>
      <c r="D871" s="1" t="s">
        <v>7325</v>
      </c>
      <c r="E871" s="1" t="s">
        <v>7326</v>
      </c>
      <c r="F871" s="1" t="s">
        <v>4514</v>
      </c>
      <c r="G871" s="1" t="s">
        <v>4489</v>
      </c>
      <c r="H871" s="1" t="s">
        <v>4490</v>
      </c>
      <c r="I871" s="1" t="s">
        <v>3145</v>
      </c>
      <c r="J871" s="1" t="s">
        <v>4491</v>
      </c>
      <c r="K871" s="1" t="s">
        <v>3145</v>
      </c>
      <c r="L871" s="1" t="s">
        <v>3145</v>
      </c>
      <c r="M871" s="1" t="s">
        <v>4492</v>
      </c>
      <c r="N871" s="1" t="s">
        <v>4492</v>
      </c>
      <c r="O871" s="1" t="s">
        <v>50</v>
      </c>
      <c r="P871" s="1" t="s">
        <v>4493</v>
      </c>
      <c r="Q871" s="1" t="s">
        <v>4494</v>
      </c>
      <c r="R871" s="1" t="s">
        <v>7327</v>
      </c>
      <c r="S871" s="1" t="s">
        <v>4496</v>
      </c>
      <c r="T871" s="1" t="s">
        <v>4497</v>
      </c>
      <c r="U871" s="1" t="s">
        <v>4410</v>
      </c>
      <c r="V871" s="1" t="s">
        <v>4504</v>
      </c>
    </row>
    <row r="872" s="1" customFormat="1" spans="1:22">
      <c r="A872" s="3">
        <v>1002645452</v>
      </c>
      <c r="B872" s="1" t="s">
        <v>4514</v>
      </c>
      <c r="C872" s="1" t="s">
        <v>3147</v>
      </c>
      <c r="D872" s="1" t="s">
        <v>7328</v>
      </c>
      <c r="E872" s="1" t="s">
        <v>7329</v>
      </c>
      <c r="F872" s="1" t="s">
        <v>4514</v>
      </c>
      <c r="G872" s="1" t="s">
        <v>4489</v>
      </c>
      <c r="H872" s="1" t="s">
        <v>4490</v>
      </c>
      <c r="I872" s="1" t="s">
        <v>3149</v>
      </c>
      <c r="J872" s="1" t="s">
        <v>4491</v>
      </c>
      <c r="K872" s="1" t="s">
        <v>3149</v>
      </c>
      <c r="L872" s="1" t="s">
        <v>3149</v>
      </c>
      <c r="M872" s="1" t="s">
        <v>4492</v>
      </c>
      <c r="N872" s="1" t="s">
        <v>4492</v>
      </c>
      <c r="O872" s="1" t="s">
        <v>50</v>
      </c>
      <c r="P872" s="1" t="s">
        <v>4493</v>
      </c>
      <c r="Q872" s="1" t="s">
        <v>4494</v>
      </c>
      <c r="R872" s="1" t="s">
        <v>7330</v>
      </c>
      <c r="S872" s="1" t="s">
        <v>4496</v>
      </c>
      <c r="T872" s="1" t="s">
        <v>4497</v>
      </c>
      <c r="U872" s="1" t="s">
        <v>4410</v>
      </c>
      <c r="V872" s="1" t="s">
        <v>4632</v>
      </c>
    </row>
    <row r="873" s="1" customFormat="1" spans="1:22">
      <c r="A873" s="3">
        <v>1002645884</v>
      </c>
      <c r="B873" s="1" t="s">
        <v>4514</v>
      </c>
      <c r="C873" s="1" t="s">
        <v>3151</v>
      </c>
      <c r="D873" s="1" t="s">
        <v>7331</v>
      </c>
      <c r="E873" s="1" t="s">
        <v>7332</v>
      </c>
      <c r="F873" s="1" t="s">
        <v>4514</v>
      </c>
      <c r="G873" s="1" t="s">
        <v>4489</v>
      </c>
      <c r="H873" s="1" t="s">
        <v>4490</v>
      </c>
      <c r="I873" s="1" t="s">
        <v>3153</v>
      </c>
      <c r="J873" s="1" t="s">
        <v>4491</v>
      </c>
      <c r="K873" s="1" t="s">
        <v>3153</v>
      </c>
      <c r="L873" s="1" t="s">
        <v>3153</v>
      </c>
      <c r="M873" s="1" t="s">
        <v>4492</v>
      </c>
      <c r="N873" s="1" t="s">
        <v>4492</v>
      </c>
      <c r="O873" s="1" t="s">
        <v>50</v>
      </c>
      <c r="P873" s="1" t="s">
        <v>4493</v>
      </c>
      <c r="Q873" s="1" t="s">
        <v>4494</v>
      </c>
      <c r="R873" s="1" t="s">
        <v>7333</v>
      </c>
      <c r="S873" s="1" t="s">
        <v>4496</v>
      </c>
      <c r="T873" s="1" t="s">
        <v>4497</v>
      </c>
      <c r="U873" s="1" t="s">
        <v>4410</v>
      </c>
      <c r="V873" s="1" t="s">
        <v>4504</v>
      </c>
    </row>
    <row r="874" s="1" customFormat="1" spans="1:22">
      <c r="A874" s="3">
        <v>1002659468</v>
      </c>
      <c r="B874" s="1" t="s">
        <v>4514</v>
      </c>
      <c r="C874" s="1" t="s">
        <v>3155</v>
      </c>
      <c r="D874" s="1" t="s">
        <v>7315</v>
      </c>
      <c r="E874" s="1" t="s">
        <v>7334</v>
      </c>
      <c r="F874" s="1" t="s">
        <v>4514</v>
      </c>
      <c r="G874" s="1" t="s">
        <v>4489</v>
      </c>
      <c r="H874" s="1" t="s">
        <v>4490</v>
      </c>
      <c r="I874" s="1" t="s">
        <v>3156</v>
      </c>
      <c r="J874" s="1" t="s">
        <v>4491</v>
      </c>
      <c r="K874" s="1" t="s">
        <v>3156</v>
      </c>
      <c r="L874" s="1" t="s">
        <v>3156</v>
      </c>
      <c r="M874" s="1" t="s">
        <v>4492</v>
      </c>
      <c r="N874" s="1" t="s">
        <v>4492</v>
      </c>
      <c r="O874" s="1" t="s">
        <v>50</v>
      </c>
      <c r="P874" s="1" t="s">
        <v>4493</v>
      </c>
      <c r="Q874" s="1" t="s">
        <v>4494</v>
      </c>
      <c r="R874" s="1" t="s">
        <v>7335</v>
      </c>
      <c r="S874" s="1" t="s">
        <v>4496</v>
      </c>
      <c r="T874" s="1" t="s">
        <v>4497</v>
      </c>
      <c r="U874" s="1" t="s">
        <v>4410</v>
      </c>
      <c r="V874" s="1" t="s">
        <v>4632</v>
      </c>
    </row>
    <row r="875" s="1" customFormat="1" spans="1:22">
      <c r="A875" s="3">
        <v>1002668212</v>
      </c>
      <c r="B875" s="1" t="s">
        <v>4514</v>
      </c>
      <c r="C875" s="1" t="s">
        <v>3158</v>
      </c>
      <c r="D875" s="1" t="s">
        <v>7336</v>
      </c>
      <c r="E875" s="1" t="s">
        <v>7337</v>
      </c>
      <c r="F875" s="1" t="s">
        <v>4514</v>
      </c>
      <c r="G875" s="1" t="s">
        <v>4489</v>
      </c>
      <c r="H875" s="1" t="s">
        <v>4490</v>
      </c>
      <c r="I875" s="1" t="s">
        <v>3160</v>
      </c>
      <c r="J875" s="1" t="s">
        <v>4491</v>
      </c>
      <c r="K875" s="1" t="s">
        <v>3160</v>
      </c>
      <c r="L875" s="1" t="s">
        <v>3160</v>
      </c>
      <c r="M875" s="1" t="s">
        <v>4492</v>
      </c>
      <c r="N875" s="1" t="s">
        <v>4492</v>
      </c>
      <c r="O875" s="1" t="s">
        <v>50</v>
      </c>
      <c r="P875" s="1" t="s">
        <v>4493</v>
      </c>
      <c r="Q875" s="1" t="s">
        <v>4494</v>
      </c>
      <c r="R875" s="1" t="s">
        <v>7338</v>
      </c>
      <c r="S875" s="1" t="s">
        <v>4496</v>
      </c>
      <c r="T875" s="1" t="s">
        <v>4497</v>
      </c>
      <c r="U875" s="1" t="s">
        <v>4410</v>
      </c>
      <c r="V875" s="1" t="s">
        <v>4516</v>
      </c>
    </row>
    <row r="876" s="1" customFormat="1" spans="1:22">
      <c r="A876" s="3">
        <v>1002669940</v>
      </c>
      <c r="B876" s="1" t="s">
        <v>4514</v>
      </c>
      <c r="C876" s="1" t="s">
        <v>3162</v>
      </c>
      <c r="D876" s="1" t="s">
        <v>6216</v>
      </c>
      <c r="E876" s="1" t="s">
        <v>7339</v>
      </c>
      <c r="F876" s="1" t="s">
        <v>4514</v>
      </c>
      <c r="G876" s="1" t="s">
        <v>4489</v>
      </c>
      <c r="H876" s="1" t="s">
        <v>4490</v>
      </c>
      <c r="I876" s="1" t="s">
        <v>3122</v>
      </c>
      <c r="J876" s="1" t="s">
        <v>4491</v>
      </c>
      <c r="K876" s="1" t="s">
        <v>3122</v>
      </c>
      <c r="L876" s="1" t="s">
        <v>3122</v>
      </c>
      <c r="M876" s="1" t="s">
        <v>4492</v>
      </c>
      <c r="N876" s="1" t="s">
        <v>4492</v>
      </c>
      <c r="O876" s="1" t="s">
        <v>50</v>
      </c>
      <c r="P876" s="1" t="s">
        <v>4493</v>
      </c>
      <c r="Q876" s="1" t="s">
        <v>4494</v>
      </c>
      <c r="R876" s="1" t="s">
        <v>7340</v>
      </c>
      <c r="S876" s="1" t="s">
        <v>4496</v>
      </c>
      <c r="T876" s="1" t="s">
        <v>4497</v>
      </c>
      <c r="U876" s="1" t="s">
        <v>4410</v>
      </c>
      <c r="V876" s="1" t="s">
        <v>4632</v>
      </c>
    </row>
    <row r="877" s="1" customFormat="1" spans="1:22">
      <c r="A877" s="3">
        <v>1002675536</v>
      </c>
      <c r="B877" s="1" t="s">
        <v>4514</v>
      </c>
      <c r="C877" s="1" t="s">
        <v>3164</v>
      </c>
      <c r="D877" s="1" t="s">
        <v>6216</v>
      </c>
      <c r="E877" s="1" t="s">
        <v>7341</v>
      </c>
      <c r="F877" s="1" t="s">
        <v>4514</v>
      </c>
      <c r="G877" s="1" t="s">
        <v>4489</v>
      </c>
      <c r="H877" s="1" t="s">
        <v>4490</v>
      </c>
      <c r="I877" s="1" t="s">
        <v>3122</v>
      </c>
      <c r="J877" s="1" t="s">
        <v>4491</v>
      </c>
      <c r="K877" s="1" t="s">
        <v>3122</v>
      </c>
      <c r="L877" s="1" t="s">
        <v>3122</v>
      </c>
      <c r="M877" s="1" t="s">
        <v>4492</v>
      </c>
      <c r="N877" s="1" t="s">
        <v>4492</v>
      </c>
      <c r="O877" s="1" t="s">
        <v>50</v>
      </c>
      <c r="P877" s="1" t="s">
        <v>4493</v>
      </c>
      <c r="Q877" s="1" t="s">
        <v>4494</v>
      </c>
      <c r="R877" s="1" t="s">
        <v>7342</v>
      </c>
      <c r="S877" s="1" t="s">
        <v>4496</v>
      </c>
      <c r="T877" s="1" t="s">
        <v>4497</v>
      </c>
      <c r="U877" s="1" t="s">
        <v>4410</v>
      </c>
      <c r="V877" s="1" t="s">
        <v>4632</v>
      </c>
    </row>
    <row r="878" s="1" customFormat="1" spans="1:22">
      <c r="A878" s="3">
        <v>1002685180</v>
      </c>
      <c r="B878" s="1" t="s">
        <v>4514</v>
      </c>
      <c r="C878" s="1" t="s">
        <v>7343</v>
      </c>
      <c r="D878" s="1" t="s">
        <v>4910</v>
      </c>
      <c r="E878" s="1" t="s">
        <v>7344</v>
      </c>
      <c r="F878" s="1" t="s">
        <v>4514</v>
      </c>
      <c r="G878" s="1" t="s">
        <v>4489</v>
      </c>
      <c r="H878" s="1" t="s">
        <v>4490</v>
      </c>
      <c r="I878" s="1" t="s">
        <v>3167</v>
      </c>
      <c r="J878" s="1" t="s">
        <v>4491</v>
      </c>
      <c r="K878" s="1" t="s">
        <v>3167</v>
      </c>
      <c r="L878" s="1" t="s">
        <v>3167</v>
      </c>
      <c r="M878" s="1" t="s">
        <v>4492</v>
      </c>
      <c r="N878" s="1" t="s">
        <v>4492</v>
      </c>
      <c r="O878" s="1" t="s">
        <v>50</v>
      </c>
      <c r="P878" s="1" t="s">
        <v>4493</v>
      </c>
      <c r="Q878" s="1" t="s">
        <v>4494</v>
      </c>
      <c r="R878" s="1" t="s">
        <v>7345</v>
      </c>
      <c r="S878" s="1" t="s">
        <v>4496</v>
      </c>
      <c r="T878" s="1" t="s">
        <v>4497</v>
      </c>
      <c r="U878" s="1" t="s">
        <v>4407</v>
      </c>
      <c r="V878" s="1" t="s">
        <v>4632</v>
      </c>
    </row>
    <row r="879" s="1" customFormat="1" spans="1:22">
      <c r="A879" s="3">
        <v>1002687088</v>
      </c>
      <c r="B879" s="1" t="s">
        <v>4514</v>
      </c>
      <c r="C879" s="1" t="s">
        <v>3169</v>
      </c>
      <c r="D879" s="1" t="s">
        <v>7346</v>
      </c>
      <c r="E879" s="1" t="s">
        <v>7347</v>
      </c>
      <c r="F879" s="1" t="s">
        <v>4514</v>
      </c>
      <c r="G879" s="1" t="s">
        <v>4489</v>
      </c>
      <c r="H879" s="1" t="s">
        <v>4490</v>
      </c>
      <c r="I879" s="1" t="s">
        <v>3171</v>
      </c>
      <c r="J879" s="1" t="s">
        <v>4491</v>
      </c>
      <c r="K879" s="1" t="s">
        <v>3171</v>
      </c>
      <c r="L879" s="1" t="s">
        <v>3171</v>
      </c>
      <c r="M879" s="1" t="s">
        <v>4492</v>
      </c>
      <c r="N879" s="1" t="s">
        <v>4492</v>
      </c>
      <c r="O879" s="1" t="s">
        <v>50</v>
      </c>
      <c r="P879" s="1" t="s">
        <v>4493</v>
      </c>
      <c r="Q879" s="1" t="s">
        <v>4494</v>
      </c>
      <c r="R879" s="1" t="s">
        <v>7348</v>
      </c>
      <c r="S879" s="1" t="s">
        <v>4496</v>
      </c>
      <c r="T879" s="1" t="s">
        <v>4497</v>
      </c>
      <c r="U879" s="1" t="s">
        <v>4410</v>
      </c>
      <c r="V879" s="1" t="s">
        <v>4643</v>
      </c>
    </row>
    <row r="880" s="1" customFormat="1" spans="1:22">
      <c r="A880" s="3">
        <v>1002690232</v>
      </c>
      <c r="B880" s="1" t="s">
        <v>4514</v>
      </c>
      <c r="C880" s="1" t="s">
        <v>3173</v>
      </c>
      <c r="D880" s="1" t="s">
        <v>7349</v>
      </c>
      <c r="E880" s="1" t="s">
        <v>7350</v>
      </c>
      <c r="F880" s="1" t="s">
        <v>4514</v>
      </c>
      <c r="G880" s="1" t="s">
        <v>4489</v>
      </c>
      <c r="H880" s="1" t="s">
        <v>4490</v>
      </c>
      <c r="I880" s="1" t="s">
        <v>3175</v>
      </c>
      <c r="J880" s="1" t="s">
        <v>4491</v>
      </c>
      <c r="K880" s="1" t="s">
        <v>3175</v>
      </c>
      <c r="L880" s="1" t="s">
        <v>3175</v>
      </c>
      <c r="M880" s="1" t="s">
        <v>4492</v>
      </c>
      <c r="N880" s="1" t="s">
        <v>4492</v>
      </c>
      <c r="O880" s="1" t="s">
        <v>50</v>
      </c>
      <c r="P880" s="1" t="s">
        <v>4493</v>
      </c>
      <c r="Q880" s="1" t="s">
        <v>4494</v>
      </c>
      <c r="R880" s="1" t="s">
        <v>7351</v>
      </c>
      <c r="S880" s="1" t="s">
        <v>4496</v>
      </c>
      <c r="T880" s="1" t="s">
        <v>4497</v>
      </c>
      <c r="U880" s="1" t="s">
        <v>4410</v>
      </c>
      <c r="V880" s="1" t="s">
        <v>4632</v>
      </c>
    </row>
    <row r="881" s="1" customFormat="1" spans="1:22">
      <c r="A881" s="3">
        <v>1002705532</v>
      </c>
      <c r="B881" s="1" t="s">
        <v>4514</v>
      </c>
      <c r="C881" s="1" t="s">
        <v>3177</v>
      </c>
      <c r="D881" s="1" t="s">
        <v>7170</v>
      </c>
      <c r="E881" s="1" t="s">
        <v>7352</v>
      </c>
      <c r="F881" s="1" t="s">
        <v>4514</v>
      </c>
      <c r="G881" s="1" t="s">
        <v>4489</v>
      </c>
      <c r="H881" s="1" t="s">
        <v>4490</v>
      </c>
      <c r="I881" s="1" t="s">
        <v>3179</v>
      </c>
      <c r="J881" s="1" t="s">
        <v>4491</v>
      </c>
      <c r="K881" s="1" t="s">
        <v>3179</v>
      </c>
      <c r="L881" s="1" t="s">
        <v>3179</v>
      </c>
      <c r="M881" s="1" t="s">
        <v>4492</v>
      </c>
      <c r="N881" s="1" t="s">
        <v>4492</v>
      </c>
      <c r="O881" s="1" t="s">
        <v>50</v>
      </c>
      <c r="P881" s="1" t="s">
        <v>4493</v>
      </c>
      <c r="Q881" s="1" t="s">
        <v>4494</v>
      </c>
      <c r="R881" s="1" t="s">
        <v>7353</v>
      </c>
      <c r="S881" s="1" t="s">
        <v>4496</v>
      </c>
      <c r="T881" s="1" t="s">
        <v>4497</v>
      </c>
      <c r="U881" s="1" t="s">
        <v>4410</v>
      </c>
      <c r="V881" s="1" t="s">
        <v>4504</v>
      </c>
    </row>
    <row r="882" s="1" customFormat="1" spans="1:22">
      <c r="A882" s="3">
        <v>1002705964</v>
      </c>
      <c r="B882" s="1" t="s">
        <v>4514</v>
      </c>
      <c r="C882" s="1" t="s">
        <v>3181</v>
      </c>
      <c r="D882" s="1" t="s">
        <v>5815</v>
      </c>
      <c r="E882" s="1" t="s">
        <v>7354</v>
      </c>
      <c r="F882" s="1" t="s">
        <v>4514</v>
      </c>
      <c r="G882" s="1" t="s">
        <v>4489</v>
      </c>
      <c r="H882" s="1" t="s">
        <v>4490</v>
      </c>
      <c r="I882" s="1" t="s">
        <v>3183</v>
      </c>
      <c r="J882" s="1" t="s">
        <v>4491</v>
      </c>
      <c r="K882" s="1" t="s">
        <v>3183</v>
      </c>
      <c r="L882" s="1" t="s">
        <v>3183</v>
      </c>
      <c r="M882" s="1" t="s">
        <v>4492</v>
      </c>
      <c r="N882" s="1" t="s">
        <v>4492</v>
      </c>
      <c r="O882" s="1" t="s">
        <v>50</v>
      </c>
      <c r="P882" s="1" t="s">
        <v>4493</v>
      </c>
      <c r="Q882" s="1" t="s">
        <v>4494</v>
      </c>
      <c r="R882" s="1" t="s">
        <v>7355</v>
      </c>
      <c r="S882" s="1" t="s">
        <v>4496</v>
      </c>
      <c r="T882" s="1" t="s">
        <v>4497</v>
      </c>
      <c r="U882" s="1" t="s">
        <v>4410</v>
      </c>
      <c r="V882" s="1" t="s">
        <v>4504</v>
      </c>
    </row>
    <row r="883" s="1" customFormat="1" spans="1:22">
      <c r="A883" s="3">
        <v>1002731344</v>
      </c>
      <c r="B883" s="1" t="s">
        <v>4514</v>
      </c>
      <c r="C883" s="1" t="s">
        <v>3185</v>
      </c>
      <c r="D883" s="1" t="s">
        <v>7356</v>
      </c>
      <c r="E883" s="1" t="s">
        <v>7357</v>
      </c>
      <c r="F883" s="1" t="s">
        <v>4514</v>
      </c>
      <c r="G883" s="1" t="s">
        <v>4489</v>
      </c>
      <c r="H883" s="1" t="s">
        <v>4490</v>
      </c>
      <c r="I883" s="1" t="s">
        <v>3187</v>
      </c>
      <c r="J883" s="1" t="s">
        <v>4491</v>
      </c>
      <c r="K883" s="1" t="s">
        <v>3187</v>
      </c>
      <c r="L883" s="1" t="s">
        <v>3187</v>
      </c>
      <c r="M883" s="1" t="s">
        <v>4492</v>
      </c>
      <c r="N883" s="1" t="s">
        <v>4492</v>
      </c>
      <c r="O883" s="1" t="s">
        <v>50</v>
      </c>
      <c r="P883" s="1" t="s">
        <v>4493</v>
      </c>
      <c r="Q883" s="1" t="s">
        <v>4494</v>
      </c>
      <c r="R883" s="1" t="s">
        <v>7358</v>
      </c>
      <c r="S883" s="1" t="s">
        <v>4496</v>
      </c>
      <c r="T883" s="1" t="s">
        <v>4497</v>
      </c>
      <c r="U883" s="1" t="s">
        <v>4410</v>
      </c>
      <c r="V883" s="1" t="s">
        <v>7301</v>
      </c>
    </row>
    <row r="884" s="1" customFormat="1" spans="1:22">
      <c r="A884" s="3">
        <v>1002743676</v>
      </c>
      <c r="B884" s="1" t="s">
        <v>4514</v>
      </c>
      <c r="C884" s="1" t="s">
        <v>3189</v>
      </c>
      <c r="D884" s="1" t="s">
        <v>7004</v>
      </c>
      <c r="E884" s="1" t="s">
        <v>7359</v>
      </c>
      <c r="F884" s="1" t="s">
        <v>4514</v>
      </c>
      <c r="G884" s="1" t="s">
        <v>4489</v>
      </c>
      <c r="H884" s="1" t="s">
        <v>4490</v>
      </c>
      <c r="I884" s="1" t="s">
        <v>3191</v>
      </c>
      <c r="J884" s="1" t="s">
        <v>4491</v>
      </c>
      <c r="K884" s="1" t="s">
        <v>3191</v>
      </c>
      <c r="L884" s="1" t="s">
        <v>3191</v>
      </c>
      <c r="M884" s="1" t="s">
        <v>4492</v>
      </c>
      <c r="N884" s="1" t="s">
        <v>4492</v>
      </c>
      <c r="O884" s="1" t="s">
        <v>50</v>
      </c>
      <c r="P884" s="1" t="s">
        <v>4493</v>
      </c>
      <c r="Q884" s="1" t="s">
        <v>4494</v>
      </c>
      <c r="R884" s="1" t="s">
        <v>7360</v>
      </c>
      <c r="S884" s="1" t="s">
        <v>4496</v>
      </c>
      <c r="T884" s="1" t="s">
        <v>4497</v>
      </c>
      <c r="U884" s="1" t="s">
        <v>4410</v>
      </c>
      <c r="V884" s="1" t="s">
        <v>4632</v>
      </c>
    </row>
    <row r="885" s="1" customFormat="1" spans="1:22">
      <c r="A885" s="3">
        <v>1002753140</v>
      </c>
      <c r="B885" s="1" t="s">
        <v>4514</v>
      </c>
      <c r="C885" s="1" t="s">
        <v>3193</v>
      </c>
      <c r="D885" s="1" t="s">
        <v>7361</v>
      </c>
      <c r="E885" s="1" t="s">
        <v>7362</v>
      </c>
      <c r="F885" s="1" t="s">
        <v>4514</v>
      </c>
      <c r="G885" s="1" t="s">
        <v>4489</v>
      </c>
      <c r="H885" s="1" t="s">
        <v>4490</v>
      </c>
      <c r="I885" s="1" t="s">
        <v>3195</v>
      </c>
      <c r="J885" s="1" t="s">
        <v>4491</v>
      </c>
      <c r="K885" s="1" t="s">
        <v>3195</v>
      </c>
      <c r="L885" s="1" t="s">
        <v>3195</v>
      </c>
      <c r="M885" s="1" t="s">
        <v>4492</v>
      </c>
      <c r="N885" s="1" t="s">
        <v>4492</v>
      </c>
      <c r="O885" s="1" t="s">
        <v>50</v>
      </c>
      <c r="P885" s="1" t="s">
        <v>4493</v>
      </c>
      <c r="Q885" s="1" t="s">
        <v>4494</v>
      </c>
      <c r="R885" s="1" t="s">
        <v>7363</v>
      </c>
      <c r="S885" s="1" t="s">
        <v>4496</v>
      </c>
      <c r="T885" s="1" t="s">
        <v>4497</v>
      </c>
      <c r="U885" s="1" t="s">
        <v>4410</v>
      </c>
      <c r="V885" s="1" t="s">
        <v>5054</v>
      </c>
    </row>
    <row r="886" s="1" customFormat="1" spans="1:22">
      <c r="A886" s="3">
        <v>1002760564</v>
      </c>
      <c r="B886" s="1" t="s">
        <v>4514</v>
      </c>
      <c r="C886" s="1" t="s">
        <v>7364</v>
      </c>
      <c r="D886" s="1" t="s">
        <v>7365</v>
      </c>
      <c r="E886" s="1" t="s">
        <v>7366</v>
      </c>
      <c r="F886" s="1" t="s">
        <v>4514</v>
      </c>
      <c r="G886" s="1" t="s">
        <v>4489</v>
      </c>
      <c r="H886" s="1" t="s">
        <v>4490</v>
      </c>
      <c r="I886" s="1" t="s">
        <v>3199</v>
      </c>
      <c r="J886" s="1" t="s">
        <v>4491</v>
      </c>
      <c r="K886" s="1" t="s">
        <v>3199</v>
      </c>
      <c r="L886" s="1" t="s">
        <v>3199</v>
      </c>
      <c r="M886" s="1" t="s">
        <v>4492</v>
      </c>
      <c r="N886" s="1" t="s">
        <v>4492</v>
      </c>
      <c r="O886" s="1" t="s">
        <v>50</v>
      </c>
      <c r="P886" s="1" t="s">
        <v>4493</v>
      </c>
      <c r="Q886" s="1" t="s">
        <v>4494</v>
      </c>
      <c r="R886" s="1" t="s">
        <v>7367</v>
      </c>
      <c r="S886" s="1" t="s">
        <v>4496</v>
      </c>
      <c r="T886" s="1" t="s">
        <v>4497</v>
      </c>
      <c r="U886" s="1" t="s">
        <v>4407</v>
      </c>
      <c r="V886" s="1" t="s">
        <v>4504</v>
      </c>
    </row>
    <row r="887" s="1" customFormat="1" spans="1:22">
      <c r="A887" s="3">
        <v>1002776828</v>
      </c>
      <c r="B887" s="1" t="s">
        <v>4514</v>
      </c>
      <c r="C887" s="1" t="s">
        <v>3201</v>
      </c>
      <c r="D887" s="1" t="s">
        <v>7368</v>
      </c>
      <c r="E887" s="1" t="s">
        <v>7369</v>
      </c>
      <c r="F887" s="1" t="s">
        <v>4514</v>
      </c>
      <c r="G887" s="1" t="s">
        <v>4489</v>
      </c>
      <c r="H887" s="1" t="s">
        <v>4490</v>
      </c>
      <c r="I887" s="1" t="s">
        <v>3203</v>
      </c>
      <c r="J887" s="1" t="s">
        <v>4491</v>
      </c>
      <c r="K887" s="1" t="s">
        <v>3203</v>
      </c>
      <c r="L887" s="1" t="s">
        <v>3203</v>
      </c>
      <c r="M887" s="1" t="s">
        <v>4492</v>
      </c>
      <c r="N887" s="1" t="s">
        <v>4492</v>
      </c>
      <c r="O887" s="1" t="s">
        <v>50</v>
      </c>
      <c r="P887" s="1" t="s">
        <v>4493</v>
      </c>
      <c r="Q887" s="1" t="s">
        <v>4494</v>
      </c>
      <c r="R887" s="1" t="s">
        <v>7370</v>
      </c>
      <c r="S887" s="1" t="s">
        <v>4496</v>
      </c>
      <c r="T887" s="1" t="s">
        <v>4497</v>
      </c>
      <c r="U887" s="1" t="s">
        <v>4410</v>
      </c>
      <c r="V887" s="1" t="s">
        <v>4632</v>
      </c>
    </row>
    <row r="888" s="1" customFormat="1" spans="1:22">
      <c r="A888" s="3">
        <v>1002778004</v>
      </c>
      <c r="B888" s="1" t="s">
        <v>4514</v>
      </c>
      <c r="C888" s="1" t="s">
        <v>3205</v>
      </c>
      <c r="D888" s="1" t="s">
        <v>7371</v>
      </c>
      <c r="E888" s="1" t="s">
        <v>7372</v>
      </c>
      <c r="F888" s="1" t="s">
        <v>4514</v>
      </c>
      <c r="G888" s="1" t="s">
        <v>4489</v>
      </c>
      <c r="H888" s="1" t="s">
        <v>4490</v>
      </c>
      <c r="I888" s="1" t="s">
        <v>3207</v>
      </c>
      <c r="J888" s="1" t="s">
        <v>4491</v>
      </c>
      <c r="K888" s="1" t="s">
        <v>3207</v>
      </c>
      <c r="L888" s="1" t="s">
        <v>3207</v>
      </c>
      <c r="M888" s="1" t="s">
        <v>4492</v>
      </c>
      <c r="N888" s="1" t="s">
        <v>4492</v>
      </c>
      <c r="O888" s="1" t="s">
        <v>50</v>
      </c>
      <c r="P888" s="1" t="s">
        <v>4493</v>
      </c>
      <c r="Q888" s="1" t="s">
        <v>4494</v>
      </c>
      <c r="R888" s="1" t="s">
        <v>7373</v>
      </c>
      <c r="S888" s="1" t="s">
        <v>4496</v>
      </c>
      <c r="T888" s="1" t="s">
        <v>4497</v>
      </c>
      <c r="U888" s="1" t="s">
        <v>4410</v>
      </c>
      <c r="V888" s="1" t="s">
        <v>4632</v>
      </c>
    </row>
    <row r="889" s="1" customFormat="1" spans="1:22">
      <c r="A889" s="3">
        <v>1002783480</v>
      </c>
      <c r="B889" s="1" t="s">
        <v>4514</v>
      </c>
      <c r="C889" s="1" t="s">
        <v>3209</v>
      </c>
      <c r="D889" s="1" t="s">
        <v>6216</v>
      </c>
      <c r="E889" s="1" t="s">
        <v>7374</v>
      </c>
      <c r="F889" s="1" t="s">
        <v>4514</v>
      </c>
      <c r="G889" s="1" t="s">
        <v>4489</v>
      </c>
      <c r="H889" s="1" t="s">
        <v>4490</v>
      </c>
      <c r="I889" s="1" t="s">
        <v>3122</v>
      </c>
      <c r="J889" s="1" t="s">
        <v>4491</v>
      </c>
      <c r="K889" s="1" t="s">
        <v>3122</v>
      </c>
      <c r="L889" s="1" t="s">
        <v>3122</v>
      </c>
      <c r="M889" s="1" t="s">
        <v>4492</v>
      </c>
      <c r="N889" s="1" t="s">
        <v>4492</v>
      </c>
      <c r="O889" s="1" t="s">
        <v>50</v>
      </c>
      <c r="P889" s="1" t="s">
        <v>4493</v>
      </c>
      <c r="Q889" s="1" t="s">
        <v>4494</v>
      </c>
      <c r="R889" s="1" t="s">
        <v>7375</v>
      </c>
      <c r="S889" s="1" t="s">
        <v>4496</v>
      </c>
      <c r="T889" s="1" t="s">
        <v>4497</v>
      </c>
      <c r="U889" s="1" t="s">
        <v>4410</v>
      </c>
      <c r="V889" s="1" t="s">
        <v>4632</v>
      </c>
    </row>
    <row r="890" s="1" customFormat="1" spans="1:22">
      <c r="A890" s="3">
        <v>1002783608</v>
      </c>
      <c r="B890" s="1" t="s">
        <v>4514</v>
      </c>
      <c r="C890" s="1" t="s">
        <v>3211</v>
      </c>
      <c r="D890" s="1" t="s">
        <v>7376</v>
      </c>
      <c r="E890" s="1" t="s">
        <v>7377</v>
      </c>
      <c r="F890" s="1" t="s">
        <v>4514</v>
      </c>
      <c r="G890" s="1" t="s">
        <v>4489</v>
      </c>
      <c r="H890" s="1" t="s">
        <v>4490</v>
      </c>
      <c r="I890" s="1" t="s">
        <v>3213</v>
      </c>
      <c r="J890" s="1" t="s">
        <v>4491</v>
      </c>
      <c r="K890" s="1" t="s">
        <v>3213</v>
      </c>
      <c r="L890" s="1" t="s">
        <v>3213</v>
      </c>
      <c r="M890" s="1" t="s">
        <v>4492</v>
      </c>
      <c r="N890" s="1" t="s">
        <v>4492</v>
      </c>
      <c r="O890" s="1" t="s">
        <v>50</v>
      </c>
      <c r="P890" s="1" t="s">
        <v>4493</v>
      </c>
      <c r="Q890" s="1" t="s">
        <v>4494</v>
      </c>
      <c r="R890" s="1" t="s">
        <v>7378</v>
      </c>
      <c r="S890" s="1" t="s">
        <v>4496</v>
      </c>
      <c r="T890" s="1" t="s">
        <v>4497</v>
      </c>
      <c r="U890" s="1" t="s">
        <v>4410</v>
      </c>
      <c r="V890" s="1" t="s">
        <v>4516</v>
      </c>
    </row>
    <row r="891" s="1" customFormat="1" spans="1:22">
      <c r="A891" s="3">
        <v>1038625293</v>
      </c>
      <c r="B891" s="1" t="s">
        <v>4514</v>
      </c>
      <c r="C891" s="1" t="s">
        <v>4217</v>
      </c>
      <c r="D891" s="1" t="s">
        <v>7379</v>
      </c>
      <c r="E891" s="1" t="s">
        <v>7380</v>
      </c>
      <c r="F891" s="1" t="s">
        <v>4514</v>
      </c>
      <c r="G891" s="1" t="s">
        <v>4489</v>
      </c>
      <c r="H891" s="1" t="s">
        <v>4490</v>
      </c>
      <c r="I891" s="1" t="s">
        <v>4219</v>
      </c>
      <c r="J891" s="1" t="s">
        <v>4491</v>
      </c>
      <c r="K891" s="1" t="s">
        <v>4219</v>
      </c>
      <c r="L891" s="1" t="s">
        <v>4219</v>
      </c>
      <c r="M891" s="1" t="s">
        <v>4492</v>
      </c>
      <c r="N891" s="1" t="s">
        <v>4492</v>
      </c>
      <c r="O891" s="1" t="s">
        <v>50</v>
      </c>
      <c r="P891" s="1" t="s">
        <v>4493</v>
      </c>
      <c r="Q891" s="1" t="s">
        <v>4494</v>
      </c>
      <c r="R891" s="1" t="s">
        <v>7381</v>
      </c>
      <c r="S891" s="1" t="s">
        <v>4496</v>
      </c>
      <c r="T891" s="1" t="s">
        <v>4497</v>
      </c>
      <c r="U891" s="1" t="s">
        <v>4410</v>
      </c>
      <c r="V891" s="1" t="s">
        <v>4632</v>
      </c>
    </row>
    <row r="892" s="1" customFormat="1" spans="1:22">
      <c r="A892" s="3">
        <v>1038627397</v>
      </c>
      <c r="B892" s="1" t="s">
        <v>4514</v>
      </c>
      <c r="C892" s="1" t="s">
        <v>4221</v>
      </c>
      <c r="D892" s="1" t="s">
        <v>7382</v>
      </c>
      <c r="E892" s="1" t="s">
        <v>7383</v>
      </c>
      <c r="F892" s="1" t="s">
        <v>4514</v>
      </c>
      <c r="G892" s="1" t="s">
        <v>4489</v>
      </c>
      <c r="H892" s="1" t="s">
        <v>4490</v>
      </c>
      <c r="I892" s="1" t="s">
        <v>4223</v>
      </c>
      <c r="J892" s="1" t="s">
        <v>4491</v>
      </c>
      <c r="K892" s="1" t="s">
        <v>4223</v>
      </c>
      <c r="L892" s="1" t="s">
        <v>4223</v>
      </c>
      <c r="M892" s="1" t="s">
        <v>4492</v>
      </c>
      <c r="N892" s="1" t="s">
        <v>4492</v>
      </c>
      <c r="O892" s="1" t="s">
        <v>50</v>
      </c>
      <c r="P892" s="1" t="s">
        <v>4493</v>
      </c>
      <c r="Q892" s="1" t="s">
        <v>4494</v>
      </c>
      <c r="R892" s="1" t="s">
        <v>7384</v>
      </c>
      <c r="S892" s="1" t="s">
        <v>4496</v>
      </c>
      <c r="T892" s="1" t="s">
        <v>4497</v>
      </c>
      <c r="U892" s="1" t="s">
        <v>4410</v>
      </c>
      <c r="V892" s="1" t="s">
        <v>4504</v>
      </c>
    </row>
    <row r="893" s="1" customFormat="1" spans="1:22">
      <c r="A893" s="3">
        <v>642956494</v>
      </c>
      <c r="B893" s="1" t="s">
        <v>4514</v>
      </c>
      <c r="C893" s="1" t="s">
        <v>1516</v>
      </c>
      <c r="D893" s="1" t="s">
        <v>7385</v>
      </c>
      <c r="E893" s="1" t="s">
        <v>7386</v>
      </c>
      <c r="F893" s="1" t="s">
        <v>4514</v>
      </c>
      <c r="G893" s="1" t="s">
        <v>4489</v>
      </c>
      <c r="H893" s="1" t="s">
        <v>4490</v>
      </c>
      <c r="I893" s="1" t="s">
        <v>1518</v>
      </c>
      <c r="J893" s="1" t="s">
        <v>4491</v>
      </c>
      <c r="K893" s="1" t="s">
        <v>1518</v>
      </c>
      <c r="L893" s="1" t="s">
        <v>1518</v>
      </c>
      <c r="M893" s="1" t="s">
        <v>4492</v>
      </c>
      <c r="N893" s="1" t="s">
        <v>4492</v>
      </c>
      <c r="O893" s="1" t="s">
        <v>50</v>
      </c>
      <c r="P893" s="1" t="s">
        <v>4493</v>
      </c>
      <c r="Q893" s="1" t="s">
        <v>4494</v>
      </c>
      <c r="R893" s="1" t="s">
        <v>7387</v>
      </c>
      <c r="S893" s="1" t="s">
        <v>4496</v>
      </c>
      <c r="T893" s="1" t="s">
        <v>4497</v>
      </c>
      <c r="U893" s="1" t="s">
        <v>4410</v>
      </c>
      <c r="V893" s="1" t="s">
        <v>4562</v>
      </c>
    </row>
    <row r="894" s="1" customFormat="1" spans="1:22">
      <c r="A894" s="3">
        <v>1038639521</v>
      </c>
      <c r="B894" s="1" t="s">
        <v>4514</v>
      </c>
      <c r="C894" s="1" t="s">
        <v>4229</v>
      </c>
      <c r="D894" s="1" t="s">
        <v>6478</v>
      </c>
      <c r="E894" s="1" t="s">
        <v>7388</v>
      </c>
      <c r="F894" s="1" t="s">
        <v>4514</v>
      </c>
      <c r="G894" s="1" t="s">
        <v>4489</v>
      </c>
      <c r="H894" s="1" t="s">
        <v>4490</v>
      </c>
      <c r="I894" s="1" t="s">
        <v>4230</v>
      </c>
      <c r="J894" s="1" t="s">
        <v>4491</v>
      </c>
      <c r="K894" s="1" t="s">
        <v>4230</v>
      </c>
      <c r="L894" s="1" t="s">
        <v>4230</v>
      </c>
      <c r="M894" s="1" t="s">
        <v>4492</v>
      </c>
      <c r="N894" s="1" t="s">
        <v>4492</v>
      </c>
      <c r="O894" s="1" t="s">
        <v>50</v>
      </c>
      <c r="P894" s="1" t="s">
        <v>4493</v>
      </c>
      <c r="Q894" s="1" t="s">
        <v>4494</v>
      </c>
      <c r="R894" s="1" t="s">
        <v>7389</v>
      </c>
      <c r="S894" s="1" t="s">
        <v>4496</v>
      </c>
      <c r="T894" s="1" t="s">
        <v>4497</v>
      </c>
      <c r="U894" s="1" t="s">
        <v>4410</v>
      </c>
      <c r="V894" s="1" t="s">
        <v>4504</v>
      </c>
    </row>
    <row r="895" s="1" customFormat="1" spans="1:22">
      <c r="A895" s="3">
        <v>1038641017</v>
      </c>
      <c r="B895" s="1" t="s">
        <v>4514</v>
      </c>
      <c r="C895" s="1" t="s">
        <v>4232</v>
      </c>
      <c r="D895" s="1" t="s">
        <v>7004</v>
      </c>
      <c r="E895" s="1" t="s">
        <v>7390</v>
      </c>
      <c r="F895" s="1" t="s">
        <v>4514</v>
      </c>
      <c r="G895" s="1" t="s">
        <v>4489</v>
      </c>
      <c r="H895" s="1" t="s">
        <v>4490</v>
      </c>
      <c r="I895" s="1" t="s">
        <v>3191</v>
      </c>
      <c r="J895" s="1" t="s">
        <v>4491</v>
      </c>
      <c r="K895" s="1" t="s">
        <v>3191</v>
      </c>
      <c r="L895" s="1" t="s">
        <v>3191</v>
      </c>
      <c r="M895" s="1" t="s">
        <v>4492</v>
      </c>
      <c r="N895" s="1" t="s">
        <v>4492</v>
      </c>
      <c r="O895" s="1" t="s">
        <v>50</v>
      </c>
      <c r="P895" s="1" t="s">
        <v>4493</v>
      </c>
      <c r="Q895" s="1" t="s">
        <v>4494</v>
      </c>
      <c r="R895" s="1" t="s">
        <v>7391</v>
      </c>
      <c r="S895" s="1" t="s">
        <v>4496</v>
      </c>
      <c r="T895" s="1" t="s">
        <v>4497</v>
      </c>
      <c r="U895" s="1" t="s">
        <v>4410</v>
      </c>
      <c r="V895" s="1" t="s">
        <v>4632</v>
      </c>
    </row>
    <row r="896" s="1" customFormat="1" spans="1:22">
      <c r="A896" s="3">
        <v>1038639213</v>
      </c>
      <c r="B896" s="1" t="s">
        <v>4514</v>
      </c>
      <c r="C896" s="1" t="s">
        <v>4225</v>
      </c>
      <c r="D896" s="1" t="s">
        <v>7392</v>
      </c>
      <c r="E896" s="1" t="s">
        <v>7393</v>
      </c>
      <c r="F896" s="1" t="s">
        <v>4514</v>
      </c>
      <c r="G896" s="1" t="s">
        <v>4489</v>
      </c>
      <c r="H896" s="1" t="s">
        <v>4490</v>
      </c>
      <c r="I896" s="1" t="s">
        <v>7394</v>
      </c>
      <c r="J896" s="1" t="s">
        <v>4491</v>
      </c>
      <c r="K896" s="1" t="s">
        <v>7394</v>
      </c>
      <c r="L896" s="1" t="s">
        <v>7394</v>
      </c>
      <c r="M896" s="1" t="s">
        <v>4492</v>
      </c>
      <c r="N896" s="1" t="s">
        <v>4492</v>
      </c>
      <c r="O896" s="1" t="s">
        <v>50</v>
      </c>
      <c r="P896" s="1" t="s">
        <v>4493</v>
      </c>
      <c r="Q896" s="1" t="s">
        <v>4494</v>
      </c>
      <c r="R896" s="1" t="s">
        <v>7395</v>
      </c>
      <c r="S896" s="1" t="s">
        <v>4496</v>
      </c>
      <c r="T896" s="1" t="s">
        <v>4497</v>
      </c>
      <c r="U896" s="1" t="s">
        <v>4410</v>
      </c>
      <c r="V896" s="1" t="s">
        <v>4632</v>
      </c>
    </row>
    <row r="897" s="1" customFormat="1" spans="1:22">
      <c r="A897" s="3">
        <v>1038643425</v>
      </c>
      <c r="B897" s="1" t="s">
        <v>4514</v>
      </c>
      <c r="C897" s="1" t="s">
        <v>4234</v>
      </c>
      <c r="D897" s="1" t="s">
        <v>7396</v>
      </c>
      <c r="E897" s="1" t="s">
        <v>7397</v>
      </c>
      <c r="F897" s="1" t="s">
        <v>4514</v>
      </c>
      <c r="G897" s="1" t="s">
        <v>4489</v>
      </c>
      <c r="H897" s="1" t="s">
        <v>4490</v>
      </c>
      <c r="I897" s="1" t="s">
        <v>4236</v>
      </c>
      <c r="J897" s="1" t="s">
        <v>4491</v>
      </c>
      <c r="K897" s="1" t="s">
        <v>4236</v>
      </c>
      <c r="L897" s="1" t="s">
        <v>4236</v>
      </c>
      <c r="M897" s="1" t="s">
        <v>4492</v>
      </c>
      <c r="N897" s="1" t="s">
        <v>4492</v>
      </c>
      <c r="O897" s="1" t="s">
        <v>50</v>
      </c>
      <c r="P897" s="1" t="s">
        <v>4493</v>
      </c>
      <c r="Q897" s="1" t="s">
        <v>4494</v>
      </c>
      <c r="R897" s="1" t="s">
        <v>7398</v>
      </c>
      <c r="S897" s="1" t="s">
        <v>4496</v>
      </c>
      <c r="T897" s="1" t="s">
        <v>4497</v>
      </c>
      <c r="U897" s="1" t="s">
        <v>4410</v>
      </c>
      <c r="V897" s="1" t="s">
        <v>4643</v>
      </c>
    </row>
    <row r="898" s="1" customFormat="1" spans="1:22">
      <c r="A898" s="3">
        <v>1038650933</v>
      </c>
      <c r="B898" s="1" t="s">
        <v>4514</v>
      </c>
      <c r="C898" s="1" t="s">
        <v>4238</v>
      </c>
      <c r="D898" s="1" t="s">
        <v>7356</v>
      </c>
      <c r="E898" s="1" t="s">
        <v>7399</v>
      </c>
      <c r="F898" s="1" t="s">
        <v>4514</v>
      </c>
      <c r="G898" s="1" t="s">
        <v>4489</v>
      </c>
      <c r="H898" s="1" t="s">
        <v>4490</v>
      </c>
      <c r="I898" s="1" t="s">
        <v>3187</v>
      </c>
      <c r="J898" s="1" t="s">
        <v>4491</v>
      </c>
      <c r="K898" s="1" t="s">
        <v>3187</v>
      </c>
      <c r="L898" s="1" t="s">
        <v>3187</v>
      </c>
      <c r="M898" s="1" t="s">
        <v>4492</v>
      </c>
      <c r="N898" s="1" t="s">
        <v>4492</v>
      </c>
      <c r="O898" s="1" t="s">
        <v>50</v>
      </c>
      <c r="P898" s="1" t="s">
        <v>4493</v>
      </c>
      <c r="Q898" s="1" t="s">
        <v>4494</v>
      </c>
      <c r="R898" s="1" t="s">
        <v>7400</v>
      </c>
      <c r="S898" s="1" t="s">
        <v>4496</v>
      </c>
      <c r="T898" s="1" t="s">
        <v>4497</v>
      </c>
      <c r="U898" s="1" t="s">
        <v>4410</v>
      </c>
      <c r="V898" s="1" t="s">
        <v>7301</v>
      </c>
    </row>
    <row r="899" s="1" customFormat="1" spans="1:22">
      <c r="A899" s="3">
        <v>383676631</v>
      </c>
      <c r="B899" s="1" t="s">
        <v>4514</v>
      </c>
      <c r="C899" s="1" t="s">
        <v>1131</v>
      </c>
      <c r="D899" s="1" t="s">
        <v>7401</v>
      </c>
      <c r="E899" s="1" t="s">
        <v>7402</v>
      </c>
      <c r="F899" s="1" t="s">
        <v>4514</v>
      </c>
      <c r="G899" s="1" t="s">
        <v>4489</v>
      </c>
      <c r="H899" s="1" t="s">
        <v>4490</v>
      </c>
      <c r="I899" s="1" t="s">
        <v>1133</v>
      </c>
      <c r="J899" s="1" t="s">
        <v>4491</v>
      </c>
      <c r="K899" s="1" t="s">
        <v>1133</v>
      </c>
      <c r="L899" s="1" t="s">
        <v>1133</v>
      </c>
      <c r="M899" s="1" t="s">
        <v>4492</v>
      </c>
      <c r="N899" s="1" t="s">
        <v>4492</v>
      </c>
      <c r="O899" s="1" t="s">
        <v>50</v>
      </c>
      <c r="P899" s="1" t="s">
        <v>4493</v>
      </c>
      <c r="Q899" s="1" t="s">
        <v>4494</v>
      </c>
      <c r="R899" s="1" t="s">
        <v>7403</v>
      </c>
      <c r="S899" s="1" t="s">
        <v>4496</v>
      </c>
      <c r="T899" s="1" t="s">
        <v>4497</v>
      </c>
      <c r="U899" s="1" t="s">
        <v>4410</v>
      </c>
      <c r="V899" s="1" t="s">
        <v>4668</v>
      </c>
    </row>
    <row r="900" s="1" customFormat="1" spans="1:22">
      <c r="A900" s="3">
        <v>383680255</v>
      </c>
      <c r="B900" s="1" t="s">
        <v>4514</v>
      </c>
      <c r="C900" s="1" t="s">
        <v>1135</v>
      </c>
      <c r="D900" s="1" t="s">
        <v>7404</v>
      </c>
      <c r="E900" s="1" t="s">
        <v>7405</v>
      </c>
      <c r="F900" s="1" t="s">
        <v>4514</v>
      </c>
      <c r="G900" s="1" t="s">
        <v>4489</v>
      </c>
      <c r="H900" s="1" t="s">
        <v>4490</v>
      </c>
      <c r="I900" s="1" t="s">
        <v>1137</v>
      </c>
      <c r="J900" s="1" t="s">
        <v>4491</v>
      </c>
      <c r="K900" s="1" t="s">
        <v>1137</v>
      </c>
      <c r="L900" s="1" t="s">
        <v>1137</v>
      </c>
      <c r="M900" s="1" t="s">
        <v>4492</v>
      </c>
      <c r="N900" s="1" t="s">
        <v>4492</v>
      </c>
      <c r="O900" s="1" t="s">
        <v>50</v>
      </c>
      <c r="P900" s="1" t="s">
        <v>4493</v>
      </c>
      <c r="Q900" s="1" t="s">
        <v>4494</v>
      </c>
      <c r="R900" s="1" t="s">
        <v>7406</v>
      </c>
      <c r="S900" s="1" t="s">
        <v>4496</v>
      </c>
      <c r="T900" s="1" t="s">
        <v>4497</v>
      </c>
      <c r="U900" s="1" t="s">
        <v>4410</v>
      </c>
      <c r="V900" s="1" t="s">
        <v>4668</v>
      </c>
    </row>
    <row r="901" s="1" customFormat="1" spans="1:22">
      <c r="A901" s="3">
        <v>1038673821</v>
      </c>
      <c r="B901" s="1" t="s">
        <v>4514</v>
      </c>
      <c r="C901" s="1" t="s">
        <v>4240</v>
      </c>
      <c r="D901" s="1" t="s">
        <v>6216</v>
      </c>
      <c r="E901" s="1" t="s">
        <v>7407</v>
      </c>
      <c r="F901" s="1" t="s">
        <v>4514</v>
      </c>
      <c r="G901" s="1" t="s">
        <v>4489</v>
      </c>
      <c r="H901" s="1" t="s">
        <v>4490</v>
      </c>
      <c r="I901" s="1" t="s">
        <v>3122</v>
      </c>
      <c r="J901" s="1" t="s">
        <v>4491</v>
      </c>
      <c r="K901" s="1" t="s">
        <v>3122</v>
      </c>
      <c r="L901" s="1" t="s">
        <v>3122</v>
      </c>
      <c r="M901" s="1" t="s">
        <v>4492</v>
      </c>
      <c r="N901" s="1" t="s">
        <v>4492</v>
      </c>
      <c r="O901" s="1" t="s">
        <v>50</v>
      </c>
      <c r="P901" s="1" t="s">
        <v>4493</v>
      </c>
      <c r="Q901" s="1" t="s">
        <v>4494</v>
      </c>
      <c r="R901" s="1" t="s">
        <v>7408</v>
      </c>
      <c r="S901" s="1" t="s">
        <v>4496</v>
      </c>
      <c r="T901" s="1" t="s">
        <v>4497</v>
      </c>
      <c r="U901" s="1" t="s">
        <v>4410</v>
      </c>
      <c r="V901" s="1" t="s">
        <v>4632</v>
      </c>
    </row>
    <row r="902" s="1" customFormat="1" spans="1:22">
      <c r="A902" s="3">
        <v>642960326</v>
      </c>
      <c r="B902" s="1" t="s">
        <v>4514</v>
      </c>
      <c r="C902" s="1" t="s">
        <v>1520</v>
      </c>
      <c r="D902" s="1" t="s">
        <v>7409</v>
      </c>
      <c r="E902" s="1" t="s">
        <v>7410</v>
      </c>
      <c r="F902" s="1" t="s">
        <v>4514</v>
      </c>
      <c r="G902" s="1" t="s">
        <v>4489</v>
      </c>
      <c r="H902" s="1" t="s">
        <v>4490</v>
      </c>
      <c r="I902" s="1" t="s">
        <v>1522</v>
      </c>
      <c r="J902" s="1" t="s">
        <v>4491</v>
      </c>
      <c r="K902" s="1" t="s">
        <v>1522</v>
      </c>
      <c r="L902" s="1" t="s">
        <v>1522</v>
      </c>
      <c r="M902" s="1" t="s">
        <v>4492</v>
      </c>
      <c r="N902" s="1" t="s">
        <v>4492</v>
      </c>
      <c r="O902" s="1" t="s">
        <v>50</v>
      </c>
      <c r="P902" s="1" t="s">
        <v>4493</v>
      </c>
      <c r="Q902" s="1" t="s">
        <v>4494</v>
      </c>
      <c r="R902" s="1" t="s">
        <v>7411</v>
      </c>
      <c r="S902" s="1" t="s">
        <v>4496</v>
      </c>
      <c r="T902" s="1" t="s">
        <v>4497</v>
      </c>
      <c r="U902" s="1" t="s">
        <v>4410</v>
      </c>
      <c r="V902" s="1" t="s">
        <v>4562</v>
      </c>
    </row>
    <row r="903" s="1" customFormat="1" spans="1:22">
      <c r="A903" s="3">
        <v>1002849200</v>
      </c>
      <c r="B903" s="1" t="s">
        <v>4514</v>
      </c>
      <c r="C903" s="1" t="s">
        <v>3215</v>
      </c>
      <c r="D903" s="1" t="s">
        <v>7412</v>
      </c>
      <c r="E903" s="1" t="s">
        <v>7413</v>
      </c>
      <c r="F903" s="1" t="s">
        <v>4514</v>
      </c>
      <c r="G903" s="1" t="s">
        <v>4489</v>
      </c>
      <c r="H903" s="1" t="s">
        <v>4490</v>
      </c>
      <c r="I903" s="1" t="s">
        <v>3217</v>
      </c>
      <c r="J903" s="1" t="s">
        <v>4491</v>
      </c>
      <c r="K903" s="1" t="s">
        <v>3217</v>
      </c>
      <c r="L903" s="1" t="s">
        <v>3217</v>
      </c>
      <c r="M903" s="1" t="s">
        <v>4492</v>
      </c>
      <c r="N903" s="1" t="s">
        <v>4492</v>
      </c>
      <c r="O903" s="1" t="s">
        <v>50</v>
      </c>
      <c r="P903" s="1" t="s">
        <v>4493</v>
      </c>
      <c r="Q903" s="1" t="s">
        <v>4494</v>
      </c>
      <c r="R903" s="1" t="s">
        <v>7414</v>
      </c>
      <c r="S903" s="1" t="s">
        <v>4496</v>
      </c>
      <c r="T903" s="1" t="s">
        <v>4497</v>
      </c>
      <c r="U903" s="1" t="s">
        <v>4410</v>
      </c>
      <c r="V903" s="1" t="s">
        <v>4516</v>
      </c>
    </row>
    <row r="904" s="1" customFormat="1" spans="1:22">
      <c r="A904" s="3">
        <v>383682571</v>
      </c>
      <c r="B904" s="1" t="s">
        <v>4514</v>
      </c>
      <c r="C904" s="1" t="s">
        <v>1139</v>
      </c>
      <c r="D904" s="1" t="s">
        <v>7415</v>
      </c>
      <c r="E904" s="1" t="s">
        <v>7416</v>
      </c>
      <c r="F904" s="1" t="s">
        <v>4514</v>
      </c>
      <c r="G904" s="1" t="s">
        <v>4489</v>
      </c>
      <c r="H904" s="1" t="s">
        <v>4490</v>
      </c>
      <c r="I904" s="1" t="s">
        <v>1141</v>
      </c>
      <c r="J904" s="1" t="s">
        <v>4491</v>
      </c>
      <c r="K904" s="1" t="s">
        <v>1141</v>
      </c>
      <c r="L904" s="1" t="s">
        <v>1141</v>
      </c>
      <c r="M904" s="1" t="s">
        <v>4492</v>
      </c>
      <c r="N904" s="1" t="s">
        <v>4492</v>
      </c>
      <c r="O904" s="1" t="s">
        <v>50</v>
      </c>
      <c r="P904" s="1" t="s">
        <v>4493</v>
      </c>
      <c r="Q904" s="1" t="s">
        <v>4494</v>
      </c>
      <c r="R904" s="1" t="s">
        <v>7417</v>
      </c>
      <c r="S904" s="1" t="s">
        <v>4496</v>
      </c>
      <c r="T904" s="1" t="s">
        <v>4497</v>
      </c>
      <c r="U904" s="1" t="s">
        <v>4410</v>
      </c>
      <c r="V904" s="1" t="s">
        <v>4498</v>
      </c>
    </row>
    <row r="905" s="1" customFormat="1" spans="1:22">
      <c r="A905" s="3">
        <v>1038688309</v>
      </c>
      <c r="B905" s="1" t="s">
        <v>4514</v>
      </c>
      <c r="C905" s="1" t="s">
        <v>4242</v>
      </c>
      <c r="D905" s="1" t="s">
        <v>7418</v>
      </c>
      <c r="E905" s="1" t="s">
        <v>7419</v>
      </c>
      <c r="F905" s="1" t="s">
        <v>4514</v>
      </c>
      <c r="G905" s="1" t="s">
        <v>4489</v>
      </c>
      <c r="H905" s="1" t="s">
        <v>4490</v>
      </c>
      <c r="I905" s="1" t="s">
        <v>4244</v>
      </c>
      <c r="J905" s="1" t="s">
        <v>4491</v>
      </c>
      <c r="K905" s="1" t="s">
        <v>4244</v>
      </c>
      <c r="L905" s="1" t="s">
        <v>4244</v>
      </c>
      <c r="M905" s="1" t="s">
        <v>4492</v>
      </c>
      <c r="N905" s="1" t="s">
        <v>4492</v>
      </c>
      <c r="O905" s="1" t="s">
        <v>50</v>
      </c>
      <c r="P905" s="1" t="s">
        <v>4493</v>
      </c>
      <c r="Q905" s="1" t="s">
        <v>4494</v>
      </c>
      <c r="R905" s="1" t="s">
        <v>7420</v>
      </c>
      <c r="S905" s="1" t="s">
        <v>4496</v>
      </c>
      <c r="T905" s="1" t="s">
        <v>4497</v>
      </c>
      <c r="U905" s="1" t="s">
        <v>4410</v>
      </c>
      <c r="V905" s="1" t="s">
        <v>5236</v>
      </c>
    </row>
    <row r="906" s="1" customFormat="1" spans="1:22">
      <c r="A906" s="3">
        <v>383683875</v>
      </c>
      <c r="B906" s="1" t="s">
        <v>4514</v>
      </c>
      <c r="C906" s="1" t="s">
        <v>1143</v>
      </c>
      <c r="D906" s="1" t="s">
        <v>7421</v>
      </c>
      <c r="E906" s="1" t="s">
        <v>7422</v>
      </c>
      <c r="F906" s="1" t="s">
        <v>4514</v>
      </c>
      <c r="G906" s="1" t="s">
        <v>4489</v>
      </c>
      <c r="H906" s="1" t="s">
        <v>4490</v>
      </c>
      <c r="I906" s="1" t="s">
        <v>1145</v>
      </c>
      <c r="J906" s="1" t="s">
        <v>4491</v>
      </c>
      <c r="K906" s="1" t="s">
        <v>1145</v>
      </c>
      <c r="L906" s="1" t="s">
        <v>1145</v>
      </c>
      <c r="M906" s="1" t="s">
        <v>4492</v>
      </c>
      <c r="N906" s="1" t="s">
        <v>4492</v>
      </c>
      <c r="O906" s="1" t="s">
        <v>50</v>
      </c>
      <c r="P906" s="1" t="s">
        <v>4493</v>
      </c>
      <c r="Q906" s="1" t="s">
        <v>4494</v>
      </c>
      <c r="R906" s="1" t="s">
        <v>7423</v>
      </c>
      <c r="S906" s="1" t="s">
        <v>4496</v>
      </c>
      <c r="T906" s="1" t="s">
        <v>4497</v>
      </c>
      <c r="U906" s="1" t="s">
        <v>4410</v>
      </c>
      <c r="V906" s="1" t="s">
        <v>5720</v>
      </c>
    </row>
    <row r="907" s="1" customFormat="1" spans="1:22">
      <c r="A907" s="3">
        <v>1002871444</v>
      </c>
      <c r="B907" s="1" t="s">
        <v>4514</v>
      </c>
      <c r="C907" s="1" t="s">
        <v>3219</v>
      </c>
      <c r="D907" s="1" t="s">
        <v>7424</v>
      </c>
      <c r="E907" s="1" t="s">
        <v>7425</v>
      </c>
      <c r="F907" s="1" t="s">
        <v>4514</v>
      </c>
      <c r="G907" s="1" t="s">
        <v>4489</v>
      </c>
      <c r="H907" s="1" t="s">
        <v>4490</v>
      </c>
      <c r="I907" s="1" t="s">
        <v>3221</v>
      </c>
      <c r="J907" s="1" t="s">
        <v>4491</v>
      </c>
      <c r="K907" s="1" t="s">
        <v>3221</v>
      </c>
      <c r="L907" s="1" t="s">
        <v>3221</v>
      </c>
      <c r="M907" s="1" t="s">
        <v>4492</v>
      </c>
      <c r="N907" s="1" t="s">
        <v>4492</v>
      </c>
      <c r="O907" s="1" t="s">
        <v>50</v>
      </c>
      <c r="P907" s="1" t="s">
        <v>4493</v>
      </c>
      <c r="Q907" s="1" t="s">
        <v>4494</v>
      </c>
      <c r="R907" s="1" t="s">
        <v>7426</v>
      </c>
      <c r="S907" s="1" t="s">
        <v>4496</v>
      </c>
      <c r="T907" s="1" t="s">
        <v>4497</v>
      </c>
      <c r="U907" s="1" t="s">
        <v>4410</v>
      </c>
      <c r="V907" s="1" t="s">
        <v>4516</v>
      </c>
    </row>
    <row r="908" s="1" customFormat="1" spans="1:22">
      <c r="A908" s="3">
        <v>1038699497</v>
      </c>
      <c r="B908" s="1" t="s">
        <v>4514</v>
      </c>
      <c r="C908" s="1" t="s">
        <v>4246</v>
      </c>
      <c r="D908" s="1" t="s">
        <v>7427</v>
      </c>
      <c r="E908" s="1" t="s">
        <v>7428</v>
      </c>
      <c r="F908" s="1" t="s">
        <v>4514</v>
      </c>
      <c r="G908" s="1" t="s">
        <v>4489</v>
      </c>
      <c r="H908" s="1" t="s">
        <v>4490</v>
      </c>
      <c r="I908" s="1" t="s">
        <v>4248</v>
      </c>
      <c r="J908" s="1" t="s">
        <v>4491</v>
      </c>
      <c r="K908" s="1" t="s">
        <v>4248</v>
      </c>
      <c r="L908" s="1" t="s">
        <v>4248</v>
      </c>
      <c r="M908" s="1" t="s">
        <v>4492</v>
      </c>
      <c r="N908" s="1" t="s">
        <v>4492</v>
      </c>
      <c r="O908" s="1" t="s">
        <v>50</v>
      </c>
      <c r="P908" s="1" t="s">
        <v>4493</v>
      </c>
      <c r="Q908" s="1" t="s">
        <v>4494</v>
      </c>
      <c r="R908" s="1" t="s">
        <v>7429</v>
      </c>
      <c r="S908" s="1" t="s">
        <v>4496</v>
      </c>
      <c r="T908" s="1" t="s">
        <v>4497</v>
      </c>
      <c r="U908" s="1" t="s">
        <v>4410</v>
      </c>
      <c r="V908" s="1" t="s">
        <v>4504</v>
      </c>
    </row>
    <row r="909" s="1" customFormat="1" spans="1:22">
      <c r="A909" s="3">
        <v>1038702857</v>
      </c>
      <c r="B909" s="1" t="s">
        <v>4514</v>
      </c>
      <c r="C909" s="1" t="s">
        <v>4250</v>
      </c>
      <c r="D909" s="1" t="s">
        <v>7004</v>
      </c>
      <c r="E909" s="1" t="s">
        <v>7430</v>
      </c>
      <c r="F909" s="1" t="s">
        <v>4514</v>
      </c>
      <c r="G909" s="1" t="s">
        <v>4489</v>
      </c>
      <c r="H909" s="1" t="s">
        <v>4490</v>
      </c>
      <c r="I909" s="1" t="s">
        <v>3191</v>
      </c>
      <c r="J909" s="1" t="s">
        <v>4491</v>
      </c>
      <c r="K909" s="1" t="s">
        <v>3191</v>
      </c>
      <c r="L909" s="1" t="s">
        <v>3191</v>
      </c>
      <c r="M909" s="1" t="s">
        <v>4492</v>
      </c>
      <c r="N909" s="1" t="s">
        <v>4492</v>
      </c>
      <c r="O909" s="1" t="s">
        <v>50</v>
      </c>
      <c r="P909" s="1" t="s">
        <v>4493</v>
      </c>
      <c r="Q909" s="1" t="s">
        <v>4494</v>
      </c>
      <c r="R909" s="1" t="s">
        <v>7431</v>
      </c>
      <c r="S909" s="1" t="s">
        <v>4496</v>
      </c>
      <c r="T909" s="1" t="s">
        <v>4497</v>
      </c>
      <c r="U909" s="1" t="s">
        <v>4410</v>
      </c>
      <c r="V909" s="1" t="s">
        <v>4632</v>
      </c>
    </row>
    <row r="910" s="1" customFormat="1" spans="1:22">
      <c r="A910" s="3">
        <v>1002886580</v>
      </c>
      <c r="B910" s="1" t="s">
        <v>4514</v>
      </c>
      <c r="C910" s="1" t="s">
        <v>3223</v>
      </c>
      <c r="D910" s="1" t="s">
        <v>7432</v>
      </c>
      <c r="E910" s="1" t="s">
        <v>7433</v>
      </c>
      <c r="F910" s="1" t="s">
        <v>4514</v>
      </c>
      <c r="G910" s="1" t="s">
        <v>4489</v>
      </c>
      <c r="H910" s="1" t="s">
        <v>4490</v>
      </c>
      <c r="I910" s="1" t="s">
        <v>3225</v>
      </c>
      <c r="J910" s="1" t="s">
        <v>4491</v>
      </c>
      <c r="K910" s="1" t="s">
        <v>3225</v>
      </c>
      <c r="L910" s="1" t="s">
        <v>3225</v>
      </c>
      <c r="M910" s="1" t="s">
        <v>4492</v>
      </c>
      <c r="N910" s="1" t="s">
        <v>4492</v>
      </c>
      <c r="O910" s="1" t="s">
        <v>50</v>
      </c>
      <c r="P910" s="1" t="s">
        <v>4493</v>
      </c>
      <c r="Q910" s="1" t="s">
        <v>4494</v>
      </c>
      <c r="R910" s="1" t="s">
        <v>7434</v>
      </c>
      <c r="S910" s="1" t="s">
        <v>4496</v>
      </c>
      <c r="T910" s="1" t="s">
        <v>4497</v>
      </c>
      <c r="U910" s="1" t="s">
        <v>4410</v>
      </c>
      <c r="V910" s="1" t="s">
        <v>4516</v>
      </c>
    </row>
    <row r="911" s="1" customFormat="1" spans="1:22">
      <c r="A911" s="3">
        <v>1038714441</v>
      </c>
      <c r="B911" s="1" t="s">
        <v>4514</v>
      </c>
      <c r="C911" s="1" t="s">
        <v>4252</v>
      </c>
      <c r="D911" s="1" t="s">
        <v>7018</v>
      </c>
      <c r="E911" s="1" t="s">
        <v>7435</v>
      </c>
      <c r="F911" s="1" t="s">
        <v>4514</v>
      </c>
      <c r="G911" s="1" t="s">
        <v>4489</v>
      </c>
      <c r="H911" s="1" t="s">
        <v>4490</v>
      </c>
      <c r="I911" s="1" t="s">
        <v>4253</v>
      </c>
      <c r="J911" s="1" t="s">
        <v>4491</v>
      </c>
      <c r="K911" s="1" t="s">
        <v>4253</v>
      </c>
      <c r="L911" s="1" t="s">
        <v>4253</v>
      </c>
      <c r="M911" s="1" t="s">
        <v>4492</v>
      </c>
      <c r="N911" s="1" t="s">
        <v>4492</v>
      </c>
      <c r="O911" s="1" t="s">
        <v>50</v>
      </c>
      <c r="P911" s="1" t="s">
        <v>4493</v>
      </c>
      <c r="Q911" s="1" t="s">
        <v>4494</v>
      </c>
      <c r="R911" s="1" t="s">
        <v>7436</v>
      </c>
      <c r="S911" s="1" t="s">
        <v>4496</v>
      </c>
      <c r="T911" s="1" t="s">
        <v>4497</v>
      </c>
      <c r="U911" s="1" t="s">
        <v>4410</v>
      </c>
      <c r="V911" s="1" t="s">
        <v>4545</v>
      </c>
    </row>
    <row r="912" s="1" customFormat="1" spans="1:22">
      <c r="A912" s="3">
        <v>642965026</v>
      </c>
      <c r="B912" s="1" t="s">
        <v>4514</v>
      </c>
      <c r="C912" s="1" t="s">
        <v>1524</v>
      </c>
      <c r="D912" s="1" t="s">
        <v>7421</v>
      </c>
      <c r="E912" s="1" t="s">
        <v>7437</v>
      </c>
      <c r="F912" s="1" t="s">
        <v>4514</v>
      </c>
      <c r="G912" s="1" t="s">
        <v>4489</v>
      </c>
      <c r="H912" s="1" t="s">
        <v>4490</v>
      </c>
      <c r="I912" s="1" t="s">
        <v>1145</v>
      </c>
      <c r="J912" s="1" t="s">
        <v>4491</v>
      </c>
      <c r="K912" s="1" t="s">
        <v>1145</v>
      </c>
      <c r="L912" s="1" t="s">
        <v>1145</v>
      </c>
      <c r="M912" s="1" t="s">
        <v>4492</v>
      </c>
      <c r="N912" s="1" t="s">
        <v>4492</v>
      </c>
      <c r="O912" s="1" t="s">
        <v>50</v>
      </c>
      <c r="P912" s="1" t="s">
        <v>4493</v>
      </c>
      <c r="Q912" s="1" t="s">
        <v>4494</v>
      </c>
      <c r="R912" s="1" t="s">
        <v>7438</v>
      </c>
      <c r="S912" s="1" t="s">
        <v>4496</v>
      </c>
      <c r="T912" s="1" t="s">
        <v>4497</v>
      </c>
      <c r="U912" s="1" t="s">
        <v>4410</v>
      </c>
      <c r="V912" s="1" t="s">
        <v>5720</v>
      </c>
    </row>
    <row r="913" s="1" customFormat="1" spans="1:22">
      <c r="A913" s="3">
        <v>1038724537</v>
      </c>
      <c r="B913" s="1" t="s">
        <v>4514</v>
      </c>
      <c r="C913" s="1" t="s">
        <v>4255</v>
      </c>
      <c r="D913" s="1" t="s">
        <v>7439</v>
      </c>
      <c r="E913" s="1" t="s">
        <v>7440</v>
      </c>
      <c r="F913" s="1" t="s">
        <v>4514</v>
      </c>
      <c r="G913" s="1" t="s">
        <v>4489</v>
      </c>
      <c r="H913" s="1" t="s">
        <v>4490</v>
      </c>
      <c r="I913" s="1" t="s">
        <v>4257</v>
      </c>
      <c r="J913" s="1" t="s">
        <v>4491</v>
      </c>
      <c r="K913" s="1" t="s">
        <v>4257</v>
      </c>
      <c r="L913" s="1" t="s">
        <v>4257</v>
      </c>
      <c r="M913" s="1" t="s">
        <v>4492</v>
      </c>
      <c r="N913" s="1" t="s">
        <v>4492</v>
      </c>
      <c r="O913" s="1" t="s">
        <v>50</v>
      </c>
      <c r="P913" s="1" t="s">
        <v>4493</v>
      </c>
      <c r="Q913" s="1" t="s">
        <v>4494</v>
      </c>
      <c r="R913" s="1" t="s">
        <v>7441</v>
      </c>
      <c r="S913" s="1" t="s">
        <v>4496</v>
      </c>
      <c r="T913" s="1" t="s">
        <v>4497</v>
      </c>
      <c r="U913" s="1" t="s">
        <v>4410</v>
      </c>
      <c r="V913" s="1" t="s">
        <v>4632</v>
      </c>
    </row>
    <row r="914" s="1" customFormat="1" spans="1:22">
      <c r="A914" s="3">
        <v>1038729337</v>
      </c>
      <c r="B914" s="1" t="s">
        <v>4514</v>
      </c>
      <c r="C914" s="1" t="s">
        <v>4259</v>
      </c>
      <c r="D914" s="1" t="s">
        <v>7170</v>
      </c>
      <c r="E914" s="1" t="s">
        <v>7442</v>
      </c>
      <c r="F914" s="1" t="s">
        <v>4514</v>
      </c>
      <c r="G914" s="1" t="s">
        <v>4489</v>
      </c>
      <c r="H914" s="1" t="s">
        <v>4490</v>
      </c>
      <c r="I914" s="1" t="s">
        <v>3179</v>
      </c>
      <c r="J914" s="1" t="s">
        <v>4491</v>
      </c>
      <c r="K914" s="1" t="s">
        <v>3179</v>
      </c>
      <c r="L914" s="1" t="s">
        <v>3179</v>
      </c>
      <c r="M914" s="1" t="s">
        <v>4492</v>
      </c>
      <c r="N914" s="1" t="s">
        <v>4492</v>
      </c>
      <c r="O914" s="1" t="s">
        <v>50</v>
      </c>
      <c r="P914" s="1" t="s">
        <v>4493</v>
      </c>
      <c r="Q914" s="1" t="s">
        <v>4494</v>
      </c>
      <c r="R914" s="1" t="s">
        <v>7443</v>
      </c>
      <c r="S914" s="1" t="s">
        <v>4496</v>
      </c>
      <c r="T914" s="1" t="s">
        <v>4497</v>
      </c>
      <c r="U914" s="1" t="s">
        <v>4410</v>
      </c>
      <c r="V914" s="1" t="s">
        <v>4504</v>
      </c>
    </row>
    <row r="915" s="1" customFormat="1" spans="1:22">
      <c r="A915" s="3">
        <v>1038743357</v>
      </c>
      <c r="B915" s="1" t="s">
        <v>4514</v>
      </c>
      <c r="C915" s="1" t="s">
        <v>4261</v>
      </c>
      <c r="D915" s="1" t="s">
        <v>6216</v>
      </c>
      <c r="E915" s="1" t="s">
        <v>7444</v>
      </c>
      <c r="F915" s="1" t="s">
        <v>4514</v>
      </c>
      <c r="G915" s="1" t="s">
        <v>4489</v>
      </c>
      <c r="H915" s="1" t="s">
        <v>4490</v>
      </c>
      <c r="I915" s="1" t="s">
        <v>3122</v>
      </c>
      <c r="J915" s="1" t="s">
        <v>4491</v>
      </c>
      <c r="K915" s="1" t="s">
        <v>3122</v>
      </c>
      <c r="L915" s="1" t="s">
        <v>3122</v>
      </c>
      <c r="M915" s="1" t="s">
        <v>4492</v>
      </c>
      <c r="N915" s="1" t="s">
        <v>4492</v>
      </c>
      <c r="O915" s="1" t="s">
        <v>50</v>
      </c>
      <c r="P915" s="1" t="s">
        <v>4493</v>
      </c>
      <c r="Q915" s="1" t="s">
        <v>4494</v>
      </c>
      <c r="R915" s="1" t="s">
        <v>7445</v>
      </c>
      <c r="S915" s="1" t="s">
        <v>4496</v>
      </c>
      <c r="T915" s="1" t="s">
        <v>4497</v>
      </c>
      <c r="U915" s="1" t="s">
        <v>4410</v>
      </c>
      <c r="V915" s="1" t="s">
        <v>4632</v>
      </c>
    </row>
    <row r="916" s="1" customFormat="1" spans="1:22">
      <c r="A916" s="3">
        <v>1002931276</v>
      </c>
      <c r="B916" s="1" t="s">
        <v>4514</v>
      </c>
      <c r="C916" s="1" t="s">
        <v>3227</v>
      </c>
      <c r="D916" s="1" t="s">
        <v>7446</v>
      </c>
      <c r="E916" s="1" t="s">
        <v>7447</v>
      </c>
      <c r="F916" s="1" t="s">
        <v>4514</v>
      </c>
      <c r="G916" s="1" t="s">
        <v>4489</v>
      </c>
      <c r="H916" s="1" t="s">
        <v>4490</v>
      </c>
      <c r="I916" s="1" t="s">
        <v>3229</v>
      </c>
      <c r="J916" s="1" t="s">
        <v>4491</v>
      </c>
      <c r="K916" s="1" t="s">
        <v>3229</v>
      </c>
      <c r="L916" s="1" t="s">
        <v>3229</v>
      </c>
      <c r="M916" s="1" t="s">
        <v>4492</v>
      </c>
      <c r="N916" s="1" t="s">
        <v>4492</v>
      </c>
      <c r="O916" s="1" t="s">
        <v>50</v>
      </c>
      <c r="P916" s="1" t="s">
        <v>4493</v>
      </c>
      <c r="Q916" s="1" t="s">
        <v>4494</v>
      </c>
      <c r="R916" s="1" t="s">
        <v>7448</v>
      </c>
      <c r="S916" s="1" t="s">
        <v>4496</v>
      </c>
      <c r="T916" s="1" t="s">
        <v>4497</v>
      </c>
      <c r="U916" s="1" t="s">
        <v>4410</v>
      </c>
      <c r="V916" s="1" t="s">
        <v>4516</v>
      </c>
    </row>
    <row r="917" s="1" customFormat="1" spans="1:22">
      <c r="A917" s="3">
        <v>1038756765</v>
      </c>
      <c r="B917" s="1" t="s">
        <v>4514</v>
      </c>
      <c r="C917" s="1" t="s">
        <v>4263</v>
      </c>
      <c r="D917" s="1" t="s">
        <v>7449</v>
      </c>
      <c r="E917" s="1" t="s">
        <v>7450</v>
      </c>
      <c r="F917" s="1" t="s">
        <v>4514</v>
      </c>
      <c r="G917" s="1" t="s">
        <v>4489</v>
      </c>
      <c r="H917" s="1" t="s">
        <v>4490</v>
      </c>
      <c r="I917" s="1" t="s">
        <v>4265</v>
      </c>
      <c r="J917" s="1" t="s">
        <v>4491</v>
      </c>
      <c r="K917" s="1" t="s">
        <v>4265</v>
      </c>
      <c r="L917" s="1" t="s">
        <v>4265</v>
      </c>
      <c r="M917" s="1" t="s">
        <v>4492</v>
      </c>
      <c r="N917" s="1" t="s">
        <v>4492</v>
      </c>
      <c r="O917" s="1" t="s">
        <v>50</v>
      </c>
      <c r="P917" s="1" t="s">
        <v>4493</v>
      </c>
      <c r="Q917" s="1" t="s">
        <v>4494</v>
      </c>
      <c r="R917" s="1" t="s">
        <v>7451</v>
      </c>
      <c r="S917" s="1" t="s">
        <v>4496</v>
      </c>
      <c r="T917" s="1" t="s">
        <v>4497</v>
      </c>
      <c r="U917" s="1" t="s">
        <v>4410</v>
      </c>
      <c r="V917" s="1" t="s">
        <v>4545</v>
      </c>
    </row>
    <row r="918" s="1" customFormat="1" spans="1:22">
      <c r="A918" s="3">
        <v>1002941368</v>
      </c>
      <c r="B918" s="1" t="s">
        <v>4514</v>
      </c>
      <c r="C918" s="1" t="s">
        <v>7452</v>
      </c>
      <c r="D918" s="1" t="s">
        <v>6967</v>
      </c>
      <c r="E918" s="1" t="s">
        <v>7453</v>
      </c>
      <c r="F918" s="1" t="s">
        <v>4514</v>
      </c>
      <c r="G918" s="1" t="s">
        <v>4489</v>
      </c>
      <c r="H918" s="1" t="s">
        <v>4490</v>
      </c>
      <c r="I918" s="1" t="s">
        <v>3233</v>
      </c>
      <c r="J918" s="1" t="s">
        <v>4491</v>
      </c>
      <c r="K918" s="1" t="s">
        <v>3233</v>
      </c>
      <c r="L918" s="1" t="s">
        <v>3233</v>
      </c>
      <c r="M918" s="1" t="s">
        <v>4492</v>
      </c>
      <c r="N918" s="1" t="s">
        <v>4492</v>
      </c>
      <c r="O918" s="1" t="s">
        <v>50</v>
      </c>
      <c r="P918" s="1" t="s">
        <v>4493</v>
      </c>
      <c r="Q918" s="1" t="s">
        <v>4494</v>
      </c>
      <c r="R918" s="1" t="s">
        <v>7454</v>
      </c>
      <c r="S918" s="1" t="s">
        <v>4496</v>
      </c>
      <c r="T918" s="1" t="s">
        <v>4497</v>
      </c>
      <c r="U918" s="1" t="s">
        <v>4407</v>
      </c>
      <c r="V918" s="1" t="s">
        <v>4593</v>
      </c>
    </row>
    <row r="919" s="1" customFormat="1" spans="1:22">
      <c r="A919" s="3">
        <v>1038762149</v>
      </c>
      <c r="B919" s="1" t="s">
        <v>4514</v>
      </c>
      <c r="C919" s="1" t="s">
        <v>4267</v>
      </c>
      <c r="D919" s="1" t="s">
        <v>7254</v>
      </c>
      <c r="E919" s="1" t="s">
        <v>7455</v>
      </c>
      <c r="F919" s="1" t="s">
        <v>4514</v>
      </c>
      <c r="G919" s="1" t="s">
        <v>4489</v>
      </c>
      <c r="H919" s="1" t="s">
        <v>4490</v>
      </c>
      <c r="I919" s="1" t="s">
        <v>4268</v>
      </c>
      <c r="J919" s="1" t="s">
        <v>4491</v>
      </c>
      <c r="K919" s="1" t="s">
        <v>4268</v>
      </c>
      <c r="L919" s="1" t="s">
        <v>4268</v>
      </c>
      <c r="M919" s="1" t="s">
        <v>4492</v>
      </c>
      <c r="N919" s="1" t="s">
        <v>4492</v>
      </c>
      <c r="O919" s="1" t="s">
        <v>50</v>
      </c>
      <c r="P919" s="1" t="s">
        <v>4493</v>
      </c>
      <c r="Q919" s="1" t="s">
        <v>4494</v>
      </c>
      <c r="R919" s="1" t="s">
        <v>7456</v>
      </c>
      <c r="S919" s="1" t="s">
        <v>4496</v>
      </c>
      <c r="T919" s="1" t="s">
        <v>4497</v>
      </c>
      <c r="U919" s="1" t="s">
        <v>4410</v>
      </c>
      <c r="V919" s="1" t="s">
        <v>5236</v>
      </c>
    </row>
    <row r="920" s="1" customFormat="1" spans="1:22">
      <c r="A920" s="3">
        <v>642970814</v>
      </c>
      <c r="B920" s="1" t="s">
        <v>4514</v>
      </c>
      <c r="C920" s="1" t="s">
        <v>1526</v>
      </c>
      <c r="D920" s="1" t="s">
        <v>7457</v>
      </c>
      <c r="E920" s="1" t="s">
        <v>7458</v>
      </c>
      <c r="F920" s="1" t="s">
        <v>4514</v>
      </c>
      <c r="G920" s="1" t="s">
        <v>4489</v>
      </c>
      <c r="H920" s="1" t="s">
        <v>4490</v>
      </c>
      <c r="I920" s="1" t="s">
        <v>1528</v>
      </c>
      <c r="J920" s="1" t="s">
        <v>4491</v>
      </c>
      <c r="K920" s="1" t="s">
        <v>1528</v>
      </c>
      <c r="L920" s="1" t="s">
        <v>1528</v>
      </c>
      <c r="M920" s="1" t="s">
        <v>4492</v>
      </c>
      <c r="N920" s="1" t="s">
        <v>4492</v>
      </c>
      <c r="O920" s="1" t="s">
        <v>50</v>
      </c>
      <c r="P920" s="1" t="s">
        <v>4493</v>
      </c>
      <c r="Q920" s="1" t="s">
        <v>4494</v>
      </c>
      <c r="R920" s="1" t="s">
        <v>7459</v>
      </c>
      <c r="S920" s="1" t="s">
        <v>4496</v>
      </c>
      <c r="T920" s="1" t="s">
        <v>4497</v>
      </c>
      <c r="U920" s="1" t="s">
        <v>4410</v>
      </c>
      <c r="V920" s="1" t="s">
        <v>4562</v>
      </c>
    </row>
    <row r="921" s="1" customFormat="1" spans="1:22">
      <c r="A921" s="3">
        <v>1038801409</v>
      </c>
      <c r="B921" s="1" t="s">
        <v>4514</v>
      </c>
      <c r="C921" s="1" t="s">
        <v>4270</v>
      </c>
      <c r="D921" s="1" t="s">
        <v>7460</v>
      </c>
      <c r="E921" s="1" t="s">
        <v>7461</v>
      </c>
      <c r="F921" s="1" t="s">
        <v>4514</v>
      </c>
      <c r="G921" s="1" t="s">
        <v>4489</v>
      </c>
      <c r="H921" s="1" t="s">
        <v>4490</v>
      </c>
      <c r="I921" s="1" t="s">
        <v>4272</v>
      </c>
      <c r="J921" s="1" t="s">
        <v>4491</v>
      </c>
      <c r="K921" s="1" t="s">
        <v>4272</v>
      </c>
      <c r="L921" s="1" t="s">
        <v>4272</v>
      </c>
      <c r="M921" s="1" t="s">
        <v>4492</v>
      </c>
      <c r="N921" s="1" t="s">
        <v>4492</v>
      </c>
      <c r="O921" s="1" t="s">
        <v>50</v>
      </c>
      <c r="P921" s="1" t="s">
        <v>4493</v>
      </c>
      <c r="Q921" s="1" t="s">
        <v>4494</v>
      </c>
      <c r="R921" s="1" t="s">
        <v>7462</v>
      </c>
      <c r="S921" s="1" t="s">
        <v>4496</v>
      </c>
      <c r="T921" s="1" t="s">
        <v>4497</v>
      </c>
      <c r="U921" s="1" t="s">
        <v>4410</v>
      </c>
      <c r="V921" s="1" t="s">
        <v>4504</v>
      </c>
    </row>
    <row r="922" s="1" customFormat="1" spans="1:22">
      <c r="A922" s="3">
        <v>1002995176</v>
      </c>
      <c r="B922" s="1" t="s">
        <v>4514</v>
      </c>
      <c r="C922" s="1" t="s">
        <v>3235</v>
      </c>
      <c r="D922" s="1" t="s">
        <v>7298</v>
      </c>
      <c r="E922" s="1" t="s">
        <v>7463</v>
      </c>
      <c r="F922" s="1" t="s">
        <v>4514</v>
      </c>
      <c r="G922" s="1" t="s">
        <v>4489</v>
      </c>
      <c r="H922" s="1" t="s">
        <v>4490</v>
      </c>
      <c r="I922" s="1" t="s">
        <v>3113</v>
      </c>
      <c r="J922" s="1" t="s">
        <v>4491</v>
      </c>
      <c r="K922" s="1" t="s">
        <v>3113</v>
      </c>
      <c r="L922" s="1" t="s">
        <v>3113</v>
      </c>
      <c r="M922" s="1" t="s">
        <v>4492</v>
      </c>
      <c r="N922" s="1" t="s">
        <v>4492</v>
      </c>
      <c r="O922" s="1" t="s">
        <v>50</v>
      </c>
      <c r="P922" s="1" t="s">
        <v>4493</v>
      </c>
      <c r="Q922" s="1" t="s">
        <v>4494</v>
      </c>
      <c r="R922" s="1" t="s">
        <v>7464</v>
      </c>
      <c r="S922" s="1" t="s">
        <v>4496</v>
      </c>
      <c r="T922" s="1" t="s">
        <v>4497</v>
      </c>
      <c r="U922" s="1" t="s">
        <v>4410</v>
      </c>
      <c r="V922" s="1" t="s">
        <v>7301</v>
      </c>
    </row>
    <row r="923" s="1" customFormat="1" spans="1:22">
      <c r="A923" s="3">
        <v>1003007636</v>
      </c>
      <c r="B923" s="1" t="s">
        <v>4514</v>
      </c>
      <c r="C923" s="1" t="s">
        <v>3237</v>
      </c>
      <c r="D923" s="1" t="s">
        <v>7176</v>
      </c>
      <c r="E923" s="1" t="s">
        <v>7465</v>
      </c>
      <c r="F923" s="1" t="s">
        <v>4514</v>
      </c>
      <c r="G923" s="1" t="s">
        <v>4489</v>
      </c>
      <c r="H923" s="1" t="s">
        <v>4490</v>
      </c>
      <c r="I923" s="1" t="s">
        <v>3075</v>
      </c>
      <c r="J923" s="1" t="s">
        <v>4491</v>
      </c>
      <c r="K923" s="1" t="s">
        <v>3075</v>
      </c>
      <c r="L923" s="1" t="s">
        <v>3075</v>
      </c>
      <c r="M923" s="1" t="s">
        <v>4492</v>
      </c>
      <c r="N923" s="1" t="s">
        <v>4492</v>
      </c>
      <c r="O923" s="1" t="s">
        <v>50</v>
      </c>
      <c r="P923" s="1" t="s">
        <v>4493</v>
      </c>
      <c r="Q923" s="1" t="s">
        <v>4494</v>
      </c>
      <c r="R923" s="1" t="s">
        <v>7466</v>
      </c>
      <c r="S923" s="1" t="s">
        <v>4496</v>
      </c>
      <c r="T923" s="1" t="s">
        <v>4497</v>
      </c>
      <c r="U923" s="1" t="s">
        <v>4410</v>
      </c>
      <c r="V923" s="1" t="s">
        <v>4516</v>
      </c>
    </row>
    <row r="924" s="1" customFormat="1" spans="1:22">
      <c r="A924" s="3">
        <v>1003015460</v>
      </c>
      <c r="B924" s="1" t="s">
        <v>4514</v>
      </c>
      <c r="C924" s="1" t="s">
        <v>3239</v>
      </c>
      <c r="D924" s="1" t="s">
        <v>6183</v>
      </c>
      <c r="E924" s="1" t="s">
        <v>7467</v>
      </c>
      <c r="F924" s="1" t="s">
        <v>4514</v>
      </c>
      <c r="G924" s="1" t="s">
        <v>4489</v>
      </c>
      <c r="H924" s="1" t="s">
        <v>4490</v>
      </c>
      <c r="I924" s="1" t="s">
        <v>3240</v>
      </c>
      <c r="J924" s="1" t="s">
        <v>4491</v>
      </c>
      <c r="K924" s="1" t="s">
        <v>3240</v>
      </c>
      <c r="L924" s="1" t="s">
        <v>3240</v>
      </c>
      <c r="M924" s="1" t="s">
        <v>4492</v>
      </c>
      <c r="N924" s="1" t="s">
        <v>4492</v>
      </c>
      <c r="O924" s="1" t="s">
        <v>50</v>
      </c>
      <c r="P924" s="1" t="s">
        <v>4493</v>
      </c>
      <c r="Q924" s="1" t="s">
        <v>4494</v>
      </c>
      <c r="R924" s="1" t="s">
        <v>7468</v>
      </c>
      <c r="S924" s="1" t="s">
        <v>4496</v>
      </c>
      <c r="T924" s="1" t="s">
        <v>4497</v>
      </c>
      <c r="U924" s="1" t="s">
        <v>4410</v>
      </c>
      <c r="V924" s="1" t="s">
        <v>4593</v>
      </c>
    </row>
    <row r="925" s="1" customFormat="1" spans="1:22">
      <c r="A925" s="3">
        <v>1038825797</v>
      </c>
      <c r="B925" s="1" t="s">
        <v>4514</v>
      </c>
      <c r="C925" s="1" t="s">
        <v>4274</v>
      </c>
      <c r="D925" s="1" t="s">
        <v>7469</v>
      </c>
      <c r="E925" s="1" t="s">
        <v>7470</v>
      </c>
      <c r="F925" s="1" t="s">
        <v>4514</v>
      </c>
      <c r="G925" s="1" t="s">
        <v>4489</v>
      </c>
      <c r="H925" s="1" t="s">
        <v>4490</v>
      </c>
      <c r="I925" s="1" t="s">
        <v>4276</v>
      </c>
      <c r="J925" s="1" t="s">
        <v>4491</v>
      </c>
      <c r="K925" s="1" t="s">
        <v>4276</v>
      </c>
      <c r="L925" s="1" t="s">
        <v>4276</v>
      </c>
      <c r="M925" s="1" t="s">
        <v>4492</v>
      </c>
      <c r="N925" s="1" t="s">
        <v>4492</v>
      </c>
      <c r="O925" s="1" t="s">
        <v>50</v>
      </c>
      <c r="P925" s="1" t="s">
        <v>4493</v>
      </c>
      <c r="Q925" s="1" t="s">
        <v>4494</v>
      </c>
      <c r="R925" s="1" t="s">
        <v>7471</v>
      </c>
      <c r="S925" s="1" t="s">
        <v>4496</v>
      </c>
      <c r="T925" s="1" t="s">
        <v>4497</v>
      </c>
      <c r="U925" s="1" t="s">
        <v>4410</v>
      </c>
      <c r="V925" s="1" t="s">
        <v>4632</v>
      </c>
    </row>
    <row r="926" s="1" customFormat="1" spans="1:22">
      <c r="A926" s="3">
        <v>1038839201</v>
      </c>
      <c r="B926" s="1" t="s">
        <v>4514</v>
      </c>
      <c r="C926" s="1" t="s">
        <v>4278</v>
      </c>
      <c r="D926" s="1" t="s">
        <v>7472</v>
      </c>
      <c r="E926" s="1" t="s">
        <v>7473</v>
      </c>
      <c r="F926" s="1" t="s">
        <v>4514</v>
      </c>
      <c r="G926" s="1" t="s">
        <v>4489</v>
      </c>
      <c r="H926" s="1" t="s">
        <v>4490</v>
      </c>
      <c r="I926" s="1" t="s">
        <v>4280</v>
      </c>
      <c r="J926" s="1" t="s">
        <v>4491</v>
      </c>
      <c r="K926" s="1" t="s">
        <v>4280</v>
      </c>
      <c r="L926" s="1" t="s">
        <v>4280</v>
      </c>
      <c r="M926" s="1" t="s">
        <v>4492</v>
      </c>
      <c r="N926" s="1" t="s">
        <v>4492</v>
      </c>
      <c r="O926" s="1" t="s">
        <v>50</v>
      </c>
      <c r="P926" s="1" t="s">
        <v>4493</v>
      </c>
      <c r="Q926" s="1" t="s">
        <v>4494</v>
      </c>
      <c r="R926" s="1" t="s">
        <v>7474</v>
      </c>
      <c r="S926" s="1" t="s">
        <v>4496</v>
      </c>
      <c r="T926" s="1" t="s">
        <v>4497</v>
      </c>
      <c r="U926" s="1" t="s">
        <v>4410</v>
      </c>
      <c r="V926" s="1" t="s">
        <v>7475</v>
      </c>
    </row>
    <row r="927" s="1" customFormat="1" spans="1:22">
      <c r="A927" s="3">
        <v>642978990</v>
      </c>
      <c r="B927" s="1" t="s">
        <v>4514</v>
      </c>
      <c r="C927" s="1" t="s">
        <v>1530</v>
      </c>
      <c r="D927" s="1" t="s">
        <v>7476</v>
      </c>
      <c r="E927" s="1" t="s">
        <v>7477</v>
      </c>
      <c r="F927" s="1" t="s">
        <v>4514</v>
      </c>
      <c r="G927" s="1" t="s">
        <v>4489</v>
      </c>
      <c r="H927" s="1" t="s">
        <v>4490</v>
      </c>
      <c r="I927" s="1" t="s">
        <v>1425</v>
      </c>
      <c r="J927" s="1" t="s">
        <v>4491</v>
      </c>
      <c r="K927" s="1" t="s">
        <v>1425</v>
      </c>
      <c r="L927" s="1" t="s">
        <v>1425</v>
      </c>
      <c r="M927" s="1" t="s">
        <v>4492</v>
      </c>
      <c r="N927" s="1" t="s">
        <v>4492</v>
      </c>
      <c r="O927" s="1" t="s">
        <v>50</v>
      </c>
      <c r="P927" s="1" t="s">
        <v>4493</v>
      </c>
      <c r="Q927" s="1" t="s">
        <v>4494</v>
      </c>
      <c r="R927" s="1" t="s">
        <v>7478</v>
      </c>
      <c r="S927" s="1" t="s">
        <v>4496</v>
      </c>
      <c r="T927" s="1" t="s">
        <v>4497</v>
      </c>
      <c r="U927" s="1" t="s">
        <v>4410</v>
      </c>
      <c r="V927" s="1" t="s">
        <v>4562</v>
      </c>
    </row>
    <row r="928" s="1" customFormat="1" spans="1:22">
      <c r="A928" s="3">
        <v>1038849245</v>
      </c>
      <c r="B928" s="1" t="s">
        <v>4514</v>
      </c>
      <c r="C928" s="1" t="s">
        <v>4282</v>
      </c>
      <c r="D928" s="1" t="s">
        <v>7479</v>
      </c>
      <c r="E928" s="1" t="s">
        <v>7480</v>
      </c>
      <c r="F928" s="1" t="s">
        <v>4514</v>
      </c>
      <c r="G928" s="1" t="s">
        <v>4489</v>
      </c>
      <c r="H928" s="1" t="s">
        <v>4490</v>
      </c>
      <c r="I928" s="1" t="s">
        <v>4284</v>
      </c>
      <c r="J928" s="1" t="s">
        <v>4491</v>
      </c>
      <c r="K928" s="1" t="s">
        <v>4284</v>
      </c>
      <c r="L928" s="1" t="s">
        <v>4284</v>
      </c>
      <c r="M928" s="1" t="s">
        <v>4492</v>
      </c>
      <c r="N928" s="1" t="s">
        <v>4492</v>
      </c>
      <c r="O928" s="1" t="s">
        <v>50</v>
      </c>
      <c r="P928" s="1" t="s">
        <v>4493</v>
      </c>
      <c r="Q928" s="1" t="s">
        <v>4494</v>
      </c>
      <c r="R928" s="1" t="s">
        <v>7481</v>
      </c>
      <c r="S928" s="1" t="s">
        <v>4496</v>
      </c>
      <c r="T928" s="1" t="s">
        <v>4497</v>
      </c>
      <c r="U928" s="1" t="s">
        <v>4410</v>
      </c>
      <c r="V928" s="1" t="s">
        <v>4769</v>
      </c>
    </row>
    <row r="929" s="1" customFormat="1" spans="1:22">
      <c r="A929" s="3">
        <v>1003055972</v>
      </c>
      <c r="B929" s="1" t="s">
        <v>4514</v>
      </c>
      <c r="C929" s="1" t="s">
        <v>7482</v>
      </c>
      <c r="D929" s="1" t="s">
        <v>6183</v>
      </c>
      <c r="E929" s="1" t="s">
        <v>7483</v>
      </c>
      <c r="F929" s="1" t="s">
        <v>4514</v>
      </c>
      <c r="G929" s="1" t="s">
        <v>4489</v>
      </c>
      <c r="H929" s="1" t="s">
        <v>4490</v>
      </c>
      <c r="I929" s="1" t="s">
        <v>3243</v>
      </c>
      <c r="J929" s="1" t="s">
        <v>4491</v>
      </c>
      <c r="K929" s="1" t="s">
        <v>3243</v>
      </c>
      <c r="L929" s="1" t="s">
        <v>3243</v>
      </c>
      <c r="M929" s="1" t="s">
        <v>4492</v>
      </c>
      <c r="N929" s="1" t="s">
        <v>4492</v>
      </c>
      <c r="O929" s="1" t="s">
        <v>50</v>
      </c>
      <c r="P929" s="1" t="s">
        <v>4493</v>
      </c>
      <c r="Q929" s="1" t="s">
        <v>4494</v>
      </c>
      <c r="R929" s="1" t="s">
        <v>7484</v>
      </c>
      <c r="S929" s="1" t="s">
        <v>4496</v>
      </c>
      <c r="T929" s="1" t="s">
        <v>4497</v>
      </c>
      <c r="U929" s="1" t="s">
        <v>4407</v>
      </c>
      <c r="V929" s="1" t="s">
        <v>4593</v>
      </c>
    </row>
    <row r="930" s="1" customFormat="1" spans="1:22">
      <c r="A930" s="3">
        <v>1038863141</v>
      </c>
      <c r="B930" s="1" t="s">
        <v>4514</v>
      </c>
      <c r="C930" s="1" t="s">
        <v>4286</v>
      </c>
      <c r="D930" s="1" t="s">
        <v>7485</v>
      </c>
      <c r="E930" s="1" t="s">
        <v>7486</v>
      </c>
      <c r="F930" s="1" t="s">
        <v>4514</v>
      </c>
      <c r="G930" s="1" t="s">
        <v>4489</v>
      </c>
      <c r="H930" s="1" t="s">
        <v>4490</v>
      </c>
      <c r="I930" s="1" t="s">
        <v>4288</v>
      </c>
      <c r="J930" s="1" t="s">
        <v>4491</v>
      </c>
      <c r="K930" s="1" t="s">
        <v>4288</v>
      </c>
      <c r="L930" s="1" t="s">
        <v>4288</v>
      </c>
      <c r="M930" s="1" t="s">
        <v>4492</v>
      </c>
      <c r="N930" s="1" t="s">
        <v>4492</v>
      </c>
      <c r="O930" s="1" t="s">
        <v>50</v>
      </c>
      <c r="P930" s="1" t="s">
        <v>4493</v>
      </c>
      <c r="Q930" s="1" t="s">
        <v>4494</v>
      </c>
      <c r="R930" s="1" t="s">
        <v>7487</v>
      </c>
      <c r="S930" s="1" t="s">
        <v>4496</v>
      </c>
      <c r="T930" s="1" t="s">
        <v>4497</v>
      </c>
      <c r="U930" s="1" t="s">
        <v>4410</v>
      </c>
      <c r="V930" s="1" t="s">
        <v>4632</v>
      </c>
    </row>
    <row r="931" s="1" customFormat="1" spans="1:22">
      <c r="A931" s="3">
        <v>1038869005</v>
      </c>
      <c r="B931" s="1" t="s">
        <v>4514</v>
      </c>
      <c r="C931" s="1" t="s">
        <v>4290</v>
      </c>
      <c r="D931" s="1" t="s">
        <v>7488</v>
      </c>
      <c r="E931" s="1" t="s">
        <v>7489</v>
      </c>
      <c r="F931" s="1" t="s">
        <v>4514</v>
      </c>
      <c r="G931" s="1" t="s">
        <v>4489</v>
      </c>
      <c r="H931" s="1" t="s">
        <v>4490</v>
      </c>
      <c r="I931" s="1" t="s">
        <v>4292</v>
      </c>
      <c r="J931" s="1" t="s">
        <v>4491</v>
      </c>
      <c r="K931" s="1" t="s">
        <v>4292</v>
      </c>
      <c r="L931" s="1" t="s">
        <v>4292</v>
      </c>
      <c r="M931" s="1" t="s">
        <v>4492</v>
      </c>
      <c r="N931" s="1" t="s">
        <v>4492</v>
      </c>
      <c r="O931" s="1" t="s">
        <v>50</v>
      </c>
      <c r="P931" s="1" t="s">
        <v>4493</v>
      </c>
      <c r="Q931" s="1" t="s">
        <v>4494</v>
      </c>
      <c r="R931" s="1" t="s">
        <v>7490</v>
      </c>
      <c r="S931" s="1" t="s">
        <v>4496</v>
      </c>
      <c r="T931" s="1" t="s">
        <v>4497</v>
      </c>
      <c r="U931" s="1" t="s">
        <v>4410</v>
      </c>
      <c r="V931" s="1" t="s">
        <v>4632</v>
      </c>
    </row>
    <row r="932" s="1" customFormat="1" spans="1:22">
      <c r="A932" s="3">
        <v>1038876065</v>
      </c>
      <c r="B932" s="1" t="s">
        <v>4514</v>
      </c>
      <c r="C932" s="1" t="s">
        <v>4294</v>
      </c>
      <c r="D932" s="1" t="s">
        <v>7491</v>
      </c>
      <c r="E932" s="1" t="s">
        <v>7492</v>
      </c>
      <c r="F932" s="1" t="s">
        <v>4514</v>
      </c>
      <c r="G932" s="1" t="s">
        <v>4489</v>
      </c>
      <c r="H932" s="1" t="s">
        <v>4490</v>
      </c>
      <c r="I932" s="1" t="s">
        <v>4296</v>
      </c>
      <c r="J932" s="1" t="s">
        <v>4491</v>
      </c>
      <c r="K932" s="1" t="s">
        <v>4296</v>
      </c>
      <c r="L932" s="1" t="s">
        <v>4296</v>
      </c>
      <c r="M932" s="1" t="s">
        <v>4492</v>
      </c>
      <c r="N932" s="1" t="s">
        <v>4492</v>
      </c>
      <c r="O932" s="1" t="s">
        <v>50</v>
      </c>
      <c r="P932" s="1" t="s">
        <v>4493</v>
      </c>
      <c r="Q932" s="1" t="s">
        <v>4494</v>
      </c>
      <c r="R932" s="1" t="s">
        <v>7493</v>
      </c>
      <c r="S932" s="1" t="s">
        <v>4496</v>
      </c>
      <c r="T932" s="1" t="s">
        <v>4497</v>
      </c>
      <c r="U932" s="1" t="s">
        <v>4410</v>
      </c>
      <c r="V932" s="1" t="s">
        <v>4632</v>
      </c>
    </row>
    <row r="933" s="1" customFormat="1" spans="1:22">
      <c r="A933" s="3">
        <v>642985210</v>
      </c>
      <c r="B933" s="1" t="s">
        <v>4514</v>
      </c>
      <c r="C933" s="1" t="s">
        <v>1533</v>
      </c>
      <c r="D933" s="1" t="s">
        <v>7289</v>
      </c>
      <c r="E933" s="1" t="s">
        <v>7494</v>
      </c>
      <c r="F933" s="1" t="s">
        <v>4514</v>
      </c>
      <c r="G933" s="1" t="s">
        <v>4489</v>
      </c>
      <c r="H933" s="1" t="s">
        <v>4490</v>
      </c>
      <c r="I933" s="1" t="s">
        <v>1534</v>
      </c>
      <c r="J933" s="1" t="s">
        <v>4491</v>
      </c>
      <c r="K933" s="1" t="s">
        <v>1534</v>
      </c>
      <c r="L933" s="1" t="s">
        <v>1534</v>
      </c>
      <c r="M933" s="1" t="s">
        <v>4492</v>
      </c>
      <c r="N933" s="1" t="s">
        <v>4492</v>
      </c>
      <c r="O933" s="1" t="s">
        <v>50</v>
      </c>
      <c r="P933" s="1" t="s">
        <v>4493</v>
      </c>
      <c r="Q933" s="1" t="s">
        <v>4494</v>
      </c>
      <c r="R933" s="1" t="s">
        <v>7495</v>
      </c>
      <c r="S933" s="1" t="s">
        <v>4496</v>
      </c>
      <c r="T933" s="1" t="s">
        <v>4497</v>
      </c>
      <c r="U933" s="1" t="s">
        <v>4410</v>
      </c>
      <c r="V933" s="1" t="s">
        <v>4516</v>
      </c>
    </row>
    <row r="934" s="1" customFormat="1" spans="1:22">
      <c r="A934" s="3">
        <v>1038883677</v>
      </c>
      <c r="B934" s="1" t="s">
        <v>4514</v>
      </c>
      <c r="C934" s="1" t="s">
        <v>4298</v>
      </c>
      <c r="D934" s="1" t="s">
        <v>7496</v>
      </c>
      <c r="E934" s="1" t="s">
        <v>7497</v>
      </c>
      <c r="F934" s="1" t="s">
        <v>4514</v>
      </c>
      <c r="G934" s="1" t="s">
        <v>4489</v>
      </c>
      <c r="H934" s="1" t="s">
        <v>4490</v>
      </c>
      <c r="I934" s="1" t="s">
        <v>4300</v>
      </c>
      <c r="J934" s="1" t="s">
        <v>4491</v>
      </c>
      <c r="K934" s="1" t="s">
        <v>4300</v>
      </c>
      <c r="L934" s="1" t="s">
        <v>4300</v>
      </c>
      <c r="M934" s="1" t="s">
        <v>4492</v>
      </c>
      <c r="N934" s="1" t="s">
        <v>4492</v>
      </c>
      <c r="O934" s="1" t="s">
        <v>50</v>
      </c>
      <c r="P934" s="1" t="s">
        <v>4493</v>
      </c>
      <c r="Q934" s="1" t="s">
        <v>4494</v>
      </c>
      <c r="R934" s="1" t="s">
        <v>7498</v>
      </c>
      <c r="S934" s="1" t="s">
        <v>4496</v>
      </c>
      <c r="T934" s="1" t="s">
        <v>4497</v>
      </c>
      <c r="U934" s="1" t="s">
        <v>4410</v>
      </c>
      <c r="V934" s="1" t="s">
        <v>4632</v>
      </c>
    </row>
    <row r="935" s="1" customFormat="1" spans="1:22">
      <c r="A935" s="3">
        <v>1038884981</v>
      </c>
      <c r="B935" s="1" t="s">
        <v>4514</v>
      </c>
      <c r="C935" s="1" t="s">
        <v>4302</v>
      </c>
      <c r="D935" s="1" t="s">
        <v>7499</v>
      </c>
      <c r="E935" s="1" t="s">
        <v>7500</v>
      </c>
      <c r="F935" s="1" t="s">
        <v>4514</v>
      </c>
      <c r="G935" s="1" t="s">
        <v>4489</v>
      </c>
      <c r="H935" s="1" t="s">
        <v>4490</v>
      </c>
      <c r="I935" s="1" t="s">
        <v>4304</v>
      </c>
      <c r="J935" s="1" t="s">
        <v>4491</v>
      </c>
      <c r="K935" s="1" t="s">
        <v>4304</v>
      </c>
      <c r="L935" s="1" t="s">
        <v>4304</v>
      </c>
      <c r="M935" s="1" t="s">
        <v>4492</v>
      </c>
      <c r="N935" s="1" t="s">
        <v>4492</v>
      </c>
      <c r="O935" s="1" t="s">
        <v>50</v>
      </c>
      <c r="P935" s="1" t="s">
        <v>4493</v>
      </c>
      <c r="Q935" s="1" t="s">
        <v>4494</v>
      </c>
      <c r="R935" s="1" t="s">
        <v>7501</v>
      </c>
      <c r="S935" s="1" t="s">
        <v>4496</v>
      </c>
      <c r="T935" s="1" t="s">
        <v>4497</v>
      </c>
      <c r="U935" s="1" t="s">
        <v>4410</v>
      </c>
      <c r="V935" s="1" t="s">
        <v>4632</v>
      </c>
    </row>
    <row r="936" s="1" customFormat="1" spans="1:22">
      <c r="A936" s="3">
        <v>1038898797</v>
      </c>
      <c r="B936" s="1" t="s">
        <v>4514</v>
      </c>
      <c r="C936" s="1" t="s">
        <v>4306</v>
      </c>
      <c r="D936" s="1" t="s">
        <v>7502</v>
      </c>
      <c r="E936" s="1" t="s">
        <v>7503</v>
      </c>
      <c r="F936" s="1" t="s">
        <v>4514</v>
      </c>
      <c r="G936" s="1" t="s">
        <v>4489</v>
      </c>
      <c r="H936" s="1" t="s">
        <v>4490</v>
      </c>
      <c r="I936" s="1" t="s">
        <v>4308</v>
      </c>
      <c r="J936" s="1" t="s">
        <v>4491</v>
      </c>
      <c r="K936" s="1" t="s">
        <v>4308</v>
      </c>
      <c r="L936" s="1" t="s">
        <v>4308</v>
      </c>
      <c r="M936" s="1" t="s">
        <v>4492</v>
      </c>
      <c r="N936" s="1" t="s">
        <v>4492</v>
      </c>
      <c r="O936" s="1" t="s">
        <v>50</v>
      </c>
      <c r="P936" s="1" t="s">
        <v>4493</v>
      </c>
      <c r="Q936" s="1" t="s">
        <v>4494</v>
      </c>
      <c r="R936" s="1" t="s">
        <v>7504</v>
      </c>
      <c r="S936" s="1" t="s">
        <v>4496</v>
      </c>
      <c r="T936" s="1" t="s">
        <v>4497</v>
      </c>
      <c r="U936" s="1" t="s">
        <v>4410</v>
      </c>
      <c r="V936" s="1" t="s">
        <v>4632</v>
      </c>
    </row>
    <row r="937" s="1" customFormat="1" spans="1:22">
      <c r="A937" s="3">
        <v>1003114608</v>
      </c>
      <c r="B937" s="1" t="s">
        <v>4514</v>
      </c>
      <c r="C937" s="1" t="s">
        <v>3245</v>
      </c>
      <c r="D937" s="1" t="s">
        <v>7505</v>
      </c>
      <c r="E937" s="1" t="s">
        <v>7506</v>
      </c>
      <c r="F937" s="1" t="s">
        <v>4514</v>
      </c>
      <c r="G937" s="1" t="s">
        <v>4489</v>
      </c>
      <c r="H937" s="1" t="s">
        <v>4490</v>
      </c>
      <c r="I937" s="1" t="s">
        <v>3247</v>
      </c>
      <c r="J937" s="1" t="s">
        <v>4491</v>
      </c>
      <c r="K937" s="1" t="s">
        <v>3247</v>
      </c>
      <c r="L937" s="1" t="s">
        <v>3247</v>
      </c>
      <c r="M937" s="1" t="s">
        <v>4492</v>
      </c>
      <c r="N937" s="1" t="s">
        <v>4492</v>
      </c>
      <c r="O937" s="1" t="s">
        <v>50</v>
      </c>
      <c r="P937" s="1" t="s">
        <v>4493</v>
      </c>
      <c r="Q937" s="1" t="s">
        <v>4494</v>
      </c>
      <c r="R937" s="1" t="s">
        <v>7507</v>
      </c>
      <c r="S937" s="1" t="s">
        <v>4496</v>
      </c>
      <c r="T937" s="1" t="s">
        <v>4497</v>
      </c>
      <c r="U937" s="1" t="s">
        <v>4410</v>
      </c>
      <c r="V937" s="1" t="s">
        <v>4803</v>
      </c>
    </row>
    <row r="938" s="1" customFormat="1" spans="1:22">
      <c r="A938" s="3">
        <v>1038908413</v>
      </c>
      <c r="B938" s="1" t="s">
        <v>4514</v>
      </c>
      <c r="C938" s="1" t="s">
        <v>4310</v>
      </c>
      <c r="D938" s="1" t="s">
        <v>7508</v>
      </c>
      <c r="E938" s="1" t="s">
        <v>7509</v>
      </c>
      <c r="F938" s="1" t="s">
        <v>4514</v>
      </c>
      <c r="G938" s="1" t="s">
        <v>4489</v>
      </c>
      <c r="H938" s="1" t="s">
        <v>4490</v>
      </c>
      <c r="I938" s="1" t="s">
        <v>4312</v>
      </c>
      <c r="J938" s="1" t="s">
        <v>4491</v>
      </c>
      <c r="K938" s="1" t="s">
        <v>4312</v>
      </c>
      <c r="L938" s="1" t="s">
        <v>4312</v>
      </c>
      <c r="M938" s="1" t="s">
        <v>4492</v>
      </c>
      <c r="N938" s="1" t="s">
        <v>4492</v>
      </c>
      <c r="O938" s="1" t="s">
        <v>50</v>
      </c>
      <c r="P938" s="1" t="s">
        <v>4493</v>
      </c>
      <c r="Q938" s="1" t="s">
        <v>4494</v>
      </c>
      <c r="R938" s="1" t="s">
        <v>7510</v>
      </c>
      <c r="S938" s="1" t="s">
        <v>4496</v>
      </c>
      <c r="T938" s="1" t="s">
        <v>4497</v>
      </c>
      <c r="U938" s="1" t="s">
        <v>4410</v>
      </c>
      <c r="V938" s="1" t="s">
        <v>4668</v>
      </c>
    </row>
    <row r="939" s="1" customFormat="1" spans="1:22">
      <c r="A939" s="3">
        <v>1038910709</v>
      </c>
      <c r="B939" s="1" t="s">
        <v>4514</v>
      </c>
      <c r="C939" s="1" t="s">
        <v>4314</v>
      </c>
      <c r="D939" s="1" t="s">
        <v>7325</v>
      </c>
      <c r="E939" s="1" t="s">
        <v>7511</v>
      </c>
      <c r="F939" s="1" t="s">
        <v>4514</v>
      </c>
      <c r="G939" s="1" t="s">
        <v>4489</v>
      </c>
      <c r="H939" s="1" t="s">
        <v>4490</v>
      </c>
      <c r="I939" s="1" t="s">
        <v>4315</v>
      </c>
      <c r="J939" s="1" t="s">
        <v>4491</v>
      </c>
      <c r="K939" s="1" t="s">
        <v>4315</v>
      </c>
      <c r="L939" s="1" t="s">
        <v>4315</v>
      </c>
      <c r="M939" s="1" t="s">
        <v>4492</v>
      </c>
      <c r="N939" s="1" t="s">
        <v>4492</v>
      </c>
      <c r="O939" s="1" t="s">
        <v>50</v>
      </c>
      <c r="P939" s="1" t="s">
        <v>4493</v>
      </c>
      <c r="Q939" s="1" t="s">
        <v>4494</v>
      </c>
      <c r="R939" s="1" t="s">
        <v>7512</v>
      </c>
      <c r="S939" s="1" t="s">
        <v>4496</v>
      </c>
      <c r="T939" s="1" t="s">
        <v>4497</v>
      </c>
      <c r="U939" s="1" t="s">
        <v>4410</v>
      </c>
      <c r="V939" s="1" t="s">
        <v>4504</v>
      </c>
    </row>
    <row r="940" s="1" customFormat="1" spans="1:22">
      <c r="A940" s="3">
        <v>1038913937</v>
      </c>
      <c r="B940" s="1" t="s">
        <v>4514</v>
      </c>
      <c r="C940" s="1" t="s">
        <v>4317</v>
      </c>
      <c r="D940" s="1" t="s">
        <v>7427</v>
      </c>
      <c r="E940" s="1" t="s">
        <v>7513</v>
      </c>
      <c r="F940" s="1" t="s">
        <v>4514</v>
      </c>
      <c r="G940" s="1" t="s">
        <v>4489</v>
      </c>
      <c r="H940" s="1" t="s">
        <v>4490</v>
      </c>
      <c r="I940" s="1" t="s">
        <v>4318</v>
      </c>
      <c r="J940" s="1" t="s">
        <v>4491</v>
      </c>
      <c r="K940" s="1" t="s">
        <v>4318</v>
      </c>
      <c r="L940" s="1" t="s">
        <v>4318</v>
      </c>
      <c r="M940" s="1" t="s">
        <v>4492</v>
      </c>
      <c r="N940" s="1" t="s">
        <v>4492</v>
      </c>
      <c r="O940" s="1" t="s">
        <v>50</v>
      </c>
      <c r="P940" s="1" t="s">
        <v>4493</v>
      </c>
      <c r="Q940" s="1" t="s">
        <v>4494</v>
      </c>
      <c r="R940" s="1" t="s">
        <v>7514</v>
      </c>
      <c r="S940" s="1" t="s">
        <v>4496</v>
      </c>
      <c r="T940" s="1" t="s">
        <v>4497</v>
      </c>
      <c r="U940" s="1" t="s">
        <v>4410</v>
      </c>
      <c r="V940" s="1" t="s">
        <v>4504</v>
      </c>
    </row>
    <row r="941" s="1" customFormat="1" spans="1:22">
      <c r="A941" s="3">
        <v>1038932149</v>
      </c>
      <c r="B941" s="1" t="s">
        <v>4514</v>
      </c>
      <c r="C941" s="1" t="s">
        <v>4320</v>
      </c>
      <c r="D941" s="1" t="s">
        <v>7515</v>
      </c>
      <c r="E941" s="1" t="s">
        <v>7516</v>
      </c>
      <c r="F941" s="1" t="s">
        <v>4514</v>
      </c>
      <c r="G941" s="1" t="s">
        <v>4489</v>
      </c>
      <c r="H941" s="1" t="s">
        <v>4490</v>
      </c>
      <c r="I941" s="1" t="s">
        <v>4322</v>
      </c>
      <c r="J941" s="1" t="s">
        <v>4491</v>
      </c>
      <c r="K941" s="1" t="s">
        <v>4322</v>
      </c>
      <c r="L941" s="1" t="s">
        <v>4322</v>
      </c>
      <c r="M941" s="1" t="s">
        <v>4492</v>
      </c>
      <c r="N941" s="1" t="s">
        <v>4492</v>
      </c>
      <c r="O941" s="1" t="s">
        <v>50</v>
      </c>
      <c r="P941" s="1" t="s">
        <v>4493</v>
      </c>
      <c r="Q941" s="1" t="s">
        <v>4494</v>
      </c>
      <c r="R941" s="1" t="s">
        <v>7517</v>
      </c>
      <c r="S941" s="1" t="s">
        <v>4496</v>
      </c>
      <c r="T941" s="1" t="s">
        <v>4497</v>
      </c>
      <c r="U941" s="1" t="s">
        <v>4410</v>
      </c>
      <c r="V941" s="1" t="s">
        <v>4545</v>
      </c>
    </row>
    <row r="942" s="1" customFormat="1" spans="1:22">
      <c r="A942" s="3">
        <v>383744087</v>
      </c>
      <c r="B942" s="1" t="s">
        <v>4514</v>
      </c>
      <c r="C942" s="1" t="s">
        <v>1147</v>
      </c>
      <c r="D942" s="1" t="s">
        <v>7518</v>
      </c>
      <c r="E942" s="1" t="s">
        <v>7519</v>
      </c>
      <c r="F942" s="1" t="s">
        <v>4514</v>
      </c>
      <c r="G942" s="1" t="s">
        <v>4489</v>
      </c>
      <c r="H942" s="1" t="s">
        <v>4490</v>
      </c>
      <c r="I942" s="1" t="s">
        <v>1149</v>
      </c>
      <c r="J942" s="1" t="s">
        <v>4491</v>
      </c>
      <c r="K942" s="1" t="s">
        <v>1149</v>
      </c>
      <c r="L942" s="1" t="s">
        <v>1149</v>
      </c>
      <c r="M942" s="1" t="s">
        <v>4492</v>
      </c>
      <c r="N942" s="1" t="s">
        <v>4492</v>
      </c>
      <c r="O942" s="1" t="s">
        <v>50</v>
      </c>
      <c r="P942" s="1" t="s">
        <v>4493</v>
      </c>
      <c r="Q942" s="1" t="s">
        <v>4494</v>
      </c>
      <c r="R942" s="1" t="s">
        <v>7520</v>
      </c>
      <c r="S942" s="1" t="s">
        <v>4496</v>
      </c>
      <c r="T942" s="1" t="s">
        <v>4497</v>
      </c>
      <c r="U942" s="1" t="s">
        <v>4410</v>
      </c>
      <c r="V942" s="1" t="s">
        <v>6494</v>
      </c>
    </row>
    <row r="943" s="1" customFormat="1" spans="1:22">
      <c r="A943" s="3">
        <v>1038979073</v>
      </c>
      <c r="B943" s="1" t="s">
        <v>4514</v>
      </c>
      <c r="C943" s="1" t="s">
        <v>4324</v>
      </c>
      <c r="D943" s="1" t="s">
        <v>6451</v>
      </c>
      <c r="E943" s="1" t="s">
        <v>7521</v>
      </c>
      <c r="F943" s="1" t="s">
        <v>4514</v>
      </c>
      <c r="G943" s="1" t="s">
        <v>4489</v>
      </c>
      <c r="H943" s="1" t="s">
        <v>4490</v>
      </c>
      <c r="I943" s="1" t="s">
        <v>4325</v>
      </c>
      <c r="J943" s="1" t="s">
        <v>4491</v>
      </c>
      <c r="K943" s="1" t="s">
        <v>4325</v>
      </c>
      <c r="L943" s="1" t="s">
        <v>4325</v>
      </c>
      <c r="M943" s="1" t="s">
        <v>4492</v>
      </c>
      <c r="N943" s="1" t="s">
        <v>4492</v>
      </c>
      <c r="O943" s="1" t="s">
        <v>50</v>
      </c>
      <c r="P943" s="1" t="s">
        <v>4493</v>
      </c>
      <c r="Q943" s="1" t="s">
        <v>4494</v>
      </c>
      <c r="R943" s="1" t="s">
        <v>7522</v>
      </c>
      <c r="S943" s="1" t="s">
        <v>4496</v>
      </c>
      <c r="T943" s="1" t="s">
        <v>4497</v>
      </c>
      <c r="U943" s="1" t="s">
        <v>4410</v>
      </c>
      <c r="V943" s="1" t="s">
        <v>4632</v>
      </c>
    </row>
    <row r="944" s="1" customFormat="1" spans="1:22">
      <c r="A944" s="3">
        <v>1038982585</v>
      </c>
      <c r="B944" s="1" t="s">
        <v>4514</v>
      </c>
      <c r="C944" s="1" t="s">
        <v>4327</v>
      </c>
      <c r="D944" s="1" t="s">
        <v>7488</v>
      </c>
      <c r="E944" s="1" t="s">
        <v>7523</v>
      </c>
      <c r="F944" s="1" t="s">
        <v>4514</v>
      </c>
      <c r="G944" s="1" t="s">
        <v>4489</v>
      </c>
      <c r="H944" s="1" t="s">
        <v>4490</v>
      </c>
      <c r="I944" s="1" t="s">
        <v>4292</v>
      </c>
      <c r="J944" s="1" t="s">
        <v>4491</v>
      </c>
      <c r="K944" s="1" t="s">
        <v>4292</v>
      </c>
      <c r="L944" s="1" t="s">
        <v>4292</v>
      </c>
      <c r="M944" s="1" t="s">
        <v>4492</v>
      </c>
      <c r="N944" s="1" t="s">
        <v>4492</v>
      </c>
      <c r="O944" s="1" t="s">
        <v>50</v>
      </c>
      <c r="P944" s="1" t="s">
        <v>4493</v>
      </c>
      <c r="Q944" s="1" t="s">
        <v>4494</v>
      </c>
      <c r="R944" s="1" t="s">
        <v>7524</v>
      </c>
      <c r="S944" s="1" t="s">
        <v>4496</v>
      </c>
      <c r="T944" s="1" t="s">
        <v>4497</v>
      </c>
      <c r="U944" s="1" t="s">
        <v>4410</v>
      </c>
      <c r="V944" s="1" t="s">
        <v>4632</v>
      </c>
    </row>
    <row r="945" s="1" customFormat="1" spans="1:22">
      <c r="A945" s="3">
        <v>1038988701</v>
      </c>
      <c r="B945" s="1" t="s">
        <v>4514</v>
      </c>
      <c r="C945" s="1" t="s">
        <v>4329</v>
      </c>
      <c r="D945" s="1" t="s">
        <v>7427</v>
      </c>
      <c r="E945" s="1" t="s">
        <v>7525</v>
      </c>
      <c r="F945" s="1" t="s">
        <v>4514</v>
      </c>
      <c r="G945" s="1" t="s">
        <v>4489</v>
      </c>
      <c r="H945" s="1" t="s">
        <v>4490</v>
      </c>
      <c r="I945" s="1" t="s">
        <v>4330</v>
      </c>
      <c r="J945" s="1" t="s">
        <v>4491</v>
      </c>
      <c r="K945" s="1" t="s">
        <v>4330</v>
      </c>
      <c r="L945" s="1" t="s">
        <v>4330</v>
      </c>
      <c r="M945" s="1" t="s">
        <v>4492</v>
      </c>
      <c r="N945" s="1" t="s">
        <v>4492</v>
      </c>
      <c r="O945" s="1" t="s">
        <v>50</v>
      </c>
      <c r="P945" s="1" t="s">
        <v>4493</v>
      </c>
      <c r="Q945" s="1" t="s">
        <v>4494</v>
      </c>
      <c r="R945" s="1" t="s">
        <v>7526</v>
      </c>
      <c r="S945" s="1" t="s">
        <v>4496</v>
      </c>
      <c r="T945" s="1" t="s">
        <v>4497</v>
      </c>
      <c r="U945" s="1" t="s">
        <v>4410</v>
      </c>
      <c r="V945" s="1" t="s">
        <v>4504</v>
      </c>
    </row>
    <row r="946" ht="15.6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2023-08-25T03:59:12Z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988B960B4FE34415BC1C55912CADB410_12</vt:lpwstr>
  </property>
  <property fmtid="{D5CDD505-2E9C-101B-9397-08002B2CF9AE}" pid="3" name="KSOProductBuildVer">
    <vt:lpwstr>2052-12.1.0.15120</vt:lpwstr>
  </property>
</Properties>
</file>