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对账!$1:$804</definedName>
  </definedNames>
  <calcPr calcId="144525"/>
</workbook>
</file>

<file path=xl/sharedStrings.xml><?xml version="1.0" encoding="utf-8"?>
<sst xmlns="http://schemas.openxmlformats.org/spreadsheetml/2006/main" count="26825" uniqueCount="7045">
  <si>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</si>
  <si>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</si>
  <si>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</si>
  <si>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</si>
  <si>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</si>
  <si>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</si>
  <si>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</si>
  <si>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</si>
  <si>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</si>
  <si>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</si>
  <si>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</si>
  <si>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</si>
  <si>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</si>
  <si>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</si>
  <si>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</si>
  <si>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</si>
  <si>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</si>
  <si>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</si>
  <si>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</si>
  <si>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</si>
  <si>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</si>
  <si>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</si>
  <si>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</si>
  <si>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</si>
  <si>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</si>
  <si>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999224665854925	</t>
  </si>
  <si>
    <t>Ctrip</t>
  </si>
  <si>
    <t>正常</t>
  </si>
  <si>
    <t>[首尔]明洞亲爱酒店(Dears Myeongdong)(105594077)</t>
  </si>
  <si>
    <t>布雷夫双人房&lt;今日特价 &gt;&lt;双人入住&gt;&lt;不适用韩国客人&gt;&lt;无早&gt;</t>
  </si>
  <si>
    <t>CNY</t>
  </si>
  <si>
    <t>TSAI/YA SHI</t>
  </si>
  <si>
    <t>CA2019230909CNY</t>
  </si>
  <si>
    <t>未提现</t>
  </si>
  <si>
    <t>携程开票</t>
  </si>
  <si>
    <t xml:space="preserve">3477769	</t>
  </si>
  <si>
    <t xml:space="preserve">	</t>
  </si>
  <si>
    <t xml:space="preserve">999224854399410	</t>
  </si>
  <si>
    <t>[东京]OMO5 东京大塚 by 星野集团(OMO5 Tokyo Otuska by Hoshino Resorts)(28557176)</t>
  </si>
  <si>
    <t>YAGURA房(至少提前2天预订)&lt;双人入住&gt;&lt;无早&gt;</t>
  </si>
  <si>
    <t>LIU/WAI KIT</t>
  </si>
  <si>
    <t xml:space="preserve">3525530	</t>
  </si>
  <si>
    <t xml:space="preserve">coe324a2xp	</t>
  </si>
  <si>
    <t xml:space="preserve">999224879383626	</t>
  </si>
  <si>
    <t>[曼谷]曼谷萨通JC凯文酒店(JC Kevin Sathorn Bangkok Hotel)(4401628)</t>
  </si>
  <si>
    <t>天际线景两卧室套房(连住3晚及以上)&lt;特惠专享&gt;&lt;四人入住&gt;&lt;早餐&gt;</t>
  </si>
  <si>
    <t>TAKEGUCHI/DAIJIRO</t>
  </si>
  <si>
    <t xml:space="preserve">3531508	</t>
  </si>
  <si>
    <t xml:space="preserve">283535457	</t>
  </si>
  <si>
    <t xml:space="preserve">999224880116080	</t>
  </si>
  <si>
    <t>[长滩岛]长滩岛快乐酒店(Feliz Hotel Boracay)(99048496)</t>
  </si>
  <si>
    <t>豪华特大床房(至少提前1天预订)&lt;双人入住&gt;&lt;双早&gt;</t>
  </si>
  <si>
    <t>LI/SHENG</t>
  </si>
  <si>
    <t xml:space="preserve">3531726	</t>
  </si>
  <si>
    <t xml:space="preserve">999225010202662	</t>
  </si>
  <si>
    <t>WANG/CHICHING,HSU/TENGCHIANG</t>
  </si>
  <si>
    <t xml:space="preserve">3564761	</t>
  </si>
  <si>
    <t xml:space="preserve">999225109357141	</t>
  </si>
  <si>
    <t>[普吉岛]普吉岛芭东彩灯度假村(The Lantern Resorts Patong Phuket)(28689957)</t>
  </si>
  <si>
    <t>景观房(连住5晚及以上)&lt;今日特价 &gt;&lt;双人入住&gt;&lt;无早&gt;</t>
  </si>
  <si>
    <t>BEN SLOOSH/AVRAHAM,BEN SLOOSH/AVRAHAM</t>
  </si>
  <si>
    <t xml:space="preserve">3589258	</t>
  </si>
  <si>
    <t xml:space="preserve">84195	</t>
  </si>
  <si>
    <t xml:space="preserve">999225125252834	</t>
  </si>
  <si>
    <t>[迪拜]迪拜派拉蒙酒店(Paramount Hotel Dubai)(98066024)</t>
  </si>
  <si>
    <t>场景房(至少提前45天预订)&lt;双人入住&gt;&lt;无早&gt;</t>
  </si>
  <si>
    <t>Sadat/Samy</t>
  </si>
  <si>
    <t xml:space="preserve">3593596	</t>
  </si>
  <si>
    <t xml:space="preserve">999225290187979	</t>
  </si>
  <si>
    <t>[曼谷]曼谷标准酒店 丹德大京都大厦(The Standard, Bangkok Mahanakhon)(91246959)</t>
  </si>
  <si>
    <t>王子标准房&lt;特惠&gt;&lt;双人入住&gt;&lt;不适用泰国客人&gt;&lt;双早&gt;</t>
  </si>
  <si>
    <t>IM/BEOMSOO</t>
  </si>
  <si>
    <t xml:space="preserve">3627839	</t>
  </si>
  <si>
    <t xml:space="preserve">297578767	</t>
  </si>
  <si>
    <t xml:space="preserve">999225378110128	</t>
  </si>
  <si>
    <t>Leung/Chi Chung Jerome,Wong/Carman K</t>
  </si>
  <si>
    <t xml:space="preserve">3645510	</t>
  </si>
  <si>
    <t xml:space="preserve">298779990	</t>
  </si>
  <si>
    <t xml:space="preserve">999225404852065	</t>
  </si>
  <si>
    <t>[东京]OMO5 东京大塚 by 星野集团(OMO5 Tokyo Otsuka by Hoshino Resorts)(28557176)</t>
  </si>
  <si>
    <t>PEI/YULING</t>
  </si>
  <si>
    <t xml:space="preserve">3651432	</t>
  </si>
  <si>
    <t xml:space="preserve">p6xr865nd8	</t>
  </si>
  <si>
    <t xml:space="preserve">999225498453159	</t>
  </si>
  <si>
    <t>[曼谷]曼谷野餐酒店 - 兰南(Picnic Hotel Bangkok - Rang Nam)(28597427)</t>
  </si>
  <si>
    <t>标准双人床房&lt;双人入住&gt;&lt;无早&gt;</t>
  </si>
  <si>
    <t>ADRIYANTO/LIAWAN,PHILLBERT LIAUW/NATHAN,INDRAWATI/JULIANA,INDRAWATI/LILY</t>
  </si>
  <si>
    <t xml:space="preserve">3668151	</t>
  </si>
  <si>
    <t xml:space="preserve">237653	</t>
  </si>
  <si>
    <t xml:space="preserve">999225561734209	</t>
  </si>
  <si>
    <t>[普吉岛]攀瓦布里海滨度假村(Panwaburi Beachfront Resort)(96362785)</t>
  </si>
  <si>
    <t>豪华双人床房&lt;特惠专享&gt;&lt;双人入住&gt;&lt;无早&gt;</t>
  </si>
  <si>
    <t>Hussain/Mohaamad</t>
  </si>
  <si>
    <t xml:space="preserve">3680940	</t>
  </si>
  <si>
    <t xml:space="preserve">19913	</t>
  </si>
  <si>
    <t xml:space="preserve">999225604541644	</t>
  </si>
  <si>
    <t>[普吉岛]我们的卡塔豪华酒店(Wekata Luxury)(105246585)</t>
  </si>
  <si>
    <t>豪华家庭房 禁烟&lt;今日特价 &gt;&lt;三人入住&gt;&lt;无早&gt;</t>
  </si>
  <si>
    <t>ZHAO/JINJING</t>
  </si>
  <si>
    <t xml:space="preserve">3689613	</t>
  </si>
  <si>
    <t xml:space="preserve">5292	</t>
  </si>
  <si>
    <t xml:space="preserve">999225742444585	</t>
  </si>
  <si>
    <t>[普吉岛]普吉岛铂尔曼阿卡迪亚卡隆海滩酒店(Pullman Phuket Arcadia Karon Beach Resort)(3460018)</t>
  </si>
  <si>
    <t>园景高级特大床房(至少连住2晚及以上)&lt;双人入住&gt;&lt;适用于除泰国的亚洲客人&gt;&lt;双早&gt;</t>
  </si>
  <si>
    <t>CHEN/MENG,TIAN/YANAN</t>
  </si>
  <si>
    <t xml:space="preserve">3718338	</t>
  </si>
  <si>
    <t xml:space="preserve">93077078	</t>
  </si>
  <si>
    <t xml:space="preserve">999225744739547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</si>
  <si>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</si>
  <si>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</si>
  <si>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CHUA/WEIYUE</t>
  </si>
  <si>
    <t xml:space="preserve">3718947	</t>
  </si>
  <si>
    <t xml:space="preserve">293005553	</t>
  </si>
  <si>
    <t xml:space="preserve">999225762430297	</t>
  </si>
  <si>
    <t xml:space="preserve">999225790765341	</t>
  </si>
  <si>
    <t>[芽庄]芽庄洲际酒店(InterContinental Nha Trang, an IHG Hotel)(4398930)</t>
  </si>
  <si>
    <t>海景经典特大床房&lt;双人入住&gt;&lt;仅适用于中国和韩国客人&gt;&lt;双早&gt;</t>
  </si>
  <si>
    <t>OH/SUN JU</t>
  </si>
  <si>
    <t xml:space="preserve">3728556	</t>
  </si>
  <si>
    <t xml:space="preserve">790956	</t>
  </si>
  <si>
    <t xml:space="preserve">999225801948751	</t>
  </si>
  <si>
    <t>[迪拜]派拉蒙市中心酒店(Paramount Hotel Midtown)(98510651)</t>
  </si>
  <si>
    <t>城景房(至少提前30天预订)&lt;双人入住&gt;&lt;双早&gt;</t>
  </si>
  <si>
    <t>Bourbia/Mehdi</t>
  </si>
  <si>
    <t xml:space="preserve">3730740	</t>
  </si>
  <si>
    <t xml:space="preserve">6164292	</t>
  </si>
  <si>
    <t xml:space="preserve">999225849861184	</t>
  </si>
  <si>
    <t>[巴厘岛]土豆头套房和一室公寓(Potato Head Suites &amp; Studios)(100316745)</t>
  </si>
  <si>
    <t>日出工作室&lt;特价大促销&gt;&lt;双人入住&gt;&lt;中宾&gt;&lt;双早&gt;</t>
  </si>
  <si>
    <t>ZHANG/YUQI</t>
  </si>
  <si>
    <t xml:space="preserve">3740169	</t>
  </si>
  <si>
    <t xml:space="preserve">141535	</t>
  </si>
  <si>
    <t xml:space="preserve">999225934520539	</t>
  </si>
  <si>
    <t>[新加坡]欧文之家酒店公寓(Owen House by Hmlet)(105712501)</t>
  </si>
  <si>
    <t>豪华大床房&lt;双人入住&gt;&lt;限量特惠&gt;&lt;无早&gt;</t>
  </si>
  <si>
    <t>CHEN/YIAN</t>
  </si>
  <si>
    <t xml:space="preserve">3756384	</t>
  </si>
  <si>
    <t xml:space="preserve">ROWEN10359	</t>
  </si>
  <si>
    <t xml:space="preserve">999225934584971	</t>
  </si>
  <si>
    <t>[新加坡]波仕酒店(Hotel Boss)(4373844)</t>
  </si>
  <si>
    <t>高级大床房&lt;双人入住&gt;&lt;适用于除印度及次大陆国家客人&gt;&lt;无早&gt;</t>
  </si>
  <si>
    <t>Zhu/Qihai,ZHAO/YI,Gong/Yilin</t>
  </si>
  <si>
    <t xml:space="preserve">3756393	</t>
  </si>
  <si>
    <t xml:space="preserve">307133788	</t>
  </si>
  <si>
    <t xml:space="preserve">999225937547793	</t>
  </si>
  <si>
    <t>[芭堤雅]诺瓦白金酒店(Nova Platinum Hotel)(5294202)</t>
  </si>
  <si>
    <t>高级房&lt;单人入住&gt;&lt;单早&gt;</t>
  </si>
  <si>
    <t>AGRAWAL/SANDEEP KUMAR</t>
  </si>
  <si>
    <t xml:space="preserve">3757600	</t>
  </si>
  <si>
    <t xml:space="preserve">2295210	</t>
  </si>
  <si>
    <t xml:space="preserve">999225958376024	</t>
  </si>
  <si>
    <t>日出工作室&lt;双人入住&gt;&lt;中宾&gt;&lt;双早&gt;</t>
  </si>
  <si>
    <t>HUANG/YIEN</t>
  </si>
  <si>
    <t xml:space="preserve">3763270	</t>
  </si>
  <si>
    <t xml:space="preserve">999225985078013	</t>
  </si>
  <si>
    <t>[普吉岛]普吉岛洲际丁索别墅度假村(Dinso Resort &amp; Villas Phuket, an IHG Hotel)(28676810)</t>
  </si>
  <si>
    <t>园景甄选特大床房(至少连住2晚及以上)&lt;促销&gt;&lt;双人入住&gt;&lt;双早&gt;</t>
  </si>
  <si>
    <t>CHOW/CHI CHOI,WONG/SIU KING SAMMY</t>
  </si>
  <si>
    <t xml:space="preserve">3767697	</t>
  </si>
  <si>
    <t xml:space="preserve">999225985139750	</t>
  </si>
  <si>
    <t>[新加坡]旅定酒店(Hotel Traveltine)(110631472)</t>
  </si>
  <si>
    <t>高级房&lt;特惠专享&gt;&lt;双人入住&gt;&lt;无早&gt;</t>
  </si>
  <si>
    <t>Koo/Lumfung</t>
  </si>
  <si>
    <t xml:space="preserve">3767711	</t>
  </si>
  <si>
    <t xml:space="preserve">999225989009131	</t>
  </si>
  <si>
    <t>YIN/JING,YIN/JING</t>
  </si>
  <si>
    <t xml:space="preserve">3768173	</t>
  </si>
  <si>
    <t xml:space="preserve">999225991349776	</t>
  </si>
  <si>
    <t>LU/XIE</t>
  </si>
  <si>
    <t xml:space="preserve">3768881	</t>
  </si>
  <si>
    <t xml:space="preserve">308024638	</t>
  </si>
  <si>
    <t xml:space="preserve">999226002471992	</t>
  </si>
  <si>
    <t>[芭堤雅]J 住宅酒店(Hotel J Residence Pattaya)(42392528)</t>
  </si>
  <si>
    <t>豪华城景双床房&lt;双人入住&gt;&lt;中宾&gt;&lt;特价&gt;&lt;双早&gt;</t>
  </si>
  <si>
    <t>CHAN/YUK KEUNG,CHEUNG/WAI MING</t>
  </si>
  <si>
    <t xml:space="preserve">3771754	</t>
  </si>
  <si>
    <t xml:space="preserve">999226014207168	</t>
  </si>
  <si>
    <t>[首尔]安达仕首尔江南酒店(Andaz Seoul Gangnam)(110852049)</t>
  </si>
  <si>
    <t>豪华双床房(至少连住2晚及以上)&lt;今日特价 &gt;&lt;双人入住&gt;&lt;中宾&gt;&lt;双早&gt;</t>
  </si>
  <si>
    <t>SHAO/YANGJUN,HUA/YUE</t>
  </si>
  <si>
    <t xml:space="preserve">3774235	</t>
  </si>
  <si>
    <t xml:space="preserve">18956404	</t>
  </si>
  <si>
    <t xml:space="preserve">999226019210192	</t>
  </si>
  <si>
    <t>Gelsing/Judith</t>
  </si>
  <si>
    <t xml:space="preserve">3776006	</t>
  </si>
  <si>
    <t xml:space="preserve">21599	</t>
  </si>
  <si>
    <t xml:space="preserve">999226031342267	</t>
  </si>
  <si>
    <t>[首尔]首尔大使 - 铂尔曼酒店(The Ambassador Seoul - A Pullman Hotel)(2332004)</t>
  </si>
  <si>
    <t>高级特大床房&lt;促销&gt;&lt;双人入住&gt;&lt;无早&gt;</t>
  </si>
  <si>
    <t>WU/WENQIANG</t>
  </si>
  <si>
    <t xml:space="preserve">3778141	</t>
  </si>
  <si>
    <t xml:space="preserve">97904675	</t>
  </si>
  <si>
    <t xml:space="preserve">999226032652936	</t>
  </si>
  <si>
    <t>[邦帕利]盖特43机场酒店(Gate43 Airport Hotel)(95453304)</t>
  </si>
  <si>
    <t>湖景豪华三人房&lt;三人入住&gt;&lt;无早&gt;</t>
  </si>
  <si>
    <t>Dempsey/Robert</t>
  </si>
  <si>
    <t xml:space="preserve">3778560	</t>
  </si>
  <si>
    <t xml:space="preserve">999226036731464	</t>
  </si>
  <si>
    <t>[乔治市]槟城长荣桂冠酒店(Evergreen Laurel Hotel Penang)(28528115)</t>
  </si>
  <si>
    <t>城景高级双人床房&lt;双人入住&gt;&lt;无早&gt;</t>
  </si>
  <si>
    <t>Cheng/Christine,Cheng/Christine</t>
  </si>
  <si>
    <t xml:space="preserve">3779721	</t>
  </si>
  <si>
    <t xml:space="preserve">999226040328511	</t>
  </si>
  <si>
    <t>[曼谷]曼谷是隆假日酒店 - IHG 旗下酒店(Holiday Inn Bangkok Silom, an IHG Hotel)(2671448)</t>
  </si>
  <si>
    <t>尊贵房(至少连住2晚及以上)&lt;双人入住&gt;&lt;中宾&gt;&lt;双早&gt;</t>
  </si>
  <si>
    <t>WU/LIANHUA</t>
  </si>
  <si>
    <t xml:space="preserve">999226046897869	</t>
  </si>
  <si>
    <t>四人房&lt;五人入住&gt;&lt;早餐&gt;</t>
  </si>
  <si>
    <t>NAKAOKA/TOSHIKI</t>
  </si>
  <si>
    <t xml:space="preserve">3781983	</t>
  </si>
  <si>
    <t xml:space="preserve">84808	</t>
  </si>
  <si>
    <t xml:space="preserve">26066738926	</t>
  </si>
  <si>
    <t>[哥打京那巴鲁]哥打京那巴鲁皇宫酒店(The Palace Hotel Kota Kinabalu)(9597023)</t>
  </si>
  <si>
    <t>豪华房&lt;今日特价 &gt;&lt;双人入住&gt;&lt;双早&gt;</t>
  </si>
  <si>
    <t>CHEN/TINGYONG,Chen/KANGJIE,Chen/YULIN,Chen/YUWEI</t>
  </si>
  <si>
    <t xml:space="preserve">3787341	</t>
  </si>
  <si>
    <t xml:space="preserve">999226067854246	</t>
  </si>
  <si>
    <t>[普吉岛]甜蜜滨海度假酒店 - 艺术 - 卡伦海滩(Sugar Marina Resort - Art - Karon Beach)(3699975)</t>
  </si>
  <si>
    <t>豪华房(至少连住2晚及以上)&lt;特惠&gt;&lt;双人入住&gt;&lt;双早&gt;</t>
  </si>
  <si>
    <t>NIE/JIJUN,HOU/DANDAN,JI/XIAOLI,DONG/FENGZHEN</t>
  </si>
  <si>
    <t xml:space="preserve">999226068655761	</t>
  </si>
  <si>
    <t>[爱妮岛]爱妮岛S度假村(S Resort El Nido)(106058705)</t>
  </si>
  <si>
    <t>豪华特大号床间(至少提前8天预订)&lt;特价大促销&gt;&lt;双人入住&gt;&lt;无早&gt;</t>
  </si>
  <si>
    <t>Nazareno/Andrew-Vincent</t>
  </si>
  <si>
    <t xml:space="preserve">3788107	</t>
  </si>
  <si>
    <t xml:space="preserve">1533585267405	</t>
  </si>
  <si>
    <t xml:space="preserve">999226070378180	</t>
  </si>
  <si>
    <t>[新加坡]新加坡莱佛士酒店(Raffles Singapore)(5253452)</t>
  </si>
  <si>
    <t>庭院套房&lt;特惠专享&gt;&lt;双人入住&gt;&lt;不适用日本客人&gt;&lt;双早&gt;</t>
  </si>
  <si>
    <t>FAN/XIAO</t>
  </si>
  <si>
    <t xml:space="preserve">3789644	</t>
  </si>
  <si>
    <t xml:space="preserve">5164845	</t>
  </si>
  <si>
    <t xml:space="preserve">999226100518868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</si>
  <si>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</si>
  <si>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</si>
  <si>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WANG/ANZHENF,ZHOU/QIAO LING,LU/SHENG HE,ZHAI/JUN PING</t>
  </si>
  <si>
    <t xml:space="preserve">3791255	</t>
  </si>
  <si>
    <t xml:space="preserve">99047702	</t>
  </si>
  <si>
    <t xml:space="preserve">999226119918138	</t>
  </si>
  <si>
    <t>海景豪华特大床房&lt;双人入住&gt;&lt;无早&gt;</t>
  </si>
  <si>
    <t>Ong/Joash,Ong/Joash</t>
  </si>
  <si>
    <t xml:space="preserve">3796740	</t>
  </si>
  <si>
    <t xml:space="preserve">23081837575	</t>
  </si>
  <si>
    <t xml:space="preserve">999226136836558	</t>
  </si>
  <si>
    <t>YANG/GUI FANG,ZHAO/JUN YI</t>
  </si>
  <si>
    <t xml:space="preserve">3801049	</t>
  </si>
  <si>
    <t xml:space="preserve">999226139435529	</t>
  </si>
  <si>
    <t>[新加坡]薰衣草 V 酒店(V Hotel Lavender)(3455999)</t>
  </si>
  <si>
    <t>高级大床房&lt;特惠&gt;&lt;双人入住&gt;&lt;适用于除印度及次大陆国家客人&gt;&lt;无早&gt;</t>
  </si>
  <si>
    <t>REN/YANGFANG</t>
  </si>
  <si>
    <t xml:space="preserve">3802151	</t>
  </si>
  <si>
    <t xml:space="preserve">312706911	</t>
  </si>
  <si>
    <t xml:space="preserve">999226146044206	</t>
  </si>
  <si>
    <t>[依斯干达公主城]双威大盒子酒店(Sunway Hotel Big Box)(91411884)</t>
  </si>
  <si>
    <t>豪华特大床房&lt;单人入住&gt;&lt;单早&gt;</t>
  </si>
  <si>
    <t>ISMAIL/NUR MUIZZAH</t>
  </si>
  <si>
    <t xml:space="preserve">3806312	</t>
  </si>
  <si>
    <t xml:space="preserve">999226146959464	</t>
  </si>
  <si>
    <t>[新加坡]新加坡半岛怡东 – 温德姆酒店(Peninsula Excelsior Singapore, A Wyndham Hotel)(4984383)</t>
  </si>
  <si>
    <t>尊贵房&lt;特惠&gt;&lt;双人入住&gt;&lt;双早&gt;</t>
  </si>
  <si>
    <t>ANGKURAT/JARUNEE</t>
  </si>
  <si>
    <t xml:space="preserve">3807015	</t>
  </si>
  <si>
    <t xml:space="preserve">265969372	</t>
  </si>
  <si>
    <t xml:space="preserve">999226198003697	</t>
  </si>
  <si>
    <t>豪华房&lt;特惠&gt;&lt;双人入住&gt;&lt;双早&gt;</t>
  </si>
  <si>
    <t>ZENG/SHUIXIANG,LIU/WENFANG</t>
  </si>
  <si>
    <t xml:space="preserve">3812852	</t>
  </si>
  <si>
    <t xml:space="preserve"> 266005462	</t>
  </si>
  <si>
    <t xml:space="preserve">999226205699747	</t>
  </si>
  <si>
    <t>[曼谷]曼谷伦批尼公园皇冠假日酒店 - IHG 旗下酒店(Crowne Plaza Bangkok Lumpini Park, an IHG Hotel)(2803766)</t>
  </si>
  <si>
    <t>标准特大床房-禁烟&lt;双人入住&gt;&lt;仅适用亚洲客人&gt;&lt;双早&gt;</t>
  </si>
  <si>
    <t>LIN/HUALIANG,YAO/CHIKIN,NG/SHUNWAI</t>
  </si>
  <si>
    <t xml:space="preserve">3814644	</t>
  </si>
  <si>
    <t xml:space="preserve">6035191	</t>
  </si>
  <si>
    <t xml:space="preserve">999226209711585	</t>
  </si>
  <si>
    <t>TRAN/THL HONG NHU</t>
  </si>
  <si>
    <t xml:space="preserve">3815333	</t>
  </si>
  <si>
    <t xml:space="preserve">311747809	</t>
  </si>
  <si>
    <t xml:space="preserve">999226212994002	</t>
  </si>
  <si>
    <t>DONG/HONGHE</t>
  </si>
  <si>
    <t xml:space="preserve">3816244	</t>
  </si>
  <si>
    <t xml:space="preserve">310371261	</t>
  </si>
  <si>
    <t xml:space="preserve">999226221722713	</t>
  </si>
  <si>
    <t>[乔治市]槟城龙城快捷酒店(Cititel Express Penang)(5147805)</t>
  </si>
  <si>
    <t>标准双床房 禁烟(至少连住2晚及以上)&lt;双人入住&gt;&lt;双早&gt;</t>
  </si>
  <si>
    <t>ABDUL RAHMAN/NU AIM MUBAARAK,SIDHU/JAYVEER SINGH</t>
  </si>
  <si>
    <t xml:space="preserve">3818453	</t>
  </si>
  <si>
    <t xml:space="preserve">629695	</t>
  </si>
  <si>
    <t xml:space="preserve">999226266588988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</si>
  <si>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</si>
  <si>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</si>
  <si>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LU/QI</t>
  </si>
  <si>
    <t xml:space="preserve">3820085	</t>
  </si>
  <si>
    <t xml:space="preserve">F1136184	</t>
  </si>
  <si>
    <t xml:space="preserve">999226266633876	</t>
  </si>
  <si>
    <t>标准双人床房&lt;双人入住&gt;&lt;不适用韩国客人&gt;&lt;无早&gt;</t>
  </si>
  <si>
    <t>FENG/JIANRONG</t>
  </si>
  <si>
    <t xml:space="preserve">3820092	</t>
  </si>
  <si>
    <t xml:space="preserve">F1136185	</t>
  </si>
  <si>
    <t xml:space="preserve">999226280563608	</t>
  </si>
  <si>
    <t>[济州市]济州格洛斯特酒店(Gloucester Hotel Jeju)(28524837)</t>
  </si>
  <si>
    <t>豪华双床房&lt;今日特价 &gt;&lt;双人入住&gt;&lt;无早&gt;</t>
  </si>
  <si>
    <t>hu/zhoujuan,zhang/yanjia</t>
  </si>
  <si>
    <t xml:space="preserve">3824329	</t>
  </si>
  <si>
    <t xml:space="preserve">23568159	</t>
  </si>
  <si>
    <t xml:space="preserve">999226323793998	</t>
  </si>
  <si>
    <t>[普吉岛]普吉岛麦考安纳塔拉别墅度假酒店(Anantara Mai Khao Phuket Villas)(4038225)</t>
  </si>
  <si>
    <t>两卧室连通泳池别墅(至少连住2晚及以上)&lt;双人入住&gt;&lt;双早&gt;</t>
  </si>
  <si>
    <t>Xu/Peng,Gong/Fei</t>
  </si>
  <si>
    <t xml:space="preserve">3825494	</t>
  </si>
  <si>
    <t xml:space="preserve">62126522	</t>
  </si>
  <si>
    <t xml:space="preserve">999226330616041	</t>
  </si>
  <si>
    <t>[新加坡]新加坡京华酒店(Hotel Royal Singapore)(4661395)</t>
  </si>
  <si>
    <t>豪华房&lt;特惠专享&gt;&lt;双人入住&gt;&lt;双早&gt;</t>
  </si>
  <si>
    <t>ZHANG/WUCHANG,ZHANG/LI,ZHOU/XING</t>
  </si>
  <si>
    <t xml:space="preserve">3827682	</t>
  </si>
  <si>
    <t>#940602</t>
  </si>
  <si>
    <t xml:space="preserve"> 940604	</t>
  </si>
  <si>
    <t xml:space="preserve">999226335943842	</t>
  </si>
  <si>
    <t>豪华大床房&lt;今日特价 &gt;&lt;双人入住&gt;&lt;无早&gt;</t>
  </si>
  <si>
    <t>HUNG/SUM HANG</t>
  </si>
  <si>
    <t xml:space="preserve">3829416	</t>
  </si>
  <si>
    <t xml:space="preserve">ROWEN11730	</t>
  </si>
  <si>
    <t xml:space="preserve">999226344855824	</t>
  </si>
  <si>
    <t>布雷夫双人房&lt;双人入住&gt;&lt;限量抢购&gt;&lt;无早&gt;</t>
  </si>
  <si>
    <t>KIM/YOOKOUNG</t>
  </si>
  <si>
    <t xml:space="preserve">3834146	</t>
  </si>
  <si>
    <t xml:space="preserve">23042526/23042535	</t>
  </si>
  <si>
    <t xml:space="preserve">999226345518858	</t>
  </si>
  <si>
    <t>[曼谷]曼谷拉差达宜必思尚品酒店(Ibis Styles Bangkok Ratchada)(46080525)</t>
  </si>
  <si>
    <t>标准大床房(至少连住2晚及以上)&lt;双人入住&gt;&lt;不适用泰国客人&gt;&lt;双早&gt;</t>
  </si>
  <si>
    <t>YOON/JOOYOUNG</t>
  </si>
  <si>
    <t xml:space="preserve">3834601	</t>
  </si>
  <si>
    <t xml:space="preserve">190524	</t>
  </si>
  <si>
    <t xml:space="preserve">26348171376	</t>
  </si>
  <si>
    <t>[null](106475783)</t>
  </si>
  <si>
    <t xml:space="preserve">999226348211473	</t>
  </si>
  <si>
    <t>[西归浦市]济州帕纳斯酒店(Parnas Hotel Jeju)(106475783)</t>
  </si>
  <si>
    <t>至尊双床家庭房&lt;今日特价 &gt;&lt;双人入住&gt;&lt;不适用韩国客人&gt;&lt;双早&gt;</t>
  </si>
  <si>
    <t>CHEN/YANG,WANG/JICHENG</t>
  </si>
  <si>
    <t xml:space="preserve">3836123	</t>
  </si>
  <si>
    <t xml:space="preserve">23082600023	</t>
  </si>
  <si>
    <t>取消</t>
  </si>
  <si>
    <t xml:space="preserve">999226348246382	</t>
  </si>
  <si>
    <t>ZHENG/YANLI,GE/JIAJIA,LI/CHENCHEN,ZHANG/XUANJIE,CAO/JIA,ZHONG/LIANGHONG</t>
  </si>
  <si>
    <t xml:space="preserve">3836132	</t>
  </si>
  <si>
    <t xml:space="preserve">23082600024-26	</t>
  </si>
  <si>
    <t xml:space="preserve">999226351772068	</t>
  </si>
  <si>
    <t>[Ulu Kinta]万雅岚温泉度假村(The Banjaran Hotsprings Retreat)(102558673)</t>
  </si>
  <si>
    <t>湖景别墅&lt;双人入住&gt;&lt;双早&gt;</t>
  </si>
  <si>
    <t>HOW/HUI TENG</t>
  </si>
  <si>
    <t xml:space="preserve">3837851	</t>
  </si>
  <si>
    <t xml:space="preserve">301997607	</t>
  </si>
  <si>
    <t xml:space="preserve">999226116760522	</t>
  </si>
  <si>
    <t>[曼谷]沙吞伊斯汀大酒店(Eastin Grand Hotel Sathorn)(5014959)</t>
  </si>
  <si>
    <t>高级房&lt;今日特价 &gt;&lt;双人入住&gt;&lt;双早&gt;</t>
  </si>
  <si>
    <t>LIU/FENGYONG,WANG/YAHUI,ZHANG/SHIXIAN,TIAN/RUI</t>
  </si>
  <si>
    <t xml:space="preserve">3795088	</t>
  </si>
  <si>
    <t xml:space="preserve">480026	</t>
  </si>
  <si>
    <t xml:space="preserve">999226357079849	</t>
  </si>
  <si>
    <t>[芭堤雅]格拉斯服务式套房酒店(The Grass Serviced Suites)(26533821)</t>
  </si>
  <si>
    <t>一卧室格拉斯套房(至少连住2晚及以上)&lt;双人入住&gt;&lt;无早&gt;</t>
  </si>
  <si>
    <t>KITINOPPAKUN/ARKOM</t>
  </si>
  <si>
    <t xml:space="preserve">3840889	</t>
  </si>
  <si>
    <t xml:space="preserve">157022	</t>
  </si>
  <si>
    <t xml:space="preserve">999226359319385	</t>
  </si>
  <si>
    <t>奢华特大床房(至少连住2晚及以上)&lt;特惠价&gt;&lt;双人入住&gt;&lt;双早&gt;</t>
  </si>
  <si>
    <t>XU/YUEBEI,LIANG/ZIHAO</t>
  </si>
  <si>
    <t xml:space="preserve">3841749	</t>
  </si>
  <si>
    <t xml:space="preserve">102502453	</t>
  </si>
  <si>
    <t xml:space="preserve">999226362058869	</t>
  </si>
  <si>
    <t>高级双床房&lt;双人入住&gt;&lt;适用于除印度及次大陆国家客人&gt;&lt;无早&gt;</t>
  </si>
  <si>
    <t>SEO/JUNGBEOM</t>
  </si>
  <si>
    <t xml:space="preserve">3843274	</t>
  </si>
  <si>
    <t xml:space="preserve">312505733	</t>
  </si>
  <si>
    <t xml:space="preserve">999226362491648	</t>
  </si>
  <si>
    <t>景观房&lt;今日特价 &gt;&lt;双人入住&gt;&lt;无早&gt;</t>
  </si>
  <si>
    <t>CHUA/CHUN WEI,CHUA/CHUN WEI</t>
  </si>
  <si>
    <t xml:space="preserve">3843551	</t>
  </si>
  <si>
    <t xml:space="preserve">84077	</t>
  </si>
  <si>
    <t xml:space="preserve">999226362761655	</t>
  </si>
  <si>
    <t>HAO/YITING,FAN/JUNXIA</t>
  </si>
  <si>
    <t xml:space="preserve">3843782	</t>
  </si>
  <si>
    <t xml:space="preserve">312412475	</t>
  </si>
  <si>
    <t xml:space="preserve">999226365761110	</t>
  </si>
  <si>
    <t>[邦劳]莫达拉海滩度假酒店(Modala Beach Resort)(97897180)</t>
  </si>
  <si>
    <t>兰陶海洋房&lt;今日特价 &gt;&lt;双人入住&gt;&lt;双早&gt;</t>
  </si>
  <si>
    <t>QIN/WENBO</t>
  </si>
  <si>
    <t xml:space="preserve">3845899	</t>
  </si>
  <si>
    <t xml:space="preserve">51918	</t>
  </si>
  <si>
    <t xml:space="preserve">999226473822482	</t>
  </si>
  <si>
    <t>[首尔]三井酒店(Hotel Samjung)(28525707)</t>
  </si>
  <si>
    <t>双人床房&lt;单人入住&gt;&lt;单早&gt;</t>
  </si>
  <si>
    <t>HATA/YOSUKE</t>
  </si>
  <si>
    <t xml:space="preserve">3846839	</t>
  </si>
  <si>
    <t xml:space="preserve">23056657	</t>
  </si>
  <si>
    <t xml:space="preserve">999226476653747	</t>
  </si>
  <si>
    <t>[哥打京那巴鲁]亚庇凯城酒店(Promenade Hotel Kota Kinabalu)(26353811)</t>
  </si>
  <si>
    <t>海景豪华房&lt;特惠&gt;&lt;双人入住&gt;&lt;双早&gt;</t>
  </si>
  <si>
    <t>CHE HARUN/ MARLINA</t>
  </si>
  <si>
    <t xml:space="preserve">3847367	</t>
  </si>
  <si>
    <t xml:space="preserve">RBC568	</t>
  </si>
  <si>
    <t xml:space="preserve">999226479530415	</t>
  </si>
  <si>
    <t>豪华双床房&lt;特惠专享&gt;&lt;双人入住&gt;&lt;无早&gt;</t>
  </si>
  <si>
    <t>Uisimbek/Akbope</t>
  </si>
  <si>
    <t xml:space="preserve">3848015	</t>
  </si>
  <si>
    <t xml:space="preserve">22719	</t>
  </si>
  <si>
    <t xml:space="preserve">999226490199307	</t>
  </si>
  <si>
    <t>Dodd/Lydia</t>
  </si>
  <si>
    <t xml:space="preserve">3852062	</t>
  </si>
  <si>
    <t xml:space="preserve">22822	</t>
  </si>
  <si>
    <t xml:space="preserve">999226491125512	</t>
  </si>
  <si>
    <t>[宿务]宿务蒙特贝罗别墅酒店(Montebello Villa Hotel Cebu)(8235110)</t>
  </si>
  <si>
    <t>标准房&lt;双人入住&gt;&lt;双早&gt;</t>
  </si>
  <si>
    <t>Yun/Sara,Yun/Sara</t>
  </si>
  <si>
    <t xml:space="preserve">3852630	</t>
  </si>
  <si>
    <t xml:space="preserve">9314997682448	</t>
  </si>
  <si>
    <t xml:space="preserve">999226491853146	</t>
  </si>
  <si>
    <t>豪华特大床房&lt;今日特价 &gt;&lt;双人入住&gt;&lt;双早&gt;</t>
  </si>
  <si>
    <t>ILSTEDT/BJOERN ULRIK</t>
  </si>
  <si>
    <t xml:space="preserve">3853274	</t>
  </si>
  <si>
    <t xml:space="preserve">313184724	</t>
  </si>
  <si>
    <t xml:space="preserve">999226491865313	</t>
  </si>
  <si>
    <t>BERGSTROEM/SUSANNA SOFIA MARLENE</t>
  </si>
  <si>
    <t xml:space="preserve">3853400	</t>
  </si>
  <si>
    <t xml:space="preserve">313187555	</t>
  </si>
  <si>
    <t xml:space="preserve">999226491994033	</t>
  </si>
  <si>
    <t>豪华双床房&lt;今日特价 &gt;&lt;双人入住&gt;&lt;双早&gt;</t>
  </si>
  <si>
    <t>AXELSSON/PETTER</t>
  </si>
  <si>
    <t xml:space="preserve">3853491	</t>
  </si>
  <si>
    <t xml:space="preserve">313188721	</t>
  </si>
  <si>
    <t xml:space="preserve">999226492031544	</t>
  </si>
  <si>
    <t>TERMRITTIKUL/PITCHAYAKARN</t>
  </si>
  <si>
    <t xml:space="preserve">3853519	</t>
  </si>
  <si>
    <t xml:space="preserve">157177	</t>
  </si>
  <si>
    <t xml:space="preserve">999226493809683	</t>
  </si>
  <si>
    <t>豪华双床房&lt;今日特价 &gt;&lt;双人入住&gt;&lt;不适用韩国客人&gt;&lt;无早&gt;</t>
  </si>
  <si>
    <t>LIU/YA</t>
  </si>
  <si>
    <t xml:space="preserve">3855880	</t>
  </si>
  <si>
    <t xml:space="preserve">23083000042	</t>
  </si>
  <si>
    <t xml:space="preserve">999226494340858	</t>
  </si>
  <si>
    <t>[曼谷]曼谷素坤逸航站 21 中心酒店(Grande Centre Point Hotel Terminal 21)(5908161)</t>
  </si>
  <si>
    <t>高级房&lt;特惠&gt;&lt;双人入住&gt;&lt;双早&gt;</t>
  </si>
  <si>
    <t>HUANG/PEI</t>
  </si>
  <si>
    <t xml:space="preserve">3856791	</t>
  </si>
  <si>
    <t xml:space="preserve">448043	</t>
  </si>
  <si>
    <t xml:space="preserve">999226494616174	</t>
  </si>
  <si>
    <t>高级大床房(至少连住2晚及以上)&lt;双人入住&gt;&lt;不适用泰国客人&gt;&lt;双早&gt;</t>
  </si>
  <si>
    <t>ZUO/AIFENG,CHEN/XIAOZHEN</t>
  </si>
  <si>
    <t xml:space="preserve">3857107	</t>
  </si>
  <si>
    <t xml:space="preserve">191341	</t>
  </si>
  <si>
    <t xml:space="preserve">999226497236307	</t>
  </si>
  <si>
    <t>[芙蓉]芙蓉皇家朱兰酒店(Royale Chulan Seremban)(91100866)</t>
  </si>
  <si>
    <t>高级房&lt;双人入住&gt;&lt;无早&gt;</t>
  </si>
  <si>
    <t>ABDUL RAZAK/MUHAMMAD AIZAT</t>
  </si>
  <si>
    <t xml:space="preserve">3860315	</t>
  </si>
  <si>
    <t xml:space="preserve">1344004	</t>
  </si>
  <si>
    <t xml:space="preserve">999226497787179	</t>
  </si>
  <si>
    <t>[帕岸岛]瓦尼金沙酒店(Vannee Golden Sands Beachfront Resort)(112211669)</t>
  </si>
  <si>
    <t>高级大床房&lt;特惠&gt;&lt;双人入住&gt;&lt;双早&gt;</t>
  </si>
  <si>
    <t>deutsch/michal,deutsch/michal</t>
  </si>
  <si>
    <t xml:space="preserve">3860632	</t>
  </si>
  <si>
    <t xml:space="preserve">RR23002853	</t>
  </si>
  <si>
    <t xml:space="preserve">999226498117090	</t>
  </si>
  <si>
    <t>[新加坡]樟宜机场皇冠假日酒店  - IHG 旗下酒店(Crowne Plaza Changi Airport, an IHG Hotel)(3104999)</t>
  </si>
  <si>
    <t>宝石翼楼标准特大床房&lt;双人入住&gt;&lt;双早&gt;</t>
  </si>
  <si>
    <t>R SALIM/R M TAUFIK,WARNI/MERIZA</t>
  </si>
  <si>
    <t xml:space="preserve">3861082	</t>
  </si>
  <si>
    <t xml:space="preserve">48604234	</t>
  </si>
  <si>
    <t xml:space="preserve">999226498407653	</t>
  </si>
  <si>
    <t>[首尔]首尔汝矣岛肯辛顿酒店(Kensington Hotel Yeouido)(28525692)</t>
  </si>
  <si>
    <t>标准家庭双床房&lt;今日特价 &gt;&lt;三人入住&gt;&lt;不适用韩国客人&gt;&lt;无早&gt;</t>
  </si>
  <si>
    <t>HUANG/HAIYAN</t>
  </si>
  <si>
    <t xml:space="preserve">3861491	</t>
  </si>
  <si>
    <t xml:space="preserve">23000530595	</t>
  </si>
  <si>
    <t xml:space="preserve">26501776820	</t>
  </si>
  <si>
    <t>[普吉岛]甜蜜滨海度假酒店 - 艺术 - 卡伦海滩(Sugar Marina Hotel - Art - Karon Beach)(3699975)</t>
  </si>
  <si>
    <t>雅姿豪华房(至少连住2晚及以上)&lt;双人入住&gt;&lt;双早&gt;</t>
  </si>
  <si>
    <t>ZHANG/MINGZI,ZHANG/BEIJIA</t>
  </si>
  <si>
    <t xml:space="preserve">3865722	</t>
  </si>
  <si>
    <t xml:space="preserve">2308259	</t>
  </si>
  <si>
    <t xml:space="preserve">999226502249059	</t>
  </si>
  <si>
    <t>[首尔]江南贝斯特韦斯特精品酒店(Best Western Premier Gangnam Hotel)(5918567)</t>
  </si>
  <si>
    <t>豪华双人床房&lt;特惠专享&gt;&lt;双人入住&gt;&lt;不适用韩国客人&gt;&lt;无早&gt;</t>
  </si>
  <si>
    <t>SUN/KEXIN</t>
  </si>
  <si>
    <t xml:space="preserve">3866310	</t>
  </si>
  <si>
    <t xml:space="preserve">23173147	</t>
  </si>
  <si>
    <t xml:space="preserve">999226502586562	</t>
  </si>
  <si>
    <t>双床房&lt;双人入住&gt;&lt;无早&gt;</t>
  </si>
  <si>
    <t>Moon/Sunghoon</t>
  </si>
  <si>
    <t xml:space="preserve">3866696	</t>
  </si>
  <si>
    <t xml:space="preserve">23057263	</t>
  </si>
  <si>
    <t xml:space="preserve">999226502634505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</si>
  <si>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</si>
  <si>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</si>
  <si>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LI/FULAI</t>
  </si>
  <si>
    <t xml:space="preserve">3866794	</t>
  </si>
  <si>
    <t xml:space="preserve">75888	</t>
  </si>
  <si>
    <t xml:space="preserve">999226502790212	</t>
  </si>
  <si>
    <t>MO/WEI</t>
  </si>
  <si>
    <t xml:space="preserve">3866920	</t>
  </si>
  <si>
    <t xml:space="preserve">999226559863129	</t>
  </si>
  <si>
    <t>城景高级房&lt;特惠房&gt;&lt;双人入住&gt;&lt;双早&gt;</t>
  </si>
  <si>
    <t>MUAANAFF/HANNAH AMANINA</t>
  </si>
  <si>
    <t xml:space="preserve">3868381	</t>
  </si>
  <si>
    <t xml:space="preserve">RBC6BB	</t>
  </si>
  <si>
    <t xml:space="preserve">999226563829892	</t>
  </si>
  <si>
    <t>[帕拉尼亚克]Seda Manila Bay(110656316)</t>
  </si>
  <si>
    <t>豪华双床房&lt;单人入住&gt;&lt;单早&gt;</t>
  </si>
  <si>
    <t>CHEN/HANMENG</t>
  </si>
  <si>
    <t xml:space="preserve">3869200	</t>
  </si>
  <si>
    <t xml:space="preserve">2907082	</t>
  </si>
  <si>
    <t xml:space="preserve">999226572495403	</t>
  </si>
  <si>
    <t>宝石翼楼标准特大床房(至少提前3天预订)&lt;双人入住&gt;&lt;双早&gt;</t>
  </si>
  <si>
    <t>HAN/YING</t>
  </si>
  <si>
    <t xml:space="preserve">3871384	</t>
  </si>
  <si>
    <t xml:space="preserve">46166321	</t>
  </si>
  <si>
    <t xml:space="preserve">999226571194137	</t>
  </si>
  <si>
    <t>[芭堤雅]芭堤雅硬石酒店(Hard Rock Hotel Pattaya)(4399295)</t>
  </si>
  <si>
    <t>豪华房&lt;限时 特惠&gt;&lt;双人入住&gt;&lt;不适用泰国客人&gt;&lt;无早&gt;</t>
  </si>
  <si>
    <t>SKORUBSKI/MAKSYM</t>
  </si>
  <si>
    <t xml:space="preserve">3871040	</t>
  </si>
  <si>
    <t xml:space="preserve">2618677	</t>
  </si>
  <si>
    <t xml:space="preserve">999226594337222	</t>
  </si>
  <si>
    <t>[吉隆坡]吉隆坡武吉免登世民酒店(Citizenm Kuala Lumpur Bukit Bintang)(102642483)</t>
  </si>
  <si>
    <t>居民特大床房&lt;双人入住&gt;&lt;双早&gt;</t>
  </si>
  <si>
    <t>Wong/Chak Yuen</t>
  </si>
  <si>
    <t xml:space="preserve">3872762	</t>
  </si>
  <si>
    <t xml:space="preserve">C9NDF8	</t>
  </si>
  <si>
    <t xml:space="preserve">999226596350937	</t>
  </si>
  <si>
    <t>海景豪华房(连住3晚及以上)&lt;双人入住&gt;&lt;双早&gt;</t>
  </si>
  <si>
    <t>BABA/FATIN AQILAH</t>
  </si>
  <si>
    <t xml:space="preserve">3873086	</t>
  </si>
  <si>
    <t xml:space="preserve">RBC7DC	</t>
  </si>
  <si>
    <t xml:space="preserve">999226597426235	</t>
  </si>
  <si>
    <t>[普吉岛]可意水疗度假酒店(The Kee Resort &amp; Spa)(2586469)</t>
  </si>
  <si>
    <t>豪华特大池景房&lt;双人入住&gt;&lt;中宾&gt;&lt;双早&gt;</t>
  </si>
  <si>
    <t>WANG/WENZHI,XIAO/CHAO</t>
  </si>
  <si>
    <t xml:space="preserve">3873331	</t>
  </si>
  <si>
    <t>19725096-1</t>
  </si>
  <si>
    <t xml:space="preserve"> 22403427-1	</t>
  </si>
  <si>
    <t xml:space="preserve">999226602011611	</t>
  </si>
  <si>
    <t>[济州市]济州琥珀酒店中心店(Amber Hotel Central)(5471041)</t>
  </si>
  <si>
    <t>豪华双床间 - 不提供停车位&lt;超值特惠&gt;&lt;双人入住&gt;&lt;不适用韩国客人&gt;&lt;无早&gt;</t>
  </si>
  <si>
    <t>ZHAO/QIAO</t>
  </si>
  <si>
    <t xml:space="preserve">3874827	</t>
  </si>
  <si>
    <t xml:space="preserve">999226602074285	</t>
  </si>
  <si>
    <t>ZHAO/QIAO,Li/Xinxing</t>
  </si>
  <si>
    <t xml:space="preserve">3874875	</t>
  </si>
  <si>
    <t xml:space="preserve">999226602109207	</t>
  </si>
  <si>
    <t xml:space="preserve">3874938	</t>
  </si>
  <si>
    <t xml:space="preserve">00000	</t>
  </si>
  <si>
    <t xml:space="preserve">999226602196903	</t>
  </si>
  <si>
    <t>湖景豪华三人房&lt;三人入住&gt;&lt;早餐&gt;</t>
  </si>
  <si>
    <t>SOMYARAT/SUMITRA</t>
  </si>
  <si>
    <t xml:space="preserve">3874957	</t>
  </si>
  <si>
    <t xml:space="preserve">999226603101271	</t>
  </si>
  <si>
    <t>泳池别墅（双床）(至少连住2晚及以上)&lt;特惠&gt;&lt;双人入住&gt;&lt;双早&gt;</t>
  </si>
  <si>
    <t>Kawagoe/Yohko,Kawagoe/Yohko</t>
  </si>
  <si>
    <t xml:space="preserve">3875433	</t>
  </si>
  <si>
    <t xml:space="preserve">62137140	</t>
  </si>
  <si>
    <t xml:space="preserve">999226603698505	</t>
  </si>
  <si>
    <t>MOHD ARIF/IZZATY JAMILAH</t>
  </si>
  <si>
    <t xml:space="preserve">RBC82D	</t>
  </si>
  <si>
    <t xml:space="preserve">26604773820	</t>
  </si>
  <si>
    <t>[北雅加达]塞达宇卡拉巴加丁酒店(All Sedayu Hotel Kelapa Gading)(28562959)</t>
  </si>
  <si>
    <t>高级双床房&lt;单人入住&gt;&lt;单早&gt;</t>
  </si>
  <si>
    <t>MA/XIANGTIAN</t>
  </si>
  <si>
    <t xml:space="preserve">3876031	</t>
  </si>
  <si>
    <t xml:space="preserve">179860	</t>
  </si>
  <si>
    <t>退单</t>
  </si>
  <si>
    <t xml:space="preserve">999226610892698	</t>
  </si>
  <si>
    <t>WOH/PEI YEE</t>
  </si>
  <si>
    <t xml:space="preserve">3879165	</t>
  </si>
  <si>
    <t xml:space="preserve">48657132	</t>
  </si>
  <si>
    <t xml:space="preserve">999226612979786	</t>
  </si>
  <si>
    <t>[兰卡威]兰卡威卡萨德尔玛尔度假酒店(Casa del Mar Langkawi)(5243026)</t>
  </si>
  <si>
    <t>卡萨海景工作室套房&lt;特价大促销&gt;&lt;双人入住&gt;&lt;双早&gt;</t>
  </si>
  <si>
    <t>WANG/YAQI,WANG/HAIKUN</t>
  </si>
  <si>
    <t xml:space="preserve">3879624	</t>
  </si>
  <si>
    <t xml:space="preserve">102143 / 102144	</t>
  </si>
  <si>
    <t xml:space="preserve">999226613035467	</t>
  </si>
  <si>
    <t>[迪拜]迪拜德伊勒温德姆戴斯酒店(Days Hotel by Wyndham Dubai Deira)(106477760)</t>
  </si>
  <si>
    <t>高级房, 1张大床, 城市景观(连住4晚及以上)&lt;双人入住&gt;&lt;无早&gt;</t>
  </si>
  <si>
    <t>CHEN/YUJUAN</t>
  </si>
  <si>
    <t xml:space="preserve">3879638	</t>
  </si>
  <si>
    <t xml:space="preserve">273795	</t>
  </si>
  <si>
    <t xml:space="preserve">999226615215009	</t>
  </si>
  <si>
    <t>[芭堤雅]芭堤雅贝斯特韦斯特优质尼克森酒店-SHA认证(Best Western Plus Nexen Pattaya)(96263097)</t>
  </si>
  <si>
    <t>池景豪华双床房&lt;双人入住&gt;&lt;不适用泰国客人&gt;&lt;双早&gt;</t>
  </si>
  <si>
    <t>FENG/JIAN,MU/JING,WANG/QING,LI/DONGRI</t>
  </si>
  <si>
    <t xml:space="preserve">3880096	</t>
  </si>
  <si>
    <t xml:space="preserve">bk029594-5	</t>
  </si>
  <si>
    <t xml:space="preserve">999226614591268	</t>
  </si>
  <si>
    <t>[曼谷]曼谷素坤逸 15 瑞享饭店(Mövenpick Hotel Sukhumvit 15 Bangkok)(5281523)</t>
  </si>
  <si>
    <t>高级特大床房&lt;今日特价 &gt;&lt;双人入住&gt;&lt;不适用泰国客人&gt;&lt;双早&gt;</t>
  </si>
  <si>
    <t>carter/gerald</t>
  </si>
  <si>
    <t xml:space="preserve">3879969	</t>
  </si>
  <si>
    <t xml:space="preserve">739612	</t>
  </si>
  <si>
    <t xml:space="preserve">999226615737013	</t>
  </si>
  <si>
    <t>[芭堤雅]文华伊斯特维尔酒店(Mandarin Eastville, Pattaya)(101052800)</t>
  </si>
  <si>
    <t>禅至尊豪华特大床房&lt;双人入住&gt;&lt;升级特惠&gt;&lt;双早&gt;</t>
  </si>
  <si>
    <t>PRASERTCHAROENSUK/WITTAYA</t>
  </si>
  <si>
    <t xml:space="preserve">3880191	</t>
  </si>
  <si>
    <t xml:space="preserve">31897	</t>
  </si>
  <si>
    <t xml:space="preserve">999226616005024	</t>
  </si>
  <si>
    <t>[吉隆坡]吉隆坡 EQ 酒店(EQ Kuala Lumpur)(67313921)</t>
  </si>
  <si>
    <t>双塔景豪华特大号床间(连住3晚及以上)&lt;双人入住&gt;&lt;双早&gt;</t>
  </si>
  <si>
    <t>WEI/SANQIANG</t>
  </si>
  <si>
    <t xml:space="preserve">3880322	</t>
  </si>
  <si>
    <t xml:space="preserve">13154666-1	</t>
  </si>
  <si>
    <t xml:space="preserve">999226616192872	</t>
  </si>
  <si>
    <t>[八打灵再也]皇家朱兰白沙罗酒店(Royale Chulan Damansara)(28528087)</t>
  </si>
  <si>
    <t>SAID/AMIN</t>
  </si>
  <si>
    <t xml:space="preserve">3880350	</t>
  </si>
  <si>
    <t xml:space="preserve">635181	</t>
  </si>
  <si>
    <t xml:space="preserve">999226618851917	</t>
  </si>
  <si>
    <t>HUANG/XIANG</t>
  </si>
  <si>
    <t xml:space="preserve">3881069	</t>
  </si>
  <si>
    <t xml:space="preserve">192419	</t>
  </si>
  <si>
    <t xml:space="preserve">999226620323993	</t>
  </si>
  <si>
    <t>豪华双床房&lt;今日特价 &gt;&lt;双人入住&gt;&lt;不适用泰国客人&gt;&lt;双早&gt;</t>
  </si>
  <si>
    <t>VAR/SINPHIRUM</t>
  </si>
  <si>
    <t xml:space="preserve">3881407	</t>
  </si>
  <si>
    <t xml:space="preserve">305941058	</t>
  </si>
  <si>
    <t xml:space="preserve">999226621871418	</t>
  </si>
  <si>
    <t>[曼谷]素坤逸 6 巷希鲁斯套房 - 康帕斯酒店集团(Citrus Suites Sukhumvit 6 by Compass Hospitality)(28680086)</t>
  </si>
  <si>
    <t>豪华一室房(至少连住2晚及以上)&lt;双人入住&gt;&lt;无早&gt;</t>
  </si>
  <si>
    <t>VENTURA/SIMONE MATTEO F</t>
  </si>
  <si>
    <t xml:space="preserve">3881922	</t>
  </si>
  <si>
    <t xml:space="preserve">48674	</t>
  </si>
  <si>
    <t xml:space="preserve">999226623279623	</t>
  </si>
  <si>
    <t>[曼谷]曼谷沙通智选假日酒店(Holiday Inn Express Bangkok Sathorn, an IHG Hotel)(5575612)</t>
  </si>
  <si>
    <t>标准房(至少连住2晚及以上)&lt;双人入住&gt;&lt;不适用泰国客人&gt;&lt;双早&gt;</t>
  </si>
  <si>
    <t>DANG/AINENG</t>
  </si>
  <si>
    <t xml:space="preserve">3882621	</t>
  </si>
  <si>
    <t xml:space="preserve">23146927	</t>
  </si>
  <si>
    <t xml:space="preserve">999226623992220	</t>
  </si>
  <si>
    <t>[曼谷]宜必思尚品曼谷素坤逸康福酒店(Ibis Styles Bangkok Sukhumvit Phra Khanong)(19680484)</t>
  </si>
  <si>
    <t>标准双床房&lt;双人入住&gt;&lt;不适用泰国客人&gt;&lt;双早&gt;</t>
  </si>
  <si>
    <t>ZHANG/XINMING,LIN/FENGLING,GE/QIWEN,TIAN/JIACHENG</t>
  </si>
  <si>
    <t xml:space="preserve">3883039	</t>
  </si>
  <si>
    <t xml:space="preserve">999226624173483	</t>
  </si>
  <si>
    <t>WONG/CHOON YEE</t>
  </si>
  <si>
    <t xml:space="preserve">3883123	</t>
  </si>
  <si>
    <t xml:space="preserve">1344701	</t>
  </si>
  <si>
    <t xml:space="preserve">999226625862647	</t>
  </si>
  <si>
    <t>[邦帕利]曼谷素旺那普机场诺富特酒店(Novotel Bangkok Suvarnabhumi Airport)(28554892)</t>
  </si>
  <si>
    <t>高级特大床房&lt;今日特价 &gt;&lt;单人入住&gt;&lt;单早&gt;</t>
  </si>
  <si>
    <t>LIU/PENG</t>
  </si>
  <si>
    <t xml:space="preserve">3884439	</t>
  </si>
  <si>
    <t xml:space="preserve">3376525	</t>
  </si>
  <si>
    <t xml:space="preserve">999226626674873	</t>
  </si>
  <si>
    <t>AWALLUDIN/NORSIAH</t>
  </si>
  <si>
    <t xml:space="preserve">3885218	</t>
  </si>
  <si>
    <t xml:space="preserve">635349	</t>
  </si>
  <si>
    <t xml:space="preserve">999226628868626	</t>
  </si>
  <si>
    <t>豪华双床房&lt;双人入住&gt;&lt;不适用印度尼西亚客人&gt;&lt;双早&gt;</t>
  </si>
  <si>
    <t>Shen/Ting</t>
  </si>
  <si>
    <t xml:space="preserve">3885758	</t>
  </si>
  <si>
    <t xml:space="preserve">76262	</t>
  </si>
  <si>
    <t xml:space="preserve">999226631377351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</si>
  <si>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</si>
  <si>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(Essential)(至少连住2晚及以上)&lt;双人入住&gt;&lt;适用于除泰国的亚洲客人&gt;&lt;双早&gt;</t>
  </si>
  <si>
    <t>HUANG/YUJUN</t>
  </si>
  <si>
    <t xml:space="preserve">3886089	</t>
  </si>
  <si>
    <t xml:space="preserve">24453790	</t>
  </si>
  <si>
    <t xml:space="preserve">999226631893833	</t>
  </si>
  <si>
    <t>豪华房&lt;双人入住&gt;&lt;无早&gt;</t>
  </si>
  <si>
    <t>Tian/Jie</t>
  </si>
  <si>
    <t xml:space="preserve">3886226	</t>
  </si>
  <si>
    <t xml:space="preserve">1344767	</t>
  </si>
  <si>
    <t xml:space="preserve">999226632095603	</t>
  </si>
  <si>
    <t>Ahmad/Noraziah</t>
  </si>
  <si>
    <t xml:space="preserve">3886241	</t>
  </si>
  <si>
    <t xml:space="preserve">314826896	</t>
  </si>
  <si>
    <t xml:space="preserve">999226634595560	</t>
  </si>
  <si>
    <t>LIU/CHIACHIANG</t>
  </si>
  <si>
    <t xml:space="preserve">3886848	</t>
  </si>
  <si>
    <t xml:space="preserve">23042526/23042539	</t>
  </si>
  <si>
    <t xml:space="preserve">26636375561	</t>
  </si>
  <si>
    <t>ye/yu</t>
  </si>
  <si>
    <t xml:space="preserve">3887392	</t>
  </si>
  <si>
    <t xml:space="preserve">180024	</t>
  </si>
  <si>
    <t xml:space="preserve">999226639051655	</t>
  </si>
  <si>
    <t>ZHU/YUXUAN</t>
  </si>
  <si>
    <t xml:space="preserve">3888314	</t>
  </si>
  <si>
    <t xml:space="preserve">23057863	</t>
  </si>
  <si>
    <t xml:space="preserve">999226639012259	</t>
  </si>
  <si>
    <t>[曼谷]曼谷素坤逸 11 巷温德姆华美达酒店(Ramada by Wyndham Bangkok Sukhumvit 11)(28534391)</t>
  </si>
  <si>
    <t>标准双人间&lt;双人入住&gt;&lt;无早&gt;</t>
  </si>
  <si>
    <t>MARINER/JACK,JONES/CRAIG ROBERT,FITZGERALD/DANIEL JOSEPH</t>
  </si>
  <si>
    <t xml:space="preserve">3888309	</t>
  </si>
  <si>
    <t xml:space="preserve">266407169	</t>
  </si>
  <si>
    <t xml:space="preserve">999226640712197	</t>
  </si>
  <si>
    <t>Kim/Insook</t>
  </si>
  <si>
    <t xml:space="preserve">3888776	</t>
  </si>
  <si>
    <t xml:space="preserve">23057864	</t>
  </si>
  <si>
    <t xml:space="preserve">999226640887919	</t>
  </si>
  <si>
    <t>家庭套房&lt;双人入住&gt;&lt;双早&gt;</t>
  </si>
  <si>
    <t>TAN/PENG SOON</t>
  </si>
  <si>
    <t xml:space="preserve">3888872	</t>
  </si>
  <si>
    <t xml:space="preserve">97711	</t>
  </si>
  <si>
    <t xml:space="preserve">26640971318	</t>
  </si>
  <si>
    <t>HE/RONGHUA</t>
  </si>
  <si>
    <t xml:space="preserve">3888895	</t>
  </si>
  <si>
    <t xml:space="preserve">2308274	</t>
  </si>
  <si>
    <t xml:space="preserve">999226641009312	</t>
  </si>
  <si>
    <t>[普吉岛]普吉盛泰乐卡塔海滩度假村(Centara Kata Resort Phuket)(1670936)</t>
  </si>
  <si>
    <t>园景家庭两双人床房&lt;三人入住&gt;&lt;适用于除泰国的亚洲客人&gt;&lt;早餐&gt;</t>
  </si>
  <si>
    <t>Lyu/Mei,LYU/Baoqin,LYU/Baojie</t>
  </si>
  <si>
    <t xml:space="preserve">3888907	</t>
  </si>
  <si>
    <t xml:space="preserve">306718238	</t>
  </si>
  <si>
    <t xml:space="preserve">999226641806206	</t>
  </si>
  <si>
    <t>[曼谷]曼谷京华大酒店(Hotel Royal Bangkok@Chinatown)(17263358)</t>
  </si>
  <si>
    <t>高级房(无窗)(至少连住2晚及以上)&lt;双人入住&gt;&lt;不适用泰国客人&gt;&lt;无早&gt;</t>
  </si>
  <si>
    <t>BENNY/BENNY</t>
  </si>
  <si>
    <t xml:space="preserve">3889216	</t>
  </si>
  <si>
    <t xml:space="preserve">375983	</t>
  </si>
  <si>
    <t xml:space="preserve">999226642527770	</t>
  </si>
  <si>
    <t>[哥打京那巴鲁]哥打京那巴鲁伊纳姆宜必思尚品酒店(Ibis Styles Kota Kinabalu Inanam)(37490470)</t>
  </si>
  <si>
    <t>高级大床房&lt;双人入住&gt;&lt;双早&gt;</t>
  </si>
  <si>
    <t>LIEW/JACK</t>
  </si>
  <si>
    <t xml:space="preserve">3889477	</t>
  </si>
  <si>
    <t xml:space="preserve">MQMSDVCW	</t>
  </si>
  <si>
    <t xml:space="preserve">999226644239516	</t>
  </si>
  <si>
    <t>WANG/XUNSONG</t>
  </si>
  <si>
    <t xml:space="preserve">3890048	</t>
  </si>
  <si>
    <t xml:space="preserve">64019131	</t>
  </si>
  <si>
    <t xml:space="preserve">999226644837921	</t>
  </si>
  <si>
    <t>Minchu/Mardianah</t>
  </si>
  <si>
    <t xml:space="preserve">3890290	</t>
  </si>
  <si>
    <t xml:space="preserve">RBCB54	</t>
  </si>
  <si>
    <t xml:space="preserve">999226645075561	</t>
  </si>
  <si>
    <t>[新加坡]米酒店(Hotel Mi Bencoolen)(28561624)</t>
  </si>
  <si>
    <t>豪华大床房&lt;双人入住&gt;&lt;不适用于印度&amp;次大陆&amp;中东客人&gt;&lt;无早&gt;</t>
  </si>
  <si>
    <t>QIAN/JIANGFAN</t>
  </si>
  <si>
    <t xml:space="preserve">3890343	</t>
  </si>
  <si>
    <t xml:space="preserve">999226645677216	</t>
  </si>
  <si>
    <t>[曼谷]金玉素万那普酒店(Golden Jade Suvarnabhumi)(28680143)</t>
  </si>
  <si>
    <t>Insao/Kawin,Insao/Kawin</t>
  </si>
  <si>
    <t xml:space="preserve">3890552	</t>
  </si>
  <si>
    <t xml:space="preserve">Acknowledged	</t>
  </si>
  <si>
    <t xml:space="preserve">999226645565874	</t>
  </si>
  <si>
    <t>标准双人床房&lt;今日特价 &gt;&lt;双人入住&gt;&lt;无早&gt;</t>
  </si>
  <si>
    <t>SAENGNIL/NATTHIKA</t>
  </si>
  <si>
    <t xml:space="preserve">3890519	</t>
  </si>
  <si>
    <t xml:space="preserve">241137	</t>
  </si>
  <si>
    <t xml:space="preserve">999226646418906	</t>
  </si>
  <si>
    <t>Kamaruddin/Ahmad Aimaduddin</t>
  </si>
  <si>
    <t xml:space="preserve">3890798	</t>
  </si>
  <si>
    <t xml:space="preserve">RBCBC1	</t>
  </si>
  <si>
    <t xml:space="preserve">999226646254016	</t>
  </si>
  <si>
    <t>MOHD YASSIN/MOHD EFFANDI</t>
  </si>
  <si>
    <t xml:space="preserve">3890753	</t>
  </si>
  <si>
    <t xml:space="preserve">RBCBC4	</t>
  </si>
  <si>
    <t xml:space="preserve">999226647340597	</t>
  </si>
  <si>
    <t>BASRI/NUR FADZILAH</t>
  </si>
  <si>
    <t xml:space="preserve">3891079	</t>
  </si>
  <si>
    <t xml:space="preserve">rbcbd9	</t>
  </si>
  <si>
    <t xml:space="preserve">999226647558500	</t>
  </si>
  <si>
    <t>[曼谷]阿特里姆曼谷美居大酒店(Grand Mercure Bangkok Atrium)(4498673)</t>
  </si>
  <si>
    <t>高级双床房&lt;今日特价 &gt;&lt;双人入住&gt;&lt;双早&gt;</t>
  </si>
  <si>
    <t>chanpaiboonrat/sureeporn,chanpaiboonrat/patthanunn</t>
  </si>
  <si>
    <t xml:space="preserve">3891147	</t>
  </si>
  <si>
    <t xml:space="preserve">105919217	</t>
  </si>
  <si>
    <t xml:space="preserve">999226657748033	</t>
  </si>
  <si>
    <t>[普吉岛]普吉盛泰乐别墅度假村(Centara Villas Phuket)(4727188)</t>
  </si>
  <si>
    <t>豪华面海别墅&lt;双人入住&gt;&lt;适用于除泰国的亚洲客人&gt;&lt;双早&gt;</t>
  </si>
  <si>
    <t>hu/jinle,fan/yurong</t>
  </si>
  <si>
    <t xml:space="preserve">3892886	</t>
  </si>
  <si>
    <t xml:space="preserve">307144410	</t>
  </si>
  <si>
    <t xml:space="preserve">999226659135745	</t>
  </si>
  <si>
    <t>[曼谷]隆齐格兰德中心点酒店(Grande Centre Point Hotel Ploenchit)(28525650)</t>
  </si>
  <si>
    <t>高级阳台房&lt;双人入住&gt;&lt;无早&gt;</t>
  </si>
  <si>
    <t>Suttisatheantong/Rawiwan</t>
  </si>
  <si>
    <t xml:space="preserve">3893192	</t>
  </si>
  <si>
    <t xml:space="preserve">217780	</t>
  </si>
  <si>
    <t xml:space="preserve">999226659994180	</t>
  </si>
  <si>
    <t>[普吉岛]安达凯拉酒店(Andakira Hotel)(5896444)</t>
  </si>
  <si>
    <t>家庭套房&lt;四人入住&gt;&lt;中宾&gt;&lt;早餐&gt;</t>
  </si>
  <si>
    <t>LI/JILE,SUN/HONG,LI/MENGQI,YUAN/SIYING</t>
  </si>
  <si>
    <t xml:space="preserve">3893716	</t>
  </si>
  <si>
    <t xml:space="preserve">117824	</t>
  </si>
  <si>
    <t xml:space="preserve">999226660413874	</t>
  </si>
  <si>
    <t>[曼谷]曼谷阿尔玛斯酒店(Almas Hotel Bangkok)(112363936)</t>
  </si>
  <si>
    <t>标准双人床房&lt;双人入住&gt;&lt;特价&gt;&lt;无早&gt;</t>
  </si>
  <si>
    <t>MAO/QIAN</t>
  </si>
  <si>
    <t xml:space="preserve">3893844	</t>
  </si>
  <si>
    <t xml:space="preserve">8783	</t>
  </si>
  <si>
    <t xml:space="preserve">999226661938459	</t>
  </si>
  <si>
    <t>豪华双床房&lt;今日特价 &gt;&lt;双人入住&gt;&lt;不适用泰国客人&gt;&lt;无早&gt;</t>
  </si>
  <si>
    <t>ZHANG/MAN,JI/Dandan</t>
  </si>
  <si>
    <t xml:space="preserve">3894324	</t>
  </si>
  <si>
    <t xml:space="preserve">307245842	</t>
  </si>
  <si>
    <t xml:space="preserve">999226662119865	</t>
  </si>
  <si>
    <t>HJ RAZALI/MUHAMMAD RASYDAN</t>
  </si>
  <si>
    <t xml:space="preserve">3894360	</t>
  </si>
  <si>
    <t xml:space="preserve">635759	</t>
  </si>
  <si>
    <t xml:space="preserve">999226661314858	</t>
  </si>
  <si>
    <t>华丽双人房（1 张双人床）, 1 张大床&lt;双人入住&gt;&lt;双早&gt;</t>
  </si>
  <si>
    <t>CHAWAN/LAKSHMIKANTH</t>
  </si>
  <si>
    <t xml:space="preserve">3894157	</t>
  </si>
  <si>
    <t xml:space="preserve">266443511	</t>
  </si>
  <si>
    <t xml:space="preserve">999226663512806	</t>
  </si>
  <si>
    <t>[大山脚]槟城标致酒店(Iconic Hotel Penang)(28537947)</t>
  </si>
  <si>
    <t>THENG/TEIK KENT</t>
  </si>
  <si>
    <t xml:space="preserve">3894692	</t>
  </si>
  <si>
    <t xml:space="preserve">438820	</t>
  </si>
  <si>
    <t xml:space="preserve">999226663897548	</t>
  </si>
  <si>
    <t>[曼谷]曼谷阿尔梅洛兹酒店 - 主要清真饭店(Al Meroz Hotel Bangkok - the Leading Halal Hotel)(112312374)</t>
  </si>
  <si>
    <t>FAYAS/MOHAMED</t>
  </si>
  <si>
    <t xml:space="preserve">3894752	</t>
  </si>
  <si>
    <t xml:space="preserve">324223	</t>
  </si>
  <si>
    <t xml:space="preserve">999226665417787	</t>
  </si>
  <si>
    <t>PRATHAN/ALIKHAN</t>
  </si>
  <si>
    <t xml:space="preserve">3895174	</t>
  </si>
  <si>
    <t xml:space="preserve">324268	</t>
  </si>
  <si>
    <t xml:space="preserve">999226665551463	</t>
  </si>
  <si>
    <t>[普吉岛]芭东普吉岛艾维斯塔度假村美憬阁酒店(Avista Hideaway Phuket Patong - MGallery)(3462294)</t>
  </si>
  <si>
    <t>园景豪华特大床房&lt;双人入住&gt;&lt;中宾&gt;&lt;双早&gt;</t>
  </si>
  <si>
    <t>SHAO/TONGTONG</t>
  </si>
  <si>
    <t xml:space="preserve">3895192	</t>
  </si>
  <si>
    <t xml:space="preserve">378346	</t>
  </si>
  <si>
    <t xml:space="preserve">999226666890940	</t>
  </si>
  <si>
    <t>豪华双床房&lt;双人入住&gt;&lt;双早&gt;</t>
  </si>
  <si>
    <t>GUINTO/ANN KRISTINE GONZALES</t>
  </si>
  <si>
    <t xml:space="preserve">3895496	</t>
  </si>
  <si>
    <t xml:space="preserve">2915805	</t>
  </si>
  <si>
    <t xml:space="preserve">999226667903713	</t>
  </si>
  <si>
    <t>JEHTU/TASNEEM</t>
  </si>
  <si>
    <t xml:space="preserve">3895938	</t>
  </si>
  <si>
    <t xml:space="preserve">0000324338	</t>
  </si>
  <si>
    <t xml:space="preserve">999226668729476	</t>
  </si>
  <si>
    <t>Huang/Franklin</t>
  </si>
  <si>
    <t xml:space="preserve">3896223	</t>
  </si>
  <si>
    <t xml:space="preserve">999224358038955	</t>
  </si>
  <si>
    <t>家庭甄选房&lt;今日特价 &gt;&lt;四人入住&gt;&lt;不适用泰国客人&gt;&lt;无早&gt;</t>
  </si>
  <si>
    <t>YEONG/JEREMY WEI LIANG</t>
  </si>
  <si>
    <t>CA2019230910CNY</t>
  </si>
  <si>
    <t xml:space="preserve">3407734	</t>
  </si>
  <si>
    <t xml:space="preserve">278339248	</t>
  </si>
  <si>
    <t xml:space="preserve">999224772342781	</t>
  </si>
  <si>
    <t>天际线景两卧室套房(至少连住2晚及以上)&lt;特惠专享&gt;&lt;四人入住&gt;&lt;早餐&gt;</t>
  </si>
  <si>
    <t>TANG/YUEN YU</t>
  </si>
  <si>
    <t xml:space="preserve">3504753	</t>
  </si>
  <si>
    <t xml:space="preserve">282090909	</t>
  </si>
  <si>
    <t xml:space="preserve">999224914095750	</t>
  </si>
  <si>
    <t>Habito/Carla Melissa</t>
  </si>
  <si>
    <t xml:space="preserve">3539749	</t>
  </si>
  <si>
    <t xml:space="preserve">283539602	</t>
  </si>
  <si>
    <t xml:space="preserve">999224925143683	</t>
  </si>
  <si>
    <t>家庭甄选房&lt;今日特价 &gt;&lt;四人入住&gt;&lt;不适用泰国客人&gt;&lt;早餐&gt;</t>
  </si>
  <si>
    <t>Lee/Jeffrey</t>
  </si>
  <si>
    <t xml:space="preserve">3543308	</t>
  </si>
  <si>
    <t xml:space="preserve">999225084906959	</t>
  </si>
  <si>
    <t>[普吉岛]普吉假日酒店(Holiday Inn Resort Phuket, an IHG Hotel)(3031621)</t>
  </si>
  <si>
    <t>池景尊贵房（1张特大床，带阳台）(至少提前60天预订)&lt;双人入住&gt;&lt;双早&gt;</t>
  </si>
  <si>
    <t>HWANG/HWANSU,JI/HYE</t>
  </si>
  <si>
    <t xml:space="preserve">3582862	</t>
  </si>
  <si>
    <t xml:space="preserve">18509297	</t>
  </si>
  <si>
    <t xml:space="preserve">999225147323905	</t>
  </si>
  <si>
    <t>[阿布扎比]占奈萨拉卜塔酒店(Jannah Burj Al Sarab)(102632468)</t>
  </si>
  <si>
    <t>豪华特大床房&lt;双人入住&gt;&lt;双早&gt;</t>
  </si>
  <si>
    <t>MOHAMED/MONA BARBARA</t>
  </si>
  <si>
    <t xml:space="preserve">3598090	</t>
  </si>
  <si>
    <t xml:space="preserve">20499897	</t>
  </si>
  <si>
    <t xml:space="preserve">999225288118168	</t>
  </si>
  <si>
    <t>行政四人套房&lt;特惠专享&gt;&lt;四人入住&gt;&lt;无早&gt;</t>
  </si>
  <si>
    <t>WANG/YUANSEN</t>
  </si>
  <si>
    <t xml:space="preserve">3627403	</t>
  </si>
  <si>
    <t xml:space="preserve">438515	</t>
  </si>
  <si>
    <t xml:space="preserve">999225302242672	</t>
  </si>
  <si>
    <t>Browne/Mark,Browne/Judith</t>
  </si>
  <si>
    <t xml:space="preserve">3629972	</t>
  </si>
  <si>
    <t xml:space="preserve">46204655	</t>
  </si>
  <si>
    <t xml:space="preserve">999225364228320	</t>
  </si>
  <si>
    <t>高级好莱坞房&lt;今日特价 &gt;&lt;双人入住&gt;&lt;不适用泰国客人&gt;&lt;双早&gt;</t>
  </si>
  <si>
    <t>KIM/DAHYE</t>
  </si>
  <si>
    <t xml:space="preserve">3642332	</t>
  </si>
  <si>
    <t xml:space="preserve">285508504	</t>
  </si>
  <si>
    <t xml:space="preserve">999225426082334	</t>
  </si>
  <si>
    <t>[新加坡]新加坡泛太平洋酒店(Pan Pacific Singapore)(1611370)</t>
  </si>
  <si>
    <t>尊贵滨海湾客房&lt;特惠&gt;&lt;双人入住&gt;&lt;中宾&gt;&lt;双早&gt;</t>
  </si>
  <si>
    <t>YANG/DONGQI</t>
  </si>
  <si>
    <t xml:space="preserve">3655373	</t>
  </si>
  <si>
    <t xml:space="preserve">114638118	</t>
  </si>
  <si>
    <t xml:space="preserve">999225506152682	</t>
  </si>
  <si>
    <t>豪华双床房（直通泳池）&lt;特惠专享&gt;&lt;双人入住&gt;&lt;无早&gt;</t>
  </si>
  <si>
    <t>URATA/KAZUKI,UCHIMURA/KOKORO</t>
  </si>
  <si>
    <t xml:space="preserve">3669806	</t>
  </si>
  <si>
    <t xml:space="preserve">19687	</t>
  </si>
  <si>
    <t xml:space="preserve">999225525361965	</t>
  </si>
  <si>
    <t>[乔治市]槟城温宝利酒店(The Wembley – A St Giles Hotel, Penang)(5159731)</t>
  </si>
  <si>
    <t>高级特大床房(至少连住2晚及以上)&lt;双人入住&gt;&lt;双早&gt;</t>
  </si>
  <si>
    <t>CHIA/JIET LING</t>
  </si>
  <si>
    <t xml:space="preserve">3673193	</t>
  </si>
  <si>
    <t xml:space="preserve">727534	</t>
  </si>
  <si>
    <t xml:space="preserve">999225607766924	</t>
  </si>
  <si>
    <t xml:space="preserve">3689628	</t>
  </si>
  <si>
    <t xml:space="preserve">5290	</t>
  </si>
  <si>
    <t xml:space="preserve">999225685300131	</t>
  </si>
  <si>
    <t>zhang/gaoyuan,lu/xiaomei</t>
  </si>
  <si>
    <t xml:space="preserve">3706596	</t>
  </si>
  <si>
    <t xml:space="preserve">139749	</t>
  </si>
  <si>
    <t xml:space="preserve">999225704670246	</t>
  </si>
  <si>
    <t xml:space="preserve">999225745648450	</t>
  </si>
  <si>
    <t>泳池别墅(至少连住2晚及以上)&lt;特惠专享&gt;&lt;双人入住&gt;&lt;双早&gt;</t>
  </si>
  <si>
    <t>GAO/NA</t>
  </si>
  <si>
    <t xml:space="preserve">999225782121231	</t>
  </si>
  <si>
    <t>高级大床房&lt;特惠&gt;&lt;单人入住&gt;&lt;适用于除印度及次大陆国家客人&gt;&lt;单早&gt;</t>
  </si>
  <si>
    <t>Ah Khoon/Ketsara A P,Santharan/Saranyaraaj</t>
  </si>
  <si>
    <t xml:space="preserve">3726134	</t>
  </si>
  <si>
    <t xml:space="preserve">305144946	</t>
  </si>
  <si>
    <t xml:space="preserve">999225786232210	</t>
  </si>
  <si>
    <t>豪华房(至少连住2晚及以上)&lt;双人入住&gt;&lt;中宾&gt;&lt;双早&gt;</t>
  </si>
  <si>
    <t>SHAO/ANQIANG,ZENG/BANGBIAO</t>
  </si>
  <si>
    <t xml:space="preserve">3727083	</t>
  </si>
  <si>
    <t xml:space="preserve">03082023	</t>
  </si>
  <si>
    <t xml:space="preserve">999225808913385	</t>
  </si>
  <si>
    <t>海滨泳池1卧别墅(至少连住2晚及以上)&lt;特惠&gt;&lt;双人入住&gt;&lt;不适用泰国客人&gt;&lt;双早&gt;</t>
  </si>
  <si>
    <t>WU/JUNLIN,LI/JIANGHAN</t>
  </si>
  <si>
    <t xml:space="preserve">3732238	</t>
  </si>
  <si>
    <t xml:space="preserve">60352143	</t>
  </si>
  <si>
    <t xml:space="preserve">999225831681035	</t>
  </si>
  <si>
    <t>[曼谷]曼谷瑞享 BDMS 健康度假村(Mövenpick Bdms Wellness Resort Bangkok)(5281859)</t>
  </si>
  <si>
    <t>豪华特大床房&lt;双人入住&gt;&lt;适用于除泰国的亚洲客人&gt;&lt;双早&gt;</t>
  </si>
  <si>
    <t>CHUI/MAN WAH CELINA,CHENG/YEE KEUNG</t>
  </si>
  <si>
    <t xml:space="preserve">3736871	</t>
  </si>
  <si>
    <t xml:space="preserve">94556532	</t>
  </si>
  <si>
    <t xml:space="preserve">999225838576305	</t>
  </si>
  <si>
    <t>Fazio/Domenico Massimiliano,Perez Castro Cruz/Yuidelmis</t>
  </si>
  <si>
    <t xml:space="preserve">3737572	</t>
  </si>
  <si>
    <t xml:space="preserve">294326267	</t>
  </si>
  <si>
    <t xml:space="preserve">999225873741387	</t>
  </si>
  <si>
    <t>豪华双床房(至少连住2晚及以上)&lt;今日特价 &gt;&lt;双人入住&gt;&lt;中宾&gt;&lt;无早&gt;</t>
  </si>
  <si>
    <t>Walton/tong</t>
  </si>
  <si>
    <t xml:space="preserve">3745433	</t>
  </si>
  <si>
    <t xml:space="preserve">56522443	</t>
  </si>
  <si>
    <t xml:space="preserve">999225878296064	</t>
  </si>
  <si>
    <t>[宿务]宿务格勒里亚山峰酒店(Summit Galleria Cebu - Multiple Use Hotel)(28525181)</t>
  </si>
  <si>
    <t>豪华特大床房&lt;今日特价 &gt;&lt;单人入住&gt;&lt;单早&gt;</t>
  </si>
  <si>
    <t>Lim/Iandre</t>
  </si>
  <si>
    <t xml:space="preserve">3745737	</t>
  </si>
  <si>
    <t xml:space="preserve">SGC0059045	</t>
  </si>
  <si>
    <t xml:space="preserve">999225895749175	</t>
  </si>
  <si>
    <t>TAN/YEW KEONG</t>
  </si>
  <si>
    <t xml:space="preserve">3749964	</t>
  </si>
  <si>
    <t xml:space="preserve">93323	</t>
  </si>
  <si>
    <t xml:space="preserve">999225914712906	</t>
  </si>
  <si>
    <t>[曼谷]曼谷柏悦酒店(Park Hyatt Bangkok)(8982056)</t>
  </si>
  <si>
    <t>特大床房(至少连住2晚及以上)&lt;双人入住&gt;&lt;中宾&gt;&lt;限量抢购&gt;&lt;双早&gt;</t>
  </si>
  <si>
    <t>MA/YUK NGOR,NG/HING CHEONG HAMLET</t>
  </si>
  <si>
    <t xml:space="preserve">3753623	</t>
  </si>
  <si>
    <t xml:space="preserve">19965446	</t>
  </si>
  <si>
    <t xml:space="preserve">999225934493615	</t>
  </si>
  <si>
    <t>HUANG/HAIJIANG,DU/XU</t>
  </si>
  <si>
    <t xml:space="preserve">3756381	</t>
  </si>
  <si>
    <t xml:space="preserve">307128878	</t>
  </si>
  <si>
    <t xml:space="preserve">999225939826514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</si>
  <si>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</si>
  <si>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</si>
  <si>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YANG/PEIRUNG</t>
  </si>
  <si>
    <t xml:space="preserve">3758718	</t>
  </si>
  <si>
    <t xml:space="preserve">999225944530130	</t>
  </si>
  <si>
    <t xml:space="preserve">3759685	</t>
  </si>
  <si>
    <t xml:space="preserve">1566213	</t>
  </si>
  <si>
    <t xml:space="preserve">999225944887182	</t>
  </si>
  <si>
    <t>[曼谷]曼谷素坤逸奥克伍德华庭工作室酒店(Oakwood Studios Sukhumvit Bangkok)(101528701)</t>
  </si>
  <si>
    <t>高级房(至少提前15天预订)&lt;双人入住&gt;&lt;无早&gt;</t>
  </si>
  <si>
    <t>MURAKAMI/JUN</t>
  </si>
  <si>
    <t xml:space="preserve">3759733	</t>
  </si>
  <si>
    <t xml:space="preserve">9913863	</t>
  </si>
  <si>
    <t xml:space="preserve">999225983115779	</t>
  </si>
  <si>
    <t>[胡志明市]西贡艾美酒店(Le Méridien Saigon)(5465257)</t>
  </si>
  <si>
    <t>城景尊贵经典特大床房(至少连住2晚及以上)&lt;双人入住&gt;&lt;双早&gt;</t>
  </si>
  <si>
    <t>Ong/Wee Jin</t>
  </si>
  <si>
    <t xml:space="preserve">3766639	</t>
  </si>
  <si>
    <t xml:space="preserve">999225984100975	</t>
  </si>
  <si>
    <t>[普吉岛]普吉岛苏林酒店(The Surin Phuket)(4654333)</t>
  </si>
  <si>
    <t>一卧室山坡小屋&lt;双人入住&gt;&lt;双早&gt;</t>
  </si>
  <si>
    <t>ZHAN/ZIYI</t>
  </si>
  <si>
    <t xml:space="preserve">3767123	</t>
  </si>
  <si>
    <t xml:space="preserve">999225990344179	</t>
  </si>
  <si>
    <t>LIM/GRACE WAN XIN</t>
  </si>
  <si>
    <t xml:space="preserve">3768401	</t>
  </si>
  <si>
    <t xml:space="preserve">308686761	</t>
  </si>
  <si>
    <t xml:space="preserve">999226028623699	</t>
  </si>
  <si>
    <t>CHEN/LIYU</t>
  </si>
  <si>
    <t xml:space="preserve">3777376	</t>
  </si>
  <si>
    <t xml:space="preserve">999226052841787	</t>
  </si>
  <si>
    <t>SUN/LEI</t>
  </si>
  <si>
    <t xml:space="preserve">3783107	</t>
  </si>
  <si>
    <t xml:space="preserve">999226061480571	</t>
  </si>
  <si>
    <t>[吉隆坡]宜必思吉隆坡市中心酒店(Ibis Kuala Lumpur City Centre)(28528285)</t>
  </si>
  <si>
    <t>标准大床房&lt;双人入住&gt;&lt;双早&gt;</t>
  </si>
  <si>
    <t>WJ/LIM</t>
  </si>
  <si>
    <t xml:space="preserve">3785433	</t>
  </si>
  <si>
    <t xml:space="preserve">999226063122231	</t>
  </si>
  <si>
    <t>WU/LONG,SHAO/JUAN</t>
  </si>
  <si>
    <t xml:space="preserve">3785805	</t>
  </si>
  <si>
    <t xml:space="preserve">114836015	</t>
  </si>
  <si>
    <t xml:space="preserve">26067712103	</t>
  </si>
  <si>
    <t>[仁川]仁川华美达酒店(Ramada by Wyndham Incheon)(105864556)</t>
  </si>
  <si>
    <t>WANG/YUAN,SHI/JIAQI</t>
  </si>
  <si>
    <t xml:space="preserve">3787805	</t>
  </si>
  <si>
    <t xml:space="preserve">999226068190093	</t>
  </si>
  <si>
    <t>[普吉岛]钻石崖温泉度假酒店(Diamond Cliff Resort &amp; Spa)(3629427)</t>
  </si>
  <si>
    <t>高级豪华海景房&lt;今日特价 &gt;&lt;双人入住&gt;&lt;中宾&gt;&lt;双早&gt;</t>
  </si>
  <si>
    <t>ZHOU/YUE,HUANG/CHAO</t>
  </si>
  <si>
    <t xml:space="preserve">3787960	</t>
  </si>
  <si>
    <t xml:space="preserve">999226069258976	</t>
  </si>
  <si>
    <t>Park/Eunha</t>
  </si>
  <si>
    <t xml:space="preserve">3788734	</t>
  </si>
  <si>
    <t xml:space="preserve">999226076755428	</t>
  </si>
  <si>
    <t>双人床房&lt;双人入住&gt;&lt;无早&gt;</t>
  </si>
  <si>
    <t>JANG/JAEHO</t>
  </si>
  <si>
    <t xml:space="preserve">3790455	</t>
  </si>
  <si>
    <t xml:space="preserve">23055538	</t>
  </si>
  <si>
    <t xml:space="preserve">999226104293858	</t>
  </si>
  <si>
    <t>Chelur Suryaprakash/Ravikiran</t>
  </si>
  <si>
    <t xml:space="preserve">3791891	</t>
  </si>
  <si>
    <t xml:space="preserve">ROWEN10912	</t>
  </si>
  <si>
    <t xml:space="preserve">999226104665756	</t>
  </si>
  <si>
    <t>[济州市]琥珀城市酒店(Amber City Hotel)(28693515)</t>
  </si>
  <si>
    <t>豪华双床房&lt;超值特惠&gt;&lt;双人入住&gt;&lt;不适用韩国客人&gt;&lt;无早&gt;</t>
  </si>
  <si>
    <t>DAI/KAI,YUAN/JIERONG</t>
  </si>
  <si>
    <t xml:space="preserve">3791929	</t>
  </si>
  <si>
    <t xml:space="preserve">999226108075369	</t>
  </si>
  <si>
    <t>FAN/YULU</t>
  </si>
  <si>
    <t xml:space="preserve">3792673	</t>
  </si>
  <si>
    <t xml:space="preserve">265875634	</t>
  </si>
  <si>
    <t xml:space="preserve">999226111557305	</t>
  </si>
  <si>
    <t>高级双床房&lt;特惠&gt;&lt;双人入住&gt;&lt;适用于除印度及次大陆国家客人&gt;&lt;无早&gt;</t>
  </si>
  <si>
    <t>QIN/SHAOBI</t>
  </si>
  <si>
    <t xml:space="preserve">3793580	</t>
  </si>
  <si>
    <t xml:space="preserve">312517751	</t>
  </si>
  <si>
    <t xml:space="preserve">999226114107117	</t>
  </si>
  <si>
    <t>高级豪华房&lt;特价大促销&gt;&lt;三人入住&gt;&lt;中宾&gt;&lt;早餐&gt;</t>
  </si>
  <si>
    <t>CHEN/CHANGXIN,WEN/YUEMING,HU/YAN</t>
  </si>
  <si>
    <t xml:space="preserve">3794217	</t>
  </si>
  <si>
    <t xml:space="preserve">298758971	</t>
  </si>
  <si>
    <t xml:space="preserve">999226118654570	</t>
  </si>
  <si>
    <t>PARK/EUNHA</t>
  </si>
  <si>
    <t xml:space="preserve">3795942	</t>
  </si>
  <si>
    <t xml:space="preserve">23000505205	</t>
  </si>
  <si>
    <t xml:space="preserve">999226120061054	</t>
  </si>
  <si>
    <t>LIM/CHEE WEE,NG/KOK ENG</t>
  </si>
  <si>
    <t xml:space="preserve">3796957	</t>
  </si>
  <si>
    <t xml:space="preserve">999226132076980	</t>
  </si>
  <si>
    <t>[曼谷]德瓦别墅度假酒店(Villa Deva Resort and Hotel)(106796335)</t>
  </si>
  <si>
    <t>豪华特大床房-可直达泳池(至少连住2晚及以上)&lt;双人入住&gt;&lt;不适用泰国客人&gt;&lt;双早&gt;</t>
  </si>
  <si>
    <t>LAU/LEUNG KWOK PRUDENCE</t>
  </si>
  <si>
    <t xml:space="preserve">3799637	</t>
  </si>
  <si>
    <t xml:space="preserve">3322	</t>
  </si>
  <si>
    <t xml:space="preserve">999226136315175	</t>
  </si>
  <si>
    <t>行政套房&lt;特惠专享&gt;&lt;双人入住&gt;&lt;无早&gt;</t>
  </si>
  <si>
    <t>UTAKATA/YUKI,UTAKATA/RYO</t>
  </si>
  <si>
    <t xml:space="preserve">3800947	</t>
  </si>
  <si>
    <t xml:space="preserve">999226138719045	</t>
  </si>
  <si>
    <t xml:space="preserve">3801781	</t>
  </si>
  <si>
    <t xml:space="preserve">999226145426499	</t>
  </si>
  <si>
    <t>NAKPATHOMKUL/SARAYOOT</t>
  </si>
  <si>
    <t xml:space="preserve">3805656	</t>
  </si>
  <si>
    <t xml:space="preserve">312519531	</t>
  </si>
  <si>
    <t xml:space="preserve">999226146362596	</t>
  </si>
  <si>
    <t>海景豪华双床房(至少连住2晚及以上)&lt;限量特价&gt;&lt;双人入住&gt;&lt;中宾&gt;&lt;双早&gt;</t>
  </si>
  <si>
    <t>ZHANG/LINGXUE</t>
  </si>
  <si>
    <t xml:space="preserve">3806657	</t>
  </si>
  <si>
    <t xml:space="preserve">999226146849051	</t>
  </si>
  <si>
    <t>[曼谷]拉差达 CMYK 我的酒店(Myhotel Cmyk@Ratchada)(28558049)</t>
  </si>
  <si>
    <t>标准房&lt;双人入住&gt;&lt;限量特惠&gt;&lt;无早&gt;</t>
  </si>
  <si>
    <t>Wichiensan/Nuttikan</t>
  </si>
  <si>
    <t xml:space="preserve">3806953	</t>
  </si>
  <si>
    <t xml:space="preserve">999226146971114	</t>
  </si>
  <si>
    <t>LEE/JISU</t>
  </si>
  <si>
    <t xml:space="preserve">3807021	</t>
  </si>
  <si>
    <t xml:space="preserve">265969076	</t>
  </si>
  <si>
    <t xml:space="preserve">999226147586248	</t>
  </si>
  <si>
    <t>[哥打京那巴鲁]哥打京那巴鲁凯悦尚萃酒店(Hyatt Centric Kota Kinabalu)(103784833)</t>
  </si>
  <si>
    <t>峰景房（1张特大床）&lt;今日特价 &gt;&lt;双人入住&gt;&lt;除马来西亚外的亚洲客人&gt;&lt;双早&gt;</t>
  </si>
  <si>
    <t>CHEAHO/SON</t>
  </si>
  <si>
    <t xml:space="preserve">3807305	</t>
  </si>
  <si>
    <t xml:space="preserve">32481517	</t>
  </si>
  <si>
    <t xml:space="preserve">999226187080272	</t>
  </si>
  <si>
    <t>客房（1张特大床）&lt;今日特价 &gt;&lt;双人入住&gt;&lt;除马来西亚外的亚洲客人&gt;&lt;双早&gt;</t>
  </si>
  <si>
    <t>SEO/HYOYEONG</t>
  </si>
  <si>
    <t xml:space="preserve">3809793	</t>
  </si>
  <si>
    <t xml:space="preserve">36604602	</t>
  </si>
  <si>
    <t xml:space="preserve">999226207665721	</t>
  </si>
  <si>
    <t>Kim/David</t>
  </si>
  <si>
    <t xml:space="preserve">3814936	</t>
  </si>
  <si>
    <t xml:space="preserve">23042531	</t>
  </si>
  <si>
    <t xml:space="preserve">999226208290106	</t>
  </si>
  <si>
    <t>[普吉岛]普吉岛迈考美利亚酒店(MELIÁ Phuket Mai Khao)(92000607)</t>
  </si>
  <si>
    <t>一卧室套房（带室外浴缸）&lt;特价大促销&gt;&lt;双人入住&gt;&lt;双早&gt;</t>
  </si>
  <si>
    <t>Yan/WEIJIA,JIANG/YIJIE</t>
  </si>
  <si>
    <t xml:space="preserve">3814980	</t>
  </si>
  <si>
    <t xml:space="preserve">999226209217607	</t>
  </si>
  <si>
    <t>[吉隆坡]吉隆坡美利亚酒店(Meliá Kuala Lumpur)(8872508)</t>
  </si>
  <si>
    <t>美利亚客房(至少连住2晚及以上)&lt;双人入住&gt;&lt;双早&gt;</t>
  </si>
  <si>
    <t>SURIANI ISMAIL</t>
  </si>
  <si>
    <t xml:space="preserve">999226210123503	</t>
  </si>
  <si>
    <t>[普吉岛]芭东帕拉贡水疗度假酒店(Patong Paragon Resort &amp; Spa)(9786098)</t>
  </si>
  <si>
    <t>豪华房(连住3晚及以上)&lt;双人入住&gt;&lt;双早&gt;</t>
  </si>
  <si>
    <t>Sibartie/Dewan</t>
  </si>
  <si>
    <t xml:space="preserve">3815390	</t>
  </si>
  <si>
    <t xml:space="preserve">237278	</t>
  </si>
  <si>
    <t xml:space="preserve">999226219754265	</t>
  </si>
  <si>
    <t>SUN/SHUO,JIA/TAO,ZHANG/HAO,WANG/YINGMAN</t>
  </si>
  <si>
    <t xml:space="preserve">3817810	</t>
  </si>
  <si>
    <t xml:space="preserve"> 266007153	</t>
  </si>
  <si>
    <t xml:space="preserve">999226224424254	</t>
  </si>
  <si>
    <t>庭院套房&lt;特别促销&gt;&lt;三人入住&gt;&lt;不适用日本客人&gt;&lt;早餐&gt;</t>
  </si>
  <si>
    <t>ZHU/JIE</t>
  </si>
  <si>
    <t xml:space="preserve">3819421	</t>
  </si>
  <si>
    <t xml:space="preserve">5166363	</t>
  </si>
  <si>
    <t>过时取消</t>
  </si>
  <si>
    <t xml:space="preserve">999226271740478	</t>
  </si>
  <si>
    <t>CHUA/CHUI MIAN</t>
  </si>
  <si>
    <t xml:space="preserve">3821446	</t>
  </si>
  <si>
    <t xml:space="preserve">95625	</t>
  </si>
  <si>
    <t xml:space="preserve">999226273344770	</t>
  </si>
  <si>
    <t>海景豪华特大床房(至少连住2晚及以上)&lt;限量特价&gt;&lt;双人入住&gt;&lt;中宾&gt;&lt;双早&gt;</t>
  </si>
  <si>
    <t>ZHUO/XIAOGE,HUANG/MENGYANG</t>
  </si>
  <si>
    <t xml:space="preserve">3821938	</t>
  </si>
  <si>
    <t xml:space="preserve">101121330	</t>
  </si>
  <si>
    <t xml:space="preserve">999226278622018	</t>
  </si>
  <si>
    <t>BIAN/JUNCHENG,HUANG/GUANXIONG,XU/YI,XU/WEIXIN,CAO/SIYI,LING/WENJIE,DAI/RONG</t>
  </si>
  <si>
    <t xml:space="preserve">3823687	</t>
  </si>
  <si>
    <t xml:space="preserve">101169950	</t>
  </si>
  <si>
    <t xml:space="preserve">999226280633972	</t>
  </si>
  <si>
    <t>[曼谷]曼谷素坤逸55号通罗中心点大酒店(Grande Centre Point Sukhumvit 55 Bangkok)(8173962)</t>
  </si>
  <si>
    <t>特色豪华房&lt;双人入住&gt;&lt;双早&gt;</t>
  </si>
  <si>
    <t>LI/ZHEN</t>
  </si>
  <si>
    <t xml:space="preserve">3824345	</t>
  </si>
  <si>
    <t xml:space="preserve">297022	</t>
  </si>
  <si>
    <t xml:space="preserve">999226317848136	</t>
  </si>
  <si>
    <t>WONGSAI/PAILIN</t>
  </si>
  <si>
    <t xml:space="preserve">3824442	</t>
  </si>
  <si>
    <t xml:space="preserve">999226324099991	</t>
  </si>
  <si>
    <t>GU/YA,WANG/MENGXUE</t>
  </si>
  <si>
    <t xml:space="preserve">3825662	</t>
  </si>
  <si>
    <t xml:space="preserve">23568357	</t>
  </si>
  <si>
    <t xml:space="preserve">999226326192492	</t>
  </si>
  <si>
    <t>[曼谷]曼谷大仓新颐酒店(The Okura Prestige Bangkok)(4646619)</t>
  </si>
  <si>
    <t>豪华特大床房-禁烟&lt;特惠专享&gt;&lt;双人入住&gt;&lt;双早&gt;</t>
  </si>
  <si>
    <t>SU/TINGHUAN</t>
  </si>
  <si>
    <t xml:space="preserve">3826138	</t>
  </si>
  <si>
    <t xml:space="preserve">7095346	</t>
  </si>
  <si>
    <t xml:space="preserve">999226326312174	</t>
  </si>
  <si>
    <t>SHI/SHUPENG</t>
  </si>
  <si>
    <t xml:space="preserve">3826160	</t>
  </si>
  <si>
    <t xml:space="preserve">24082023	</t>
  </si>
  <si>
    <t xml:space="preserve">999226327832422	</t>
  </si>
  <si>
    <t>CHEONG/HAO PEK,CHANG/JIA TIAN,WU/LU JIA,CHANG/YUYU</t>
  </si>
  <si>
    <t xml:space="preserve">3826641	</t>
  </si>
  <si>
    <t xml:space="preserve">266063854	</t>
  </si>
  <si>
    <t xml:space="preserve">999226328208792	</t>
  </si>
  <si>
    <t>HU/JIA</t>
  </si>
  <si>
    <t xml:space="preserve">3826714	</t>
  </si>
  <si>
    <t xml:space="preserve">ROWEN11727	</t>
  </si>
  <si>
    <t xml:space="preserve">999226330282888	</t>
  </si>
  <si>
    <t>ZHOU/JIONGWEI,XU/JIAYAN</t>
  </si>
  <si>
    <t xml:space="preserve">3827566	</t>
  </si>
  <si>
    <t xml:space="preserve">23568356	</t>
  </si>
  <si>
    <t xml:space="preserve">999226330457581	</t>
  </si>
  <si>
    <t>DU/ANJUN,RONG/KUN</t>
  </si>
  <si>
    <t xml:space="preserve">3827612	</t>
  </si>
  <si>
    <t xml:space="preserve">266065756	</t>
  </si>
  <si>
    <t xml:space="preserve">999226336085047	</t>
  </si>
  <si>
    <t>1 张特大床标准无烟房&lt;双人入住&gt;&lt;双早&gt;</t>
  </si>
  <si>
    <t>ZHENG/XIRAN</t>
  </si>
  <si>
    <t xml:space="preserve">3829474	</t>
  </si>
  <si>
    <t xml:space="preserve">86253144	</t>
  </si>
  <si>
    <t xml:space="preserve">999226336670684	</t>
  </si>
  <si>
    <t>Van Horssen/Rob</t>
  </si>
  <si>
    <t xml:space="preserve">3829763	</t>
  </si>
  <si>
    <t xml:space="preserve">266089487	</t>
  </si>
  <si>
    <t xml:space="preserve">999226339305485	</t>
  </si>
  <si>
    <t>柏悦套房(至少连住2晚及以上)&lt;双人入住&gt;&lt;中宾&gt;&lt;限量抢购&gt;&lt;双早&gt;</t>
  </si>
  <si>
    <t>SUN/XIN,LI/GUO</t>
  </si>
  <si>
    <t xml:space="preserve">3831103	</t>
  </si>
  <si>
    <t xml:space="preserve">34263465	</t>
  </si>
  <si>
    <t xml:space="preserve">999226345521981	</t>
  </si>
  <si>
    <t>XUAN/JING,DENG/ZHUXUANZI,JIN/XUEDONG,WANG/ANCAI</t>
  </si>
  <si>
    <t xml:space="preserve">3834605	</t>
  </si>
  <si>
    <t xml:space="preserve"> 266104609	</t>
  </si>
  <si>
    <t xml:space="preserve">26351961319	</t>
  </si>
  <si>
    <t xml:space="preserve">3837897	</t>
  </si>
  <si>
    <t xml:space="preserve">102953643	</t>
  </si>
  <si>
    <t xml:space="preserve">999226355607420	</t>
  </si>
  <si>
    <t>[拉普拉普]康斯特白拉热带海滩度假村(Costabella Tropical Beach Hotel)(8235061)</t>
  </si>
  <si>
    <t>豪华池畔房(至少连住2晚及以上)&lt;三人入住&gt;&lt;早餐&gt;</t>
  </si>
  <si>
    <t>HONG/TAESUNG</t>
  </si>
  <si>
    <t xml:space="preserve">3839866	</t>
  </si>
  <si>
    <t xml:space="preserve">153431	</t>
  </si>
  <si>
    <t xml:space="preserve">999226358033156	</t>
  </si>
  <si>
    <t>KNIGHT/MAUREEN</t>
  </si>
  <si>
    <t xml:space="preserve">3841289	</t>
  </si>
  <si>
    <t xml:space="preserve">312507458	</t>
  </si>
  <si>
    <t xml:space="preserve">999226362267225	</t>
  </si>
  <si>
    <t>SALLEH UDIN/NURFARAHIN</t>
  </si>
  <si>
    <t xml:space="preserve">3843461	</t>
  </si>
  <si>
    <t xml:space="preserve">96330	</t>
  </si>
  <si>
    <t xml:space="preserve">999226476693151	</t>
  </si>
  <si>
    <t>INTHIP/WIRASAK</t>
  </si>
  <si>
    <t xml:space="preserve">3847374	</t>
  </si>
  <si>
    <t xml:space="preserve">999226486823402	</t>
  </si>
  <si>
    <t>Lau/Kristy</t>
  </si>
  <si>
    <t xml:space="preserve">3849926	</t>
  </si>
  <si>
    <t xml:space="preserve">96459	</t>
  </si>
  <si>
    <t xml:space="preserve">999226487833512	</t>
  </si>
  <si>
    <t>Teo/Teo Kuie Mei</t>
  </si>
  <si>
    <t xml:space="preserve">3850316	</t>
  </si>
  <si>
    <t xml:space="preserve">634383	</t>
  </si>
  <si>
    <t xml:space="preserve">999226489919214	</t>
  </si>
  <si>
    <t>JUNG/YOUSEOK</t>
  </si>
  <si>
    <t xml:space="preserve">3851877	</t>
  </si>
  <si>
    <t xml:space="preserve">23056784	</t>
  </si>
  <si>
    <t xml:space="preserve">999226490888471	</t>
  </si>
  <si>
    <t>高级双床房&lt;促销&gt;&lt;双人入住&gt;&lt;无早&gt;</t>
  </si>
  <si>
    <t>HSIAO/SHENGPIN</t>
  </si>
  <si>
    <t xml:space="preserve">3852433	</t>
  </si>
  <si>
    <t xml:space="preserve">103764872	</t>
  </si>
  <si>
    <t xml:space="preserve">999226491515807	</t>
  </si>
  <si>
    <t>ZHENG/YAO,Zheng/Yao</t>
  </si>
  <si>
    <t xml:space="preserve">3852955	</t>
  </si>
  <si>
    <t xml:space="preserve">23056813	</t>
  </si>
  <si>
    <t xml:space="preserve">999226492054607	</t>
  </si>
  <si>
    <t>DENG/LITIAN,ZHANG/JINGWEN</t>
  </si>
  <si>
    <t xml:space="preserve">3853534	</t>
  </si>
  <si>
    <t xml:space="preserve">999226492088159	</t>
  </si>
  <si>
    <t>GAO/JIAZHENG,FENG/JIANING</t>
  </si>
  <si>
    <t xml:space="preserve">3853664	</t>
  </si>
  <si>
    <t xml:space="preserve">999226492127780	</t>
  </si>
  <si>
    <t>[首尔]首尔江南福朋喜来登酒店(Four Points by Sheraton Seoul Gangnam)(28537495)</t>
  </si>
  <si>
    <t>尊贵大床房(至少连住2晚及以上)&lt;单人入住&gt;&lt;中宾&gt;&lt;单早&gt;</t>
  </si>
  <si>
    <t>CHUNG/LIANNA WING KUM</t>
  </si>
  <si>
    <t xml:space="preserve">3853698	</t>
  </si>
  <si>
    <t xml:space="preserve">999226493643867	</t>
  </si>
  <si>
    <t>Simhon/Ron,Simhon/Ron</t>
  </si>
  <si>
    <t xml:space="preserve">3855699	</t>
  </si>
  <si>
    <t xml:space="preserve">RR23002845	</t>
  </si>
  <si>
    <t xml:space="preserve">999226493703507	</t>
  </si>
  <si>
    <t>Lee/Geum Young</t>
  </si>
  <si>
    <t xml:space="preserve">3855754	</t>
  </si>
  <si>
    <t xml:space="preserve">23056857	</t>
  </si>
  <si>
    <t xml:space="preserve">999226493762932	</t>
  </si>
  <si>
    <t>TONG/YAO</t>
  </si>
  <si>
    <t xml:space="preserve">3855828	</t>
  </si>
  <si>
    <t xml:space="preserve">54171036-1	</t>
  </si>
  <si>
    <t xml:space="preserve">999226493961213	</t>
  </si>
  <si>
    <t>俱乐部豪华特大床房&lt;今日特价 &gt;&lt;双人入住&gt;&lt;不适用泰国客人&gt;&lt;双早&gt;</t>
  </si>
  <si>
    <t>ONG/POH HENG</t>
  </si>
  <si>
    <t xml:space="preserve">3856061	</t>
  </si>
  <si>
    <t xml:space="preserve">303412002	</t>
  </si>
  <si>
    <t xml:space="preserve">999226494999382	</t>
  </si>
  <si>
    <t>ZHOU/XIUMIN</t>
  </si>
  <si>
    <t xml:space="preserve">3857565	</t>
  </si>
  <si>
    <t xml:space="preserve">96645	</t>
  </si>
  <si>
    <t xml:space="preserve">999226495416900	</t>
  </si>
  <si>
    <t>Ruffat/Alice</t>
  </si>
  <si>
    <t xml:space="preserve">3858110	</t>
  </si>
  <si>
    <t xml:space="preserve">22928	</t>
  </si>
  <si>
    <t xml:space="preserve">999226495517809	</t>
  </si>
  <si>
    <t>豪华双床房&lt;三人入住&gt;&lt;无早&gt;</t>
  </si>
  <si>
    <t>Dinh/Thong Tuong</t>
  </si>
  <si>
    <t xml:space="preserve">3858185	</t>
  </si>
  <si>
    <t xml:space="preserve">22938	</t>
  </si>
  <si>
    <t xml:space="preserve">999226495787088	</t>
  </si>
  <si>
    <t>[普吉岛]Travelodge 普吉城镇酒店(Travelodge Phuket Town)(83852850)</t>
  </si>
  <si>
    <t>标准房(至少连住2晚及以上)&lt;双人入住&gt;&lt;无早&gt;</t>
  </si>
  <si>
    <t>LIU/XIANGYU</t>
  </si>
  <si>
    <t xml:space="preserve">3858608	</t>
  </si>
  <si>
    <t xml:space="preserve">17354	</t>
  </si>
  <si>
    <t xml:space="preserve">999226496282090	</t>
  </si>
  <si>
    <t>[首尔]首尔贝顿东大门酒店(Baiton Seoul Dongdaemun)(28528015)</t>
  </si>
  <si>
    <t>双床房&lt;今日特价 &gt;&lt;双人入住&gt;&lt;不适用韩国客人&gt;&lt;双早&gt;</t>
  </si>
  <si>
    <t>CHEN/ZIXIN,NGUYEN/HOANG LONG</t>
  </si>
  <si>
    <t xml:space="preserve">3859873	</t>
  </si>
  <si>
    <t xml:space="preserve">23057702/23057703	</t>
  </si>
  <si>
    <t xml:space="preserve">999226498189528	</t>
  </si>
  <si>
    <t>alsuwaidi/moaza</t>
  </si>
  <si>
    <t xml:space="preserve">3861221	</t>
  </si>
  <si>
    <t xml:space="preserve">23032	</t>
  </si>
  <si>
    <t xml:space="preserve">999226498193797	</t>
  </si>
  <si>
    <t xml:space="preserve">3861228	</t>
  </si>
  <si>
    <t xml:space="preserve">23044	</t>
  </si>
  <si>
    <t xml:space="preserve">999226497438700	</t>
  </si>
  <si>
    <t>[河内]FTE巴亭酒店(Fte Ba Dinh Hotel)(112212543)</t>
  </si>
  <si>
    <t>行政双人床房&lt;今日特价 &gt;&lt;双人入住&gt;&lt;双早&gt;</t>
  </si>
  <si>
    <t>Niven /Alexander David</t>
  </si>
  <si>
    <t xml:space="preserve">3860390	</t>
  </si>
  <si>
    <t xml:space="preserve">40746	</t>
  </si>
  <si>
    <t xml:space="preserve">999226499917653	</t>
  </si>
  <si>
    <t>双床房(连住3晚及以上)&lt;双人入住&gt;&lt;无早&gt;</t>
  </si>
  <si>
    <t>MORITA/MAKO</t>
  </si>
  <si>
    <t xml:space="preserve">3863376	</t>
  </si>
  <si>
    <t xml:space="preserve">23057193	</t>
  </si>
  <si>
    <t xml:space="preserve">999226501803646	</t>
  </si>
  <si>
    <t>豪华双人床房&lt;双人入住&gt;&lt;无早&gt;</t>
  </si>
  <si>
    <t>Alaskar/Abdelrahman</t>
  </si>
  <si>
    <t xml:space="preserve">3865750	</t>
  </si>
  <si>
    <t xml:space="preserve">23106	</t>
  </si>
  <si>
    <t xml:space="preserve">999226501837612	</t>
  </si>
  <si>
    <t>SONG/SINWOO</t>
  </si>
  <si>
    <t xml:space="preserve">3865780	</t>
  </si>
  <si>
    <t xml:space="preserve">23057239	</t>
  </si>
  <si>
    <t xml:space="preserve">999226502472961	</t>
  </si>
  <si>
    <t>DUMRONGSARTSAKUL/PRIYA</t>
  </si>
  <si>
    <t xml:space="preserve">3866609	</t>
  </si>
  <si>
    <t xml:space="preserve">23173155	</t>
  </si>
  <si>
    <t xml:space="preserve">999226502732627	</t>
  </si>
  <si>
    <t>CHEN/LEI,CHO/KWANGJIN,WU/FANG,XIONG/JING,LIU/HAIFENG,TIAN/JIALIN</t>
  </si>
  <si>
    <t xml:space="preserve">3866874	</t>
  </si>
  <si>
    <t xml:space="preserve">A173169	</t>
  </si>
  <si>
    <t xml:space="preserve">999226502832646	</t>
  </si>
  <si>
    <t>WANG/ZIQI</t>
  </si>
  <si>
    <t xml:space="preserve">3867047	</t>
  </si>
  <si>
    <t xml:space="preserve">104190160	</t>
  </si>
  <si>
    <t xml:space="preserve">999226502858064	</t>
  </si>
  <si>
    <t>rosli/abu hurairah</t>
  </si>
  <si>
    <t xml:space="preserve">3867070	</t>
  </si>
  <si>
    <t xml:space="preserve">RBC64F	</t>
  </si>
  <si>
    <t xml:space="preserve">999226503130138	</t>
  </si>
  <si>
    <t>KIM/HOON</t>
  </si>
  <si>
    <t xml:space="preserve">3867422	</t>
  </si>
  <si>
    <t xml:space="preserve">23057284	</t>
  </si>
  <si>
    <t xml:space="preserve">26503169070	</t>
  </si>
  <si>
    <t>标准房(至少提前1天预订)&lt;双人入住&gt;&lt;双早&gt;</t>
  </si>
  <si>
    <t>WANG/QIMEI</t>
  </si>
  <si>
    <t xml:space="preserve">3867449	</t>
  </si>
  <si>
    <t xml:space="preserve">20490048	</t>
  </si>
  <si>
    <t xml:space="preserve">26503220145	</t>
  </si>
  <si>
    <t>池景尊贵房（1张特大床，带阳台）&lt;双人入住&gt;&lt;双早&gt;</t>
  </si>
  <si>
    <t>WANG/SHAN</t>
  </si>
  <si>
    <t xml:space="preserve">3867480	</t>
  </si>
  <si>
    <t xml:space="preserve">20490547	</t>
  </si>
  <si>
    <t xml:space="preserve">999226503685165	</t>
  </si>
  <si>
    <t>KIM/YEJI</t>
  </si>
  <si>
    <t xml:space="preserve">3868057	</t>
  </si>
  <si>
    <t xml:space="preserve">23057287	</t>
  </si>
  <si>
    <t xml:space="preserve">999226562680547	</t>
  </si>
  <si>
    <t>CHAN/MIO SAN</t>
  </si>
  <si>
    <t xml:space="preserve">3868902	</t>
  </si>
  <si>
    <t xml:space="preserve">82784076	</t>
  </si>
  <si>
    <t xml:space="preserve">999226565883350	</t>
  </si>
  <si>
    <t>Cheong/Yeonmi,Kang/Seowon</t>
  </si>
  <si>
    <t xml:space="preserve">3869622	</t>
  </si>
  <si>
    <t xml:space="preserve">23057343	</t>
  </si>
  <si>
    <t xml:space="preserve">999226568066684	</t>
  </si>
  <si>
    <t>KHO/GEOK HUI,OMAR/MOHAMED FIRDAUS BIN</t>
  </si>
  <si>
    <t xml:space="preserve">3870188	</t>
  </si>
  <si>
    <t xml:space="preserve">65787315	</t>
  </si>
  <si>
    <t xml:space="preserve">999226570449441	</t>
  </si>
  <si>
    <t>双床房(至少连住2晚及以上)&lt;双人入住&gt;&lt;无早&gt;</t>
  </si>
  <si>
    <t>HEO/YOONKYUNG</t>
  </si>
  <si>
    <t xml:space="preserve">3870811	</t>
  </si>
  <si>
    <t xml:space="preserve">23057351	</t>
  </si>
  <si>
    <t xml:space="preserve">999226570941309	</t>
  </si>
  <si>
    <t>LAM/YEUK HAN</t>
  </si>
  <si>
    <t xml:space="preserve">3870937	</t>
  </si>
  <si>
    <t xml:space="preserve">23042535/23042533	</t>
  </si>
  <si>
    <t xml:space="preserve">999226572671860	</t>
  </si>
  <si>
    <t>[苏梅岛]苏梅岛通塞湾悦柳酒店(Garrya Tongsai Bay Samui)(4495714)</t>
  </si>
  <si>
    <t>海边套房&lt;双人入住&gt;&lt;仅适用亚洲客人&gt;&lt;双早&gt;</t>
  </si>
  <si>
    <t>YAO/SHENGSONG,GONG/WANGDONG,YUAN/CHANG,LI/YUXUAN</t>
  </si>
  <si>
    <t xml:space="preserve">3871418	</t>
  </si>
  <si>
    <t xml:space="preserve">1322104	</t>
  </si>
  <si>
    <t xml:space="preserve">999226573957805	</t>
  </si>
  <si>
    <t>Park/Jaeyoung</t>
  </si>
  <si>
    <t xml:space="preserve">3871779	</t>
  </si>
  <si>
    <t xml:space="preserve">23057365	</t>
  </si>
  <si>
    <t xml:space="preserve">999226575713156	</t>
  </si>
  <si>
    <t>2张单人床标准间(至少连住2晚及以上)&lt;双人入住&gt;&lt;不适用泰国客人&gt;&lt;双早&gt;</t>
  </si>
  <si>
    <t>FUJIMOTO/KENJI</t>
  </si>
  <si>
    <t xml:space="preserve">3872272	</t>
  </si>
  <si>
    <t xml:space="preserve">26347093	</t>
  </si>
  <si>
    <t xml:space="preserve">999226596305755	</t>
  </si>
  <si>
    <t>豪华特大床房&lt;今日特价 &gt;&lt;双人入住&gt;&lt;不适用泰国客人&gt;&lt;无早&gt;</t>
  </si>
  <si>
    <t>LIANG/JIEQIONG,YE/ZHIMINH,HU/XIAO</t>
  </si>
  <si>
    <t xml:space="preserve">3873081	</t>
  </si>
  <si>
    <t xml:space="preserve">305128138	</t>
  </si>
  <si>
    <t xml:space="preserve">999226599864755	</t>
  </si>
  <si>
    <t>[吉隆坡]吉隆坡皇家朱兰酒店(Royale Chulan Kuala Lumpur)(5280527)</t>
  </si>
  <si>
    <t>皇家俱乐部房&lt;双人入住&gt;&lt;双早&gt;</t>
  </si>
  <si>
    <t>LI/SHIQIAN,LI/SHIQIAN</t>
  </si>
  <si>
    <t xml:space="preserve">3874051	</t>
  </si>
  <si>
    <t xml:space="preserve">10010686683 / 84	</t>
  </si>
  <si>
    <t xml:space="preserve">999226602496329	</t>
  </si>
  <si>
    <t>标准房&lt;今日特价 &gt;&lt;双人入住&gt;&lt;双早&gt;</t>
  </si>
  <si>
    <t>SIM/MENG KEONG</t>
  </si>
  <si>
    <t xml:space="preserve">3875182	</t>
  </si>
  <si>
    <t xml:space="preserve">20530710	</t>
  </si>
  <si>
    <t xml:space="preserve">26605044826	</t>
  </si>
  <si>
    <t>HE/SHAN</t>
  </si>
  <si>
    <t xml:space="preserve">3876198	</t>
  </si>
  <si>
    <t xml:space="preserve">97326	</t>
  </si>
  <si>
    <t xml:space="preserve">999226605613768	</t>
  </si>
  <si>
    <t>ALI/HAFIYAH</t>
  </si>
  <si>
    <t xml:space="preserve">3876460	</t>
  </si>
  <si>
    <t xml:space="preserve">97337	</t>
  </si>
  <si>
    <t xml:space="preserve">999226605603771	</t>
  </si>
  <si>
    <t xml:space="preserve">3876458	</t>
  </si>
  <si>
    <t xml:space="preserve">97336	</t>
  </si>
  <si>
    <t xml:space="preserve">999226606842687	</t>
  </si>
  <si>
    <t>ALI/MUSTAFA LUTFI</t>
  </si>
  <si>
    <t xml:space="preserve">3877174	</t>
  </si>
  <si>
    <t xml:space="preserve">97333	</t>
  </si>
  <si>
    <t xml:space="preserve">999226607815100	</t>
  </si>
  <si>
    <t>Chang/Inyoung</t>
  </si>
  <si>
    <t xml:space="preserve">3877706	</t>
  </si>
  <si>
    <t xml:space="preserve">23057533	</t>
  </si>
  <si>
    <t xml:space="preserve">999226607939346	</t>
  </si>
  <si>
    <t>SIANGYEN/PHITCHAYAPHA</t>
  </si>
  <si>
    <t xml:space="preserve">3877892	</t>
  </si>
  <si>
    <t xml:space="preserve">323823	</t>
  </si>
  <si>
    <t xml:space="preserve">999226608053550	</t>
  </si>
  <si>
    <t>LAM/EVELYN</t>
  </si>
  <si>
    <t xml:space="preserve">3877939	</t>
  </si>
  <si>
    <t xml:space="preserve">97334	</t>
  </si>
  <si>
    <t xml:space="preserve">999226608838934	</t>
  </si>
  <si>
    <t>高级房&lt;双人入住&gt;&lt;双早&gt;</t>
  </si>
  <si>
    <t>WONG/WAI KEEN</t>
  </si>
  <si>
    <t xml:space="preserve">3878491	</t>
  </si>
  <si>
    <t xml:space="preserve">635147	</t>
  </si>
  <si>
    <t xml:space="preserve">999226608091823	</t>
  </si>
  <si>
    <t>MOHD SABLI/NOR FAZRYNA</t>
  </si>
  <si>
    <t xml:space="preserve">3877953	</t>
  </si>
  <si>
    <t xml:space="preserve">RBC95B	</t>
  </si>
  <si>
    <t xml:space="preserve">999226609937624	</t>
  </si>
  <si>
    <t>特大床房(连住3晚及以上)&lt;特别促销&gt;&lt;双人入住&gt;&lt;双早&gt;</t>
  </si>
  <si>
    <t>Ruan/Dillon</t>
  </si>
  <si>
    <t xml:space="preserve">3879085	</t>
  </si>
  <si>
    <t xml:space="preserve">2168159	</t>
  </si>
  <si>
    <t xml:space="preserve">999226610318973	</t>
  </si>
  <si>
    <t>禅至尊豪华双床房(至少连住2晚及以上)&lt;双人入住&gt;&lt;无早&gt;</t>
  </si>
  <si>
    <t>TANGPANITANON/NISAPHAT,TANGPANITANON/ANUSORN</t>
  </si>
  <si>
    <t xml:space="preserve">3879115	</t>
  </si>
  <si>
    <t xml:space="preserve">31894	</t>
  </si>
  <si>
    <t xml:space="preserve">999226613467009	</t>
  </si>
  <si>
    <t>[巴洛克]皇家朱兰车拉汀别墅酒店(Royale Chulan Cherating Villa)(91107302)</t>
  </si>
  <si>
    <t>家庭别墅&lt;四人入住&gt;&lt;早餐&gt;</t>
  </si>
  <si>
    <t>Effendy/Nadia,Effendy/Nadia</t>
  </si>
  <si>
    <t xml:space="preserve">3879786	</t>
  </si>
  <si>
    <t xml:space="preserve">34351	</t>
  </si>
  <si>
    <t xml:space="preserve">999226613695883	</t>
  </si>
  <si>
    <t>LI/HUI,Wang/Dianling</t>
  </si>
  <si>
    <t xml:space="preserve">3879809	</t>
  </si>
  <si>
    <t xml:space="preserve">23057544	</t>
  </si>
  <si>
    <t xml:space="preserve">999226615035883	</t>
  </si>
  <si>
    <t>kim/dongseok</t>
  </si>
  <si>
    <t xml:space="preserve">3880026	</t>
  </si>
  <si>
    <t xml:space="preserve">23057551	</t>
  </si>
  <si>
    <t xml:space="preserve">999226618695435	</t>
  </si>
  <si>
    <t>PIMPA/NATCHAYA</t>
  </si>
  <si>
    <t xml:space="preserve">3880956	</t>
  </si>
  <si>
    <t xml:space="preserve">999226619306584	</t>
  </si>
  <si>
    <t>[曼谷]曼谷湄南河四季酒店(Four Seasons Hotel Bangkok at Chao Phraya River)(57171815)</t>
  </si>
  <si>
    <t>至尊河景特大床房(连住3晚及以上)&lt;双人入住&gt;&lt;双早&gt;</t>
  </si>
  <si>
    <t>KONG/LINGWEI</t>
  </si>
  <si>
    <t xml:space="preserve">3881158	</t>
  </si>
  <si>
    <t xml:space="preserve">193731	</t>
  </si>
  <si>
    <t xml:space="preserve">999226620496795	</t>
  </si>
  <si>
    <t>He/ZIHAN,HE/ZIHAN</t>
  </si>
  <si>
    <t xml:space="preserve">3881429	</t>
  </si>
  <si>
    <t xml:space="preserve">88148529-1	</t>
  </si>
  <si>
    <t xml:space="preserve">999226620995362	</t>
  </si>
  <si>
    <t>SOH/JACQUELYN</t>
  </si>
  <si>
    <t xml:space="preserve">3881640	</t>
  </si>
  <si>
    <t xml:space="preserve">83437014	</t>
  </si>
  <si>
    <t xml:space="preserve">999226621838858	</t>
  </si>
  <si>
    <t>KIM/SUNG IL,KIM/SUNG IL</t>
  </si>
  <si>
    <t xml:space="preserve">3881915	</t>
  </si>
  <si>
    <t xml:space="preserve">0465492521490	</t>
  </si>
  <si>
    <t xml:space="preserve">999226622029171	</t>
  </si>
  <si>
    <t>[帕西市]马尼拉马哥孛罗奥提加斯酒店(Marco Polo Ortigas Manila)(5424940)</t>
  </si>
  <si>
    <t>高级特大床房&lt;单人入住&gt;&lt;不适用菲律宾客人&gt;&lt;单早&gt;</t>
  </si>
  <si>
    <t>XU/GENGFENG</t>
  </si>
  <si>
    <t xml:space="preserve">3881948	</t>
  </si>
  <si>
    <t xml:space="preserve">2309040099	</t>
  </si>
  <si>
    <t xml:space="preserve">999226622416812	</t>
  </si>
  <si>
    <t>海洋套房(无阳台)&lt;双人入住&gt;&lt;双早&gt;</t>
  </si>
  <si>
    <t>Omar/Norhafidah,Omar/Norhafidah</t>
  </si>
  <si>
    <t xml:space="preserve">3882173	</t>
  </si>
  <si>
    <t xml:space="preserve">34366	</t>
  </si>
  <si>
    <t xml:space="preserve">999226622896784	</t>
  </si>
  <si>
    <t>[苏梅岛]苏梅岛悦榕庄酒店(Banyan Tree Samui)(2955639)</t>
  </si>
  <si>
    <t>半海景泳池别墅&lt;双人入住&gt;&lt;适用于除泰国的亚洲客人&gt;&lt;双早&gt;</t>
  </si>
  <si>
    <t>ZHENG/JITONG,HE/LEJUN</t>
  </si>
  <si>
    <t xml:space="preserve">3882317	</t>
  </si>
  <si>
    <t xml:space="preserve">3624577	</t>
  </si>
  <si>
    <t xml:space="preserve">999226624760271	</t>
  </si>
  <si>
    <t>[民丹岛]民丹岛悦榕庄(Banyan Tree Bintan)(4037222)</t>
  </si>
  <si>
    <t>雨林海景别墅(至少连住2晚及以上)&lt;双人入住&gt;&lt;双早&gt;</t>
  </si>
  <si>
    <t>KHULLAR/KAPIL DEV</t>
  </si>
  <si>
    <t xml:space="preserve">3883568	</t>
  </si>
  <si>
    <t xml:space="preserve">33474493	</t>
  </si>
  <si>
    <t xml:space="preserve">999226625150310	</t>
  </si>
  <si>
    <t>豪华房&lt;今日特价 &gt;&lt;双人入住&gt;&lt;无早&gt;</t>
  </si>
  <si>
    <t>CHOY/KOK HENG</t>
  </si>
  <si>
    <t xml:space="preserve">3883857	</t>
  </si>
  <si>
    <t xml:space="preserve">10010686956	</t>
  </si>
  <si>
    <t xml:space="preserve">999226626017069	</t>
  </si>
  <si>
    <t>LAI/KENG YU</t>
  </si>
  <si>
    <t xml:space="preserve">3884503	</t>
  </si>
  <si>
    <t xml:space="preserve">97473	</t>
  </si>
  <si>
    <t xml:space="preserve">999226626870802	</t>
  </si>
  <si>
    <t>SIM/CHEOK GEOK</t>
  </si>
  <si>
    <t xml:space="preserve">3885339	</t>
  </si>
  <si>
    <t xml:space="preserve">97513	</t>
  </si>
  <si>
    <t xml:space="preserve">999226626989535	</t>
  </si>
  <si>
    <t>LEE/CHANG YIN</t>
  </si>
  <si>
    <t xml:space="preserve">3885517	</t>
  </si>
  <si>
    <t xml:space="preserve"> 375859	</t>
  </si>
  <si>
    <t xml:space="preserve">999226629940979	</t>
  </si>
  <si>
    <t>[哥打京那巴鲁]明园酒店及公寓(Ming Garden Hotel &amp; Residences)(5281385)</t>
  </si>
  <si>
    <t>豪华房&lt;双人入住&gt;&lt;双早&gt;</t>
  </si>
  <si>
    <t>MELVIAH/PIT LEE</t>
  </si>
  <si>
    <t xml:space="preserve">3885932	</t>
  </si>
  <si>
    <t xml:space="preserve">8656561	</t>
  </si>
  <si>
    <t xml:space="preserve">26631395448	</t>
  </si>
  <si>
    <t>豪华河景特大床房(至少连住2晚及以上)&lt;双人入住&gt;&lt;双早&gt;&lt;火酒交叉用户&gt;&lt;铂金会员&gt;</t>
  </si>
  <si>
    <t>ZHOU/Lanqing</t>
  </si>
  <si>
    <t xml:space="preserve">3886097	</t>
  </si>
  <si>
    <t xml:space="preserve">193923	</t>
  </si>
  <si>
    <t xml:space="preserve">999226631734673	</t>
  </si>
  <si>
    <t>NORDIN/NORAIHANAH</t>
  </si>
  <si>
    <t xml:space="preserve">3886203	</t>
  </si>
  <si>
    <t xml:space="preserve">97593	</t>
  </si>
  <si>
    <t xml:space="preserve">999226632266400	</t>
  </si>
  <si>
    <t>[曼谷]曼谷艾美酒店(Le Meridien Bangkok)(2778530)</t>
  </si>
  <si>
    <t>城景豪华特大床房(至少连住2晚及以上)&lt;双人入住&gt;&lt;不适用泰国客人&gt;&lt;双早&gt;</t>
  </si>
  <si>
    <t>CHENG/TSZ HO</t>
  </si>
  <si>
    <t xml:space="preserve">3886262	</t>
  </si>
  <si>
    <t xml:space="preserve">71799154	</t>
  </si>
  <si>
    <t xml:space="preserve">999226633684358	</t>
  </si>
  <si>
    <t>YAN/WEI</t>
  </si>
  <si>
    <t xml:space="preserve">3886687	</t>
  </si>
  <si>
    <t xml:space="preserve">192563	</t>
  </si>
  <si>
    <t xml:space="preserve">999226633715869	</t>
  </si>
  <si>
    <t>[曼谷]曼谷麦卡桑美居酒店(Mercure Bangkok Makkasan)(28680497)</t>
  </si>
  <si>
    <t>高级双人房&lt;双人入住&gt;&lt;双早&gt;</t>
  </si>
  <si>
    <t>Martin Boutigue/Carlos</t>
  </si>
  <si>
    <t xml:space="preserve">3886693	</t>
  </si>
  <si>
    <t xml:space="preserve">128658	</t>
  </si>
  <si>
    <t xml:space="preserve">999226634014207	</t>
  </si>
  <si>
    <t>高级别墅&lt;特惠&gt;&lt;双人入住&gt;&lt;双早&gt;</t>
  </si>
  <si>
    <t>moyal/Gili,moyal/Gili</t>
  </si>
  <si>
    <t xml:space="preserve">3886735	</t>
  </si>
  <si>
    <t xml:space="preserve">RR23002968	</t>
  </si>
  <si>
    <t xml:space="preserve">999226638734279	</t>
  </si>
  <si>
    <t>PAIRAN/NAJATUL HAYA</t>
  </si>
  <si>
    <t xml:space="preserve">3888103	</t>
  </si>
  <si>
    <t xml:space="preserve">1345006	</t>
  </si>
  <si>
    <t xml:space="preserve">999226639177238	</t>
  </si>
  <si>
    <t>水疗别墅&lt;特惠&gt;&lt;双人入住&gt;&lt;适用于除泰国的亚洲客人&gt;&lt;双早&gt;</t>
  </si>
  <si>
    <t>LI/XIA</t>
  </si>
  <si>
    <t xml:space="preserve">3888336	</t>
  </si>
  <si>
    <t xml:space="preserve">306750240	</t>
  </si>
  <si>
    <t xml:space="preserve">999226640236116	</t>
  </si>
  <si>
    <t>YANG/RIDAI</t>
  </si>
  <si>
    <t xml:space="preserve">3888666	</t>
  </si>
  <si>
    <t xml:space="preserve">192608	</t>
  </si>
  <si>
    <t xml:space="preserve">999226640265029	</t>
  </si>
  <si>
    <t>CHAN/WAIKWAN</t>
  </si>
  <si>
    <t xml:space="preserve">3888677	</t>
  </si>
  <si>
    <t xml:space="preserve">192609	</t>
  </si>
  <si>
    <t xml:space="preserve">999226641112547	</t>
  </si>
  <si>
    <t>特大床房(至少连住2晚及以上)&lt;特惠专享&gt;&lt;双人入住&gt;&lt;双早&gt;</t>
  </si>
  <si>
    <t>CHOY/KUM WENG KENNY,SMITH/GLENN DAVID</t>
  </si>
  <si>
    <t xml:space="preserve">3888928	</t>
  </si>
  <si>
    <t xml:space="preserve">11924606	</t>
  </si>
  <si>
    <t xml:space="preserve">26641642626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</si>
  <si>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</si>
  <si>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</si>
  <si>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KANG/LEYI</t>
  </si>
  <si>
    <t xml:space="preserve">3889134	</t>
  </si>
  <si>
    <t xml:space="preserve">191297	</t>
  </si>
  <si>
    <t xml:space="preserve">26641644806	</t>
  </si>
  <si>
    <t>标准特大床房(至少连住2晚及以上)&lt;今日特价 &gt;&lt;双人入住&gt;&lt;仅适用亚洲客人&gt;&lt;双早&gt;</t>
  </si>
  <si>
    <t>LI/HAO</t>
  </si>
  <si>
    <t xml:space="preserve">3889137	</t>
  </si>
  <si>
    <t xml:space="preserve">191277	</t>
  </si>
  <si>
    <t xml:space="preserve">999226641754080	</t>
  </si>
  <si>
    <t>HU/YANYONG</t>
  </si>
  <si>
    <t xml:space="preserve">3889190	</t>
  </si>
  <si>
    <t xml:space="preserve">3376963	</t>
  </si>
  <si>
    <t xml:space="preserve">999226640793824	</t>
  </si>
  <si>
    <t>CHENG/DOREEN</t>
  </si>
  <si>
    <t xml:space="preserve">3888860	</t>
  </si>
  <si>
    <t xml:space="preserve">97703	</t>
  </si>
  <si>
    <t xml:space="preserve">999226642136140	</t>
  </si>
  <si>
    <t>[奎松市]马尼拉奎松市B酒店（多用途酒店）(The B Hotel Quezon City Manila (Multiple-Use Hotel))(28525533)</t>
  </si>
  <si>
    <t>高级特大床房&lt;特价大促销&gt;&lt;双人入住&gt;&lt;双早&gt;</t>
  </si>
  <si>
    <t>ZHANG/XU</t>
  </si>
  <si>
    <t xml:space="preserve">3889339	</t>
  </si>
  <si>
    <t xml:space="preserve">2247013	</t>
  </si>
  <si>
    <t xml:space="preserve">999226642940929	</t>
  </si>
  <si>
    <t>标准大床间(至少连住2晚及以上)&lt;双人入住&gt;&lt;不适用泰国客人&gt;&lt;双早&gt;</t>
  </si>
  <si>
    <t>HE/ZHIQIAN</t>
  </si>
  <si>
    <t xml:space="preserve">3889630	</t>
  </si>
  <si>
    <t xml:space="preserve">83068314	</t>
  </si>
  <si>
    <t xml:space="preserve">999226643606257	</t>
  </si>
  <si>
    <t>YOU/DEYONG</t>
  </si>
  <si>
    <t xml:space="preserve">3889841	</t>
  </si>
  <si>
    <t xml:space="preserve">3377023	</t>
  </si>
  <si>
    <t xml:space="preserve">999226645166046	</t>
  </si>
  <si>
    <t>[Tanjong Surat]迪沙鲁阿曼萨里酒店(Amansari Hotel Desaru)(105772155)</t>
  </si>
  <si>
    <t>Osman/Muhammad Firdaus</t>
  </si>
  <si>
    <t xml:space="preserve">3890362	</t>
  </si>
  <si>
    <t xml:space="preserve">N0083612	</t>
  </si>
  <si>
    <t xml:space="preserve">999226646278786	</t>
  </si>
  <si>
    <t>[新加坡]华乐酒店(One Farrer Hotel)(25395215)</t>
  </si>
  <si>
    <t>薄荷房&lt;双人入住&gt;&lt;双早&gt;</t>
  </si>
  <si>
    <t>KASAN/KASILAH,ARIFFIN/ROSZAINI</t>
  </si>
  <si>
    <t xml:space="preserve">3890763	</t>
  </si>
  <si>
    <t xml:space="preserve">140396	</t>
  </si>
  <si>
    <t xml:space="preserve">999226647376313	</t>
  </si>
  <si>
    <t>Nakalerkavee/Phonrawat</t>
  </si>
  <si>
    <t xml:space="preserve">3891086	</t>
  </si>
  <si>
    <t xml:space="preserve">635680	</t>
  </si>
  <si>
    <t xml:space="preserve">999226647646602	</t>
  </si>
  <si>
    <t>TENG/CHAI HOON</t>
  </si>
  <si>
    <t xml:space="preserve">3891288	</t>
  </si>
  <si>
    <t xml:space="preserve">10010687066	</t>
  </si>
  <si>
    <t xml:space="preserve">999226648861759	</t>
  </si>
  <si>
    <t>[曼谷]曼谷海军上将套房酒店(Admiral Suites Bangkok)(24405899)</t>
  </si>
  <si>
    <t>yamazaki/masato,yamazaki/masato</t>
  </si>
  <si>
    <t xml:space="preserve">3891907	</t>
  </si>
  <si>
    <t xml:space="preserve">124520	</t>
  </si>
  <si>
    <t xml:space="preserve">999226651031417	</t>
  </si>
  <si>
    <t>AZNA/KAMALIA</t>
  </si>
  <si>
    <t xml:space="preserve">3891971	</t>
  </si>
  <si>
    <t xml:space="preserve">635771	</t>
  </si>
  <si>
    <t xml:space="preserve">999226654697928	</t>
  </si>
  <si>
    <t>K/CHERIE</t>
  </si>
  <si>
    <t xml:space="preserve">3892355	</t>
  </si>
  <si>
    <t xml:space="preserve">97812	</t>
  </si>
  <si>
    <t xml:space="preserve">999226655501192	</t>
  </si>
  <si>
    <t>[蒙廷卢帕]贝尔维尤酒店（多用途酒店）(The Bellevue Hotel (Multi Use Hotel))(5425202)</t>
  </si>
  <si>
    <t>豪华房&lt;特价大促销&gt;&lt;双人入住&gt;&lt;双早&gt;</t>
  </si>
  <si>
    <t>rosales/katherine</t>
  </si>
  <si>
    <t xml:space="preserve">3892439	</t>
  </si>
  <si>
    <t xml:space="preserve">7921630	</t>
  </si>
  <si>
    <t xml:space="preserve">999226660074487	</t>
  </si>
  <si>
    <t>[吉隆坡]吉隆坡阿玛瑞酒店(Amari Kuala Lumpur)(101016050)</t>
  </si>
  <si>
    <t>华丽客房, 1 张特大床&lt;双人入住&gt;&lt;双早&gt;</t>
  </si>
  <si>
    <t>CHUNG/CHO MAN</t>
  </si>
  <si>
    <t xml:space="preserve">3893751	</t>
  </si>
  <si>
    <t xml:space="preserve">315431440	</t>
  </si>
  <si>
    <t xml:space="preserve">999226659927289	</t>
  </si>
  <si>
    <t>Khair/Rusydi</t>
  </si>
  <si>
    <t xml:space="preserve">3893696	</t>
  </si>
  <si>
    <t xml:space="preserve">635770	</t>
  </si>
  <si>
    <t xml:space="preserve">999226661479526	</t>
  </si>
  <si>
    <t>[普吉岛]皇家普吉城市酒店(Royal Phuket City Hotel)(96408688)</t>
  </si>
  <si>
    <t>QIN/FANGFANG</t>
  </si>
  <si>
    <t xml:space="preserve">3894197	</t>
  </si>
  <si>
    <t xml:space="preserve">070901	</t>
  </si>
  <si>
    <t xml:space="preserve">26661698698	</t>
  </si>
  <si>
    <t xml:space="preserve">3894283	</t>
  </si>
  <si>
    <t xml:space="preserve">337764	</t>
  </si>
  <si>
    <t xml:space="preserve">999226657540991	</t>
  </si>
  <si>
    <t>高级双床房&lt;特惠&gt;&lt;双人入住&gt;&lt;双早&gt;</t>
  </si>
  <si>
    <t>WU/JUI LANG</t>
  </si>
  <si>
    <t xml:space="preserve">3892863	</t>
  </si>
  <si>
    <t xml:space="preserve">180093	</t>
  </si>
  <si>
    <t xml:space="preserve">999226662838682	</t>
  </si>
  <si>
    <t>禅至尊豪华特大床房(至少连住2晚及以上)&lt;双人入住&gt;&lt;无早&gt;</t>
  </si>
  <si>
    <t>sasadoh/KOSIN</t>
  </si>
  <si>
    <t xml:space="preserve">3894533	</t>
  </si>
  <si>
    <t xml:space="preserve">31983	</t>
  </si>
  <si>
    <t xml:space="preserve">999226664450862	</t>
  </si>
  <si>
    <t>[首尔]维斯塔华克山庄首尔酒店(Vista Walkerhill Seoul - Formerly W Seoul)(28524274)</t>
  </si>
  <si>
    <t>河景豪华两大床房&lt;今日特惠&gt;&lt;双人入住&gt;&lt;不适用韩国客人&gt;&lt;无早&gt;</t>
  </si>
  <si>
    <t>LU/XUEFANG</t>
  </si>
  <si>
    <t xml:space="preserve">3894933	</t>
  </si>
  <si>
    <t xml:space="preserve">999226665677245	</t>
  </si>
  <si>
    <t>WU/JOHN</t>
  </si>
  <si>
    <t xml:space="preserve">3895209	</t>
  </si>
  <si>
    <t xml:space="preserve">999226665917745	</t>
  </si>
  <si>
    <t>[哥打巴鲁]宜必思尚品哥打巴鲁酒店(Ibis Styles Kota Bharu)(111111462)</t>
  </si>
  <si>
    <t>高级双人床房&lt;双人入住&gt;&lt;双早&gt;</t>
  </si>
  <si>
    <t>linda/nur haslindawaty abd rashid</t>
  </si>
  <si>
    <t xml:space="preserve">3895245	</t>
  </si>
  <si>
    <t xml:space="preserve">MQNSDVKG	</t>
  </si>
  <si>
    <t xml:space="preserve">999226666029891	</t>
  </si>
  <si>
    <t>高级双床房&lt;双人入住&gt;&lt;双早&gt;</t>
  </si>
  <si>
    <t xml:space="preserve">3895262	</t>
  </si>
  <si>
    <t xml:space="preserve">MQNSDWDP	</t>
  </si>
  <si>
    <t xml:space="preserve">999226666069618	</t>
  </si>
  <si>
    <t>[哥打巴鲁]丽芙维拉大酒店乡(Grand Riverview Hotel)(5072888)</t>
  </si>
  <si>
    <t>尊贵房&lt;双人入住&gt;&lt;双早&gt;</t>
  </si>
  <si>
    <t>SHAHRUL/SHAHRUL IRWAN</t>
  </si>
  <si>
    <t xml:space="preserve">3895270	</t>
  </si>
  <si>
    <t xml:space="preserve">251645	</t>
  </si>
  <si>
    <t xml:space="preserve">999226666243109	</t>
  </si>
  <si>
    <t>[清迈]清迈阿莫拉塔佩酒店(Amora Thapae Hotel Chiang Mai)(6207013)</t>
  </si>
  <si>
    <t>至尊高级房&lt;双人入住&gt;&lt;双早&gt;</t>
  </si>
  <si>
    <t>zhi/yong,zhang/guangyu</t>
  </si>
  <si>
    <t xml:space="preserve">3895289	</t>
  </si>
  <si>
    <t xml:space="preserve">420611	</t>
  </si>
  <si>
    <t xml:space="preserve">999226667654043	</t>
  </si>
  <si>
    <t>Abd Muthalib/Abdul Razak</t>
  </si>
  <si>
    <t xml:space="preserve">3895784	</t>
  </si>
  <si>
    <t xml:space="preserve">438858	</t>
  </si>
  <si>
    <t xml:space="preserve">999226668600391	</t>
  </si>
  <si>
    <t>[曼谷]曼谷中城酒店(Bangkok Midtown Hotel)(112343572)</t>
  </si>
  <si>
    <t>标准双床间&lt;双人入住&gt;&lt;双早&gt;</t>
  </si>
  <si>
    <t>CHEN/JIAHAO</t>
  </si>
  <si>
    <t xml:space="preserve">3896193	</t>
  </si>
  <si>
    <t xml:space="preserve">999226669005620	</t>
  </si>
  <si>
    <t>[迪拜]迪拜市中心安纳塔拉酒店(Anantara Downtown Dubai Hotel)(5488371)</t>
  </si>
  <si>
    <t>尊贵城景房&lt;双人入住&gt;&lt;无早&gt;</t>
  </si>
  <si>
    <t>ALFARAJ/AHMED</t>
  </si>
  <si>
    <t xml:space="preserve">3896277	</t>
  </si>
  <si>
    <t xml:space="preserve">86016	</t>
  </si>
  <si>
    <t xml:space="preserve">999226670276457	</t>
  </si>
  <si>
    <t>ISKANDAR/NUR FADHILAH</t>
  </si>
  <si>
    <t xml:space="preserve">3896918	</t>
  </si>
  <si>
    <t xml:space="preserve">RBCD1D	</t>
  </si>
  <si>
    <t xml:space="preserve">999226670971659	</t>
  </si>
  <si>
    <t>[宿务]宿雾海湾酒店- 国会大厦(Bayfront Hotel Cebu Capitol Site)(82189082)</t>
  </si>
  <si>
    <t>经典房&lt;双人入住&gt;&lt;双早&gt;</t>
  </si>
  <si>
    <t>LIN/CHRISTINE PITOGO</t>
  </si>
  <si>
    <t xml:space="preserve">3897039	</t>
  </si>
  <si>
    <t xml:space="preserve">38831	</t>
  </si>
  <si>
    <t xml:space="preserve">999226672585375	</t>
  </si>
  <si>
    <t>华丽双人房（1 张双人床）, 1 张特大床&lt;双人入住&gt;&lt;双早&gt;</t>
  </si>
  <si>
    <t xml:space="preserve">3897753	</t>
  </si>
  <si>
    <t xml:space="preserve">266464767	</t>
  </si>
  <si>
    <t xml:space="preserve">999226673243677	</t>
  </si>
  <si>
    <t>ISMAIL/INTAN SAKINAH</t>
  </si>
  <si>
    <t xml:space="preserve">3898072	</t>
  </si>
  <si>
    <t xml:space="preserve">RBCD4E	</t>
  </si>
  <si>
    <t xml:space="preserve">999226673774138	</t>
  </si>
  <si>
    <t>Karki/Surendra</t>
  </si>
  <si>
    <t xml:space="preserve">3898363	</t>
  </si>
  <si>
    <t xml:space="preserve">124898	</t>
  </si>
  <si>
    <t xml:space="preserve">999226698996348	</t>
  </si>
  <si>
    <t>ZHANG/GUIFEN,GUO/YAN</t>
  </si>
  <si>
    <t xml:space="preserve">3898377	</t>
  </si>
  <si>
    <t xml:space="preserve">307668241	</t>
  </si>
  <si>
    <t xml:space="preserve">999226699571162	</t>
  </si>
  <si>
    <t>[曼谷]Crowne Plaza 曼谷隆比尼公园皇冠假日酒店(Crowne Plaza Bangkok Lumpini Park)(2803766)</t>
  </si>
  <si>
    <t>标准房&lt;双人入住&gt;&lt;仅适用亚洲客人&gt;&lt;双早&gt;</t>
  </si>
  <si>
    <t>WANG/KENA,JIANG/WEN</t>
  </si>
  <si>
    <t xml:space="preserve">3898452	</t>
  </si>
  <si>
    <t xml:space="preserve">999226699671741	</t>
  </si>
  <si>
    <t xml:space="preserve">3898457	</t>
  </si>
  <si>
    <t xml:space="preserve">6037153	</t>
  </si>
  <si>
    <t xml:space="preserve">999226701628184	</t>
  </si>
  <si>
    <t>高级房&lt;特惠专享&gt;&lt;双人入住&gt;&lt;双早&gt;</t>
  </si>
  <si>
    <t>ZHANG/JIAN</t>
  </si>
  <si>
    <t xml:space="preserve">3898709	</t>
  </si>
  <si>
    <t xml:space="preserve">10176919	</t>
  </si>
  <si>
    <t xml:space="preserve">999226701790032	</t>
  </si>
  <si>
    <t>KANTIVONG/JURAPA</t>
  </si>
  <si>
    <t xml:space="preserve">3898736	</t>
  </si>
  <si>
    <t xml:space="preserve">266472903	</t>
  </si>
  <si>
    <t xml:space="preserve">26702094246	</t>
  </si>
  <si>
    <t xml:space="preserve">3898796	</t>
  </si>
  <si>
    <t xml:space="preserve">8809	</t>
  </si>
  <si>
    <t xml:space="preserve">999226702613375	</t>
  </si>
  <si>
    <t>AG WAHAP/ABDUL RAHMAN BIN</t>
  </si>
  <si>
    <t xml:space="preserve">3898930	</t>
  </si>
  <si>
    <t xml:space="preserve">RBCD49	</t>
  </si>
  <si>
    <t xml:space="preserve">999226702629381	</t>
  </si>
  <si>
    <t>JJ/MOHD ZAHARI KHANIZAMAN</t>
  </si>
  <si>
    <t xml:space="preserve">3898958	</t>
  </si>
  <si>
    <t xml:space="preserve">RBCD46	</t>
  </si>
  <si>
    <t xml:space="preserve">999226704291676	</t>
  </si>
  <si>
    <t>[芭堤雅]芭堤雅花园海景大酒店(Garden Cliff Resort &amp; Spa Pattaya)(51725609)</t>
  </si>
  <si>
    <t>总统套房&lt;六人入住&gt;&lt;无早&gt;</t>
  </si>
  <si>
    <t>SEO/DONGIL</t>
  </si>
  <si>
    <t xml:space="preserve">3899287	</t>
  </si>
  <si>
    <t xml:space="preserve">999226704407931	</t>
  </si>
  <si>
    <t>Alvin Lau/Sie Yong</t>
  </si>
  <si>
    <t xml:space="preserve">3899311	</t>
  </si>
  <si>
    <t xml:space="preserve">438949	</t>
  </si>
  <si>
    <t xml:space="preserve">999226704885158	</t>
  </si>
  <si>
    <t>LI/LAOJU</t>
  </si>
  <si>
    <t xml:space="preserve">3899457	</t>
  </si>
  <si>
    <t xml:space="preserve">3377839	</t>
  </si>
  <si>
    <t xml:space="preserve">999226705167077	</t>
  </si>
  <si>
    <t>Lim Chee Keong/Lim Chee Keong</t>
  </si>
  <si>
    <t xml:space="preserve">3899599	</t>
  </si>
  <si>
    <t xml:space="preserve">10010687361	</t>
  </si>
  <si>
    <t xml:space="preserve">999226705284329	</t>
  </si>
  <si>
    <t>Kim/Jinsung</t>
  </si>
  <si>
    <t xml:space="preserve">3899621	</t>
  </si>
  <si>
    <t xml:space="preserve">10177378	</t>
  </si>
  <si>
    <t xml:space="preserve">999226706247893	</t>
  </si>
  <si>
    <t>Chantarid/Jindarat,Chantarid/Jindarat</t>
  </si>
  <si>
    <t xml:space="preserve">3899868	</t>
  </si>
  <si>
    <t xml:space="preserve">999226706753266	</t>
  </si>
  <si>
    <t>标准特大床房-可吸烟&lt;双人入住&gt;&lt;仅适用亚洲客人&gt;&lt;双早&gt;</t>
  </si>
  <si>
    <t>lei/rushen,Guo/Yuhuan</t>
  </si>
  <si>
    <t xml:space="preserve">3900065	</t>
  </si>
  <si>
    <t xml:space="preserve">86402852	</t>
  </si>
  <si>
    <t xml:space="preserve">999226707667820	</t>
  </si>
  <si>
    <t>禅至尊豪华特大床房&lt;双人入住&gt;&lt;升级特惠&gt;&lt;无早&gt;</t>
  </si>
  <si>
    <t>Boonkong/Kornkamon,Boonkong/Kornkamon</t>
  </si>
  <si>
    <t xml:space="preserve">3900375	</t>
  </si>
  <si>
    <t xml:space="preserve">32035	</t>
  </si>
  <si>
    <t xml:space="preserve">999226707782044	</t>
  </si>
  <si>
    <t>QIU/LIQIN</t>
  </si>
  <si>
    <t xml:space="preserve">3900409	</t>
  </si>
  <si>
    <t xml:space="preserve">26355323	</t>
  </si>
  <si>
    <t xml:space="preserve">999226707796550	</t>
  </si>
  <si>
    <t>ZHANG/JUQIAN</t>
  </si>
  <si>
    <t xml:space="preserve">3900411	</t>
  </si>
  <si>
    <t xml:space="preserve">41178333	</t>
  </si>
  <si>
    <t xml:space="preserve">999226707819164	</t>
  </si>
  <si>
    <t>Chaiyasit/Jinnapat,Chaiyasit/Jinnapat</t>
  </si>
  <si>
    <t xml:space="preserve">3900418	</t>
  </si>
  <si>
    <t xml:space="preserve">32039	</t>
  </si>
  <si>
    <t xml:space="preserve">999226707820402	</t>
  </si>
  <si>
    <t>[巴科洛德]色达首都中央酒店(Seda Capitol Central Hotel)(35446320)</t>
  </si>
  <si>
    <t>GANABAN/JANMIKE</t>
  </si>
  <si>
    <t xml:space="preserve">3900419	</t>
  </si>
  <si>
    <t xml:space="preserve">2917691	</t>
  </si>
  <si>
    <t xml:space="preserve">999226708709200	</t>
  </si>
  <si>
    <t>TRAKUNYIN/AMNAT</t>
  </si>
  <si>
    <t xml:space="preserve">3900717	</t>
  </si>
  <si>
    <t xml:space="preserve">999226709216458	</t>
  </si>
  <si>
    <t>YONGYUEANGKONG/SIRAPAT</t>
  </si>
  <si>
    <t xml:space="preserve">3900926	</t>
  </si>
  <si>
    <t xml:space="preserve">999226708804111	</t>
  </si>
  <si>
    <t>精致套房&lt;双人入住&gt;&lt;限量特惠&gt;&lt;无早&gt;</t>
  </si>
  <si>
    <t>TING/LIANGSOENG</t>
  </si>
  <si>
    <t xml:space="preserve">3900739	</t>
  </si>
  <si>
    <t xml:space="preserve">999223359950984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</si>
  <si>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</si>
  <si>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</si>
  <si>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CHEUNG/TSZ CHUNG</t>
  </si>
  <si>
    <t>CA2019230911CNY</t>
  </si>
  <si>
    <t xml:space="preserve">3173173	</t>
  </si>
  <si>
    <t xml:space="preserve">7990637	</t>
  </si>
  <si>
    <t xml:space="preserve">999224928081314	</t>
  </si>
  <si>
    <t>YAGURA房(至少提前2天预订)&lt;三人入住&gt;&lt;无早&gt;</t>
  </si>
  <si>
    <t>Kobayashi/Nanami,Kobayashi/Nanami,Kobayashi/Nanami</t>
  </si>
  <si>
    <t xml:space="preserve">3543794	</t>
  </si>
  <si>
    <t xml:space="preserve">cebp39ci3v	</t>
  </si>
  <si>
    <t xml:space="preserve">999225001979308	</t>
  </si>
  <si>
    <t>[邦劳]阿罗纳海滩赫纳度假村(Henann Resort Alona Beach)(5243777)</t>
  </si>
  <si>
    <t>尊贵房&lt;特价大促销&gt;&lt;三人入住&gt;&lt;早餐&gt;</t>
  </si>
  <si>
    <t>Lu/Chi-yi</t>
  </si>
  <si>
    <t xml:space="preserve">3561773	</t>
  </si>
  <si>
    <t xml:space="preserve">HBM251-631	</t>
  </si>
  <si>
    <t xml:space="preserve">999225090060692	</t>
  </si>
  <si>
    <t>王子标准房&lt;双人入住&gt;&lt;不适用泰国客人&gt;&lt;双早&gt;</t>
  </si>
  <si>
    <t>Wong/Kwok Kuen Vincent</t>
  </si>
  <si>
    <t xml:space="preserve">3584309	</t>
  </si>
  <si>
    <t xml:space="preserve">999225160726597	</t>
  </si>
  <si>
    <t>两卧室连通泳池别墅(至少连住2晚及以上)&lt;四人入住&gt;&lt;早餐&gt;</t>
  </si>
  <si>
    <t>LI/XUDONG,Qi/Yujia,Zhang/Fengdong,Rui/Xiaoyu</t>
  </si>
  <si>
    <t xml:space="preserve">3600710	</t>
  </si>
  <si>
    <t xml:space="preserve">999225358319103	</t>
  </si>
  <si>
    <t>BEE ZHI/CHOW,BEE ZHI/CHOW</t>
  </si>
  <si>
    <t xml:space="preserve">3640978	</t>
  </si>
  <si>
    <t xml:space="preserve">19172	</t>
  </si>
  <si>
    <t xml:space="preserve">999225357648348	</t>
  </si>
  <si>
    <t>MOK/CHUN CHIEW,YEOH/TIONG SENG</t>
  </si>
  <si>
    <t xml:space="preserve">3640907	</t>
  </si>
  <si>
    <t xml:space="preserve">285482388	</t>
  </si>
  <si>
    <t xml:space="preserve">999225373451316	</t>
  </si>
  <si>
    <t>豪华双人房（直通泳池）&lt;特惠专享&gt;&lt;双人入住&gt;&lt;无早&gt;</t>
  </si>
  <si>
    <t>jeon/hyunsun,jeon/hyunsun</t>
  </si>
  <si>
    <t xml:space="preserve">3644470	</t>
  </si>
  <si>
    <t xml:space="preserve">19277	</t>
  </si>
  <si>
    <t xml:space="preserve">999225381263834	</t>
  </si>
  <si>
    <t>[普吉岛]客莱福巴东普吉岛酒店(Hotel Clover Patong Phuket)(23884681)</t>
  </si>
  <si>
    <t>豪华房（带按摩浴缸）&lt;双人入住&gt;&lt;无早&gt;</t>
  </si>
  <si>
    <t>BALKARAN/MARCUS</t>
  </si>
  <si>
    <t xml:space="preserve">3646282	</t>
  </si>
  <si>
    <t xml:space="preserve">306033	</t>
  </si>
  <si>
    <t xml:space="preserve">999225381251629	</t>
  </si>
  <si>
    <t>GUZMAN/JASON GABRIEL</t>
  </si>
  <si>
    <t xml:space="preserve">3646280	</t>
  </si>
  <si>
    <t xml:space="preserve">306031	</t>
  </si>
  <si>
    <t xml:space="preserve">999225381310424	</t>
  </si>
  <si>
    <t>BARCINAS/KEITH</t>
  </si>
  <si>
    <t xml:space="preserve">3646290	</t>
  </si>
  <si>
    <t xml:space="preserve">306037	</t>
  </si>
  <si>
    <t xml:space="preserve">999225432690511	</t>
  </si>
  <si>
    <t>园景豪华特大床房&lt;双人入住&gt;&lt;不适用泰国客人&gt;&lt;双早&gt;</t>
  </si>
  <si>
    <t>Yan/Peiyao,Zhao/Yaning</t>
  </si>
  <si>
    <t xml:space="preserve">3655759	</t>
  </si>
  <si>
    <t xml:space="preserve">364378	</t>
  </si>
  <si>
    <t xml:space="preserve">999225447536127	</t>
  </si>
  <si>
    <t>[仁川]仁川机场贝斯特韦斯特精品酒店(Best Western Premier Incheon Airport Hotel)(5923817)</t>
  </si>
  <si>
    <t>暖炕大床房&lt;今日特价 &gt;&lt;双人入住&gt;&lt;不适用韩国客人&gt;&lt;双早&gt;</t>
  </si>
  <si>
    <t>Chang/Ock B</t>
  </si>
  <si>
    <t xml:space="preserve">3658770	</t>
  </si>
  <si>
    <t xml:space="preserve">23260903	</t>
  </si>
  <si>
    <t xml:space="preserve">999225499170280	</t>
  </si>
  <si>
    <t>[涛岛]乌龟岛海滩度假酒店(Haadtien Beach Resort)(6027673)</t>
  </si>
  <si>
    <t>海天别墅(至少连住2晚及以上)&lt;双人入住&gt;&lt;双早&gt;</t>
  </si>
  <si>
    <t>Williams/Sarah</t>
  </si>
  <si>
    <t xml:space="preserve">3668298	</t>
  </si>
  <si>
    <t xml:space="preserve">25513	</t>
  </si>
  <si>
    <t xml:space="preserve">25639487831	</t>
  </si>
  <si>
    <t>[釜山]海云台新罗酒店(Shilla Stay Haeundae)(28523215)</t>
  </si>
  <si>
    <t>城景标准双床房(至少连住2晚及以上)&lt;今日特价 &gt;&lt;双人入住&gt;&lt;不适用韩国客人&gt;&lt;无早&gt;</t>
  </si>
  <si>
    <t>HE/CHENGNENG</t>
  </si>
  <si>
    <t xml:space="preserve">3695773	</t>
  </si>
  <si>
    <t xml:space="preserve">29987578	</t>
  </si>
  <si>
    <t xml:space="preserve">999225654199370	</t>
  </si>
  <si>
    <t>SUEN/LOK KAN,TING/POK MAN</t>
  </si>
  <si>
    <t xml:space="preserve">3699186	</t>
  </si>
  <si>
    <t xml:space="preserve">2hdjf29hlb	</t>
  </si>
  <si>
    <t xml:space="preserve">999225721227676	</t>
  </si>
  <si>
    <t>[曼谷]曼谷林布兰套房酒店(Rembrandt Hotel and Suites Bangkok)(28597383)</t>
  </si>
  <si>
    <t>高级房&lt;双人入住&gt;&lt;不适用泰国客人&gt;&lt;双早&gt;</t>
  </si>
  <si>
    <t>JANG/JIYOUNG</t>
  </si>
  <si>
    <t xml:space="preserve">3713897	</t>
  </si>
  <si>
    <t xml:space="preserve">128689257	</t>
  </si>
  <si>
    <t xml:space="preserve">999225738373111	</t>
  </si>
  <si>
    <t>MA/Tingting</t>
  </si>
  <si>
    <t xml:space="preserve">3717313	</t>
  </si>
  <si>
    <t xml:space="preserve">265400409	</t>
  </si>
  <si>
    <t xml:space="preserve">999225746882825	</t>
  </si>
  <si>
    <t>LU/YING</t>
  </si>
  <si>
    <t xml:space="preserve">3719617	</t>
  </si>
  <si>
    <t xml:space="preserve">02/08/23	</t>
  </si>
  <si>
    <t xml:space="preserve">999225770577555	</t>
  </si>
  <si>
    <t>MA/CHUN PANG</t>
  </si>
  <si>
    <t xml:space="preserve">3724512	</t>
  </si>
  <si>
    <t xml:space="preserve">93607904	</t>
  </si>
  <si>
    <t xml:space="preserve">999225780018964	</t>
  </si>
  <si>
    <t>ZHANG/JUNYAO,LI/LING</t>
  </si>
  <si>
    <t xml:space="preserve">3725721	</t>
  </si>
  <si>
    <t xml:space="preserve">999225860403136	</t>
  </si>
  <si>
    <t>Chan/Kimberly</t>
  </si>
  <si>
    <t xml:space="preserve">3741774	</t>
  </si>
  <si>
    <t xml:space="preserve">93067	</t>
  </si>
  <si>
    <t xml:space="preserve">999225869025555	</t>
  </si>
  <si>
    <t>豪华房(直通泳池)(连住3晚及以上)&lt;双人入住&gt;&lt;双早&gt;</t>
  </si>
  <si>
    <t>HASHIGUCHI/SHOTA,MORIZUMI/SAE</t>
  </si>
  <si>
    <t xml:space="preserve">3744023	</t>
  </si>
  <si>
    <t xml:space="preserve">236748	</t>
  </si>
  <si>
    <t xml:space="preserve">999225885578659	</t>
  </si>
  <si>
    <t>CHOW/WAI FAI</t>
  </si>
  <si>
    <t xml:space="preserve">3747173	</t>
  </si>
  <si>
    <t xml:space="preserve">84698	</t>
  </si>
  <si>
    <t xml:space="preserve">999225910873306	</t>
  </si>
  <si>
    <t>Gan/LayFern</t>
  </si>
  <si>
    <t xml:space="preserve">3752451	</t>
  </si>
  <si>
    <t xml:space="preserve">23080929479	</t>
  </si>
  <si>
    <t xml:space="preserve">999225938325106	</t>
  </si>
  <si>
    <t>[曼谷]阿维曼谷河滨凯恩酒店(Away Bangkok Riverside Kene)(104265254)</t>
  </si>
  <si>
    <t>寒房&lt;特惠&gt;&lt;双人入住&gt;&lt;不适用泰国客人&gt;&lt;双早&gt;</t>
  </si>
  <si>
    <t>HU/YUE</t>
  </si>
  <si>
    <t xml:space="preserve">3757915	</t>
  </si>
  <si>
    <t xml:space="preserve">18585	</t>
  </si>
  <si>
    <t xml:space="preserve">999225938342942	</t>
  </si>
  <si>
    <t>KIGOSHI/AKARI</t>
  </si>
  <si>
    <t xml:space="preserve">3757920	</t>
  </si>
  <si>
    <t xml:space="preserve">18586	</t>
  </si>
  <si>
    <t xml:space="preserve">999225939562126	</t>
  </si>
  <si>
    <t>[曼谷]曼谷维伊 - 美憬阁酒店(VIE Hotel Bangkok, MGallery Hotel Collection)(3906021)</t>
  </si>
  <si>
    <t>豪华双床房(至少连住2晚及以上)&lt;三人入住&gt;&lt;适用于除泰国的亚洲客人&gt;&lt;早餐&gt;</t>
  </si>
  <si>
    <t>KUNG/PEIHUNG</t>
  </si>
  <si>
    <t xml:space="preserve">3758586	</t>
  </si>
  <si>
    <t xml:space="preserve">8008783	</t>
  </si>
  <si>
    <t xml:space="preserve">999225954076349	</t>
  </si>
  <si>
    <t>[普吉岛]拉查酒店(The Racha)(4814670)</t>
  </si>
  <si>
    <t>豪华别墅&lt;双人入住&gt;&lt;双早&gt;&lt;日历房套餐高价值&gt;&lt;新酒店礼盒&gt;</t>
  </si>
  <si>
    <t>LEI/ZHENMING</t>
  </si>
  <si>
    <t xml:space="preserve">3761905	</t>
  </si>
  <si>
    <t xml:space="preserve">115833	</t>
  </si>
  <si>
    <t xml:space="preserve">999225984759261	</t>
  </si>
  <si>
    <t>海景房（1张特大床）&lt;今日特价 &gt;&lt;双人入住&gt;&lt;除马来西亚外的亚洲客人&gt;&lt;双早&gt;</t>
  </si>
  <si>
    <t>JEONG/EUNJI,KIM/HYEONSEONG</t>
  </si>
  <si>
    <t xml:space="preserve">3767418	</t>
  </si>
  <si>
    <t xml:space="preserve">45646236	</t>
  </si>
  <si>
    <t xml:space="preserve">999225992715299	</t>
  </si>
  <si>
    <t>[巴厘岛]乌布阿卡萨里度假村 - 伊妮薇款待酒店(Aksari Resort Ubud by Ini Vie Hospitality)(108697583)</t>
  </si>
  <si>
    <t>皇家一卧室别墅带私人泳池&lt;双人入住&gt;&lt;双早&gt;</t>
  </si>
  <si>
    <t>LI/GUIHUA,LI/GUIHUA</t>
  </si>
  <si>
    <t xml:space="preserve">3769210	</t>
  </si>
  <si>
    <t xml:space="preserve">999226027410037	</t>
  </si>
  <si>
    <t>TAN/BAN XIONG</t>
  </si>
  <si>
    <t xml:space="preserve">3777122	</t>
  </si>
  <si>
    <t xml:space="preserve">999226037748107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</si>
  <si>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</si>
  <si>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</si>
  <si>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DING/YAO,lu/yi,zhang/lianguo</t>
  </si>
  <si>
    <t xml:space="preserve">3780015	</t>
  </si>
  <si>
    <t xml:space="preserve">999226039100105	</t>
  </si>
  <si>
    <t>[新加坡]新加坡客安酒店 - 远东集团(The Clan Hotel Singapore by Far East Hospitality)(76296409)</t>
  </si>
  <si>
    <t>豪华房&lt;双人入住&gt;&lt;适用于非澳大利亚/英国客人&gt;&lt;双早&gt;</t>
  </si>
  <si>
    <t>LU/JIEQING,SUN/HAOYANG</t>
  </si>
  <si>
    <t xml:space="preserve">3780508	</t>
  </si>
  <si>
    <t xml:space="preserve">999226040954044	</t>
  </si>
  <si>
    <t>海景豪华房&lt;今日特价 &gt;&lt;双人入住&gt;&lt;无早&gt;</t>
  </si>
  <si>
    <t>CHAICHOMPU/PHANWADEE</t>
  </si>
  <si>
    <t xml:space="preserve">3781109	</t>
  </si>
  <si>
    <t xml:space="preserve">999226055629133	</t>
  </si>
  <si>
    <t>ZHANG/LING,ZHANG/YU,WANG/WENTAO,WENG/YINYIN,LI/MINGSU,HUANG/JINXIN,MA/HUI,LI/YU</t>
  </si>
  <si>
    <t xml:space="preserve">3783684	</t>
  </si>
  <si>
    <t xml:space="preserve">26062158164	</t>
  </si>
  <si>
    <t>WENG/NAIQIAN,XU/JIN</t>
  </si>
  <si>
    <t xml:space="preserve">3785717	</t>
  </si>
  <si>
    <t xml:space="preserve">999226065474961	</t>
  </si>
  <si>
    <t>QU/DANYU,TENG/SHITONG</t>
  </si>
  <si>
    <t xml:space="preserve">3786688	</t>
  </si>
  <si>
    <t xml:space="preserve">311743192	</t>
  </si>
  <si>
    <t xml:space="preserve">999226068094956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</si>
  <si>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</si>
  <si>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</si>
  <si>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ELSAESSER/CORNELIA ANIKA</t>
  </si>
  <si>
    <t xml:space="preserve">3787933	</t>
  </si>
  <si>
    <t xml:space="preserve">1246054	</t>
  </si>
  <si>
    <t xml:space="preserve">999226076400869	</t>
  </si>
  <si>
    <t>WONG/LAILAI,CHAN/FOOKSIN</t>
  </si>
  <si>
    <t xml:space="preserve">3790413	</t>
  </si>
  <si>
    <t xml:space="preserve">445397	</t>
  </si>
  <si>
    <t xml:space="preserve">999226100269171	</t>
  </si>
  <si>
    <t>KOJA/FUMIE</t>
  </si>
  <si>
    <t xml:space="preserve">3791071	</t>
  </si>
  <si>
    <t xml:space="preserve">23055539	</t>
  </si>
  <si>
    <t xml:space="preserve">999226102472759	</t>
  </si>
  <si>
    <t>MA/LIUGANG</t>
  </si>
  <si>
    <t xml:space="preserve">3791482	</t>
  </si>
  <si>
    <t xml:space="preserve">309392458	</t>
  </si>
  <si>
    <t xml:space="preserve">999226116742077	</t>
  </si>
  <si>
    <t>高级房(至少连住2晚及以上)&lt;今日特价 &gt;&lt;双人入住&gt;&lt;中宾&gt;&lt;双早&gt;</t>
  </si>
  <si>
    <t>XU/JIAMIN</t>
  </si>
  <si>
    <t xml:space="preserve">3795081	</t>
  </si>
  <si>
    <t xml:space="preserve">999226117130234	</t>
  </si>
  <si>
    <t>高级房&lt;特惠&gt;&lt;双人入住&gt;&lt;无早&gt;</t>
  </si>
  <si>
    <t>SHU/SHIH LING,SHU/SHIH LING</t>
  </si>
  <si>
    <t xml:space="preserve">3795313	</t>
  </si>
  <si>
    <t xml:space="preserve">445644	</t>
  </si>
  <si>
    <t xml:space="preserve">999226126260684	</t>
  </si>
  <si>
    <t>YOSHIOKA/MIHO,OGAWA/SHIORI</t>
  </si>
  <si>
    <t xml:space="preserve">3798455	</t>
  </si>
  <si>
    <t xml:space="preserve">309796840	</t>
  </si>
  <si>
    <t xml:space="preserve">999226122055555	</t>
  </si>
  <si>
    <t>CHAN/KAPO,TU/ZIJING</t>
  </si>
  <si>
    <t xml:space="preserve">3797611	</t>
  </si>
  <si>
    <t xml:space="preserve">44129	</t>
  </si>
  <si>
    <t xml:space="preserve">999226145452184	</t>
  </si>
  <si>
    <t>NAKPATHOMKUL/ARISARA</t>
  </si>
  <si>
    <t xml:space="preserve">3805668	</t>
  </si>
  <si>
    <t xml:space="preserve">310931969	</t>
  </si>
  <si>
    <t xml:space="preserve">999226145468891	</t>
  </si>
  <si>
    <t>KUDAN/WORAMATE</t>
  </si>
  <si>
    <t xml:space="preserve">3805676	</t>
  </si>
  <si>
    <t xml:space="preserve">310938255	</t>
  </si>
  <si>
    <t xml:space="preserve">999226145481072	</t>
  </si>
  <si>
    <t>WONGWIBOONKIJ/KANOKPUN</t>
  </si>
  <si>
    <t xml:space="preserve">3805680	</t>
  </si>
  <si>
    <t xml:space="preserve">311459309	</t>
  </si>
  <si>
    <t xml:space="preserve">999226147179048	</t>
  </si>
  <si>
    <t>NG/HUI MIN SHARMANE</t>
  </si>
  <si>
    <t xml:space="preserve">3807108	</t>
  </si>
  <si>
    <t xml:space="preserve">999226183909611	</t>
  </si>
  <si>
    <t>Shc/Florence,Shc/Florence</t>
  </si>
  <si>
    <t xml:space="preserve">3809376	</t>
  </si>
  <si>
    <t xml:space="preserve">ROWEN10916	</t>
  </si>
  <si>
    <t xml:space="preserve">999226184340182	</t>
  </si>
  <si>
    <t>li/yongjia,li/chengbo</t>
  </si>
  <si>
    <t xml:space="preserve">3809411	</t>
  </si>
  <si>
    <t xml:space="preserve">26185841878	</t>
  </si>
  <si>
    <t>XIE/JUN,YAN/YINGFEI</t>
  </si>
  <si>
    <t xml:space="preserve">3809674	</t>
  </si>
  <si>
    <t xml:space="preserve">311393840	</t>
  </si>
  <si>
    <t xml:space="preserve">999226188723594	</t>
  </si>
  <si>
    <t>CHAROENSOM/PLOY</t>
  </si>
  <si>
    <t xml:space="preserve">3810314	</t>
  </si>
  <si>
    <t xml:space="preserve">1247307	</t>
  </si>
  <si>
    <t xml:space="preserve">999226190550204	</t>
  </si>
  <si>
    <t>LONG/BOYAO</t>
  </si>
  <si>
    <t xml:space="preserve">3810726	</t>
  </si>
  <si>
    <t xml:space="preserve">100360610	</t>
  </si>
  <si>
    <t xml:space="preserve">26198273373	</t>
  </si>
  <si>
    <t>[拉普拉普]马克坦 BE 度假村(BE Resort Mactan)(28566461)</t>
  </si>
  <si>
    <t>炫酷房&lt;双人入住&gt;&lt;双早&gt;</t>
  </si>
  <si>
    <t>LORENZO/SHEENA ANN KEH,ZHU/YAN</t>
  </si>
  <si>
    <t xml:space="preserve">3812911	</t>
  </si>
  <si>
    <t xml:space="preserve">118389	</t>
  </si>
  <si>
    <t xml:space="preserve">999226201662018	</t>
  </si>
  <si>
    <t>LU/YUNFAN,ZHANG/YAN</t>
  </si>
  <si>
    <t xml:space="preserve">3814072	</t>
  </si>
  <si>
    <t xml:space="preserve">312520234	</t>
  </si>
  <si>
    <t xml:space="preserve">999226213554750	</t>
  </si>
  <si>
    <t>Seo/Sung hoon</t>
  </si>
  <si>
    <t xml:space="preserve">3816332	</t>
  </si>
  <si>
    <t xml:space="preserve">23056141	</t>
  </si>
  <si>
    <t xml:space="preserve">999226217082808	</t>
  </si>
  <si>
    <t>[曼谷]曼谷素坤逸十一酒店(Eleven Hotel Bangkok Sukhumvit 11)(96059687)</t>
  </si>
  <si>
    <t>超值豪华特大床房&lt;双人入住&gt;&lt;双早&gt;</t>
  </si>
  <si>
    <t>ISMAIL/MUTHABASSIM</t>
  </si>
  <si>
    <t xml:space="preserve">3816962	</t>
  </si>
  <si>
    <t xml:space="preserve">51009	</t>
  </si>
  <si>
    <t xml:space="preserve">999226265687937	</t>
  </si>
  <si>
    <t>SIM/KELVIN</t>
  </si>
  <si>
    <t xml:space="preserve">3819889	</t>
  </si>
  <si>
    <t xml:space="preserve">633474	</t>
  </si>
  <si>
    <t xml:space="preserve">999226273777523	</t>
  </si>
  <si>
    <t>JASSADAPONGPUKDEE/ARISARA,PUANKAD/SARAPA</t>
  </si>
  <si>
    <t xml:space="preserve">3822054	</t>
  </si>
  <si>
    <t xml:space="preserve">ROWEN10917	</t>
  </si>
  <si>
    <t xml:space="preserve">999226279403797	</t>
  </si>
  <si>
    <t>INCE/EMRE</t>
  </si>
  <si>
    <t xml:space="preserve">3823828	</t>
  </si>
  <si>
    <t xml:space="preserve">1247837	</t>
  </si>
  <si>
    <t xml:space="preserve">999226326869348	</t>
  </si>
  <si>
    <t>[古晋]美音酒店 - 古晋海滨店(Tune Hotel - Waterfront Kuching)(58593633)</t>
  </si>
  <si>
    <t>豪华双人房&lt;双人入住&gt;&lt;无早&gt;</t>
  </si>
  <si>
    <t>LIMAN/NUR HIDAYAH</t>
  </si>
  <si>
    <t xml:space="preserve">3826385	</t>
  </si>
  <si>
    <t xml:space="preserve">102440	</t>
  </si>
  <si>
    <t xml:space="preserve">999226333231411	</t>
  </si>
  <si>
    <t>KIM/JAEYOON</t>
  </si>
  <si>
    <t xml:space="preserve">3828424	</t>
  </si>
  <si>
    <t xml:space="preserve">23042537	</t>
  </si>
  <si>
    <t xml:space="preserve">26335487246	</t>
  </si>
  <si>
    <t xml:space="preserve">3829183	</t>
  </si>
  <si>
    <t xml:space="preserve">23568361	</t>
  </si>
  <si>
    <t xml:space="preserve">999226338753851	</t>
  </si>
  <si>
    <t>Mohd noor salizan/Nur dinnie shazlyn,Mohd noor salizan/Nur dinnie shazlyn,Mohd noor salizan/Nur dinnie shazlyn,Mohd noor salizan/Nur dinnie shazlyn</t>
  </si>
  <si>
    <t xml:space="preserve">3830780	</t>
  </si>
  <si>
    <t xml:space="preserve">34201	</t>
  </si>
  <si>
    <t xml:space="preserve">999226340165382	</t>
  </si>
  <si>
    <t>GU/JIN,SHI/YUNYI</t>
  </si>
  <si>
    <t xml:space="preserve">3831621	</t>
  </si>
  <si>
    <t xml:space="preserve">23568505	</t>
  </si>
  <si>
    <t xml:space="preserve">999226340187540	</t>
  </si>
  <si>
    <t>MA/TIANYI</t>
  </si>
  <si>
    <t xml:space="preserve">3831628	</t>
  </si>
  <si>
    <t xml:space="preserve">23568741	</t>
  </si>
  <si>
    <t xml:space="preserve">999226341109000	</t>
  </si>
  <si>
    <t>CHENG/CHING</t>
  </si>
  <si>
    <t xml:space="preserve">3832102	</t>
  </si>
  <si>
    <t xml:space="preserve">311791919	</t>
  </si>
  <si>
    <t xml:space="preserve">999226341388349	</t>
  </si>
  <si>
    <t>PAENTHAI/NIVARYN</t>
  </si>
  <si>
    <t xml:space="preserve">3832343	</t>
  </si>
  <si>
    <t xml:space="preserve">ROWEN11774	</t>
  </si>
  <si>
    <t xml:space="preserve">999226343938306	</t>
  </si>
  <si>
    <t>Singletary/Jasmine</t>
  </si>
  <si>
    <t xml:space="preserve">3833686	</t>
  </si>
  <si>
    <t xml:space="preserve">22478	</t>
  </si>
  <si>
    <t xml:space="preserve">999226345882521	</t>
  </si>
  <si>
    <t>WANG/JIE</t>
  </si>
  <si>
    <t xml:space="preserve">3834660	</t>
  </si>
  <si>
    <t xml:space="preserve">2308149	</t>
  </si>
  <si>
    <t xml:space="preserve">999226347032476	</t>
  </si>
  <si>
    <t>WEESIONG/WONG</t>
  </si>
  <si>
    <t xml:space="preserve">3835343	</t>
  </si>
  <si>
    <t xml:space="preserve">633985	</t>
  </si>
  <si>
    <t xml:space="preserve">999226347068115	</t>
  </si>
  <si>
    <t>WEELOON/LOH</t>
  </si>
  <si>
    <t xml:space="preserve">3835351	</t>
  </si>
  <si>
    <t xml:space="preserve">990	</t>
  </si>
  <si>
    <t xml:space="preserve">999226349494135	</t>
  </si>
  <si>
    <t>SANGSUWAN/SUDA</t>
  </si>
  <si>
    <t xml:space="preserve">3836661	</t>
  </si>
  <si>
    <t xml:space="preserve">312432001	</t>
  </si>
  <si>
    <t xml:space="preserve">999226350470834	</t>
  </si>
  <si>
    <t>标准双床房(至少提前14天预订)&lt;双人入住&gt;&lt;双早&gt;</t>
  </si>
  <si>
    <t>OTHMAN/ZAREENA</t>
  </si>
  <si>
    <t xml:space="preserve">3837017	</t>
  </si>
  <si>
    <t xml:space="preserve">414260	</t>
  </si>
  <si>
    <t xml:space="preserve">999226354061129	</t>
  </si>
  <si>
    <t>SALOMO/KEVIN</t>
  </si>
  <si>
    <t xml:space="preserve">3839009	</t>
  </si>
  <si>
    <t xml:space="preserve">ROWEN11841	</t>
  </si>
  <si>
    <t xml:space="preserve">999226354155622	</t>
  </si>
  <si>
    <t>SOON LONG/YOW</t>
  </si>
  <si>
    <t xml:space="preserve">3839039	</t>
  </si>
  <si>
    <t xml:space="preserve">634022	</t>
  </si>
  <si>
    <t xml:space="preserve">999226354160422	</t>
  </si>
  <si>
    <t xml:space="preserve">3839040	</t>
  </si>
  <si>
    <t xml:space="preserve">312512808	</t>
  </si>
  <si>
    <t xml:space="preserve">999226354204703	</t>
  </si>
  <si>
    <t>CHOON SERN/CHONG</t>
  </si>
  <si>
    <t xml:space="preserve">3839130	</t>
  </si>
  <si>
    <t xml:space="preserve">634021	</t>
  </si>
  <si>
    <t xml:space="preserve">999226358047930	</t>
  </si>
  <si>
    <t>VILGERA/MA JECELLE MAE</t>
  </si>
  <si>
    <t xml:space="preserve">3841294	</t>
  </si>
  <si>
    <t xml:space="preserve">312506833	</t>
  </si>
  <si>
    <t xml:space="preserve">999226358467828	</t>
  </si>
  <si>
    <t>[吉隆坡]吉隆坡武吉免登瑞士花园 酒店(Swiss-Garden Hotel Bukit Bintang Kuala Lumpur)(24422053)</t>
  </si>
  <si>
    <t>豪华好莱坞双床房(至少连住2晚及以上)&lt;双人入住&gt;&lt;双早&gt;</t>
  </si>
  <si>
    <t>poh hooi/teo,poh hooi/teo</t>
  </si>
  <si>
    <t xml:space="preserve">3841422	</t>
  </si>
  <si>
    <t xml:space="preserve">162457	</t>
  </si>
  <si>
    <t xml:space="preserve">999226365091359	</t>
  </si>
  <si>
    <t>TAO/YUNFENG,LI/RAN</t>
  </si>
  <si>
    <t xml:space="preserve">3845416	</t>
  </si>
  <si>
    <t xml:space="preserve">312522465	</t>
  </si>
  <si>
    <t xml:space="preserve">999226365696320	</t>
  </si>
  <si>
    <t>[苏梅岛]苏梅岛丽思卡尔顿酒店(The Ritz-Carlton, Koh Samui)(13570752)</t>
  </si>
  <si>
    <t>精品泳池别墅&lt;全日特价&gt;&lt;双人入住&gt;&lt;双早&gt;</t>
  </si>
  <si>
    <t>NAKASONE/NOBUO</t>
  </si>
  <si>
    <t xml:space="preserve">3845705	</t>
  </si>
  <si>
    <t xml:space="preserve">89070870	</t>
  </si>
  <si>
    <t xml:space="preserve">999226479884129	</t>
  </si>
  <si>
    <t>CAO/JINGYU,ZOU/ZHUANG</t>
  </si>
  <si>
    <t xml:space="preserve">3848153	</t>
  </si>
  <si>
    <t xml:space="preserve">1568745	</t>
  </si>
  <si>
    <t xml:space="preserve">999226480368213	</t>
  </si>
  <si>
    <t>豪华房(带按摩浴缸)&lt;双人入住&gt;&lt;中宾&gt;&lt;双早&gt;</t>
  </si>
  <si>
    <t>DENG/SIHUA,HO/HUNG TO</t>
  </si>
  <si>
    <t xml:space="preserve">3848233	</t>
  </si>
  <si>
    <t xml:space="preserve">85555326-1	</t>
  </si>
  <si>
    <t xml:space="preserve">999226483680675	</t>
  </si>
  <si>
    <t>SHI/PENGFEI,YANG/YANG</t>
  </si>
  <si>
    <t xml:space="preserve">3849041	</t>
  </si>
  <si>
    <t xml:space="preserve">1568777	</t>
  </si>
  <si>
    <t xml:space="preserve">999226484448406	</t>
  </si>
  <si>
    <t>[曼谷]曼谷玛杜兹酒店(Maduzi Hotel, Bangkok)(16900156)</t>
  </si>
  <si>
    <t>玛杜兹经典房(至少连住2晚及以上)&lt;双人入住&gt;&lt;双早&gt;</t>
  </si>
  <si>
    <t>HSU/LI CHIEH</t>
  </si>
  <si>
    <t xml:space="preserve">3849148	</t>
  </si>
  <si>
    <t xml:space="preserve">999225421059534	</t>
  </si>
  <si>
    <t>[普吉岛]普吉凯悦度假酒店(Hyatt Regency Phuket Resort)(3800477)</t>
  </si>
  <si>
    <t>海景双床房&lt;双人入住&gt;&lt;中宾&gt;&lt;双早&gt;</t>
  </si>
  <si>
    <t>CHEN/LAN</t>
  </si>
  <si>
    <t xml:space="preserve">3654077	</t>
  </si>
  <si>
    <t xml:space="preserve">14357024	</t>
  </si>
  <si>
    <t xml:space="preserve">25749004894	</t>
  </si>
  <si>
    <t>[芭堤雅]芭堤雅盛泰澜幻影海滩度假村(Centara Grand Mirage Beach Resort Pattaya)(1593624)</t>
  </si>
  <si>
    <t>豪华海景家庭双床房&lt;促销&gt;&lt;三人入住&gt;&lt;中宾&gt;&lt;早餐&gt;</t>
  </si>
  <si>
    <t>JIANG/YUEDI,WANG/HAIXIA,SHAO/LIHUA</t>
  </si>
  <si>
    <t xml:space="preserve">3720415	</t>
  </si>
  <si>
    <t xml:space="preserve">293550715	</t>
  </si>
  <si>
    <t xml:space="preserve">999226491806516	</t>
  </si>
  <si>
    <t>KHAMPHEERAYOD/CHOTIKA</t>
  </si>
  <si>
    <t xml:space="preserve">3853236	</t>
  </si>
  <si>
    <t xml:space="preserve">999226491870796	</t>
  </si>
  <si>
    <t>标准大床房(至少连住2晚及以上)&lt;双人入住&gt;&lt;中宾&gt;&lt;无早&gt;</t>
  </si>
  <si>
    <t>FAN/JUNQI</t>
  </si>
  <si>
    <t xml:space="preserve">3853403	</t>
  </si>
  <si>
    <t xml:space="preserve">86000808	</t>
  </si>
  <si>
    <t xml:space="preserve">999226491921135	</t>
  </si>
  <si>
    <t>CHAN/XIONG KAI</t>
  </si>
  <si>
    <t xml:space="preserve">3853435	</t>
  </si>
  <si>
    <t xml:space="preserve">96502	</t>
  </si>
  <si>
    <t xml:space="preserve">999226492194902	</t>
  </si>
  <si>
    <t>[巴淡岛中心]巴塔姆中心哈里斯酒店(Harris Hotel Batam Center)(28523622)</t>
  </si>
  <si>
    <t>哈里斯房&lt;双人入住&gt;&lt;双早&gt;</t>
  </si>
  <si>
    <t>MOHAMED TALIB/RAMONA</t>
  </si>
  <si>
    <t xml:space="preserve">3853748	</t>
  </si>
  <si>
    <t xml:space="preserve">216834	</t>
  </si>
  <si>
    <t xml:space="preserve">999226492494563	</t>
  </si>
  <si>
    <t>TENG/CHIHWEN</t>
  </si>
  <si>
    <t xml:space="preserve">3854098	</t>
  </si>
  <si>
    <t xml:space="preserve">999226493831473	</t>
  </si>
  <si>
    <t>[苏梅岛]苏梅岛W酒店(W Koh Samui)(3363512)</t>
  </si>
  <si>
    <t>丛林绿洲特大床别墅&lt;今日特价 &gt;&lt;双人入住&gt;&lt;双早&gt;</t>
  </si>
  <si>
    <t>JIANG/LINGYUN,LIU/JIAYIN</t>
  </si>
  <si>
    <t xml:space="preserve">3855903	</t>
  </si>
  <si>
    <t xml:space="preserve">88396251	</t>
  </si>
  <si>
    <t xml:space="preserve">999226493995530	</t>
  </si>
  <si>
    <t>KOU/YIDAN</t>
  </si>
  <si>
    <t xml:space="preserve">3856110	</t>
  </si>
  <si>
    <t xml:space="preserve">HMMQ9M	</t>
  </si>
  <si>
    <t xml:space="preserve">999226494134018	</t>
  </si>
  <si>
    <t>CHEN/LILI,CHEN/RUYI</t>
  </si>
  <si>
    <t xml:space="preserve">3856460	</t>
  </si>
  <si>
    <t xml:space="preserve">999226494669524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</si>
  <si>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</si>
  <si>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</si>
  <si>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CHUA/PANPAN KAYE,POH/SHIXUAN ISABELLE</t>
  </si>
  <si>
    <t xml:space="preserve">3857210	</t>
  </si>
  <si>
    <t xml:space="preserve">259499	</t>
  </si>
  <si>
    <t xml:space="preserve">999226494689201	</t>
  </si>
  <si>
    <t>甄选特大床房-禁烟(至少连住2晚及以上)&lt;三人入住&gt;&lt;仅适用亚洲客人&gt;&lt;早餐&gt;</t>
  </si>
  <si>
    <t>WANG/XILIN,LIAN/JIAN,HUANG/ZHU</t>
  </si>
  <si>
    <t xml:space="preserve">3857226	</t>
  </si>
  <si>
    <t xml:space="preserve">25959968	</t>
  </si>
  <si>
    <t xml:space="preserve">999226497211213	</t>
  </si>
  <si>
    <t>KIM/SAEHAN,KIM/SAEHAN</t>
  </si>
  <si>
    <t xml:space="preserve">3860310	</t>
  </si>
  <si>
    <t xml:space="preserve">448220	</t>
  </si>
  <si>
    <t xml:space="preserve">999226497252890	</t>
  </si>
  <si>
    <t>[南雅加达]卡萨布兰卡雅加达温德姆酒店(Wyndham Casablanca Jakarta)(28555602)</t>
  </si>
  <si>
    <t>至尊豪华双床房(至少连住2晚及以上)&lt;双人入住&gt;&lt;不适用印度尼西亚客人&gt;&lt;双早&gt;</t>
  </si>
  <si>
    <t>KLINPUANG/KAMONYAPHON</t>
  </si>
  <si>
    <t xml:space="preserve">3860318	</t>
  </si>
  <si>
    <t xml:space="preserve">1523574	</t>
  </si>
  <si>
    <t xml:space="preserve">999226499356564	</t>
  </si>
  <si>
    <t>HE/CHENYUE,CHEN/YINGZI</t>
  </si>
  <si>
    <t xml:space="preserve">3862633	</t>
  </si>
  <si>
    <t xml:space="preserve">999226499806984	</t>
  </si>
  <si>
    <t>EGUEZ JUSTINIANO/ROLIN</t>
  </si>
  <si>
    <t xml:space="preserve">3863170	</t>
  </si>
  <si>
    <t xml:space="preserve">178338119	</t>
  </si>
  <si>
    <t xml:space="preserve">999226500936791	</t>
  </si>
  <si>
    <t>SHIRLEY/TAN AI MEOW</t>
  </si>
  <si>
    <t xml:space="preserve">3864823	</t>
  </si>
  <si>
    <t xml:space="preserve">634972	</t>
  </si>
  <si>
    <t xml:space="preserve">999226501282876	</t>
  </si>
  <si>
    <t>SINGH/MANJIT SINGH</t>
  </si>
  <si>
    <t xml:space="preserve">3865231	</t>
  </si>
  <si>
    <t xml:space="preserve">10010686500	</t>
  </si>
  <si>
    <t xml:space="preserve">999226501337717	</t>
  </si>
  <si>
    <t>MUSTAFFA/ROZAWI</t>
  </si>
  <si>
    <t xml:space="preserve">3865274	</t>
  </si>
  <si>
    <t xml:space="preserve">216982	</t>
  </si>
  <si>
    <t xml:space="preserve">999226501423412	</t>
  </si>
  <si>
    <t>ZHANG/JIAYI,LI/WEIQUAN</t>
  </si>
  <si>
    <t xml:space="preserve">3865346	</t>
  </si>
  <si>
    <t xml:space="preserve">191903	</t>
  </si>
  <si>
    <t xml:space="preserve">999226502172784	</t>
  </si>
  <si>
    <t>KULTEE/SUPITCHA,SUNTHORNTHARAKUN/KAMONTHAT</t>
  </si>
  <si>
    <t xml:space="preserve">3866197	</t>
  </si>
  <si>
    <t xml:space="preserve">999226503608312	</t>
  </si>
  <si>
    <t>[曼谷]贝斯特韦斯特优质素坤逸20巷酒店(Best Western Sukhumvit 20)(7341066)</t>
  </si>
  <si>
    <t>1 张特大床&lt;特惠&gt;&lt;双人入住&gt;&lt;无早&gt;</t>
  </si>
  <si>
    <t>KIM/COOKRYEARN</t>
  </si>
  <si>
    <t xml:space="preserve">3867884	</t>
  </si>
  <si>
    <t xml:space="preserve">PL071295/1	</t>
  </si>
  <si>
    <t xml:space="preserve">999226503629513	</t>
  </si>
  <si>
    <t>标准双床房(至少连住2晚及以上)&lt;双人入住&gt;&lt;中宾&gt;&lt;双早&gt;</t>
  </si>
  <si>
    <t>RONG/TAO,SONG/ZHUO</t>
  </si>
  <si>
    <t xml:space="preserve">3867955	</t>
  </si>
  <si>
    <t xml:space="preserve">94243191	</t>
  </si>
  <si>
    <t xml:space="preserve">999226503730785	</t>
  </si>
  <si>
    <t>ONG/CHIN FONG</t>
  </si>
  <si>
    <t xml:space="preserve">3868082	</t>
  </si>
  <si>
    <t xml:space="preserve">634973	</t>
  </si>
  <si>
    <t xml:space="preserve">999226560799754	</t>
  </si>
  <si>
    <t>[涛岛]哈德特恩海滩俱乐部酒店(Beach Club by Haadtien)(6027262)</t>
  </si>
  <si>
    <t>海洋阳台房(连住3晚及以上)&lt;双人入住&gt;&lt;双早&gt;&lt;日历房套餐高价值&gt;&lt;新酒店礼盒&gt;</t>
  </si>
  <si>
    <t>SUNDBERG/HENRIK</t>
  </si>
  <si>
    <t xml:space="preserve">3868589	</t>
  </si>
  <si>
    <t xml:space="preserve">26651	</t>
  </si>
  <si>
    <t xml:space="preserve">999226563328834	</t>
  </si>
  <si>
    <t>[多哈]蒂沃里纳哈达多哈酒店(Al Najada Doha Hotel by Tivoli)(103957098)</t>
  </si>
  <si>
    <t>高级房(至少提前7天预订)&lt;限量特价&gt;&lt;双人入住&gt;&lt;无早&gt;</t>
  </si>
  <si>
    <t>WANG/YIFAN,XU/TIANYI</t>
  </si>
  <si>
    <t xml:space="preserve">3868994	</t>
  </si>
  <si>
    <t xml:space="preserve">232915	</t>
  </si>
  <si>
    <t xml:space="preserve">999226574881913	</t>
  </si>
  <si>
    <t>XU/ZHUANGHONG</t>
  </si>
  <si>
    <t xml:space="preserve">3872002	</t>
  </si>
  <si>
    <t xml:space="preserve">375360	</t>
  </si>
  <si>
    <t xml:space="preserve">999226576618887	</t>
  </si>
  <si>
    <t>AHMAD/NURUL ELYANIS</t>
  </si>
  <si>
    <t xml:space="preserve">3872690	</t>
  </si>
  <si>
    <t xml:space="preserve">27697866	</t>
  </si>
  <si>
    <t xml:space="preserve">999226597683046	</t>
  </si>
  <si>
    <t>[吉隆坡]吉隆坡市中心智选假日酒店(Holiday Inn Express Kuala Lumpur City Centre, an IHG Hotel)(5469987)</t>
  </si>
  <si>
    <t>标准大床房(至少连住2晚及以上)&lt;双人入住&gt;&lt;双早&gt;</t>
  </si>
  <si>
    <t>CHEUNG/KAM LUN</t>
  </si>
  <si>
    <t xml:space="preserve">3873348	</t>
  </si>
  <si>
    <t xml:space="preserve">392932	</t>
  </si>
  <si>
    <t xml:space="preserve">999226600880497	</t>
  </si>
  <si>
    <t>豪华河景双床房&lt;双人入住&gt;&lt;双早&gt;</t>
  </si>
  <si>
    <t>HUANG/FEI,HUANG/HAIYONG</t>
  </si>
  <si>
    <t xml:space="preserve">3874505	</t>
  </si>
  <si>
    <t xml:space="preserve">193592	</t>
  </si>
  <si>
    <t xml:space="preserve">26601717636	</t>
  </si>
  <si>
    <t>YANG/SHUAI</t>
  </si>
  <si>
    <t xml:space="preserve">3874750	</t>
  </si>
  <si>
    <t xml:space="preserve">2JFWF6	</t>
  </si>
  <si>
    <t xml:space="preserve">999226603687816	</t>
  </si>
  <si>
    <t>YUSSOF/NUR ZARINA</t>
  </si>
  <si>
    <t xml:space="preserve">3875651	</t>
  </si>
  <si>
    <t xml:space="preserve">10010686673	</t>
  </si>
  <si>
    <t xml:space="preserve">999226603930600	</t>
  </si>
  <si>
    <t xml:space="preserve">3875705	</t>
  </si>
  <si>
    <t xml:space="preserve">10010686672	</t>
  </si>
  <si>
    <t xml:space="preserve">999226604507443	</t>
  </si>
  <si>
    <t>[古晋]古晋UCSI酒店(Ucsi Hotel Kuching)(100649060)</t>
  </si>
  <si>
    <t>高级特大床房&lt;双人入住&gt;&lt;无早&gt;</t>
  </si>
  <si>
    <t>Ting/Chai Gin,Ting/Chai Gin</t>
  </si>
  <si>
    <t xml:space="preserve">3875897	</t>
  </si>
  <si>
    <t xml:space="preserve">UZMTR5	</t>
  </si>
  <si>
    <t xml:space="preserve">999226604758023	</t>
  </si>
  <si>
    <t>Kim/SEONGMIN</t>
  </si>
  <si>
    <t xml:space="preserve">3876027	</t>
  </si>
  <si>
    <t xml:space="preserve">105077643	</t>
  </si>
  <si>
    <t xml:space="preserve">999226605517851	</t>
  </si>
  <si>
    <t>[Racha Thewa]阿玛拉素万那普酒店(Amaranth Suvarnabhumi Hotel  Certified)(4984706)</t>
  </si>
  <si>
    <t>豪华房&lt;特惠专享&gt;&lt;单人入住&gt;&lt;单早&gt;</t>
  </si>
  <si>
    <t>YIN/GUANGHUA,ZOU/JIAN</t>
  </si>
  <si>
    <t xml:space="preserve">3876439	</t>
  </si>
  <si>
    <t xml:space="preserve">74705	</t>
  </si>
  <si>
    <t xml:space="preserve">999226606043617	</t>
  </si>
  <si>
    <t>JIANG/YAN,HAN/YU</t>
  </si>
  <si>
    <t xml:space="preserve">3876689	</t>
  </si>
  <si>
    <t xml:space="preserve">999226606594542	</t>
  </si>
  <si>
    <t>THIPSIE/RAWEEWAN,CHOMNGAM/PORNWIMON</t>
  </si>
  <si>
    <t xml:space="preserve">3876982	</t>
  </si>
  <si>
    <t xml:space="preserve">999226608170957	</t>
  </si>
  <si>
    <t>高级双人间&lt;单人入住&gt;&lt;单早&gt;</t>
  </si>
  <si>
    <t>Liu/Jiahui</t>
  </si>
  <si>
    <t xml:space="preserve">3877978	</t>
  </si>
  <si>
    <t xml:space="preserve">179887	</t>
  </si>
  <si>
    <t xml:space="preserve">999226608938322	</t>
  </si>
  <si>
    <t>HA/JIAN</t>
  </si>
  <si>
    <t xml:space="preserve">3878534	</t>
  </si>
  <si>
    <t xml:space="preserve">105077645	</t>
  </si>
  <si>
    <t xml:space="preserve">999226610564110	</t>
  </si>
  <si>
    <t>豪华特大床套房(至少连住2晚及以上)&lt;双人入住&gt;&lt;中宾&gt;&lt;双早&gt;</t>
  </si>
  <si>
    <t>YAN/YU,WANG/YEMIN,YANG/JUAN,LI/XUAN</t>
  </si>
  <si>
    <t xml:space="preserve">3879129	</t>
  </si>
  <si>
    <t xml:space="preserve">8011975	</t>
  </si>
  <si>
    <t xml:space="preserve">999226611793017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</si>
  <si>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</si>
  <si>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</si>
  <si>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WONG/JIA WUU</t>
  </si>
  <si>
    <t xml:space="preserve">3879409	</t>
  </si>
  <si>
    <t xml:space="preserve">300977410	</t>
  </si>
  <si>
    <t xml:space="preserve">999226614719284	</t>
  </si>
  <si>
    <t>[米里]米里帝国酒店(Imperial Hotel Miri)(28476284)</t>
  </si>
  <si>
    <t>豪华两房公寓&lt;三人入住&gt;&lt;早餐&gt;</t>
  </si>
  <si>
    <t>Azih/Azli,Azih/Azli,Azih/Azli,Azih/Azli</t>
  </si>
  <si>
    <t xml:space="preserve">3879980	</t>
  </si>
  <si>
    <t xml:space="preserve">360099	</t>
  </si>
  <si>
    <t xml:space="preserve">999226615718431	</t>
  </si>
  <si>
    <t>[曼谷]于拉查达阿曼塔酒店(Amanta Hotel &amp; Residence Ratchada)(28679148)</t>
  </si>
  <si>
    <t>一卧室城景豪华套房(至少连住2晚及以上)&lt;双人入住&gt;&lt;无早&gt;</t>
  </si>
  <si>
    <t>Lin/Tao</t>
  </si>
  <si>
    <t xml:space="preserve">3880188	</t>
  </si>
  <si>
    <t xml:space="preserve">88220180-1	</t>
  </si>
  <si>
    <t xml:space="preserve">999226616339503	</t>
  </si>
  <si>
    <t>Amulong/Alex</t>
  </si>
  <si>
    <t xml:space="preserve">3880373	</t>
  </si>
  <si>
    <t xml:space="preserve">25452190	</t>
  </si>
  <si>
    <t xml:space="preserve">999226619008620	</t>
  </si>
  <si>
    <t>俱乐部幻影甄选豪华海双床房&lt;双人入住&gt;&lt;中宾&gt;&lt;双早&gt;</t>
  </si>
  <si>
    <t>Zhou/Ying</t>
  </si>
  <si>
    <t xml:space="preserve">3881097	</t>
  </si>
  <si>
    <t xml:space="preserve">305901558	</t>
  </si>
  <si>
    <t xml:space="preserve">999226620011936	</t>
  </si>
  <si>
    <t>CHIN/AEFFIE</t>
  </si>
  <si>
    <t xml:space="preserve">3881353	</t>
  </si>
  <si>
    <t xml:space="preserve">MQKSDWSB	</t>
  </si>
  <si>
    <t xml:space="preserve">999226622354546	</t>
  </si>
  <si>
    <t>[新加坡]海佳大酒店(The Seacare Hotel)(28556751)</t>
  </si>
  <si>
    <t>DENG/PEIPEI</t>
  </si>
  <si>
    <t xml:space="preserve">3882154	</t>
  </si>
  <si>
    <t xml:space="preserve">999226623210510	</t>
  </si>
  <si>
    <t>Tang/Yujie,Li/Ning</t>
  </si>
  <si>
    <t xml:space="preserve">3882592	</t>
  </si>
  <si>
    <t xml:space="preserve">999226623862142	</t>
  </si>
  <si>
    <t>[长滩岛]和南恩泻胡度假酒店(Henann Lagoon Resort)(6406965)</t>
  </si>
  <si>
    <t>尊贵房-可直通泳池(至少连住2晚及以上)&lt;特价大促销&gt;&lt;三人入住&gt;&lt;早餐&gt;</t>
  </si>
  <si>
    <t>NG/SARAH</t>
  </si>
  <si>
    <t xml:space="preserve">3882994	</t>
  </si>
  <si>
    <t xml:space="preserve">HLM192-5707	</t>
  </si>
  <si>
    <t xml:space="preserve">999226626826099	</t>
  </si>
  <si>
    <t>ABDUL RAHMAN/NOOR REHAN</t>
  </si>
  <si>
    <t xml:space="preserve">3885309	</t>
  </si>
  <si>
    <t xml:space="preserve">217157	</t>
  </si>
  <si>
    <t xml:space="preserve">999226630964293	</t>
  </si>
  <si>
    <t>[依斯干达公主城]玛丽娜常青树度假公寓式酒店(PINETREE MARINA RESORT)(95225662)</t>
  </si>
  <si>
    <t>一卧室豪华房&lt;双人入住&gt;&lt;特价&gt;&lt;双早&gt;</t>
  </si>
  <si>
    <t>MISRON/ARA</t>
  </si>
  <si>
    <t xml:space="preserve">3886030	</t>
  </si>
  <si>
    <t xml:space="preserve">112487	</t>
  </si>
  <si>
    <t xml:space="preserve">999226632366089	</t>
  </si>
  <si>
    <t>[曼谷]曼谷飞越大酒店(The Grand Fourwings Convention Hotel Bangkok)(28681182)</t>
  </si>
  <si>
    <t>至尊豪华特大床房&lt;双人入住&gt;&lt;双早&gt;</t>
  </si>
  <si>
    <t>LI/YAN</t>
  </si>
  <si>
    <t xml:space="preserve">3886275	</t>
  </si>
  <si>
    <t xml:space="preserve">75037213	</t>
  </si>
  <si>
    <t xml:space="preserve">999226634089470	</t>
  </si>
  <si>
    <t>JIN/CHENG,WANG/HAIDONG,XU/AN</t>
  </si>
  <si>
    <t xml:space="preserve">3886751	</t>
  </si>
  <si>
    <t xml:space="preserve"> 192566	</t>
  </si>
  <si>
    <t xml:space="preserve">999226636669264	</t>
  </si>
  <si>
    <t>[吉隆坡]吉隆坡双威伟乐酒店(Sunway Velocity Hotel Kuala Lumpur)(28524790)</t>
  </si>
  <si>
    <t>By/Loo</t>
  </si>
  <si>
    <t xml:space="preserve">3887450	</t>
  </si>
  <si>
    <t xml:space="preserve">34002400	</t>
  </si>
  <si>
    <t xml:space="preserve">999226636700254	</t>
  </si>
  <si>
    <t>标准双床房-禁烟(至少连住2晚及以上)&lt;双人入住&gt;&lt;仅适用亚洲客人&gt;&lt;双早&gt;</t>
  </si>
  <si>
    <t>MENG/XIANGWEI,LI/LAN</t>
  </si>
  <si>
    <t xml:space="preserve">3887453	</t>
  </si>
  <si>
    <t xml:space="preserve">23558575	</t>
  </si>
  <si>
    <t xml:space="preserve">999226639092651	</t>
  </si>
  <si>
    <t>ZALANI/NUR SHAKILA BINTE</t>
  </si>
  <si>
    <t xml:space="preserve">3888320	</t>
  </si>
  <si>
    <t xml:space="preserve">97686	</t>
  </si>
  <si>
    <t xml:space="preserve">999226640198883	</t>
  </si>
  <si>
    <t>双床房(无窗)&lt;双人入住&gt;&lt;无早&gt;</t>
  </si>
  <si>
    <t>MOHAMED/AFZAN</t>
  </si>
  <si>
    <t xml:space="preserve">3888656	</t>
  </si>
  <si>
    <t xml:space="preserve">103176	</t>
  </si>
  <si>
    <t xml:space="preserve">999226641119990	</t>
  </si>
  <si>
    <t>[河内]河内易思廷公寓式酒店(Eastin Hotel &amp; Residences Hanoi)(111985898)</t>
  </si>
  <si>
    <t>两卧室套房&lt;今日特价 &gt;&lt;四人入住&gt;&lt;早餐&gt;</t>
  </si>
  <si>
    <t>JIN/RONGJIA</t>
  </si>
  <si>
    <t xml:space="preserve">3888931	</t>
  </si>
  <si>
    <t xml:space="preserve">11635	</t>
  </si>
  <si>
    <t xml:space="preserve">999226641611100	</t>
  </si>
  <si>
    <t>LUO/GANG</t>
  </si>
  <si>
    <t xml:space="preserve">3889106	</t>
  </si>
  <si>
    <t xml:space="preserve">192603	</t>
  </si>
  <si>
    <t xml:space="preserve">999226642369947	</t>
  </si>
  <si>
    <t>玛杜兹经典房&lt;双人入住&gt;&lt;双早&gt;</t>
  </si>
  <si>
    <t>QI/HE</t>
  </si>
  <si>
    <t xml:space="preserve">3889445	</t>
  </si>
  <si>
    <t xml:space="preserve">09066094	</t>
  </si>
  <si>
    <t xml:space="preserve">999226642738060	</t>
  </si>
  <si>
    <t>ZHAO/CONG,WU/YOU</t>
  </si>
  <si>
    <t xml:space="preserve">3889577	</t>
  </si>
  <si>
    <t xml:space="preserve">105762614	</t>
  </si>
  <si>
    <t xml:space="preserve">999226643722372	</t>
  </si>
  <si>
    <t>WU/FUKAI</t>
  </si>
  <si>
    <t xml:space="preserve">3889879	</t>
  </si>
  <si>
    <t xml:space="preserve">376034	</t>
  </si>
  <si>
    <t xml:space="preserve">999226643733206	</t>
  </si>
  <si>
    <t>ZHANG/RONGCHAI</t>
  </si>
  <si>
    <t xml:space="preserve">3889881	</t>
  </si>
  <si>
    <t xml:space="preserve">376035	</t>
  </si>
  <si>
    <t xml:space="preserve">999226643764778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</si>
  <si>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</si>
  <si>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</si>
  <si>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MUSA/MIMANE YANN,DU/FEI</t>
  </si>
  <si>
    <t xml:space="preserve">3889905	</t>
  </si>
  <si>
    <t xml:space="preserve">69249	</t>
  </si>
  <si>
    <t xml:space="preserve">999226644415653	</t>
  </si>
  <si>
    <t>[曼谷]阿索克雅高美爵公寓酒店(Grand Mercure Bangkok Asoke Residence)(5175922)</t>
  </si>
  <si>
    <t>豪华套房(带客厅和阳台) 禁烟&lt;双人入住&gt;&lt;双早&gt;</t>
  </si>
  <si>
    <t>ZHANG/YANG,CHEN/YUAN</t>
  </si>
  <si>
    <t xml:space="preserve">3890080	</t>
  </si>
  <si>
    <t xml:space="preserve">92172	</t>
  </si>
  <si>
    <t xml:space="preserve">999226644723714	</t>
  </si>
  <si>
    <t>MOK/AIDAN</t>
  </si>
  <si>
    <t xml:space="preserve">3890268	</t>
  </si>
  <si>
    <t xml:space="preserve">97727	</t>
  </si>
  <si>
    <t xml:space="preserve">999226645655571	</t>
  </si>
  <si>
    <t>MD ARIFF/MOHD SUWANDI</t>
  </si>
  <si>
    <t xml:space="preserve">3890544	</t>
  </si>
  <si>
    <t xml:space="preserve">635591	</t>
  </si>
  <si>
    <t xml:space="preserve">999226647502687	</t>
  </si>
  <si>
    <t>高级双床房&lt;双人入住&gt;&lt;无早&gt;</t>
  </si>
  <si>
    <t>kang/kooi liang</t>
  </si>
  <si>
    <t xml:space="preserve">3891121	</t>
  </si>
  <si>
    <t xml:space="preserve">34002906	</t>
  </si>
  <si>
    <t xml:space="preserve">999226653179297	</t>
  </si>
  <si>
    <t>ZULKIFLI/ATTASHAH</t>
  </si>
  <si>
    <t xml:space="preserve">3892105	</t>
  </si>
  <si>
    <t xml:space="preserve">251615	</t>
  </si>
  <si>
    <t xml:space="preserve">999226659705822	</t>
  </si>
  <si>
    <t>zhao/xiuling</t>
  </si>
  <si>
    <t xml:space="preserve">3893422	</t>
  </si>
  <si>
    <t xml:space="preserve">106252270	</t>
  </si>
  <si>
    <t xml:space="preserve">999226660149725	</t>
  </si>
  <si>
    <t>YUN/JEFFREY W</t>
  </si>
  <si>
    <t xml:space="preserve">3893778	</t>
  </si>
  <si>
    <t xml:space="preserve">266444274	</t>
  </si>
  <si>
    <t xml:space="preserve">999226662073161	</t>
  </si>
  <si>
    <t>park/Younghee,park/Younghee</t>
  </si>
  <si>
    <t xml:space="preserve">3894347	</t>
  </si>
  <si>
    <t xml:space="preserve">acknowledge	</t>
  </si>
  <si>
    <t xml:space="preserve">999226664231464	</t>
  </si>
  <si>
    <t>LEE/BILLY</t>
  </si>
  <si>
    <t xml:space="preserve">3894885	</t>
  </si>
  <si>
    <t xml:space="preserve">34007654	</t>
  </si>
  <si>
    <t xml:space="preserve">999226665913123	</t>
  </si>
  <si>
    <t>NG SARAH</t>
  </si>
  <si>
    <t xml:space="preserve">999226666432052	</t>
  </si>
  <si>
    <t>TG ARIFF/TG PUTRI SYARIZAN</t>
  </si>
  <si>
    <t xml:space="preserve">3895409	</t>
  </si>
  <si>
    <t xml:space="preserve">1345269	</t>
  </si>
  <si>
    <t xml:space="preserve">999226666498349	</t>
  </si>
  <si>
    <t>一卧室别墅（带私人泳池）(至少连住2晚及以上)&lt;特价大促销&gt;&lt;双人入住&gt;&lt;双早&gt;</t>
  </si>
  <si>
    <t>YAMAMOTO/KENTA</t>
  </si>
  <si>
    <t xml:space="preserve">3895421	</t>
  </si>
  <si>
    <t xml:space="preserve">62530	</t>
  </si>
  <si>
    <t xml:space="preserve">999226666533587	</t>
  </si>
  <si>
    <t>Doshi/Jigarlal</t>
  </si>
  <si>
    <t xml:space="preserve">3895426	</t>
  </si>
  <si>
    <t xml:space="preserve">635818	</t>
  </si>
  <si>
    <t xml:space="preserve">999226666592869	</t>
  </si>
  <si>
    <t>高级特大床房&lt;特惠专享&gt;&lt;双人入住&gt;&lt;无早&gt;</t>
  </si>
  <si>
    <t>LV/HUA,LI/YUEHANG</t>
  </si>
  <si>
    <t xml:space="preserve">3895435	</t>
  </si>
  <si>
    <t xml:space="preserve">10168853	</t>
  </si>
  <si>
    <t xml:space="preserve">999226667479173	</t>
  </si>
  <si>
    <t>ALI/HAIDER</t>
  </si>
  <si>
    <t xml:space="preserve">3895747	</t>
  </si>
  <si>
    <t xml:space="preserve">266456874	</t>
  </si>
  <si>
    <t xml:space="preserve">999226667639618	</t>
  </si>
  <si>
    <t>WANG/LIHONG,WANG/ZHENG</t>
  </si>
  <si>
    <t xml:space="preserve">3895781	</t>
  </si>
  <si>
    <t xml:space="preserve">106261752	</t>
  </si>
  <si>
    <t xml:space="preserve">999226667739370	</t>
  </si>
  <si>
    <t>Jeon/Hyungjun</t>
  </si>
  <si>
    <t xml:space="preserve">3895897	</t>
  </si>
  <si>
    <t xml:space="preserve">10169666	</t>
  </si>
  <si>
    <t xml:space="preserve">999226667776237	</t>
  </si>
  <si>
    <t>HUANG/JINCHENG</t>
  </si>
  <si>
    <t xml:space="preserve">3895903	</t>
  </si>
  <si>
    <t xml:space="preserve">070902	</t>
  </si>
  <si>
    <t xml:space="preserve">26668571755	</t>
  </si>
  <si>
    <t>[吉隆坡]吉隆坡千禧大酒店(Grand Millennium Kuala Lumpur)(5411063)</t>
  </si>
  <si>
    <t>经典双床房&lt;双人入住&gt;&lt;双早&gt;</t>
  </si>
  <si>
    <t>Han/Yu</t>
  </si>
  <si>
    <t xml:space="preserve">3896186	</t>
  </si>
  <si>
    <t xml:space="preserve">26044162	</t>
  </si>
  <si>
    <t xml:space="preserve">999226670735578	</t>
  </si>
  <si>
    <t>AZLIMI/NOR AZLIMI</t>
  </si>
  <si>
    <t xml:space="preserve">3896998	</t>
  </si>
  <si>
    <t xml:space="preserve">34007739	</t>
  </si>
  <si>
    <t xml:space="preserve">999226671981047	</t>
  </si>
  <si>
    <t>标准房&lt;双人入住&gt;&lt;不适用泰国客人&gt;&lt;双早&gt;</t>
  </si>
  <si>
    <t>XIN/LIN</t>
  </si>
  <si>
    <t xml:space="preserve">3897620	</t>
  </si>
  <si>
    <t xml:space="preserve">84123671	</t>
  </si>
  <si>
    <t xml:space="preserve">999226672387746	</t>
  </si>
  <si>
    <t>[吉隆坡]菲斯时尚酒店(The Face Style)(112268920)</t>
  </si>
  <si>
    <t>豪华双床间&lt;双人入住&gt;&lt;无早&gt;</t>
  </si>
  <si>
    <t>HU WEN/LI WEI</t>
  </si>
  <si>
    <t xml:space="preserve">3897712	</t>
  </si>
  <si>
    <t xml:space="preserve">123381	</t>
  </si>
  <si>
    <t xml:space="preserve">999226672941599	</t>
  </si>
  <si>
    <t>ZHANG/WENZHAO,TANG/LIANG,LIU/WEI,FU/PENG,HU/YOUQI</t>
  </si>
  <si>
    <t xml:space="preserve">3897992	</t>
  </si>
  <si>
    <t xml:space="preserve">1322354	</t>
  </si>
  <si>
    <t xml:space="preserve">999226673029669	</t>
  </si>
  <si>
    <t>YANG/CHUYUN,LICHAN/ZHANG</t>
  </si>
  <si>
    <t xml:space="preserve">3898018	</t>
  </si>
  <si>
    <t xml:space="preserve">307666707	</t>
  </si>
  <si>
    <t xml:space="preserve">999226673411325	</t>
  </si>
  <si>
    <t>[丹那拉打]金马仑高原世纪松园度假酒店(Century Pines Resort Cameron Highlands)(95450210)</t>
  </si>
  <si>
    <t>青松房&lt;双人入住&gt;&lt;特价&gt;&lt;双早&gt;</t>
  </si>
  <si>
    <t>SAAD/ABU BAKAR</t>
  </si>
  <si>
    <t xml:space="preserve">3898109	</t>
  </si>
  <si>
    <t xml:space="preserve">RV208233/23	</t>
  </si>
  <si>
    <t xml:space="preserve">999226673635422	</t>
  </si>
  <si>
    <t>YIN/WAICHIN</t>
  </si>
  <si>
    <t xml:space="preserve">3898313	</t>
  </si>
  <si>
    <t xml:space="preserve">194443	</t>
  </si>
  <si>
    <t xml:space="preserve">999226673667792	</t>
  </si>
  <si>
    <t>ZULKHARI AMIN/FATIN AINA</t>
  </si>
  <si>
    <t xml:space="preserve">3898332	</t>
  </si>
  <si>
    <t xml:space="preserve">RV208234/23	</t>
  </si>
  <si>
    <t xml:space="preserve">999226673714487	</t>
  </si>
  <si>
    <t>寒房(至少连住2晚及以上)&lt;双人入住&gt;&lt;不适用泰国客人&gt;&lt;双早&gt;</t>
  </si>
  <si>
    <t>CHEN/LINA,GUO/YULIN</t>
  </si>
  <si>
    <t xml:space="preserve">3898347	</t>
  </si>
  <si>
    <t xml:space="preserve">19797	</t>
  </si>
  <si>
    <t xml:space="preserve">999226700117593	</t>
  </si>
  <si>
    <t>NG/CHIU FUNG</t>
  </si>
  <si>
    <t xml:space="preserve">3898485	</t>
  </si>
  <si>
    <t xml:space="preserve">307661397	</t>
  </si>
  <si>
    <t xml:space="preserve">999226700307762	</t>
  </si>
  <si>
    <t>TAN/YEOW PENG</t>
  </si>
  <si>
    <t xml:space="preserve">3898521	</t>
  </si>
  <si>
    <t xml:space="preserve">635949	</t>
  </si>
  <si>
    <t xml:space="preserve">999226700533289	</t>
  </si>
  <si>
    <t>FARIS/AHMAD FARIS AZHAD</t>
  </si>
  <si>
    <t xml:space="preserve">3898539	</t>
  </si>
  <si>
    <t xml:space="preserve">34008401	</t>
  </si>
  <si>
    <t xml:space="preserve">999226701332419	</t>
  </si>
  <si>
    <t>XU/WANZHEN</t>
  </si>
  <si>
    <t xml:space="preserve">3898652	</t>
  </si>
  <si>
    <t xml:space="preserve">10176960	</t>
  </si>
  <si>
    <t xml:space="preserve">26701978693	</t>
  </si>
  <si>
    <t>Guo/Jia Yong</t>
  </si>
  <si>
    <t xml:space="preserve">3898773	</t>
  </si>
  <si>
    <t xml:space="preserve">08/09/23	</t>
  </si>
  <si>
    <t xml:space="preserve">999226699106429	</t>
  </si>
  <si>
    <t>PARAMANATHAN/KASTHURI</t>
  </si>
  <si>
    <t xml:space="preserve">3898382	</t>
  </si>
  <si>
    <t xml:space="preserve">1345492	</t>
  </si>
  <si>
    <t xml:space="preserve">999226673589039	</t>
  </si>
  <si>
    <t>KUCH/BONITA</t>
  </si>
  <si>
    <t xml:space="preserve">3898295	</t>
  </si>
  <si>
    <t xml:space="preserve">307669882	</t>
  </si>
  <si>
    <t xml:space="preserve">999226704692386	</t>
  </si>
  <si>
    <t>[宿务]瑟达宿务中央集团酒店(Seda Central Bloc Cebu)(102600665)</t>
  </si>
  <si>
    <t>SALCEDO/KIM</t>
  </si>
  <si>
    <t xml:space="preserve">3899416	</t>
  </si>
  <si>
    <t xml:space="preserve">2917597	</t>
  </si>
  <si>
    <t xml:space="preserve">999226704806218	</t>
  </si>
  <si>
    <t>chen/yuanming,chen/yuanming</t>
  </si>
  <si>
    <t xml:space="preserve">3899442	</t>
  </si>
  <si>
    <t xml:space="preserve">124958	</t>
  </si>
  <si>
    <t xml:space="preserve">999226705079639	</t>
  </si>
  <si>
    <t>CHEUNG/WINGLEUNG</t>
  </si>
  <si>
    <t xml:space="preserve">3899496	</t>
  </si>
  <si>
    <t xml:space="preserve">20061255	</t>
  </si>
  <si>
    <t xml:space="preserve">999226705194509	</t>
  </si>
  <si>
    <t>[曼谷]奇德伦中心酒店(Centre Point Chidlom)(5448526)</t>
  </si>
  <si>
    <t>豪华房&lt;双人入住&gt;&lt;限量抢购&gt;&lt;无早&gt;</t>
  </si>
  <si>
    <t>LIANG/CHUYAN</t>
  </si>
  <si>
    <t xml:space="preserve">3899606	</t>
  </si>
  <si>
    <t xml:space="preserve">1673995	</t>
  </si>
  <si>
    <t xml:space="preserve">999226705477151	</t>
  </si>
  <si>
    <t>Zhou/Shuijie,Qiu/Xue</t>
  </si>
  <si>
    <t xml:space="preserve">3899665	</t>
  </si>
  <si>
    <t xml:space="preserve">19800	</t>
  </si>
  <si>
    <t xml:space="preserve">999226706275777	</t>
  </si>
  <si>
    <t>[曼谷]曼谷美人鱼酒店(Hotel Mermaid Bangkok)(85397474)</t>
  </si>
  <si>
    <t>一室公寓大号床间&lt;今日特价 &gt;&lt;双人入住&gt;&lt;无早&gt;</t>
  </si>
  <si>
    <t>lee/da-hyun,lee/da-hyun</t>
  </si>
  <si>
    <t xml:space="preserve">3899873	</t>
  </si>
  <si>
    <t xml:space="preserve">64815	</t>
  </si>
  <si>
    <t xml:space="preserve">999226707237635	</t>
  </si>
  <si>
    <t>KAMARUDIN/MOHD FAZRULLAH</t>
  </si>
  <si>
    <t xml:space="preserve">3900152	</t>
  </si>
  <si>
    <t xml:space="preserve">34008903	</t>
  </si>
  <si>
    <t xml:space="preserve">999226707466040	</t>
  </si>
  <si>
    <t>[曼达韦]宿雾西城泻湖度假村-南翼(Cebu Westown Lagoon - South Wing)(100625651)</t>
  </si>
  <si>
    <t>可用泳池高级双床房 禁烟(至少提前1天预订)&lt;三人入住&gt;&lt;早餐&gt;</t>
  </si>
  <si>
    <t>LEE/AI JOU</t>
  </si>
  <si>
    <t xml:space="preserve">3900320	</t>
  </si>
  <si>
    <t xml:space="preserve">98513	</t>
  </si>
  <si>
    <t xml:space="preserve">999226708207257	</t>
  </si>
  <si>
    <t>RUEANGMEE/NAVADEE</t>
  </si>
  <si>
    <t xml:space="preserve">3900619	</t>
  </si>
  <si>
    <t xml:space="preserve">999226708145418	</t>
  </si>
  <si>
    <t xml:space="preserve">3900511	</t>
  </si>
  <si>
    <t xml:space="preserve">98129/98128	</t>
  </si>
  <si>
    <t xml:space="preserve">999226708355900	</t>
  </si>
  <si>
    <t>ZUBIR/NAZRIN</t>
  </si>
  <si>
    <t xml:space="preserve">3900643	</t>
  </si>
  <si>
    <t xml:space="preserve">635985	</t>
  </si>
  <si>
    <t xml:space="preserve">999226709149579	</t>
  </si>
  <si>
    <t>CHAN/WEI JIE</t>
  </si>
  <si>
    <t xml:space="preserve">3900909	</t>
  </si>
  <si>
    <t xml:space="preserve">1345575	</t>
  </si>
  <si>
    <t xml:space="preserve">999226709564248	</t>
  </si>
  <si>
    <t>WEE/HONG WEI</t>
  </si>
  <si>
    <t xml:space="preserve">3900998	</t>
  </si>
  <si>
    <t xml:space="preserve">10182113	</t>
  </si>
  <si>
    <t xml:space="preserve">999226709806193	</t>
  </si>
  <si>
    <t>[碧瑶]勒莫奈酒店(Le Monet Hotel-Worldhotels)(28356267)</t>
  </si>
  <si>
    <t>豪华两张双人床房(至少提前1天预订)&lt;三人入住&gt;&lt;早餐&gt;</t>
  </si>
  <si>
    <t>Gonzalez/Ric John,Gonzalez/Ric John,Gonzalez/Ric John</t>
  </si>
  <si>
    <t xml:space="preserve">3901046	</t>
  </si>
  <si>
    <t xml:space="preserve">999226710186911	</t>
  </si>
  <si>
    <t>MALBRANVIGOUROUX/NATHALIE</t>
  </si>
  <si>
    <t xml:space="preserve">3901112	</t>
  </si>
  <si>
    <t xml:space="preserve">3378173	</t>
  </si>
  <si>
    <t xml:space="preserve">999226711158764	</t>
  </si>
  <si>
    <t>池景尊贵房（1张特大床，带阳台）(至少提前1天预订)&lt;双人入住&gt;&lt;双早&gt;</t>
  </si>
  <si>
    <t>LI/ZHONG</t>
  </si>
  <si>
    <t xml:space="preserve">3901415	</t>
  </si>
  <si>
    <t xml:space="preserve">999226711999268	</t>
  </si>
  <si>
    <t>MOHD YUSOFF/NURAZLIZA</t>
  </si>
  <si>
    <t xml:space="preserve">3901744	</t>
  </si>
  <si>
    <t xml:space="preserve">1345648	</t>
  </si>
  <si>
    <t xml:space="preserve">999226712522404	</t>
  </si>
  <si>
    <t>高级特大床房&lt;今日特价 &gt;&lt;双人入住&gt;&lt;双早&gt;</t>
  </si>
  <si>
    <t>CHENG/Lifeng</t>
  </si>
  <si>
    <t xml:space="preserve">3902013	</t>
  </si>
  <si>
    <t xml:space="preserve">3378423	</t>
  </si>
  <si>
    <t xml:space="preserve">999226712539062	</t>
  </si>
  <si>
    <t>CHENG/Tianluan</t>
  </si>
  <si>
    <t xml:space="preserve">3902018	</t>
  </si>
  <si>
    <t xml:space="preserve">3378422	</t>
  </si>
  <si>
    <t xml:space="preserve">999226713062519	</t>
  </si>
  <si>
    <t>[柑林县]金兰温德姆花园度假村(Wyndham Garden Cam Ranh Resort)(107946700)</t>
  </si>
  <si>
    <t>三卧室豪华花园泳池别墅(至少提前30天预订)&lt;五人入住&gt;&lt;中宾&gt;&lt;早餐&gt;</t>
  </si>
  <si>
    <t>LEUNG HIU TUNG</t>
  </si>
  <si>
    <t xml:space="preserve">999226713688559	</t>
  </si>
  <si>
    <t>豪华山景特大床&lt;单人入住&gt;&lt;不适用菲律宾客人&gt;&lt;单早&gt;</t>
  </si>
  <si>
    <t xml:space="preserve">3902709	</t>
  </si>
  <si>
    <t xml:space="preserve">2309090067	</t>
  </si>
  <si>
    <t xml:space="preserve">999225671037676	</t>
  </si>
  <si>
    <t>[帕赛市]马尼拉亚洲购物中心温德姆麦克罗特套房酒店(Microtel by Wyndham Mall of Asia)(5411606)</t>
  </si>
  <si>
    <t>城景两张大床房&lt;今日特价 &gt;&lt;双人入住&gt;&lt;双早&gt;</t>
  </si>
  <si>
    <t>De Jesus/Robbie Neil</t>
  </si>
  <si>
    <t xml:space="preserve">3702891	</t>
  </si>
  <si>
    <t xml:space="preserve">999226714469246	</t>
  </si>
  <si>
    <t>&lt;双人入住&gt;&lt;无早&gt;</t>
  </si>
  <si>
    <t>Soni/Himanshu,Soni/Himanshu</t>
  </si>
  <si>
    <t xml:space="preserve">3903018	</t>
  </si>
  <si>
    <t xml:space="preserve">24025	</t>
  </si>
  <si>
    <t xml:space="preserve">999226714490079	</t>
  </si>
  <si>
    <t>[阿布扎比]安纳塔拉东方曼格罗夫阿布扎比酒店(Anantara Eastern Mangroves Abu Dhabi)(103172909)</t>
  </si>
  <si>
    <t>豪华房(带阳台)&lt;双人入住&gt;&lt;双早&gt;</t>
  </si>
  <si>
    <t>PV/IJAS,PV/IJAS</t>
  </si>
  <si>
    <t xml:space="preserve">3903026	</t>
  </si>
  <si>
    <t xml:space="preserve">46842263	</t>
  </si>
  <si>
    <t xml:space="preserve">999226714118002	</t>
  </si>
  <si>
    <t>经典至尊豪华双床房&lt;今日特惠&gt;&lt;双人入住&gt;&lt;双早&gt;</t>
  </si>
  <si>
    <t>SIRIAMPORNRAT/WARANYA</t>
  </si>
  <si>
    <t xml:space="preserve">3902884	</t>
  </si>
  <si>
    <t xml:space="preserve">32057	</t>
  </si>
  <si>
    <t xml:space="preserve">999226715552233	</t>
  </si>
  <si>
    <t>[曼谷]曼谷素坤逸11号智选假日酒店(Holiday Inn Express Bangkok Sukhumvit 11)(5553237)</t>
  </si>
  <si>
    <t>标准房&lt;双人入住&gt;&lt;不适用泰国客人&gt;&lt;限量特惠&gt;&lt;双早&gt;</t>
  </si>
  <si>
    <t>HUANG/LEI,WU/XIAOKANG</t>
  </si>
  <si>
    <t xml:space="preserve">3903684	</t>
  </si>
  <si>
    <t xml:space="preserve">41607543	</t>
  </si>
  <si>
    <t xml:space="preserve">999226715694164	</t>
  </si>
  <si>
    <t xml:space="preserve">3903740	</t>
  </si>
  <si>
    <t xml:space="preserve">0000324518	</t>
  </si>
  <si>
    <t xml:space="preserve">999226716201869	</t>
  </si>
  <si>
    <t>Sem/Vichara,Sem/Vichara</t>
  </si>
  <si>
    <t xml:space="preserve">3903987	</t>
  </si>
  <si>
    <t xml:space="preserve">10187827	</t>
  </si>
  <si>
    <t xml:space="preserve">999226716208423	</t>
  </si>
  <si>
    <t>Pigliacelli/Domiziano</t>
  </si>
  <si>
    <t xml:space="preserve">3903989	</t>
  </si>
  <si>
    <t xml:space="preserve">10187873	</t>
  </si>
  <si>
    <t xml:space="preserve">999226716410206	</t>
  </si>
  <si>
    <t>ABDULRAHIM/HAZIMAH</t>
  </si>
  <si>
    <t xml:space="preserve">3904144	</t>
  </si>
  <si>
    <t xml:space="preserve">98199	</t>
  </si>
  <si>
    <t xml:space="preserve">26718281959	</t>
  </si>
  <si>
    <t>[曼谷]曼谷HOMM素坤逸34街酒店 (悦榕集团)(HOMM Sukhumvit34 Bangkok - a brand of Banyan Tree Group)(99758480)</t>
  </si>
  <si>
    <t>高级大床房&lt;双人入住&gt;&lt;无早&gt;</t>
  </si>
  <si>
    <t>HE/CHENGXIN</t>
  </si>
  <si>
    <t xml:space="preserve">3904390	</t>
  </si>
  <si>
    <t xml:space="preserve">280575094	</t>
  </si>
  <si>
    <t xml:space="preserve">26718982456	</t>
  </si>
  <si>
    <t>CHEN/XIAODONG</t>
  </si>
  <si>
    <t xml:space="preserve">3904434	</t>
  </si>
  <si>
    <t xml:space="preserve">10188305	</t>
  </si>
  <si>
    <t xml:space="preserve">999226719836075	</t>
  </si>
  <si>
    <t>CHIEN LOONG/WONG</t>
  </si>
  <si>
    <t xml:space="preserve">3904498	</t>
  </si>
  <si>
    <t xml:space="preserve">636076	</t>
  </si>
  <si>
    <t xml:space="preserve">999226719872589	</t>
  </si>
  <si>
    <t xml:space="preserve">3904502	</t>
  </si>
  <si>
    <t xml:space="preserve">2919677	</t>
  </si>
  <si>
    <t xml:space="preserve">999226720223445	</t>
  </si>
  <si>
    <t>ZALINAH/MS</t>
  </si>
  <si>
    <t xml:space="preserve">3904600	</t>
  </si>
  <si>
    <t xml:space="preserve">636106	</t>
  </si>
  <si>
    <t xml:space="preserve">999226721435131	</t>
  </si>
  <si>
    <t>SUKHAKHOEN/SARAN</t>
  </si>
  <si>
    <t xml:space="preserve">3904774	</t>
  </si>
  <si>
    <t xml:space="preserve">999226719428792	</t>
  </si>
  <si>
    <t>BOONMOH/WANISARA</t>
  </si>
  <si>
    <t xml:space="preserve">3904468	</t>
  </si>
  <si>
    <t xml:space="preserve">32074	</t>
  </si>
  <si>
    <t xml:space="preserve">999226721601863	</t>
  </si>
  <si>
    <t>ZHANG/JUQIAN,QIU/LIQIN</t>
  </si>
  <si>
    <t xml:space="preserve">3904794	</t>
  </si>
  <si>
    <t xml:space="preserve">6037343	</t>
  </si>
  <si>
    <t xml:space="preserve">999226721832453	</t>
  </si>
  <si>
    <t>Lam/Roy,Lam/Roy</t>
  </si>
  <si>
    <t xml:space="preserve">3904939	</t>
  </si>
  <si>
    <t xml:space="preserve">10188860	</t>
  </si>
  <si>
    <t xml:space="preserve">999226723162386	</t>
  </si>
  <si>
    <t>ZHANG/YONGPING</t>
  </si>
  <si>
    <t xml:space="preserve">3905293	</t>
  </si>
  <si>
    <t xml:space="preserve">3378552	</t>
  </si>
  <si>
    <t xml:space="preserve">999226723840061	</t>
  </si>
  <si>
    <t>sheng/YUANBIAO</t>
  </si>
  <si>
    <t xml:space="preserve">3905589	</t>
  </si>
  <si>
    <t xml:space="preserve">3378561	</t>
  </si>
  <si>
    <t xml:space="preserve">999226724020315	</t>
  </si>
  <si>
    <t>[金边]金边娱乐综合大楼酒店(NagaWorld Hotel &amp; Entertainment Complex)(28762786)</t>
  </si>
  <si>
    <t>高级房&lt;单人入住&gt;&lt;中宾&gt;&lt;单早&gt;</t>
  </si>
  <si>
    <t>lu/yisheng</t>
  </si>
  <si>
    <t xml:space="preserve">3905627	</t>
  </si>
  <si>
    <t xml:space="preserve">932394	</t>
  </si>
  <si>
    <t xml:space="preserve">999226100039145	</t>
  </si>
  <si>
    <t>赔款</t>
  </si>
  <si>
    <t>[曼谷]曼谷奇迹大酒店(Miracle Grand Convention Hotel)(28681276)</t>
  </si>
  <si>
    <t>豪华双人床房&lt;今日特价 &gt;&lt;双人入住&gt;&lt;无早&gt;</t>
  </si>
  <si>
    <t>Mokkawong/Somkiat,Mokkawong/Somkiat</t>
  </si>
  <si>
    <t xml:space="preserve">3791059	</t>
  </si>
  <si>
    <t xml:space="preserve">999226144768518	</t>
  </si>
  <si>
    <t>LAU/Wei Seng</t>
  </si>
  <si>
    <t xml:space="preserve">3805037	</t>
  </si>
  <si>
    <t xml:space="preserve">999225437465363	</t>
  </si>
  <si>
    <t>[普吉岛]普吉格雷斯兰温泉度假酒店(Phuket Graceland Resort and Spa)(3183747)</t>
  </si>
  <si>
    <t>日落豪华池景房&lt;特惠专享&gt;&lt;双人入住&gt;&lt;双早&gt;</t>
  </si>
  <si>
    <t>IKEDA/ATSUSHI</t>
  </si>
  <si>
    <t xml:space="preserve">3656476	</t>
  </si>
  <si>
    <t xml:space="preserve">999226110547391	</t>
  </si>
  <si>
    <t>LI/CHENGRU,ZHANG/WENYI</t>
  </si>
  <si>
    <t xml:space="preserve">3793204	</t>
  </si>
  <si>
    <t xml:space="preserve">999225400999117	</t>
  </si>
  <si>
    <t>[普吉岛]太阳之翼卡马拉海滩度假村(Sunwing Kamala Beach)(3106741)</t>
  </si>
  <si>
    <t>皇家工作室-直通泳池&lt;双人入住&gt;&lt;仅适用亚洲客人&gt;&lt;限量特惠&gt;&lt;双早&gt;</t>
  </si>
  <si>
    <t>ZHANG/XIAOHAN,ZHANG/TAO</t>
  </si>
  <si>
    <t xml:space="preserve">3650317	</t>
  </si>
  <si>
    <t xml:space="preserve">145412	</t>
  </si>
  <si>
    <t xml:space="preserve">999225985512013	</t>
  </si>
  <si>
    <t>[普吉岛]爱亭阁普吉岛酒店(The Pavilions, Phuket)(5253544)</t>
  </si>
  <si>
    <t>两卧室泳池凉亭别墅&lt;四人入住&gt;&lt;不适用德国客人&gt;&lt;限量特惠&gt;&lt;早餐&gt;</t>
  </si>
  <si>
    <t>LU/MENGRU,Dong/chunling,JIAO/YIFAN</t>
  </si>
  <si>
    <t xml:space="preserve">3767836	</t>
  </si>
  <si>
    <t xml:space="preserve">999225167534464	</t>
  </si>
  <si>
    <t>[曼谷]察殿曼谷大酒店(Chatrium Grand Bangkok)(105593534)</t>
  </si>
  <si>
    <t>2卧套房(至少连住2晚及以上)&lt;今日特价 &gt;&lt;四人入住&gt;&lt;不适用泰国客人&gt;&lt;早餐&gt;</t>
  </si>
  <si>
    <t>LO/YAWEN</t>
  </si>
  <si>
    <t xml:space="preserve">3602577	</t>
  </si>
  <si>
    <t xml:space="preserve">999225808458974	</t>
  </si>
  <si>
    <t>[曼谷]曼谷东临俪舍(Oriental Residence Bangkok)(3628327)</t>
  </si>
  <si>
    <t>一卧室转角套房(至少连住2晚及以上)&lt;双人入住&gt;&lt;中宾&gt;&lt;双早&gt;</t>
  </si>
  <si>
    <t>XU/QINGHUANG,DING/WENLAN</t>
  </si>
  <si>
    <t xml:space="preserve">3732070	</t>
  </si>
  <si>
    <t xml:space="preserve">999225122018164	</t>
  </si>
  <si>
    <t>[沙美岛]沙美岛海洋宝石之家酒店(Baan Ploy Sea)(6662112)</t>
  </si>
  <si>
    <t>海景豪华房&lt;全日特价&gt;&lt;双人入住&gt;&lt;不适用泰国/印度次大陆客人&gt;&lt;双早&gt;</t>
  </si>
  <si>
    <t>QIN/YUNYUN,WU/JINGWEN</t>
  </si>
  <si>
    <t xml:space="preserve">3591981	</t>
  </si>
  <si>
    <t xml:space="preserve">999226193271385	</t>
  </si>
  <si>
    <t>[普吉岛]普吉岛芭东海滩克拉丽奥酒店(Clarian Hotel Beach Patong)(101925199)</t>
  </si>
  <si>
    <t>高级标准特大床房&lt;今日特价 &gt;&lt;双人入住&gt;&lt;无早&gt;</t>
  </si>
  <si>
    <t>LI/MENGXUE</t>
  </si>
  <si>
    <t xml:space="preserve">3811574	</t>
  </si>
  <si>
    <t xml:space="preserve">RR23001640	</t>
  </si>
  <si>
    <t xml:space="preserve">999225560411838	</t>
  </si>
  <si>
    <t>豪华房&lt;限量特价&gt;&lt;双人入住&gt;&lt;双早&gt;</t>
  </si>
  <si>
    <t>LIU/MINJIAN</t>
  </si>
  <si>
    <t xml:space="preserve">3680584	</t>
  </si>
  <si>
    <t xml:space="preserve">999226110205511	</t>
  </si>
  <si>
    <t>WANG/YANG,JI/SHUTONG,WANG/GUOZHI,LUAN/HUIJUN</t>
  </si>
  <si>
    <t xml:space="preserve">3793074	</t>
  </si>
  <si>
    <t xml:space="preserve">999225017906142	</t>
  </si>
  <si>
    <t>NG/SIN YEE</t>
  </si>
  <si>
    <t xml:space="preserve">3565639	</t>
  </si>
  <si>
    <t xml:space="preserve">999224977359979	</t>
  </si>
  <si>
    <t>[曼谷]皇家宾佳酒店(Royal Benja Hotel)(109473461)</t>
  </si>
  <si>
    <t>至尊豪华房&lt;双人入住&gt;&lt;双早&gt;</t>
  </si>
  <si>
    <t>Alawadhi/Feryal</t>
  </si>
  <si>
    <t xml:space="preserve">3556247	</t>
  </si>
  <si>
    <t xml:space="preserve">999224742403405	</t>
  </si>
  <si>
    <t>布雷夫双床房&lt;今日特价 &gt;&lt;双人入住&gt;&lt;不适用韩国客人&gt;&lt;无早&gt;</t>
  </si>
  <si>
    <t>KURINAMI/KAREN,IGARASHI/NATSUKI</t>
  </si>
  <si>
    <t>CA2019230912CNY</t>
  </si>
  <si>
    <t xml:space="preserve">3497210	</t>
  </si>
  <si>
    <t xml:space="preserve">999224852477040	</t>
  </si>
  <si>
    <t>行政四人套房&lt;特惠专享&gt;&lt;四人入住&gt;&lt;早餐&gt;</t>
  </si>
  <si>
    <t>Jang/Seyoung</t>
  </si>
  <si>
    <t xml:space="preserve">3524900	</t>
  </si>
  <si>
    <t xml:space="preserve">999224877951971	</t>
  </si>
  <si>
    <t>FONG/SAN LUEN</t>
  </si>
  <si>
    <t xml:space="preserve">3531319	</t>
  </si>
  <si>
    <t xml:space="preserve">999224880486258	</t>
  </si>
  <si>
    <t>[苏梅岛]苏梅岛思拉瓦迪度假酒店(Silavadee Pool Spa Resort)(2954957)</t>
  </si>
  <si>
    <t>豪华按摩房(至少提前30天预订)&lt;双人入住&gt;&lt;不适用泰国客人&gt;&lt;双早&gt;</t>
  </si>
  <si>
    <t>Wong/Sharon,Zhang/Wentian</t>
  </si>
  <si>
    <t xml:space="preserve">3531864	</t>
  </si>
  <si>
    <t xml:space="preserve">25062928340	</t>
  </si>
  <si>
    <t>园景豪华特大床房(至少提前3天预订)&lt;双人入住&gt;&lt;无早&gt;</t>
  </si>
  <si>
    <t>ZHOU/RUI</t>
  </si>
  <si>
    <t xml:space="preserve">3578464	</t>
  </si>
  <si>
    <t xml:space="preserve">999225107535397	</t>
  </si>
  <si>
    <t>高级房(无窗)(至少连住2晚及以上)&lt;双人入住&gt;&lt;无早&gt;</t>
  </si>
  <si>
    <t>XUE/YIFAN,LIN/JIAN</t>
  </si>
  <si>
    <t xml:space="preserve">3588636	</t>
  </si>
  <si>
    <t xml:space="preserve">999225151269970	</t>
  </si>
  <si>
    <t>[首尔]首尔纳鲁美憬阁大使酒店(Hotel Naru Seoul MGallery Ambassador)(106045024)</t>
  </si>
  <si>
    <t>豪华河景房，配备 1 张特大床，可欣赏河景&lt;特惠专享&gt;&lt;双人入住&gt;&lt;不适用韩国客人&gt;&lt;无早&gt;</t>
  </si>
  <si>
    <t>Yang/KAI</t>
  </si>
  <si>
    <t xml:space="preserve">3599255	</t>
  </si>
  <si>
    <t xml:space="preserve">82912222	</t>
  </si>
  <si>
    <t xml:space="preserve">999225255934103	</t>
  </si>
  <si>
    <t>ZHANG/ZHIJUN</t>
  </si>
  <si>
    <t xml:space="preserve">3620639	</t>
  </si>
  <si>
    <t xml:space="preserve">22797220	</t>
  </si>
  <si>
    <t xml:space="preserve">999225270090102	</t>
  </si>
  <si>
    <t>尊贵池边房(至少连住2晚及以上)&lt;特惠&gt;&lt;三人入住&gt;&lt;早餐&gt;</t>
  </si>
  <si>
    <t>YOUN/EUNYOUNG</t>
  </si>
  <si>
    <t xml:space="preserve">3623604	</t>
  </si>
  <si>
    <t xml:space="preserve">HBM251-709	</t>
  </si>
  <si>
    <t xml:space="preserve">999225368669629	</t>
  </si>
  <si>
    <t>高级房(至少连住2晚及以上)&lt;今日特惠&gt;&lt;双人入住&gt;&lt;双早&gt;</t>
  </si>
  <si>
    <t>LAU/SIU KUEN</t>
  </si>
  <si>
    <t xml:space="preserve">3643657	</t>
  </si>
  <si>
    <t xml:space="preserve">8639453	</t>
  </si>
  <si>
    <t xml:space="preserve">999225449843415	</t>
  </si>
  <si>
    <t>G套房(至少连住2晚及以上)&lt;今日特价 &gt;&lt;双人入住&gt;&lt;无早&gt;</t>
  </si>
  <si>
    <t>Alamoudi/Amer,Alamoudi/Amer</t>
  </si>
  <si>
    <t xml:space="preserve">3659351	</t>
  </si>
  <si>
    <t xml:space="preserve">66036	</t>
  </si>
  <si>
    <t xml:space="preserve">999225556660707	</t>
  </si>
  <si>
    <t>豪华家庭房 禁烟&lt;今日特价 &gt;&lt;三人入住&gt;&lt;早餐&gt;</t>
  </si>
  <si>
    <t>MA/JI,PENG/HUANG,PU/CHENG</t>
  </si>
  <si>
    <t xml:space="preserve">3679298	</t>
  </si>
  <si>
    <t xml:space="preserve">5210	</t>
  </si>
  <si>
    <t xml:space="preserve">999225594078899	</t>
  </si>
  <si>
    <t>KANG/QI</t>
  </si>
  <si>
    <t xml:space="preserve">3686682	</t>
  </si>
  <si>
    <t xml:space="preserve">139087	</t>
  </si>
  <si>
    <t xml:space="preserve">999225601258840	</t>
  </si>
  <si>
    <t>单人房&lt;单人入住&gt;&lt;无早&gt;</t>
  </si>
  <si>
    <t>GUNABALAN/REENA</t>
  </si>
  <si>
    <t xml:space="preserve">3688576	</t>
  </si>
  <si>
    <t xml:space="preserve">100837	</t>
  </si>
  <si>
    <t xml:space="preserve">999225633063038	</t>
  </si>
  <si>
    <t>[薄荷岛]阿莫丽塔度假酒店(Amorita Resort)(5404701)</t>
  </si>
  <si>
    <t>豪华房(至少提前1天预订)&lt;双人入住&gt;&lt;双早&gt;</t>
  </si>
  <si>
    <t>LEE/JIEUN</t>
  </si>
  <si>
    <t xml:space="preserve">3694138	</t>
  </si>
  <si>
    <t xml:space="preserve">62445	</t>
  </si>
  <si>
    <t xml:space="preserve">999225644593944	</t>
  </si>
  <si>
    <t>客房, 2 张单人床, 度假村景观 (Essential)(至少连住2晚及以上)&lt;特惠&gt;&lt;双人入住&gt;&lt;不适用泰国客人&gt;&lt;双早&gt;</t>
  </si>
  <si>
    <t>ZHANG/MENG,YANG/YUHUA</t>
  </si>
  <si>
    <t xml:space="preserve">3697242	</t>
  </si>
  <si>
    <t xml:space="preserve">82176265	</t>
  </si>
  <si>
    <t xml:space="preserve">999225718809275	</t>
  </si>
  <si>
    <t>ZHANG/YI,MAO/YAFENG</t>
  </si>
  <si>
    <t xml:space="preserve">3713129	</t>
  </si>
  <si>
    <t xml:space="preserve">140345	</t>
  </si>
  <si>
    <t xml:space="preserve">999225743172445	</t>
  </si>
  <si>
    <t>城景豪华房（1张特大床）(至少连住2晚及以上)&lt;双人入住&gt;&lt;双早&gt;</t>
  </si>
  <si>
    <t>ZHU/JIANENG,XIE/SIWEI</t>
  </si>
  <si>
    <t xml:space="preserve">3718448	</t>
  </si>
  <si>
    <t xml:space="preserve">114057	</t>
  </si>
  <si>
    <t xml:space="preserve">999225746076173	</t>
  </si>
  <si>
    <t xml:space="preserve">3719343	</t>
  </si>
  <si>
    <t xml:space="preserve">293548965	</t>
  </si>
  <si>
    <t xml:space="preserve">999225747772509	</t>
  </si>
  <si>
    <t>客房, 1 张特大床, 使用泳池, 度假村景观 (Essential)(至少连住2晚及以上)&lt;特惠&gt;&lt;双人入住&gt;&lt;不适用泰国客人&gt;&lt;双早&gt;</t>
  </si>
  <si>
    <t>CHEN/XIAOQING,WANG/LE</t>
  </si>
  <si>
    <t xml:space="preserve">3719843	</t>
  </si>
  <si>
    <t xml:space="preserve">44152532	</t>
  </si>
  <si>
    <t xml:space="preserve">999225748378983	</t>
  </si>
  <si>
    <t>标准特大床房(连住4晚及以上)&lt;双人入住&gt;&lt;不适用泰国客人&gt;&lt;双早&gt;</t>
  </si>
  <si>
    <t>WONG/TO LIT TONY</t>
  </si>
  <si>
    <t xml:space="preserve">3720123	</t>
  </si>
  <si>
    <t xml:space="preserve">304001766	</t>
  </si>
  <si>
    <t xml:space="preserve">999225756431167	</t>
  </si>
  <si>
    <t>brown/chloe,brown/chloe</t>
  </si>
  <si>
    <t xml:space="preserve">3721208	</t>
  </si>
  <si>
    <t xml:space="preserve">397710	</t>
  </si>
  <si>
    <t xml:space="preserve">999225768087226	</t>
  </si>
  <si>
    <t>客房（1张特大床）&lt;双人入住&gt;&lt;中宾和马来西亚客人专享&gt;&lt;双早&gt;</t>
  </si>
  <si>
    <t>HUANG/HAORAN,LIANG/KEYIN</t>
  </si>
  <si>
    <t xml:space="preserve">3723787	</t>
  </si>
  <si>
    <t xml:space="preserve">57483135	</t>
  </si>
  <si>
    <t xml:space="preserve">999225871083581	</t>
  </si>
  <si>
    <t>Zakaria/Hjh Naemah</t>
  </si>
  <si>
    <t xml:space="preserve">3744604	</t>
  </si>
  <si>
    <t xml:space="preserve">630763	</t>
  </si>
  <si>
    <t xml:space="preserve">999225936541379	</t>
  </si>
  <si>
    <t>[沙美岛]沙美岛萨凯海滩度假村(Sai Kaew Beach Resort)(6533262)</t>
  </si>
  <si>
    <t>尊贵房&lt;特惠专享&gt;&lt;双人入住&gt;&lt;不适用泰国/印度次大陆客人&gt;&lt;双早&gt;</t>
  </si>
  <si>
    <t>XU/YINE,CHEN/DI</t>
  </si>
  <si>
    <t xml:space="preserve">3757163	</t>
  </si>
  <si>
    <t xml:space="preserve">SK-3757163	</t>
  </si>
  <si>
    <t xml:space="preserve">999225954070039	</t>
  </si>
  <si>
    <t>[云顶高原]云顶高原瑞园酒店及高级公寓(Swiss-Garden Hotel &amp; Residences, Genting Highlands)(101284941)</t>
  </si>
  <si>
    <t>豪华双人房&lt;双人入住&gt;&lt;双早&gt;</t>
  </si>
  <si>
    <t>ROSLY/MOHD RIDZUAN SHAH</t>
  </si>
  <si>
    <t xml:space="preserve">3761893	</t>
  </si>
  <si>
    <t xml:space="preserve">265103	</t>
  </si>
  <si>
    <t xml:space="preserve">999225990048086	</t>
  </si>
  <si>
    <t>Lo/Wei Chien</t>
  </si>
  <si>
    <t xml:space="preserve">3768369	</t>
  </si>
  <si>
    <t xml:space="preserve">999226001955483	</t>
  </si>
  <si>
    <t>LEE/YUBEEN</t>
  </si>
  <si>
    <t xml:space="preserve">3771727	</t>
  </si>
  <si>
    <t xml:space="preserve">308688975	</t>
  </si>
  <si>
    <t xml:space="preserve">999226010149918	</t>
  </si>
  <si>
    <t>THIENWIWATNUKUL/CHANOKNANT,WONGWAI/JARUNET</t>
  </si>
  <si>
    <t xml:space="preserve">3773184	</t>
  </si>
  <si>
    <t xml:space="preserve">308034765	</t>
  </si>
  <si>
    <t xml:space="preserve">999226011442577	</t>
  </si>
  <si>
    <t>美利亚客房&lt;双人入住&gt;&lt;无早&gt;</t>
  </si>
  <si>
    <t>Lim/Chuan Xin</t>
  </si>
  <si>
    <t xml:space="preserve">3773542	</t>
  </si>
  <si>
    <t xml:space="preserve">999226030854939	</t>
  </si>
  <si>
    <t>Suen/Cheuk Fai</t>
  </si>
  <si>
    <t xml:space="preserve">3777900	</t>
  </si>
  <si>
    <t xml:space="preserve">308026913	</t>
  </si>
  <si>
    <t xml:space="preserve">999226045749451	</t>
  </si>
  <si>
    <t>SOLODOVNIKOVA/IANA</t>
  </si>
  <si>
    <t xml:space="preserve">3781719	</t>
  </si>
  <si>
    <t xml:space="preserve">310383850	</t>
  </si>
  <si>
    <t xml:space="preserve">999226048763582	</t>
  </si>
  <si>
    <t>[帕拉尼亚克]梦之城 - 马尼拉诺布酒店(City of Dreams - Nobu Hotel Manila)(8234763)</t>
  </si>
  <si>
    <t>诺布豪华两张大床房&lt;双人入住&gt;&lt;不适用菲律宾客人&gt;&lt;无早&gt;</t>
  </si>
  <si>
    <t>Erdenebileg/Amarsanaa</t>
  </si>
  <si>
    <t xml:space="preserve">3782337	</t>
  </si>
  <si>
    <t xml:space="preserve">1377702	</t>
  </si>
  <si>
    <t xml:space="preserve">999226050026311	</t>
  </si>
  <si>
    <t>[新加坡]新加坡市中心索菲特酒店(Sofitel Singapore City Centre)(28554871)</t>
  </si>
  <si>
    <t>豪华房，配备 1 张特大床(至少连住2晚及以上)&lt;双人入住&gt;&lt;双早&gt;</t>
  </si>
  <si>
    <t>LI/YUANJIE</t>
  </si>
  <si>
    <t xml:space="preserve">3782671	</t>
  </si>
  <si>
    <t xml:space="preserve">999226052232353	</t>
  </si>
  <si>
    <t>SHI/PENGLEI,CHEN/NANCHEN</t>
  </si>
  <si>
    <t xml:space="preserve">3783006	</t>
  </si>
  <si>
    <t xml:space="preserve">309389085	</t>
  </si>
  <si>
    <t xml:space="preserve">999226050771822	</t>
  </si>
  <si>
    <t>YU/HSUANJUNG</t>
  </si>
  <si>
    <t xml:space="preserve">3782762	</t>
  </si>
  <si>
    <t xml:space="preserve">999226068611375	</t>
  </si>
  <si>
    <t>TSE/MAN LI,CHAN/SENG PENG</t>
  </si>
  <si>
    <t xml:space="preserve">3788088	</t>
  </si>
  <si>
    <t xml:space="preserve">215945	</t>
  </si>
  <si>
    <t xml:space="preserve">999226111292058	</t>
  </si>
  <si>
    <t>Tan /Trina</t>
  </si>
  <si>
    <t xml:space="preserve">3793518	</t>
  </si>
  <si>
    <t xml:space="preserve">999226115786571	</t>
  </si>
  <si>
    <t>标准双人房(至少连住2晚及以上)&lt;今日特价 &gt;&lt;单人入住&gt;&lt;不适用韩国客人&gt;&lt;单早&gt;</t>
  </si>
  <si>
    <t>ZHANG/HENG</t>
  </si>
  <si>
    <t xml:space="preserve">3794743	</t>
  </si>
  <si>
    <t xml:space="preserve">520739	</t>
  </si>
  <si>
    <t xml:space="preserve">999226132467190	</t>
  </si>
  <si>
    <t>Anna/Yoo</t>
  </si>
  <si>
    <t xml:space="preserve">3799797	</t>
  </si>
  <si>
    <t xml:space="preserve">999226140818997	</t>
  </si>
  <si>
    <t>huang/shuyan</t>
  </si>
  <si>
    <t xml:space="preserve">3802589	</t>
  </si>
  <si>
    <t xml:space="preserve">311758533	</t>
  </si>
  <si>
    <t xml:space="preserve">999226188037645	</t>
  </si>
  <si>
    <t>[刁曼岛]加帕玛拉萨玛蒂度假村 - 仅限成人(Japamala Resorts - by Samadhi - Adults Only)(58355776)</t>
  </si>
  <si>
    <t>树顶木屋&lt;特惠&gt;&lt;双人入住&gt;&lt;双早&gt;</t>
  </si>
  <si>
    <t>XIE/JING</t>
  </si>
  <si>
    <t xml:space="preserve">3810060	</t>
  </si>
  <si>
    <t xml:space="preserve">35454	</t>
  </si>
  <si>
    <t xml:space="preserve">999226188073088	</t>
  </si>
  <si>
    <t>RONG/JIAN</t>
  </si>
  <si>
    <t xml:space="preserve">3810069	</t>
  </si>
  <si>
    <t xml:space="preserve">999226192203834	</t>
  </si>
  <si>
    <t>[釜山]瓦尔瑟酒店(Lavalse Hotel)(99543578)</t>
  </si>
  <si>
    <t>海景标准双人房&lt;今日特价 &gt;&lt;双人入住&gt;&lt;不适用韩国客人&gt;&lt;双早&gt;</t>
  </si>
  <si>
    <t>CHEN/IWEN</t>
  </si>
  <si>
    <t xml:space="preserve">3811335	</t>
  </si>
  <si>
    <t xml:space="preserve">999226193354987	</t>
  </si>
  <si>
    <t>高级房&lt;双人入住&gt;&lt;中宾&gt;&lt;双早&gt;</t>
  </si>
  <si>
    <t>LIU/WENDONG,ZENG/XIAOLAN</t>
  </si>
  <si>
    <t xml:space="preserve">3811590	</t>
  </si>
  <si>
    <t xml:space="preserve">999226206593531	</t>
  </si>
  <si>
    <t>[曼谷]宜必思尚品曼谷是隆酒店(Ibis Styles Bangkok Silom)(110362621)</t>
  </si>
  <si>
    <t>KIM/HYOUNGJOON</t>
  </si>
  <si>
    <t xml:space="preserve">3814709	</t>
  </si>
  <si>
    <t xml:space="preserve">100539264	</t>
  </si>
  <si>
    <t xml:space="preserve">999226206940477	</t>
  </si>
  <si>
    <t>标准双床房(至少连住2晚及以上)&lt;双人入住&gt;&lt;不适用韩国客人&gt;&lt;无早&gt;</t>
  </si>
  <si>
    <t>CHEN/YEN YU</t>
  </si>
  <si>
    <t xml:space="preserve">3814739	</t>
  </si>
  <si>
    <t xml:space="preserve">96949871	</t>
  </si>
  <si>
    <t xml:space="preserve">999226207604658	</t>
  </si>
  <si>
    <t>SHEN/YEN TING,CHEN/PEI CHI</t>
  </si>
  <si>
    <t xml:space="preserve">3814931	</t>
  </si>
  <si>
    <t xml:space="preserve">99238169	</t>
  </si>
  <si>
    <t xml:space="preserve">999226210095720	</t>
  </si>
  <si>
    <t>高级房&lt;双人入住&gt;&lt;适用于除印度及次大陆国家客人&gt;&lt;无早&gt;</t>
  </si>
  <si>
    <t>YINGAREECHAROEN/PISAMAI,TRAKARNJAN/PHARAKORN,YINGAREECHAROEN/CHAROEMCHAI</t>
  </si>
  <si>
    <t xml:space="preserve">3815386	</t>
  </si>
  <si>
    <t xml:space="preserve">312521721	</t>
  </si>
  <si>
    <t xml:space="preserve">26221857557	</t>
  </si>
  <si>
    <t>[吉隆坡]莱恩酒店(Sleeping Lion Suites)(108711778)</t>
  </si>
  <si>
    <t>高级房&lt;双人入住&gt;&lt;不适用马来西亚客人&gt;&lt;无早&gt;</t>
  </si>
  <si>
    <t>FENG/ZIHAN,FENG/JUNJIE</t>
  </si>
  <si>
    <t xml:space="preserve">3818613	</t>
  </si>
  <si>
    <t xml:space="preserve">118096	</t>
  </si>
  <si>
    <t xml:space="preserve">999226264568821	</t>
  </si>
  <si>
    <t>[巴洛克]皇家朱兰车拉汀木屋酒店(Royale Chulan Cherating Chalet)(67235956)</t>
  </si>
  <si>
    <t>双人床小木屋&lt;特价大促销&gt;&lt;双人入住&gt;&lt;双早&gt;</t>
  </si>
  <si>
    <t>Yahya/Nur Marniza,Yahya/Nur Marniza</t>
  </si>
  <si>
    <t xml:space="preserve">3819770	</t>
  </si>
  <si>
    <t xml:space="preserve">87668	</t>
  </si>
  <si>
    <t xml:space="preserve">999226266670603	</t>
  </si>
  <si>
    <t>奢华特大床房(至少连住2晚及以上)&lt;今日特惠&gt;&lt;双人入住&gt;&lt;双早&gt;</t>
  </si>
  <si>
    <t>LOH/ZHI YING,HONG/GERALDINE JIA QI</t>
  </si>
  <si>
    <t xml:space="preserve">3820095	</t>
  </si>
  <si>
    <t xml:space="preserve">100933209	</t>
  </si>
  <si>
    <t xml:space="preserve">999226269801667	</t>
  </si>
  <si>
    <t>Yu/yingying</t>
  </si>
  <si>
    <t xml:space="preserve">3820936	</t>
  </si>
  <si>
    <t xml:space="preserve">23/08/23	</t>
  </si>
  <si>
    <t xml:space="preserve">999226327939498	</t>
  </si>
  <si>
    <t>双床房&lt;今日特价 &gt;&lt;双人入住&gt;&lt;不适用韩国客人&gt;&lt;无早&gt;</t>
  </si>
  <si>
    <t>WANG/RUNCHEN,WANG/XUEYING</t>
  </si>
  <si>
    <t xml:space="preserve">3826664	</t>
  </si>
  <si>
    <t xml:space="preserve">23057314	</t>
  </si>
  <si>
    <t xml:space="preserve">999226332167068	</t>
  </si>
  <si>
    <t>池景尊贵房（1张特大床，带阳台）(连住3晚及以上)&lt;特惠&gt;&lt;双人入住&gt;&lt;双早&gt;</t>
  </si>
  <si>
    <t>CHENG/HO MING,QIAN/RONG</t>
  </si>
  <si>
    <t xml:space="preserve">3828122	</t>
  </si>
  <si>
    <t xml:space="preserve">20268797	</t>
  </si>
  <si>
    <t xml:space="preserve">999226334484522	</t>
  </si>
  <si>
    <t>Amarsanaa Erdenebileg,Erdenebileg/Amarsanaa,Batchuluun/Biligt-Ochir,AMARSANAA/TUGULDUR,AMARSANAA/TUMDARI,AMARSANAA/BUMDARI,TSOGT/TSENGUUN,NERGUI/KHANGAL</t>
  </si>
  <si>
    <t xml:space="preserve">999226341451278	</t>
  </si>
  <si>
    <t>YE/YI ZHI,LIN/YUE HUA</t>
  </si>
  <si>
    <t xml:space="preserve">3832391	</t>
  </si>
  <si>
    <t xml:space="preserve">312516487	</t>
  </si>
  <si>
    <t xml:space="preserve">999226342109183	</t>
  </si>
  <si>
    <t>QINGLIN HUANG</t>
  </si>
  <si>
    <t xml:space="preserve">999226345695406	</t>
  </si>
  <si>
    <t>LEE/HANYOUNG</t>
  </si>
  <si>
    <t xml:space="preserve">3834637	</t>
  </si>
  <si>
    <t xml:space="preserve">808429	</t>
  </si>
  <si>
    <t xml:space="preserve">999226347377235	</t>
  </si>
  <si>
    <t>NG/TSZKIT</t>
  </si>
  <si>
    <t xml:space="preserve">3835645	</t>
  </si>
  <si>
    <t xml:space="preserve">447323	</t>
  </si>
  <si>
    <t xml:space="preserve">999226350092356	</t>
  </si>
  <si>
    <t>LOH/GIDEON,KIEW/CHERIE</t>
  </si>
  <si>
    <t xml:space="preserve">3836851	</t>
  </si>
  <si>
    <t xml:space="preserve">96098/96099	</t>
  </si>
  <si>
    <t xml:space="preserve">999226350728810	</t>
  </si>
  <si>
    <t>Ardalani/Yasmin</t>
  </si>
  <si>
    <t xml:space="preserve">3837207	</t>
  </si>
  <si>
    <t xml:space="preserve">22525	</t>
  </si>
  <si>
    <t xml:space="preserve">999226351190957	</t>
  </si>
  <si>
    <t>[圣费尔南多]光环和谐酒店(Aureo La Union)(47775794)</t>
  </si>
  <si>
    <t>高级房(至少提前7天预订)&lt;特价大促销&gt;&lt;双人入住&gt;&lt;双早&gt;</t>
  </si>
  <si>
    <t>Jan Angela Mae D Seril/Mark Joseph M Fabre</t>
  </si>
  <si>
    <t xml:space="preserve">3837512	</t>
  </si>
  <si>
    <t xml:space="preserve">162107	</t>
  </si>
  <si>
    <t xml:space="preserve">999226357113691	</t>
  </si>
  <si>
    <t>TIAN/YU</t>
  </si>
  <si>
    <t xml:space="preserve">3840899	</t>
  </si>
  <si>
    <t xml:space="preserve">102509219	</t>
  </si>
  <si>
    <t xml:space="preserve">999226357609904	</t>
  </si>
  <si>
    <t>[曼谷]曼谷拉查丹利中心酒店(Grande Centre Point Hotel Ratchadamri Bangkok)(2497052)</t>
  </si>
  <si>
    <t>至尊四人套房&lt;四人入住&gt;&lt;无早&gt;</t>
  </si>
  <si>
    <t>HO/SHUK FAN</t>
  </si>
  <si>
    <t xml:space="preserve">3841142	</t>
  </si>
  <si>
    <t xml:space="preserve">389706	</t>
  </si>
  <si>
    <t xml:space="preserve">999226358431850	</t>
  </si>
  <si>
    <t>XIE/XUANYU</t>
  </si>
  <si>
    <t xml:space="preserve">3841412	</t>
  </si>
  <si>
    <t xml:space="preserve">102531625	</t>
  </si>
  <si>
    <t xml:space="preserve">26476670068	</t>
  </si>
  <si>
    <t>WU/JIANHUA,Yang/Huijing</t>
  </si>
  <si>
    <t xml:space="preserve">3847371	</t>
  </si>
  <si>
    <t xml:space="preserve">312396103	</t>
  </si>
  <si>
    <t xml:space="preserve">999226479551949	</t>
  </si>
  <si>
    <t>WEI SIANG/LIM</t>
  </si>
  <si>
    <t xml:space="preserve">3848022	</t>
  </si>
  <si>
    <t xml:space="preserve">733671	</t>
  </si>
  <si>
    <t xml:space="preserve">999226488502854	</t>
  </si>
  <si>
    <t>[普吉岛]普吉岛玛丽莎别墅酒店(Malisa Villa’s Kata)(3362868)</t>
  </si>
  <si>
    <t>泳池别墅(连住5晚及以上)&lt;双人入住&gt;&lt;双早&gt;</t>
  </si>
  <si>
    <t>NI/XIAO XIAO</t>
  </si>
  <si>
    <t xml:space="preserve">3850694	</t>
  </si>
  <si>
    <t xml:space="preserve">79770	</t>
  </si>
  <si>
    <t xml:space="preserve">999226491495533	</t>
  </si>
  <si>
    <t>THONGDET/RADATHUN</t>
  </si>
  <si>
    <t xml:space="preserve">3852946	</t>
  </si>
  <si>
    <t xml:space="preserve">999226492516584	</t>
  </si>
  <si>
    <t>两卧室行政套房&lt;四人入住&gt;&lt;无早&gt;</t>
  </si>
  <si>
    <t>CHEN/XUDONG,LI/QIN,QIAN/CEN,XIE/QIAN</t>
  </si>
  <si>
    <t xml:space="preserve">3854117	</t>
  </si>
  <si>
    <t xml:space="preserve">44477	</t>
  </si>
  <si>
    <t xml:space="preserve">999226493097974	</t>
  </si>
  <si>
    <t xml:space="preserve">3854898	</t>
  </si>
  <si>
    <t xml:space="preserve">96631	</t>
  </si>
  <si>
    <t xml:space="preserve">999226494114566	</t>
  </si>
  <si>
    <t>Aldhahre/Ahmed</t>
  </si>
  <si>
    <t xml:space="preserve">3856445	</t>
  </si>
  <si>
    <t xml:space="preserve">22935	</t>
  </si>
  <si>
    <t xml:space="preserve">999226497236256	</t>
  </si>
  <si>
    <t>高级房(至少连住2晚及以上)&lt;今日特价 &gt;&lt;双人入住&gt;&lt;适用于除泰国的亚洲客人&gt;&lt;双早&gt;</t>
  </si>
  <si>
    <t>PAN/HAIPING</t>
  </si>
  <si>
    <t xml:space="preserve">3860314	</t>
  </si>
  <si>
    <t xml:space="preserve">259578	</t>
  </si>
  <si>
    <t xml:space="preserve">999226497411525	</t>
  </si>
  <si>
    <t>[巴厘岛]图班瑞士贝尔酒店(Swiss-Belhotel Tuban)(5443046)</t>
  </si>
  <si>
    <t>豪华房（带阳台）&lt;双人入住&gt;&lt;不适用印度尼西亚客人&gt;&lt;双早&gt;</t>
  </si>
  <si>
    <t>Gao/Peng,Chai/Kah Mun</t>
  </si>
  <si>
    <t xml:space="preserve">3860335	</t>
  </si>
  <si>
    <t xml:space="preserve">443897	</t>
  </si>
  <si>
    <t xml:space="preserve">999226497526509	</t>
  </si>
  <si>
    <t>JOYO/JOSEPH RADENEY</t>
  </si>
  <si>
    <t xml:space="preserve">3860412	</t>
  </si>
  <si>
    <t xml:space="preserve">103858028	</t>
  </si>
  <si>
    <t xml:space="preserve">999226498086724	</t>
  </si>
  <si>
    <t>HUANG/MIN</t>
  </si>
  <si>
    <t xml:space="preserve">303906595	</t>
  </si>
  <si>
    <t xml:space="preserve">999226497250411	</t>
  </si>
  <si>
    <t>家庭房(至少连住2晚及以上)&lt;今日特价 &gt;&lt;三人入住&gt;&lt;中宾&gt;&lt;早餐&gt;</t>
  </si>
  <si>
    <t>CHUANG/SHUMEI,HUNG/MEIFANG,YU/YICHEN</t>
  </si>
  <si>
    <t xml:space="preserve">3860317	</t>
  </si>
  <si>
    <t xml:space="preserve">1569200	</t>
  </si>
  <si>
    <t xml:space="preserve">999226499849505	</t>
  </si>
  <si>
    <t>[曼谷]曼谷苏阁索酒店(The Sukosol Hotel)(3627909)</t>
  </si>
  <si>
    <t>豪华双床房(至少连住2晚及以上)&lt;双人入住&gt;&lt;中宾&gt;&lt;双早&gt;</t>
  </si>
  <si>
    <t>HUANG/GUOMING,HUANG/YONGGUANG</t>
  </si>
  <si>
    <t xml:space="preserve">3863204	</t>
  </si>
  <si>
    <t xml:space="preserve">999226499879844	</t>
  </si>
  <si>
    <t>PARK/EUNHEE</t>
  </si>
  <si>
    <t xml:space="preserve">3863228	</t>
  </si>
  <si>
    <t xml:space="preserve">266276913	</t>
  </si>
  <si>
    <t xml:space="preserve">999226500376255	</t>
  </si>
  <si>
    <t>QIN/LU,LUO/LIHUA</t>
  </si>
  <si>
    <t xml:space="preserve">3863839	</t>
  </si>
  <si>
    <t xml:space="preserve">23056160	</t>
  </si>
  <si>
    <t xml:space="preserve">999226501607628	</t>
  </si>
  <si>
    <t>[曼谷]素坤逸爱瑞酒店(Arize Hotel Sukhumvit)(5176581)</t>
  </si>
  <si>
    <t>尊贵豪华房&lt;双人入住&gt;&lt;无早&gt;</t>
  </si>
  <si>
    <t>Ket Loong/Chen</t>
  </si>
  <si>
    <t xml:space="preserve">3865572	</t>
  </si>
  <si>
    <t xml:space="preserve">123026	</t>
  </si>
  <si>
    <t xml:space="preserve">999226503522018	</t>
  </si>
  <si>
    <t>广场景观高级房(至少提前7天预订)&lt;双人入住&gt;&lt;双早&gt;</t>
  </si>
  <si>
    <t>PAN/TAO</t>
  </si>
  <si>
    <t xml:space="preserve">3867840	</t>
  </si>
  <si>
    <t xml:space="preserve">232914	</t>
  </si>
  <si>
    <t xml:space="preserve">999226503544715	</t>
  </si>
  <si>
    <t>H M A/WENDY</t>
  </si>
  <si>
    <t xml:space="preserve">3867856	</t>
  </si>
  <si>
    <t xml:space="preserve">61036847	</t>
  </si>
  <si>
    <t xml:space="preserve">999226560328964	</t>
  </si>
  <si>
    <t>[曼谷]曼谷华昌传承酒店(Hua Chang Heritage Hotel)(4494789)</t>
  </si>
  <si>
    <t>豪华房(连住3晚及以上)&lt;今日特价 &gt;&lt;双人入住&gt;&lt;无早&gt;</t>
  </si>
  <si>
    <t>nawang wulan badal/dewi</t>
  </si>
  <si>
    <t xml:space="preserve">3868539	</t>
  </si>
  <si>
    <t xml:space="preserve">159771	</t>
  </si>
  <si>
    <t xml:space="preserve">999226561727754	</t>
  </si>
  <si>
    <t>[首尔]JK盛开酒店(JK Blossom Hotel)(100345256)</t>
  </si>
  <si>
    <t>河景商务双人房&lt;双人入住&gt;&lt;无早&gt;</t>
  </si>
  <si>
    <t>JIANG/YAN</t>
  </si>
  <si>
    <t xml:space="preserve">3868669	</t>
  </si>
  <si>
    <t xml:space="preserve">23193798	</t>
  </si>
  <si>
    <t xml:space="preserve">999226568588605	</t>
  </si>
  <si>
    <t>Goh/Pui Theng</t>
  </si>
  <si>
    <t xml:space="preserve">3870268	</t>
  </si>
  <si>
    <t xml:space="preserve">97173	</t>
  </si>
  <si>
    <t xml:space="preserve">999226568814406	</t>
  </si>
  <si>
    <t>NEW/MAY EAN</t>
  </si>
  <si>
    <t xml:space="preserve">3870298	</t>
  </si>
  <si>
    <t xml:space="preserve">97332	</t>
  </si>
  <si>
    <t xml:space="preserve">999226569727319	</t>
  </si>
  <si>
    <t>[普吉岛]阿亚拉卡马拉温泉度假酒店(Ayara Kamala Resort &amp; Spa)(3737806)</t>
  </si>
  <si>
    <t>泰式水疗浴缸和私人泳池客房&lt;促销&gt;&lt;双人入住&gt;&lt;中宾&gt;&lt;双早&gt;</t>
  </si>
  <si>
    <t>LAM/CECILIA</t>
  </si>
  <si>
    <t xml:space="preserve">3870472	</t>
  </si>
  <si>
    <t xml:space="preserve">RR23004257	</t>
  </si>
  <si>
    <t xml:space="preserve">999226569734896	</t>
  </si>
  <si>
    <t>豪华双床房&lt;双人入住&gt;&lt;不适用韩国客人&gt;&lt;无早&gt;</t>
  </si>
  <si>
    <t>CHOW/ERIC CHRISTOPHER</t>
  </si>
  <si>
    <t xml:space="preserve">3870474	</t>
  </si>
  <si>
    <t xml:space="preserve">23281594	</t>
  </si>
  <si>
    <t xml:space="preserve">999226574278906	</t>
  </si>
  <si>
    <t>Choi/Jiin</t>
  </si>
  <si>
    <t xml:space="preserve">3871866	</t>
  </si>
  <si>
    <t xml:space="preserve">23057371	</t>
  </si>
  <si>
    <t xml:space="preserve">999226600589501	</t>
  </si>
  <si>
    <t>XU/XIZHUO,XU/LIJUAN</t>
  </si>
  <si>
    <t xml:space="preserve">3874314	</t>
  </si>
  <si>
    <t xml:space="preserve">104825262	</t>
  </si>
  <si>
    <t xml:space="preserve">999226601696932	</t>
  </si>
  <si>
    <t>LI/XINXING,ZHAO/QIAO</t>
  </si>
  <si>
    <t xml:space="preserve">3874741	</t>
  </si>
  <si>
    <t xml:space="preserve">999226602032716	</t>
  </si>
  <si>
    <t>[普吉岛]查纳莱花园度假村，卡塔海滩(Chanalai Garden Resort, Kata Beach)(4404698)</t>
  </si>
  <si>
    <t>海景豪华房&lt;双人入住&gt;&lt;双早&gt;</t>
  </si>
  <si>
    <t>TRENTANI/GIOVANNI,TRENTANI/GIOVANNI</t>
  </si>
  <si>
    <t xml:space="preserve">3874830	</t>
  </si>
  <si>
    <t xml:space="preserve">30420454-1	</t>
  </si>
  <si>
    <t xml:space="preserve">999226602081134	</t>
  </si>
  <si>
    <t>高级别墅&lt;1&gt;&lt;特惠&gt;&lt;双人入住&gt;&lt;双早&gt;</t>
  </si>
  <si>
    <t>golan/matan,golan/matan</t>
  </si>
  <si>
    <t xml:space="preserve">3874896	</t>
  </si>
  <si>
    <t xml:space="preserve">RR23002931	</t>
  </si>
  <si>
    <t xml:space="preserve">999226605450257	</t>
  </si>
  <si>
    <t>PAIK/PHILLIP</t>
  </si>
  <si>
    <t xml:space="preserve">3876411	</t>
  </si>
  <si>
    <t xml:space="preserve">105077648	</t>
  </si>
  <si>
    <t xml:space="preserve">999226605510588	</t>
  </si>
  <si>
    <t>HONG/DE JUN</t>
  </si>
  <si>
    <t xml:space="preserve">3876435	</t>
  </si>
  <si>
    <t xml:space="preserve">97327	</t>
  </si>
  <si>
    <t xml:space="preserve">999226605559051	</t>
  </si>
  <si>
    <t>TING/KANG CHEW</t>
  </si>
  <si>
    <t xml:space="preserve">3876450	</t>
  </si>
  <si>
    <t xml:space="preserve">97328	</t>
  </si>
  <si>
    <t xml:space="preserve">999226605797368	</t>
  </si>
  <si>
    <t>[普吉岛]普吉岛魅力度假村(The Charm Resort Phuket)(3801045)</t>
  </si>
  <si>
    <t>豪华房&lt;特价大促销&gt;&lt;双人入住&gt;&lt;中宾&gt;&lt;双早&gt;</t>
  </si>
  <si>
    <t>OUYANG/MEILIN,GUO/ZIYAN</t>
  </si>
  <si>
    <t xml:space="preserve">3876517	</t>
  </si>
  <si>
    <t xml:space="preserve">999226607821586	</t>
  </si>
  <si>
    <t>ZHONG/KEQING</t>
  </si>
  <si>
    <t xml:space="preserve">3877709	</t>
  </si>
  <si>
    <t xml:space="preserve">76127	</t>
  </si>
  <si>
    <t xml:space="preserve">999226608585466	</t>
  </si>
  <si>
    <t xml:space="preserve">3878250	</t>
  </si>
  <si>
    <t xml:space="preserve">51542409-1	</t>
  </si>
  <si>
    <t xml:space="preserve">999226610157479	</t>
  </si>
  <si>
    <t>Park/Sung Un</t>
  </si>
  <si>
    <t xml:space="preserve">3879097	</t>
  </si>
  <si>
    <t xml:space="preserve">23044572	</t>
  </si>
  <si>
    <t xml:space="preserve">999226611561016	</t>
  </si>
  <si>
    <t>TOSARAPEE/RAPIPAT,THONGRAA/BENJAPORN</t>
  </si>
  <si>
    <t xml:space="preserve">3879329	</t>
  </si>
  <si>
    <t xml:space="preserve">999226618440526	</t>
  </si>
  <si>
    <t>Subramaniam/Naveen</t>
  </si>
  <si>
    <t xml:space="preserve">3880922	</t>
  </si>
  <si>
    <t xml:space="preserve">259893	</t>
  </si>
  <si>
    <t xml:space="preserve">999226620127530	</t>
  </si>
  <si>
    <t>[曼谷]彩虹精品酒店(Baiyoke Boutique Hotel)(112236174)</t>
  </si>
  <si>
    <t>CHENG OH/CHOW,CHENG OH/CHOW</t>
  </si>
  <si>
    <t xml:space="preserve">3881379	</t>
  </si>
  <si>
    <t xml:space="preserve">147281	</t>
  </si>
  <si>
    <t xml:space="preserve">999226622780430	</t>
  </si>
  <si>
    <t>[哥打京那巴鲁]莫诺科洛精品酒店(Monocolo Boutique Hotel)(110109406)</t>
  </si>
  <si>
    <t>高级房-无窗&lt;双人入住&gt;&lt;无早&gt;</t>
  </si>
  <si>
    <t>LIU/ANDY JET</t>
  </si>
  <si>
    <t xml:space="preserve">3882277	</t>
  </si>
  <si>
    <t xml:space="preserve">999226625922211	</t>
  </si>
  <si>
    <t>LIN/SHUANG</t>
  </si>
  <si>
    <t xml:space="preserve">3884469	</t>
  </si>
  <si>
    <t xml:space="preserve">192525	</t>
  </si>
  <si>
    <t xml:space="preserve">999226640062239	</t>
  </si>
  <si>
    <t>[普吉岛]普吉岛阿克塞斯度假村及别墅(Access Resort &amp; Villas)(4036554)</t>
  </si>
  <si>
    <t>绿翼直通泳池房&lt;双人入住&gt;&lt;双早&gt;</t>
  </si>
  <si>
    <t>LAM/TSZ WING</t>
  </si>
  <si>
    <t xml:space="preserve">3888624	</t>
  </si>
  <si>
    <t xml:space="preserve">147255	</t>
  </si>
  <si>
    <t xml:space="preserve">999226640734319	</t>
  </si>
  <si>
    <t>Al Suwailem/Ahmed,Al Suwailem/Ahmed</t>
  </si>
  <si>
    <t xml:space="preserve">3888783	</t>
  </si>
  <si>
    <t xml:space="preserve">62139997	</t>
  </si>
  <si>
    <t xml:space="preserve">999226646290063	</t>
  </si>
  <si>
    <t>[岘港]阿达莫酒店(Yarra Ocean Suites Danang)(27839919)</t>
  </si>
  <si>
    <t>海景双床间&lt;三人入住&gt;&lt;早餐&gt;</t>
  </si>
  <si>
    <t>HWANGBO/MIN,HWANG/JIMIN,PARK/SEONGEON</t>
  </si>
  <si>
    <t xml:space="preserve">3890766	</t>
  </si>
  <si>
    <t xml:space="preserve">102626	</t>
  </si>
  <si>
    <t xml:space="preserve">999226646501197	</t>
  </si>
  <si>
    <t>[曼谷]曼谷新通凯宾斯基酒店(Sindhorn Kempinski Hotel Bangkok)(92930805)</t>
  </si>
  <si>
    <t>行政俱乐部双床房&lt;今日特价 &gt;&lt;双人入住&gt;&lt;仅适用亚洲客人&gt;&lt;双早&gt;</t>
  </si>
  <si>
    <t>CHAN/JEANNE IRENE</t>
  </si>
  <si>
    <t xml:space="preserve">3890818	</t>
  </si>
  <si>
    <t xml:space="preserve">9443655	</t>
  </si>
  <si>
    <t xml:space="preserve">999226648086792	</t>
  </si>
  <si>
    <t>Park/Kyuha</t>
  </si>
  <si>
    <t xml:space="preserve">3891454	</t>
  </si>
  <si>
    <t xml:space="preserve">23042532	</t>
  </si>
  <si>
    <t xml:space="preserve">999226648196937	</t>
  </si>
  <si>
    <t>TUNG/KUANHSIEN</t>
  </si>
  <si>
    <t xml:space="preserve">3891610	</t>
  </si>
  <si>
    <t xml:space="preserve">3377192	</t>
  </si>
  <si>
    <t xml:space="preserve">999226656443406	</t>
  </si>
  <si>
    <t>Ibrahim/Syerly,Ibrahim/Syerly</t>
  </si>
  <si>
    <t xml:space="preserve">3892553	</t>
  </si>
  <si>
    <t xml:space="preserve">ROWEN10929	</t>
  </si>
  <si>
    <t xml:space="preserve">999226656793994	</t>
  </si>
  <si>
    <t xml:space="preserve">3892600	</t>
  </si>
  <si>
    <t xml:space="preserve">112539	</t>
  </si>
  <si>
    <t xml:space="preserve">999226657108040	</t>
  </si>
  <si>
    <t>禅至尊豪华双床房(至少连住2晚及以上)&lt;双人入住&gt;&lt;双早&gt;</t>
  </si>
  <si>
    <t>CHEN/BING AN MOSES</t>
  </si>
  <si>
    <t xml:space="preserve">3892650	</t>
  </si>
  <si>
    <t xml:space="preserve">30868	</t>
  </si>
  <si>
    <t xml:space="preserve">999226658451603	</t>
  </si>
  <si>
    <t>ANG/POH NEE</t>
  </si>
  <si>
    <t xml:space="preserve">3893025	</t>
  </si>
  <si>
    <t xml:space="preserve">97815	</t>
  </si>
  <si>
    <t xml:space="preserve">999226659711245	</t>
  </si>
  <si>
    <t>[釜山]釜山站温德姆安可华美达酒店(Ramada Encore by Wyndham Busan Station)(97388593)</t>
  </si>
  <si>
    <t>尊贵双人床房&lt;特惠专享&gt;&lt;单人入住&gt;&lt;不适用韩国客人&gt;&lt;单早&gt;</t>
  </si>
  <si>
    <t>WU/YANG,HUI/KANGJUN,SUN/KAI,XU/RUI,ZHANG/YIGANG</t>
  </si>
  <si>
    <t xml:space="preserve">999226660018809	</t>
  </si>
  <si>
    <t>豪华特大床房&lt;今日特价 &gt;&lt;双人入住&gt;&lt;不适用韩国客人&gt;&lt;无早&gt;</t>
  </si>
  <si>
    <t>ZHU/BONING,XING/ZHIRUI</t>
  </si>
  <si>
    <t xml:space="preserve">3893731	</t>
  </si>
  <si>
    <t xml:space="preserve">999226661475161	</t>
  </si>
  <si>
    <t>chen/pang</t>
  </si>
  <si>
    <t xml:space="preserve">3894195	</t>
  </si>
  <si>
    <t xml:space="preserve">438595	</t>
  </si>
  <si>
    <t xml:space="preserve">999226661986941	</t>
  </si>
  <si>
    <t>[普吉岛]帮拉中心一号酒店(Centro One Bangla)(108792397)</t>
  </si>
  <si>
    <t>标准双床房&lt;双人入住&gt;&lt;双早&gt;</t>
  </si>
  <si>
    <t>Latiff/Izwan</t>
  </si>
  <si>
    <t xml:space="preserve">3894334	</t>
  </si>
  <si>
    <t xml:space="preserve">09074841	</t>
  </si>
  <si>
    <t xml:space="preserve">999226647695757	</t>
  </si>
  <si>
    <t>[新加坡]新加坡悦乐武吉士酒店 - 远东集团(Village Hotel Bugis by Far East Hospitality)(25395272)</t>
  </si>
  <si>
    <t>家庭房&lt;特惠&gt;&lt;三人入住&gt;&lt;早餐&gt;</t>
  </si>
  <si>
    <t>MASDUKI/SYAFIQ</t>
  </si>
  <si>
    <t xml:space="preserve">3891303	</t>
  </si>
  <si>
    <t xml:space="preserve">315681290	</t>
  </si>
  <si>
    <t xml:space="preserve">999226662295894	</t>
  </si>
  <si>
    <t>yusoff/mohd nazri</t>
  </si>
  <si>
    <t xml:space="preserve">3894391	</t>
  </si>
  <si>
    <t xml:space="preserve">09074842	</t>
  </si>
  <si>
    <t xml:space="preserve">999226662791585	</t>
  </si>
  <si>
    <t>Tin/Mie Mie</t>
  </si>
  <si>
    <t xml:space="preserve">3894523	</t>
  </si>
  <si>
    <t xml:space="preserve">147373	</t>
  </si>
  <si>
    <t xml:space="preserve">999226664083856	</t>
  </si>
  <si>
    <t>高级双人床房&lt;单人入住&gt;&lt;单早&gt;</t>
  </si>
  <si>
    <t>CHEE SAN/LIM,CHONG/GARY</t>
  </si>
  <si>
    <t xml:space="preserve">3894786	</t>
  </si>
  <si>
    <t xml:space="preserve">MQNSDCDF	</t>
  </si>
  <si>
    <t xml:space="preserve">999226665401321	</t>
  </si>
  <si>
    <t>LI/XINLI,wang/handong,wang/tong,wang/jing,wan/long,yang/xuhua</t>
  </si>
  <si>
    <t xml:space="preserve">3895170	</t>
  </si>
  <si>
    <t xml:space="preserve">88057	</t>
  </si>
  <si>
    <t xml:space="preserve">999226667024645	</t>
  </si>
  <si>
    <t>[达沃]赛达艾巴尔萨酒店(Seda Abreeza Hotel)(28555029)</t>
  </si>
  <si>
    <t>Tipa/Nina Chelsie</t>
  </si>
  <si>
    <t xml:space="preserve">3895640	</t>
  </si>
  <si>
    <t xml:space="preserve">2916020	</t>
  </si>
  <si>
    <t xml:space="preserve">999226668161056	</t>
  </si>
  <si>
    <t>HAO/RUI</t>
  </si>
  <si>
    <t xml:space="preserve">3895996	</t>
  </si>
  <si>
    <t xml:space="preserve">3377652	</t>
  </si>
  <si>
    <t xml:space="preserve">999226668231371	</t>
  </si>
  <si>
    <t>[胡志明市]西贡中心铂尔曼酒店(Pullman Saigon Centre)(6059794)</t>
  </si>
  <si>
    <t>高级双床房(至少连住2晚及以上)&lt;双人入住&gt;&lt;双早&gt;</t>
  </si>
  <si>
    <t>DUAN/WANBO,CHEN/JIANZHOU,XU/DALEI,ZHANG/QI</t>
  </si>
  <si>
    <t xml:space="preserve">3896017	</t>
  </si>
  <si>
    <t xml:space="preserve">106279241	</t>
  </si>
  <si>
    <t xml:space="preserve">999226672400373	</t>
  </si>
  <si>
    <t>YUAN/YUQI</t>
  </si>
  <si>
    <t xml:space="preserve">3897716	</t>
  </si>
  <si>
    <t xml:space="preserve">47347329	</t>
  </si>
  <si>
    <t xml:space="preserve">999226673169767	</t>
  </si>
  <si>
    <t>LEE/ANDY</t>
  </si>
  <si>
    <t xml:space="preserve">3898063	</t>
  </si>
  <si>
    <t xml:space="preserve">82331956	</t>
  </si>
  <si>
    <t xml:space="preserve">999226701642254	</t>
  </si>
  <si>
    <t>OPENYSHEV/STEPAN</t>
  </si>
  <si>
    <t xml:space="preserve">3898712	</t>
  </si>
  <si>
    <t xml:space="preserve">PL071438/1	</t>
  </si>
  <si>
    <t xml:space="preserve">999226705055065	</t>
  </si>
  <si>
    <t>[普吉岛]泽希纳度假村及水疗中心(Zenseana Resort &amp; Spa)(40855103)</t>
  </si>
  <si>
    <t>豪华房 1张特大床(至少连住2晚及以上)&lt;双人入住&gt;&lt;双早&gt;</t>
  </si>
  <si>
    <t>Aaliev/Adilet</t>
  </si>
  <si>
    <t xml:space="preserve">3899492	</t>
  </si>
  <si>
    <t xml:space="preserve">26734	</t>
  </si>
  <si>
    <t xml:space="preserve">26706840236	</t>
  </si>
  <si>
    <t>标准房(至少连住2晚及以上)&lt;双人入住&gt;&lt;仅适用亚洲客人&gt;&lt;双早&gt;</t>
  </si>
  <si>
    <t xml:space="preserve">3900081	</t>
  </si>
  <si>
    <t xml:space="preserve">6037230	</t>
  </si>
  <si>
    <t xml:space="preserve">999226707385243	</t>
  </si>
  <si>
    <t>[曼谷]曼谷拉玛9号美蒂雅酒店(Maitria Hotel Rama 9 Bangkok)(108716129)</t>
  </si>
  <si>
    <t>园景两卧公寓式房&lt;四人入住&gt;&lt;中宾&gt;&lt;早餐&gt;</t>
  </si>
  <si>
    <t>HO/LAI PING REDDY</t>
  </si>
  <si>
    <t xml:space="preserve">3900185	</t>
  </si>
  <si>
    <t xml:space="preserve">19744/47518	</t>
  </si>
  <si>
    <t xml:space="preserve">999226707467856	</t>
  </si>
  <si>
    <t>ZAKARIAH/ZAFRI HELMI BIN ZAKARIAH,ZAKARIAH/ZAFRI HELMI BIN ZAKARIAH,ZAKARIAH/ZAFRI HELMI BIN ZAKARIAH</t>
  </si>
  <si>
    <t xml:space="preserve">3900322	</t>
  </si>
  <si>
    <t xml:space="preserve">324468	</t>
  </si>
  <si>
    <t xml:space="preserve">999226708166462	</t>
  </si>
  <si>
    <t>HUANG/YAN</t>
  </si>
  <si>
    <t xml:space="preserve">3900599	</t>
  </si>
  <si>
    <t xml:space="preserve">98133	</t>
  </si>
  <si>
    <t xml:space="preserve">999226712307645	</t>
  </si>
  <si>
    <t>NG/WEILOON</t>
  </si>
  <si>
    <t xml:space="preserve">3901972	</t>
  </si>
  <si>
    <t xml:space="preserve">636047	</t>
  </si>
  <si>
    <t xml:space="preserve">999226712674794	</t>
  </si>
  <si>
    <t>豪华海景大床房&lt;今日特价 &gt;&lt;双人入住&gt;&lt;中宾&gt;&lt;双早&gt;</t>
  </si>
  <si>
    <t>CHU/JUNJIE</t>
  </si>
  <si>
    <t xml:space="preserve">3902060	</t>
  </si>
  <si>
    <t xml:space="preserve">308126822	</t>
  </si>
  <si>
    <t xml:space="preserve">999226712674497	</t>
  </si>
  <si>
    <t>SUN/YE</t>
  </si>
  <si>
    <t xml:space="preserve">3902059	</t>
  </si>
  <si>
    <t xml:space="preserve">308124267	</t>
  </si>
  <si>
    <t xml:space="preserve">999226712680224	</t>
  </si>
  <si>
    <t>Chen/liping</t>
  </si>
  <si>
    <t xml:space="preserve">3902062	</t>
  </si>
  <si>
    <t xml:space="preserve">308128862	</t>
  </si>
  <si>
    <t xml:space="preserve">999226713214882	</t>
  </si>
  <si>
    <t>[曼达韦]宿务佰酒店(bai Hotel Cebu)(25321885)</t>
  </si>
  <si>
    <t>豪华房(至少提前1天预订)&lt;三人入住&gt;&lt;早餐&gt;</t>
  </si>
  <si>
    <t>KATO/HARUKA</t>
  </si>
  <si>
    <t xml:space="preserve">3902392	</t>
  </si>
  <si>
    <t xml:space="preserve">R724CF	</t>
  </si>
  <si>
    <t xml:space="preserve">999226713908094	</t>
  </si>
  <si>
    <t>ZHAN/CHUNMEI,LI/XIAOHUA,CHEN/JIACHUANG,LIANG/ZHENQING</t>
  </si>
  <si>
    <t xml:space="preserve">3902803	</t>
  </si>
  <si>
    <t xml:space="preserve">999226714108663	</t>
  </si>
  <si>
    <t>Ng/Carrine,Ng/Carrine</t>
  </si>
  <si>
    <t xml:space="preserve">3902881	</t>
  </si>
  <si>
    <t xml:space="preserve">88804	</t>
  </si>
  <si>
    <t xml:space="preserve">999226714692419	</t>
  </si>
  <si>
    <t>豪华房&lt;双人入住&gt;&lt;特价&gt;&lt;双早&gt;</t>
  </si>
  <si>
    <t>MUNAWEERA THANTHEREGE/SURAJ DE SILVA</t>
  </si>
  <si>
    <t xml:space="preserve">3903121	</t>
  </si>
  <si>
    <t xml:space="preserve">147489	</t>
  </si>
  <si>
    <t xml:space="preserve">999226714615679	</t>
  </si>
  <si>
    <t>MUHEEB/ABDUL,KHAN/DAULAT</t>
  </si>
  <si>
    <t xml:space="preserve">3903086	</t>
  </si>
  <si>
    <t xml:space="preserve">266503947	</t>
  </si>
  <si>
    <t xml:space="preserve">999226715989474	</t>
  </si>
  <si>
    <t>LUO/JUNWEI</t>
  </si>
  <si>
    <t xml:space="preserve">3903926	</t>
  </si>
  <si>
    <t xml:space="preserve">1345654	</t>
  </si>
  <si>
    <t xml:space="preserve">999226716215524	</t>
  </si>
  <si>
    <t>LEE/WOOJOO,LEE/WOOJOO</t>
  </si>
  <si>
    <t xml:space="preserve">3903991	</t>
  </si>
  <si>
    <t xml:space="preserve">10187917	</t>
  </si>
  <si>
    <t xml:space="preserve">999226716224367	</t>
  </si>
  <si>
    <t>AMRAN CHEW/INTAN AMRAN CHEW</t>
  </si>
  <si>
    <t xml:space="preserve">3903993	</t>
  </si>
  <si>
    <t xml:space="preserve">636065	</t>
  </si>
  <si>
    <t xml:space="preserve">999226716389906	</t>
  </si>
  <si>
    <t xml:space="preserve">3904135	</t>
  </si>
  <si>
    <t xml:space="preserve">636069	</t>
  </si>
  <si>
    <t xml:space="preserve">999226722564618	</t>
  </si>
  <si>
    <t>G一室房 禁烟(至少连住2晚及以上)&lt;今日特价 &gt;&lt;双人入住&gt;&lt;无早&gt;</t>
  </si>
  <si>
    <t>GUO/WENLIANG,YANG/QINGQI</t>
  </si>
  <si>
    <t xml:space="preserve">3905046	</t>
  </si>
  <si>
    <t xml:space="preserve">69431	</t>
  </si>
  <si>
    <t xml:space="preserve">999226722671082	</t>
  </si>
  <si>
    <t>豪华特大床房&lt;今日特价 &gt;&lt;双人入住&gt;&lt;不适用泰国客人&gt;&lt;双早&gt;</t>
  </si>
  <si>
    <t>YI/LAJIAO,DAO/YUXU</t>
  </si>
  <si>
    <t xml:space="preserve">3905059	</t>
  </si>
  <si>
    <t xml:space="preserve">308234581	</t>
  </si>
  <si>
    <t xml:space="preserve">999226722748690	</t>
  </si>
  <si>
    <t>QIU/YONGXIANG</t>
  </si>
  <si>
    <t xml:space="preserve">3905069	</t>
  </si>
  <si>
    <t xml:space="preserve">308238141	</t>
  </si>
  <si>
    <t xml:space="preserve">999226723550553	</t>
  </si>
  <si>
    <t>SCHMID/KEVIN</t>
  </si>
  <si>
    <t xml:space="preserve">3905386	</t>
  </si>
  <si>
    <t xml:space="preserve">24097	</t>
  </si>
  <si>
    <t xml:space="preserve">999226724111528	</t>
  </si>
  <si>
    <t>标准房(至少连住2晚及以上)&lt;促销&gt;&lt;双人入住&gt;&lt;无早&gt;</t>
  </si>
  <si>
    <t>JA/SENG HTOI</t>
  </si>
  <si>
    <t xml:space="preserve">3905638	</t>
  </si>
  <si>
    <t xml:space="preserve">999226724255626	</t>
  </si>
  <si>
    <t>[普林塞萨港]坎瓦司精品酒店(Canvas Boutique Hotel)(28364505)</t>
  </si>
  <si>
    <t>TUAL/PIERRE-YVES</t>
  </si>
  <si>
    <t xml:space="preserve">3905668	</t>
  </si>
  <si>
    <t xml:space="preserve">4626369104463	</t>
  </si>
  <si>
    <t xml:space="preserve">999226724664059	</t>
  </si>
  <si>
    <t>[巴洛克]珍拉丁皇家朱兰别墅(Royale Chulan Cherating Villa)(91107302)</t>
  </si>
  <si>
    <t>Tarmizi/Yusof</t>
  </si>
  <si>
    <t xml:space="preserve">3905917	</t>
  </si>
  <si>
    <t xml:space="preserve">34476	</t>
  </si>
  <si>
    <t xml:space="preserve">999226726253360	</t>
  </si>
  <si>
    <t>Asokan/Akbar,Asokan/Akbar</t>
  </si>
  <si>
    <t xml:space="preserve">3906405	</t>
  </si>
  <si>
    <t xml:space="preserve">125346	</t>
  </si>
  <si>
    <t xml:space="preserve">999226728754187	</t>
  </si>
  <si>
    <t>[是拉差]阿里兹水疗酒店(Arize Hotel Sri Racha)(38934559)</t>
  </si>
  <si>
    <t>CHAIYAKAL/RATIRAT,CHAIYAKAN/ITSARIYAKON</t>
  </si>
  <si>
    <t xml:space="preserve">3907314	</t>
  </si>
  <si>
    <t xml:space="preserve">45828	</t>
  </si>
  <si>
    <t xml:space="preserve">999226730230577	</t>
  </si>
  <si>
    <t>KHUSHALANI/DEEPAK</t>
  </si>
  <si>
    <t xml:space="preserve">3908013	</t>
  </si>
  <si>
    <t xml:space="preserve">3378779	</t>
  </si>
  <si>
    <t xml:space="preserve">999226730296715	</t>
  </si>
  <si>
    <t>[迪拜]迪拜德拉温德姆酒店(Wyndham Dubai Deira)(106436490)</t>
  </si>
  <si>
    <t>高级城景房 1张特大床 禁烟&lt;双人入住&gt;&lt;无早&gt;</t>
  </si>
  <si>
    <t>Sadique/Jafar</t>
  </si>
  <si>
    <t xml:space="preserve">3908079	</t>
  </si>
  <si>
    <t xml:space="preserve">KOk	</t>
  </si>
  <si>
    <t xml:space="preserve">999226730354776	</t>
  </si>
  <si>
    <t>MP/RATNAKUMAR</t>
  </si>
  <si>
    <t xml:space="preserve">3908106	</t>
  </si>
  <si>
    <t xml:space="preserve">RBCF6F	</t>
  </si>
  <si>
    <t xml:space="preserve">999226730418508	</t>
  </si>
  <si>
    <t>WANG/TENG,FANG/GANG,FANG/ZHIQIANG</t>
  </si>
  <si>
    <t xml:space="preserve">3908154	</t>
  </si>
  <si>
    <t xml:space="preserve">999226730679059	</t>
  </si>
  <si>
    <t>WANG/JING</t>
  </si>
  <si>
    <t xml:space="preserve">3908335	</t>
  </si>
  <si>
    <t xml:space="preserve">308564984	</t>
  </si>
  <si>
    <t xml:space="preserve">999226730656395	</t>
  </si>
  <si>
    <t>标准双人间&lt;双人入住&gt;&lt;双早&gt;</t>
  </si>
  <si>
    <t>SOYJIT/SUPINDA</t>
  </si>
  <si>
    <t xml:space="preserve">3908266	</t>
  </si>
  <si>
    <t xml:space="preserve">266530529	</t>
  </si>
  <si>
    <t xml:space="preserve">999226730872732	</t>
  </si>
  <si>
    <t>[曼谷]西隆富丽萨通酒店(FuramaXclusive Sathorn, Bangkok)(28085811)</t>
  </si>
  <si>
    <t>CHUNG/WING HIN</t>
  </si>
  <si>
    <t xml:space="preserve">3908397	</t>
  </si>
  <si>
    <t xml:space="preserve">999226730877736	</t>
  </si>
  <si>
    <t>SIBANGUN/NURSHAZEEQA CYELISIA</t>
  </si>
  <si>
    <t xml:space="preserve">3908398	</t>
  </si>
  <si>
    <t xml:space="preserve">636154	</t>
  </si>
  <si>
    <t xml:space="preserve">999226731017698	</t>
  </si>
  <si>
    <t xml:space="preserve">3908528	</t>
  </si>
  <si>
    <t xml:space="preserve">161437	</t>
  </si>
  <si>
    <t xml:space="preserve">26731347959	</t>
  </si>
  <si>
    <t>LI/XUANRAN</t>
  </si>
  <si>
    <t xml:space="preserve">3908720	</t>
  </si>
  <si>
    <t xml:space="preserve">161471	</t>
  </si>
  <si>
    <t xml:space="preserve">999226731386546	</t>
  </si>
  <si>
    <t>[清迈]清迈 M 酒店(Hotel M Chiang Mai)(5406477)</t>
  </si>
  <si>
    <t>高级房 禁烟&lt;限量特价&gt;&lt;双人入住&gt;&lt;双早&gt;</t>
  </si>
  <si>
    <t>YUSAWAS/TAWITIYA</t>
  </si>
  <si>
    <t xml:space="preserve">3908730	</t>
  </si>
  <si>
    <t xml:space="preserve">RR23090449	</t>
  </si>
  <si>
    <t xml:space="preserve">999226731884706	</t>
  </si>
  <si>
    <t>PING/YAOYAO</t>
  </si>
  <si>
    <t xml:space="preserve">3909011	</t>
  </si>
  <si>
    <t xml:space="preserve">10194164	</t>
  </si>
  <si>
    <t xml:space="preserve">999226731896554	</t>
  </si>
  <si>
    <t>MD NOR/JEFRI</t>
  </si>
  <si>
    <t xml:space="preserve">3909015	</t>
  </si>
  <si>
    <t xml:space="preserve">636183	</t>
  </si>
  <si>
    <t xml:space="preserve">999226732698298	</t>
  </si>
  <si>
    <t>CHOI/KING PANG</t>
  </si>
  <si>
    <t xml:space="preserve">3909488	</t>
  </si>
  <si>
    <t xml:space="preserve">10194705	</t>
  </si>
  <si>
    <t xml:space="preserve">999226733310477	</t>
  </si>
  <si>
    <t>DUGAR/HEMANT KUMAR</t>
  </si>
  <si>
    <t xml:space="preserve">3909822	</t>
  </si>
  <si>
    <t xml:space="preserve">266537649	</t>
  </si>
  <si>
    <t xml:space="preserve">999226733866051	</t>
  </si>
  <si>
    <t>caojian/caojian</t>
  </si>
  <si>
    <t xml:space="preserve">3910225	</t>
  </si>
  <si>
    <t xml:space="preserve">932665	</t>
  </si>
  <si>
    <t xml:space="preserve">999226733888335	</t>
  </si>
  <si>
    <t>tanglijie/tanglijie</t>
  </si>
  <si>
    <t xml:space="preserve">3910236	</t>
  </si>
  <si>
    <t xml:space="preserve">932668	</t>
  </si>
  <si>
    <t xml:space="preserve">25698558668	</t>
  </si>
  <si>
    <t>调整</t>
  </si>
  <si>
    <t>城景高级大床房(连住3晚及以上)&lt;特别促销&gt;&lt;双人入住&gt;&lt;不适用韩国客人&gt;&lt;无早&gt;</t>
  </si>
  <si>
    <t>LI/WENYUN</t>
  </si>
  <si>
    <t xml:space="preserve">3708968	</t>
  </si>
  <si>
    <t xml:space="preserve">92421937	</t>
  </si>
  <si>
    <t xml:space="preserve">17773580427	</t>
  </si>
  <si>
    <t>[普吉岛]普吉岛西奈奢华酒店(SHA Extra Plus)(Sinae Phuket Luxury Hotel(SHA Extra Plus))(86107074)</t>
  </si>
  <si>
    <t>泳池一室特大床别墅&lt;特惠专享&gt;&lt;双人入住&gt;&lt;双早&gt;</t>
  </si>
  <si>
    <t>Brenda/kenganzi,Brenda/kenganzi</t>
  </si>
  <si>
    <t xml:space="preserve">2502427	</t>
  </si>
  <si>
    <t xml:space="preserve">2235	</t>
  </si>
  <si>
    <t>，</t>
  </si>
  <si>
    <t>补款单999225762430297</t>
  </si>
  <si>
    <t>直采</t>
  </si>
  <si>
    <t>本期收回1166元</t>
  </si>
  <si>
    <t xml:space="preserve"> 现客人已支付补款单订单999225704670246</t>
  </si>
  <si>
    <t>此单是999224787754535修改日期收款单，客人要求改为08/30入住09/03号离店 。</t>
  </si>
  <si>
    <t>本期收回283元</t>
  </si>
  <si>
    <t>本期扣款2710元</t>
  </si>
  <si>
    <t>本期扣款1946元</t>
  </si>
  <si>
    <t>本期扣款115元</t>
  </si>
  <si>
    <t xml:space="preserve">更改姓名预订需额外收费 3882994 </t>
  </si>
  <si>
    <t>此单为原订单999225693508231修改为beach front pool volla（海滨泳池三卧别墅）房型的补款单。 。</t>
  </si>
  <si>
    <t>本期扣款690元</t>
  </si>
  <si>
    <t>999226100039145</t>
  </si>
  <si>
    <t>本期扣款338元</t>
  </si>
  <si>
    <t>999226144768518</t>
  </si>
  <si>
    <t>本期扣款334元</t>
  </si>
  <si>
    <t>999225437465363</t>
  </si>
  <si>
    <t>本期扣款606元</t>
  </si>
  <si>
    <t>999226110547391</t>
  </si>
  <si>
    <t>本期扣款305元</t>
  </si>
  <si>
    <t>999225400999117</t>
  </si>
  <si>
    <t>本期扣款958元</t>
  </si>
  <si>
    <t>999225985512013</t>
  </si>
  <si>
    <t>本期扣款2030元</t>
  </si>
  <si>
    <t>999225167534464</t>
  </si>
  <si>
    <t>本期扣款2810元</t>
  </si>
  <si>
    <t>999225808458974</t>
  </si>
  <si>
    <t>本期扣款1382元</t>
  </si>
  <si>
    <t>999225122018164</t>
  </si>
  <si>
    <t>本期扣款744元</t>
  </si>
  <si>
    <t>999226193271385</t>
  </si>
  <si>
    <t>本期扣款394元</t>
  </si>
  <si>
    <t>999225560411838</t>
  </si>
  <si>
    <t>本期扣款497元</t>
  </si>
  <si>
    <t>999226110205511</t>
  </si>
  <si>
    <t>本期扣款610元</t>
  </si>
  <si>
    <t>999225017906142</t>
  </si>
  <si>
    <t>本期扣款1003元</t>
  </si>
  <si>
    <t>999224977359979</t>
  </si>
  <si>
    <t>本期扣款1844元</t>
  </si>
  <si>
    <t xml:space="preserve"> 3782337 出入账不变，另建工单收款 204 RMB，补款单 26334484500/999226334484522 </t>
  </si>
  <si>
    <t>999226342109183</t>
  </si>
  <si>
    <t xml:space="preserve">26341317708 修改付费。 </t>
  </si>
  <si>
    <t>本期收回4900元</t>
  </si>
  <si>
    <t>本期收回1130元</t>
  </si>
  <si>
    <t>A230912174401481</t>
  </si>
  <si>
    <t>A230912174456481</t>
  </si>
  <si>
    <t>A230912174642481</t>
  </si>
  <si>
    <t>A230912174816481</t>
  </si>
  <si>
    <t>A230912174841481</t>
  </si>
  <si>
    <t>CNY / HKD 当前参考汇率: 1.072658886</t>
  </si>
  <si>
    <t>总计：1592153 CNY/
1707837.06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</si>
  <si>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</si>
  <si>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</si>
  <si>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</si>
  <si>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</si>
  <si>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</si>
  <si>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</si>
  <si>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</si>
  <si>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</si>
  <si>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</si>
  <si>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</si>
  <si>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</si>
  <si>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</si>
  <si>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</si>
  <si>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</si>
  <si>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</si>
  <si>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</si>
  <si>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</si>
  <si>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</si>
  <si>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</si>
  <si>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</si>
  <si>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3173173</t>
  </si>
  <si>
    <t>曼谷维伊 - 美憬阁酒店</t>
  </si>
  <si>
    <t>CHEUNG TSZ CHUNG</t>
  </si>
  <si>
    <t>2023-09-04</t>
  </si>
  <si>
    <t>2023-09-08</t>
  </si>
  <si>
    <t>退房日周结</t>
  </si>
  <si>
    <t>3864.00</t>
  </si>
  <si>
    <t>RMB</t>
  </si>
  <si>
    <t>0</t>
  </si>
  <si>
    <t>0.00</t>
  </si>
  <si>
    <t>携程国际直连(DD)</t>
  </si>
  <si>
    <t>01.011174</t>
  </si>
  <si>
    <t>2023-03-26 13:46:59</t>
  </si>
  <si>
    <t>否</t>
  </si>
  <si>
    <t>汇智国际旅游发展有限公司</t>
  </si>
  <si>
    <t>泰国</t>
  </si>
  <si>
    <t>2023-04-04</t>
  </si>
  <si>
    <t>3196978</t>
  </si>
  <si>
    <t>Santa Grand Signature Kuala Lumpur</t>
  </si>
  <si>
    <t>Nguyen Thao,Nguyen Thao,Nguyen Thao,Nguyen Thao,Nguyen Thao,Nguyen Thao,Nguyen Thao,Nguyen Thao</t>
  </si>
  <si>
    <t>2023-09-09</t>
  </si>
  <si>
    <t>2023-09-10</t>
  </si>
  <si>
    <t>1384.00</t>
  </si>
  <si>
    <t>2023-04-04 15:48:59</t>
  </si>
  <si>
    <t>马来西亚</t>
  </si>
  <si>
    <t>2023-04-27</t>
  </si>
  <si>
    <t>3295225</t>
  </si>
  <si>
    <t>曼谷盛泰澜中央世界商业中心酒店  (SHA Plus+)</t>
  </si>
  <si>
    <t>CHAN MEI CHU,CHENG WING YEE</t>
  </si>
  <si>
    <t>2023-09-06</t>
  </si>
  <si>
    <t>4192.00</t>
  </si>
  <si>
    <t>2023-04-27 12:55:57</t>
  </si>
  <si>
    <t>2023-05-19</t>
  </si>
  <si>
    <t>3395559</t>
  </si>
  <si>
    <t>新加坡庄家大酒店</t>
  </si>
  <si>
    <t>CHEN YI,ZHANG JUBAO</t>
  </si>
  <si>
    <t>2940.00</t>
  </si>
  <si>
    <t>2023-05-22 09:00:57</t>
  </si>
  <si>
    <t>新加坡</t>
  </si>
  <si>
    <t>2023-05-22</t>
  </si>
  <si>
    <t>3407734</t>
  </si>
  <si>
    <t>YEONG JEREMY WEI LIANG</t>
  </si>
  <si>
    <t>2023-09-02</t>
  </si>
  <si>
    <t>2023-09-07</t>
  </si>
  <si>
    <t>6835.00</t>
  </si>
  <si>
    <t>2023-05-23 12:32:10</t>
  </si>
  <si>
    <t>2023-06-08</t>
  </si>
  <si>
    <t>3477769</t>
  </si>
  <si>
    <t>Dears Myeongdong</t>
  </si>
  <si>
    <t>TSAI YA SHI</t>
  </si>
  <si>
    <t>2023-09-03</t>
  </si>
  <si>
    <t>1299.00</t>
  </si>
  <si>
    <t>2023-06-08 17:11:03</t>
  </si>
  <si>
    <t>韩国</t>
  </si>
  <si>
    <t>2023-06-13</t>
  </si>
  <si>
    <t>3497179</t>
  </si>
  <si>
    <t>曼谷阿玛瑞水门酒店  (SHA Plus+)</t>
  </si>
  <si>
    <t>TAY ANGELINE,CHAN JOEII</t>
  </si>
  <si>
    <t>1600.00</t>
  </si>
  <si>
    <t>2023-06-13 18:24:58</t>
  </si>
  <si>
    <t>3497210</t>
  </si>
  <si>
    <t>KURINAMI KAREN,IGARASHI NATSUKI</t>
  </si>
  <si>
    <t>2302.00</t>
  </si>
  <si>
    <t>2023-06-13 08:28:55</t>
  </si>
  <si>
    <t>2023-06-19</t>
  </si>
  <si>
    <t>3524900</t>
  </si>
  <si>
    <t>曼谷素坤逸航站 21 中心酒店</t>
  </si>
  <si>
    <t>Jang Seyoung</t>
  </si>
  <si>
    <t>3704.00</t>
  </si>
  <si>
    <t>2023-06-19 18:43:04</t>
  </si>
  <si>
    <t>3525530</t>
  </si>
  <si>
    <t>OMO5 东京大塚 by 星野集团</t>
  </si>
  <si>
    <t>LIU WAI KIT</t>
  </si>
  <si>
    <t>2295.00</t>
  </si>
  <si>
    <t>2023-06-20 11:01:47</t>
  </si>
  <si>
    <t>日本</t>
  </si>
  <si>
    <t>3526980</t>
  </si>
  <si>
    <t>标准酒店 - 曼谷大都会大厦</t>
  </si>
  <si>
    <t>Koc Chi Ian,Wong Kin Cheong</t>
  </si>
  <si>
    <t>2418.00</t>
  </si>
  <si>
    <t>2023-06-20 18:06:48</t>
  </si>
  <si>
    <t>2023-06-21</t>
  </si>
  <si>
    <t>3531319</t>
  </si>
  <si>
    <t>FONG SAN LUEN</t>
  </si>
  <si>
    <t>3872.00</t>
  </si>
  <si>
    <t>2023-06-21 14:24:50</t>
  </si>
  <si>
    <t>3531347</t>
  </si>
  <si>
    <t>双威大盒子酒店</t>
  </si>
  <si>
    <t>Cheong Jun Wah</t>
  </si>
  <si>
    <t>972.00</t>
  </si>
  <si>
    <t>2023-06-23 12:14:15</t>
  </si>
  <si>
    <t>3531508</t>
  </si>
  <si>
    <t>曼谷萨通JC凯文酒店</t>
  </si>
  <si>
    <t>TAKEGUCHI DAIJIRO</t>
  </si>
  <si>
    <t>3060.00</t>
  </si>
  <si>
    <t>2023-06-24 15:01:10</t>
  </si>
  <si>
    <t>3531726</t>
  </si>
  <si>
    <t>长滩岛菲利兹酒店</t>
  </si>
  <si>
    <t>LI SHENG</t>
  </si>
  <si>
    <t>2023-09-01</t>
  </si>
  <si>
    <t>3495.00</t>
  </si>
  <si>
    <t>2023-06-21 11:15:39</t>
  </si>
  <si>
    <t>菲律宾</t>
  </si>
  <si>
    <t>3531864</t>
  </si>
  <si>
    <t>苏梅岛思拉瓦迪度假酒店(政府卫生认证)</t>
  </si>
  <si>
    <t>Wong Sharon,Zhang Wentian</t>
  </si>
  <si>
    <t>2306.00</t>
  </si>
  <si>
    <t>2023-06-21 17:07:43</t>
  </si>
  <si>
    <t>新媒体</t>
  </si>
  <si>
    <t>3535277</t>
  </si>
  <si>
    <t>Lee Sum Yee,Ho Cherrie Cheuk Yiu,Tang Wing Sze</t>
  </si>
  <si>
    <t>2023-09-11</t>
  </si>
  <si>
    <t>5299.00</t>
  </si>
  <si>
    <t>2023-06-22 16:47:51</t>
  </si>
  <si>
    <t>2023-06-23</t>
  </si>
  <si>
    <t>3543308</t>
  </si>
  <si>
    <t>Lee Jeffrey</t>
  </si>
  <si>
    <t>5864.00</t>
  </si>
  <si>
    <t>2023-06-24 10:05:47</t>
  </si>
  <si>
    <t>3543794</t>
  </si>
  <si>
    <t>Kobayashi Nanami,Kobayashi Nanami,Kobayashi Nanami</t>
  </si>
  <si>
    <t>919.00</t>
  </si>
  <si>
    <t>2023-06-24 11:40:52</t>
  </si>
  <si>
    <t>2023-06-24</t>
  </si>
  <si>
    <t>3547605</t>
  </si>
  <si>
    <t>LEE KIT YING</t>
  </si>
  <si>
    <t>2023-06-25 10:14:48</t>
  </si>
  <si>
    <t>2023-06-26</t>
  </si>
  <si>
    <t>3554471</t>
  </si>
  <si>
    <t>曼谷暹罗智选假日酒店</t>
  </si>
  <si>
    <t>LEE KI YAN,KOK KIN WA</t>
  </si>
  <si>
    <t>930.00</t>
  </si>
  <si>
    <t>2023-06-27 10:33:01</t>
  </si>
  <si>
    <t>2023-06-28</t>
  </si>
  <si>
    <t>3561570</t>
  </si>
  <si>
    <t>Shim Hyuna,Hong Yeonggil</t>
  </si>
  <si>
    <t>3300.00</t>
  </si>
  <si>
    <t>2023-06-28 11:20:17</t>
  </si>
  <si>
    <t>3561758</t>
  </si>
  <si>
    <t>马克坦度假酒店</t>
  </si>
  <si>
    <t>Reyes Margarita,Reyes Margarita</t>
  </si>
  <si>
    <t>2560.00</t>
  </si>
  <si>
    <t>2023-06-28 10:32:48</t>
  </si>
  <si>
    <t>3561773</t>
  </si>
  <si>
    <t>阿罗纳海滩赫纳度假村</t>
  </si>
  <si>
    <t>Lu Chi-yi</t>
  </si>
  <si>
    <t>3042.00</t>
  </si>
  <si>
    <t>2023-06-28 13:30:30</t>
  </si>
  <si>
    <t>3563440</t>
  </si>
  <si>
    <t>吉隆坡EQ酒店</t>
  </si>
  <si>
    <t>CAO HUIFANG,FENG WEIFENG,TANG DAYONG,CAO HUIJUN,CAO JIAYU</t>
  </si>
  <si>
    <t>7816.00</t>
  </si>
  <si>
    <t>2023-06-28 16:25:19</t>
  </si>
  <si>
    <t>3563475</t>
  </si>
  <si>
    <t>FENG WEIHUA,FENG YINYUE</t>
  </si>
  <si>
    <t>3908.00</t>
  </si>
  <si>
    <t>2023-06-28 16:35:58</t>
  </si>
  <si>
    <t>3564761</t>
  </si>
  <si>
    <t>WANG CHICHING,HSU TENGCHIANG</t>
  </si>
  <si>
    <t>2134.00</t>
  </si>
  <si>
    <t>2023-06-28 22:32:32</t>
  </si>
  <si>
    <t>2023-06-29</t>
  </si>
  <si>
    <t>3566640</t>
  </si>
  <si>
    <t>瓦奇夫集市缇沃丽系列精品酒店</t>
  </si>
  <si>
    <t>TATE NENA LOUISE</t>
  </si>
  <si>
    <t>531.00</t>
  </si>
  <si>
    <t>2023-06-29 21:39:18</t>
  </si>
  <si>
    <t>卡塔尔</t>
  </si>
  <si>
    <t>2023-07-01</t>
  </si>
  <si>
    <t>3578464</t>
  </si>
  <si>
    <t>芭东普吉岛艾维斯塔度假村美憬阁酒店 (政府卫生认证)</t>
  </si>
  <si>
    <t>ZHOU RUI</t>
  </si>
  <si>
    <t>558.00</t>
  </si>
  <si>
    <t>2023-07-01 17:55:17</t>
  </si>
  <si>
    <t>2023-07-02</t>
  </si>
  <si>
    <t>3582862</t>
  </si>
  <si>
    <t>普吉假日酒店 (政府卫生认证)</t>
  </si>
  <si>
    <t>HWANG HWANSU,JI HYE</t>
  </si>
  <si>
    <t>2023-09-05</t>
  </si>
  <si>
    <t>1944.00</t>
  </si>
  <si>
    <t>2023-07-03 10:07:54</t>
  </si>
  <si>
    <t>2023-07-03</t>
  </si>
  <si>
    <t>3584309</t>
  </si>
  <si>
    <t>Wong Kwok Kuen Vincent</t>
  </si>
  <si>
    <t>4400.00</t>
  </si>
  <si>
    <t>2023-07-03 14:17:06</t>
  </si>
  <si>
    <t>3586008</t>
  </si>
  <si>
    <t>吉隆坡邵氏广场美居酒店</t>
  </si>
  <si>
    <t>THEPPABUT RITTIPOL</t>
  </si>
  <si>
    <t>770.00</t>
  </si>
  <si>
    <t>2023-07-03 16:50:41</t>
  </si>
  <si>
    <t>2023-07-04</t>
  </si>
  <si>
    <t>3588636</t>
  </si>
  <si>
    <t>曼谷京华大酒店</t>
  </si>
  <si>
    <t>XUE YIFAN,LIN JIAN</t>
  </si>
  <si>
    <t>490.00</t>
  </si>
  <si>
    <t>2023-07-04 09:45:52</t>
  </si>
  <si>
    <t>3589258</t>
  </si>
  <si>
    <t>普吉岛芭东彩灯度假村</t>
  </si>
  <si>
    <t>BEN SLOOSH AVRAHAM,BEN SLOOSH AVRAHAM</t>
  </si>
  <si>
    <t>2023-08-30</t>
  </si>
  <si>
    <t>2464.00</t>
  </si>
  <si>
    <t>2023-07-13 17:13:37</t>
  </si>
  <si>
    <t>2023-07-05</t>
  </si>
  <si>
    <t>3593596</t>
  </si>
  <si>
    <t>迪拜派拉蒙酒店</t>
  </si>
  <si>
    <t>Sadat Samy</t>
  </si>
  <si>
    <t>2023-08-26</t>
  </si>
  <si>
    <t>5940.00</t>
  </si>
  <si>
    <t>2023-07-05 15:09:42</t>
  </si>
  <si>
    <t>阿拉伯联合酋长国</t>
  </si>
  <si>
    <t>3595621</t>
  </si>
  <si>
    <t>CHO YONGHA</t>
  </si>
  <si>
    <t>4376.00</t>
  </si>
  <si>
    <t>2023-07-05 17:39:29</t>
  </si>
  <si>
    <t>3596594</t>
  </si>
  <si>
    <t>曼谷瑞博朗得酒店</t>
  </si>
  <si>
    <t>AKATSUCHI AKITO</t>
  </si>
  <si>
    <t>656.00</t>
  </si>
  <si>
    <t>2023-07-06 18:58:50</t>
  </si>
  <si>
    <t>2023-07-06</t>
  </si>
  <si>
    <t>3598090</t>
  </si>
  <si>
    <t>占奈萨拉卜塔酒店</t>
  </si>
  <si>
    <t>MOHAMED MONA BARBARA</t>
  </si>
  <si>
    <t>822.00</t>
  </si>
  <si>
    <t>2023-07-06 12:42:40</t>
  </si>
  <si>
    <t>3599255</t>
  </si>
  <si>
    <t>首尔纳鲁美憬阁大使酒店</t>
  </si>
  <si>
    <t>Yang KAI</t>
  </si>
  <si>
    <t>6740.00</t>
  </si>
  <si>
    <t>2023-07-06 13:22:05</t>
  </si>
  <si>
    <t>3600710</t>
  </si>
  <si>
    <t>普吉岛麦考安纳塔拉别墅度假酒店</t>
  </si>
  <si>
    <t>LI XUDONG,Qi Yujia,Zhang Fengdong,Rui Xiaoyu</t>
  </si>
  <si>
    <t>10630.00</t>
  </si>
  <si>
    <t>2023-07-06 20:02:53</t>
  </si>
  <si>
    <t>2023-07-07</t>
  </si>
  <si>
    <t>3603015</t>
  </si>
  <si>
    <t>明洞大使宜必思酒店</t>
  </si>
  <si>
    <t>MASHIMO MIZUHO,IDE MIZUKI</t>
  </si>
  <si>
    <t>1607.00</t>
  </si>
  <si>
    <t>2023-07-07 12:27:09</t>
  </si>
  <si>
    <t>3603268</t>
  </si>
  <si>
    <t>MASHIMO HIROMI,MASHIMO CHISATO</t>
  </si>
  <si>
    <t>2023-07-07 14:01:35</t>
  </si>
  <si>
    <t>3606043</t>
  </si>
  <si>
    <t>CHAN KIN WANG,CHEUNG PIK YI</t>
  </si>
  <si>
    <t>2023-07-08 10:16:46</t>
  </si>
  <si>
    <t>2023-07-10</t>
  </si>
  <si>
    <t>3617178</t>
  </si>
  <si>
    <t>首尔大使铂尔曼酒店</t>
  </si>
  <si>
    <t>FURUSAWA AOI,NAKAJIMA AYUKA,KIKKAWA MIYU,KATO MEGUMI,KANEKO MOE,MISHIMA NANAMI,NAKAMURA WAKANA,KAKU MIKAKO,KOMATSUZAKI MOENO,OBA MIKI</t>
  </si>
  <si>
    <t>13100.00</t>
  </si>
  <si>
    <t>2023-07-11 09:41:36</t>
  </si>
  <si>
    <t>2023-07-11</t>
  </si>
  <si>
    <t>3620639</t>
  </si>
  <si>
    <t>新加坡樟宜机场皇冠假日酒店</t>
  </si>
  <si>
    <t>ZHANG ZHIJUN</t>
  </si>
  <si>
    <t>8515.00</t>
  </si>
  <si>
    <t>2023-07-13 13:22:21</t>
  </si>
  <si>
    <t>2023-07-12</t>
  </si>
  <si>
    <t>3623604</t>
  </si>
  <si>
    <t>YOUN EUNYOUNG</t>
  </si>
  <si>
    <t>6487.00</t>
  </si>
  <si>
    <t>2023-07-12 17:38:20</t>
  </si>
  <si>
    <t>3627403</t>
  </si>
  <si>
    <t>WANG YUANSEN</t>
  </si>
  <si>
    <t>6280.00</t>
  </si>
  <si>
    <t>2023-07-13 12:56:09</t>
  </si>
  <si>
    <t>2023-07-13</t>
  </si>
  <si>
    <t>3627839</t>
  </si>
  <si>
    <t>IM BEOMSOO</t>
  </si>
  <si>
    <t>1100.00</t>
  </si>
  <si>
    <t>2023-07-13 16:33:55</t>
  </si>
  <si>
    <t>3629972</t>
  </si>
  <si>
    <t>Browne Mark,Browne Judith</t>
  </si>
  <si>
    <t>1850.00</t>
  </si>
  <si>
    <t>2023-07-17 22:48:37</t>
  </si>
  <si>
    <t>2023-07-15</t>
  </si>
  <si>
    <t>3637054</t>
  </si>
  <si>
    <t>土豆头套房和一室公寓</t>
  </si>
  <si>
    <t>ZHOU DINUO</t>
  </si>
  <si>
    <t>4167.00</t>
  </si>
  <si>
    <t>2023-07-17 14:27:01</t>
  </si>
  <si>
    <t>印度尼西亚</t>
  </si>
  <si>
    <t>3640907</t>
  </si>
  <si>
    <t>MOK CHUN CHIEW,YEOH TIONG SENG</t>
  </si>
  <si>
    <t>10480.00</t>
  </si>
  <si>
    <t>2023-07-16 11:24:32</t>
  </si>
  <si>
    <t>3640978</t>
  </si>
  <si>
    <t>攀瓦布里海滨度假村(SHA Extra Plus)</t>
  </si>
  <si>
    <t>BEE ZHI CHOW,BEE ZHI CHOW</t>
  </si>
  <si>
    <t>1098.00</t>
  </si>
  <si>
    <t>2023-07-16 14:02:41</t>
  </si>
  <si>
    <t>2023-07-16</t>
  </si>
  <si>
    <t>3642332</t>
  </si>
  <si>
    <t>KIM DAHYE</t>
  </si>
  <si>
    <t>1048.00</t>
  </si>
  <si>
    <t>2023-07-16 17:36:46</t>
  </si>
  <si>
    <t>3642667</t>
  </si>
  <si>
    <t>双威金字塔酒店</t>
  </si>
  <si>
    <t>NEO GERALDINE</t>
  </si>
  <si>
    <t>1256.00</t>
  </si>
  <si>
    <t>2023-07-16 14:24:41</t>
  </si>
  <si>
    <t>3643572</t>
  </si>
  <si>
    <t>莱恩酒店</t>
  </si>
  <si>
    <t>MINGSISOUPHANH VANXAY</t>
  </si>
  <si>
    <t>688.00</t>
  </si>
  <si>
    <t>2023-07-18 11:10:56</t>
  </si>
  <si>
    <t>3643657</t>
  </si>
  <si>
    <t>哥打京那巴鲁元明大酒店</t>
  </si>
  <si>
    <t>LAU SIU KUEN</t>
  </si>
  <si>
    <t>462.00</t>
  </si>
  <si>
    <t>2023-07-17 16:53:01</t>
  </si>
  <si>
    <t>3644470</t>
  </si>
  <si>
    <t>jeon hyunsun,jeon hyunsun</t>
  </si>
  <si>
    <t>549.00</t>
  </si>
  <si>
    <t>2023-07-17 16:23:33</t>
  </si>
  <si>
    <t>2023-07-17</t>
  </si>
  <si>
    <t>3645510</t>
  </si>
  <si>
    <t>Leung Chi Chung Jerome,Wong Carman K</t>
  </si>
  <si>
    <t>2200.00</t>
  </si>
  <si>
    <t>2023-07-17 13:01:13</t>
  </si>
  <si>
    <t>3646280</t>
  </si>
  <si>
    <t>客莱福巴东普吉岛酒店 (SHA Plus+)</t>
  </si>
  <si>
    <t>GUZMAN JASON GABRIEL</t>
  </si>
  <si>
    <t>3997.00</t>
  </si>
  <si>
    <t>2023-07-17 15:17:23</t>
  </si>
  <si>
    <t>3646282</t>
  </si>
  <si>
    <t>BALKARAN MARCUS</t>
  </si>
  <si>
    <t>2023-07-17 15:25:29</t>
  </si>
  <si>
    <t>3646290</t>
  </si>
  <si>
    <t>BARCINAS KEITH</t>
  </si>
  <si>
    <t>2023-07-17 15:39:41</t>
  </si>
  <si>
    <t>3648248</t>
  </si>
  <si>
    <t>BONGSAVATH PHONGTAVANH</t>
  </si>
  <si>
    <t>2023-07-18 11:14:27</t>
  </si>
  <si>
    <t>2023-07-18</t>
  </si>
  <si>
    <t>3651432</t>
  </si>
  <si>
    <t>PEI YULING</t>
  </si>
  <si>
    <t>4816.00</t>
  </si>
  <si>
    <t>2023-07-19 08:24:55</t>
  </si>
  <si>
    <t>3654077</t>
  </si>
  <si>
    <t>普吉岛凯悦度假酒店</t>
  </si>
  <si>
    <t>CHEN LAN</t>
  </si>
  <si>
    <t>2970.00</t>
  </si>
  <si>
    <t>2023-07-20 10:56:53</t>
  </si>
  <si>
    <t>2023-07-19</t>
  </si>
  <si>
    <t>3655373</t>
  </si>
  <si>
    <t>新加坡泛太平洋酒店</t>
  </si>
  <si>
    <t>YANG DONGQI</t>
  </si>
  <si>
    <t>9405.00</t>
  </si>
  <si>
    <t>2023-07-20 12:59:47</t>
  </si>
  <si>
    <t>3655759</t>
  </si>
  <si>
    <t>Yan Peiyao,Zhao Yaning</t>
  </si>
  <si>
    <t>1232.00</t>
  </si>
  <si>
    <t>2023-07-19 13:44:10</t>
  </si>
  <si>
    <t>3658770</t>
  </si>
  <si>
    <t>仁川机场贝斯特韦斯特精品酒店</t>
  </si>
  <si>
    <t>Chang Ock B</t>
  </si>
  <si>
    <t>685.00</t>
  </si>
  <si>
    <t>2023-07-20 09:43:31</t>
  </si>
  <si>
    <t>2023-07-20</t>
  </si>
  <si>
    <t>3659351</t>
  </si>
  <si>
    <t>曼谷格乐丽雅12酒店</t>
  </si>
  <si>
    <t>Alamoudi Amer,Alamoudi Amer</t>
  </si>
  <si>
    <t>746.00</t>
  </si>
  <si>
    <t>2023-07-20 13:19:13</t>
  </si>
  <si>
    <t>3663213</t>
  </si>
  <si>
    <t>奇迹大酒店</t>
  </si>
  <si>
    <t>AROONCHIT SAOWALAK,PORNPUPUTTAKUN NUENGNUCH</t>
  </si>
  <si>
    <t>668.00</t>
  </si>
  <si>
    <t>2023-07-21 00:36:02</t>
  </si>
  <si>
    <t>2023-07-22</t>
  </si>
  <si>
    <t>3668151</t>
  </si>
  <si>
    <t>曼谷野餐酒店曼谷</t>
  </si>
  <si>
    <t>ADRIYANTO LIAWAN,PHILLBERT LIAUW NATHAN,INDRAWATI JULIANA,INDRAWATI LILY</t>
  </si>
  <si>
    <t>2023-08-29</t>
  </si>
  <si>
    <t>5268.00</t>
  </si>
  <si>
    <t>2023-07-22 10:27:34</t>
  </si>
  <si>
    <t>3668298</t>
  </si>
  <si>
    <t>乌龟岛海滩度假酒店</t>
  </si>
  <si>
    <t>Williams Sarah</t>
  </si>
  <si>
    <t>2415.00</t>
  </si>
  <si>
    <t>2023-07-22 10:51:15</t>
  </si>
  <si>
    <t>3669806</t>
  </si>
  <si>
    <t>URATA KAZUKI,UCHIMURA KOKORO</t>
  </si>
  <si>
    <t>2023-07-22 16:04:55</t>
  </si>
  <si>
    <t>3670686</t>
  </si>
  <si>
    <t>FUKUYAMA HAZUKI</t>
  </si>
  <si>
    <t>1598.00</t>
  </si>
  <si>
    <t>2023-07-24 09:23:22</t>
  </si>
  <si>
    <t>3672016</t>
  </si>
  <si>
    <t>新加坡威大酒店－劳明达</t>
  </si>
  <si>
    <t>HTUT MYOMIN</t>
  </si>
  <si>
    <t>767.00</t>
  </si>
  <si>
    <t>2023-07-24 15:25:08</t>
  </si>
  <si>
    <t>2023-07-23</t>
  </si>
  <si>
    <t>3673193</t>
  </si>
  <si>
    <t>槟城温宝利酒店 (槟城对抗新冠肺炎认证)</t>
  </si>
  <si>
    <t>CHIA JIET LING</t>
  </si>
  <si>
    <t>1084.00</t>
  </si>
  <si>
    <t>2023-07-23 15:01:11</t>
  </si>
  <si>
    <t>2023-07-24</t>
  </si>
  <si>
    <t>3676839</t>
  </si>
  <si>
    <t>NAKAYAMA AI</t>
  </si>
  <si>
    <t>957.00</t>
  </si>
  <si>
    <t>2023-07-24 10:43:46</t>
  </si>
  <si>
    <t>3679298</t>
  </si>
  <si>
    <t>我们的卡塔豪华酒店</t>
  </si>
  <si>
    <t>MA JI,PENG HUANG,PU CHENG</t>
  </si>
  <si>
    <t>2023-07-25 14:49:14</t>
  </si>
  <si>
    <t>3680940</t>
  </si>
  <si>
    <t>Hussain Mohaamad</t>
  </si>
  <si>
    <t>2010.00</t>
  </si>
  <si>
    <t>2023-07-25 12:54:32</t>
  </si>
  <si>
    <t>2023-07-26</t>
  </si>
  <si>
    <t>3686682</t>
  </si>
  <si>
    <t>KANG QI,Xi Fuyang</t>
  </si>
  <si>
    <t>4394.00</t>
  </si>
  <si>
    <t>2023-07-26 18:00:47</t>
  </si>
  <si>
    <t>3688576</t>
  </si>
  <si>
    <t>河滨区途恩酒店</t>
  </si>
  <si>
    <t>GUNABALAN REENA</t>
  </si>
  <si>
    <t>384.00</t>
  </si>
  <si>
    <t>2023-07-27 21:39:49</t>
  </si>
  <si>
    <t>3689613</t>
  </si>
  <si>
    <t>ZHAO JINJING</t>
  </si>
  <si>
    <t>494.00</t>
  </si>
  <si>
    <t>2023-07-27 13:13:09</t>
  </si>
  <si>
    <t>3689628</t>
  </si>
  <si>
    <t>2023-07-27 13:06:04</t>
  </si>
  <si>
    <t>3689880</t>
  </si>
  <si>
    <t>KHOO TAO WEI</t>
  </si>
  <si>
    <t>486.00</t>
  </si>
  <si>
    <t>2023-07-27 12:05:02</t>
  </si>
  <si>
    <t>3690157</t>
  </si>
  <si>
    <t>智选假日酒店首尔弘大</t>
  </si>
  <si>
    <t>CHENG MENGNING</t>
  </si>
  <si>
    <t>4513.00</t>
  </si>
  <si>
    <t>2023-07-27 13:34:00</t>
  </si>
  <si>
    <t>2023-07-27</t>
  </si>
  <si>
    <t>3694136</t>
  </si>
  <si>
    <t>曼谷玛杜兹酒店</t>
  </si>
  <si>
    <t>ANG KELLY</t>
  </si>
  <si>
    <t>2100.00</t>
  </si>
  <si>
    <t>2023-07-27 21:50:08</t>
  </si>
  <si>
    <t>3694138</t>
  </si>
  <si>
    <t>阿莫丽塔度假酒店</t>
  </si>
  <si>
    <t>LEE JIEUN</t>
  </si>
  <si>
    <t>2424.00</t>
  </si>
  <si>
    <t>2023-07-29 17:44:35</t>
  </si>
  <si>
    <t>2023-07-28</t>
  </si>
  <si>
    <t>3695773</t>
  </si>
  <si>
    <t>海云台新罗舒泰酒店</t>
  </si>
  <si>
    <t>HE CHENGNENG</t>
  </si>
  <si>
    <t>3492.00</t>
  </si>
  <si>
    <t>2023-07-28 15:49:38</t>
  </si>
  <si>
    <t>3697242</t>
  </si>
  <si>
    <t>金普顿基塔莱苏梅岛酒店 - 洲际酒店集团旗下</t>
  </si>
  <si>
    <t>ZHANG MENG,YANG YUHUA</t>
  </si>
  <si>
    <t>3400.00</t>
  </si>
  <si>
    <t>2023-07-28 15:10:34</t>
  </si>
  <si>
    <t>3699178</t>
  </si>
  <si>
    <t>SATOU YASUKO</t>
  </si>
  <si>
    <t>2428.00</t>
  </si>
  <si>
    <t>2023-07-31 10:10:00</t>
  </si>
  <si>
    <t>3699186</t>
  </si>
  <si>
    <t>SUEN LOK KAN,TING POK MAN</t>
  </si>
  <si>
    <t>4110.00</t>
  </si>
  <si>
    <t>2023-07-28 20:51:26</t>
  </si>
  <si>
    <t>2023-07-29</t>
  </si>
  <si>
    <t>3702891</t>
  </si>
  <si>
    <t>亚洲购物商场温德姆麦克罗特尔酒店</t>
  </si>
  <si>
    <t>De Jesus Robbie Neil</t>
  </si>
  <si>
    <t>690.00</t>
  </si>
  <si>
    <t>2023-09-08 23:56:08</t>
  </si>
  <si>
    <t>2023-07-30</t>
  </si>
  <si>
    <t>3706596</t>
  </si>
  <si>
    <t>zhang gaoyuan,lu xiaomei</t>
  </si>
  <si>
    <t>1500.00</t>
  </si>
  <si>
    <t>1650.00</t>
  </si>
  <si>
    <t>150</t>
  </si>
  <si>
    <t>2023-07-30 15:08:28</t>
  </si>
  <si>
    <t>3707622</t>
  </si>
  <si>
    <t>金兰温德姆花园度假村</t>
  </si>
  <si>
    <t>3430.00</t>
  </si>
  <si>
    <t>2023-07-31 11:54:02</t>
  </si>
  <si>
    <t>越南</t>
  </si>
  <si>
    <t>2023-07-31</t>
  </si>
  <si>
    <t>3713129</t>
  </si>
  <si>
    <t>ZHANG YI,MAO YAFENG</t>
  </si>
  <si>
    <t>2894.00</t>
  </si>
  <si>
    <t>2023-08-02 10:18:19</t>
  </si>
  <si>
    <t>3713897</t>
  </si>
  <si>
    <t>JANG JIYOUNG</t>
  </si>
  <si>
    <t>686.00</t>
  </si>
  <si>
    <t>2023-08-01 10:22:08</t>
  </si>
  <si>
    <t>3714450</t>
  </si>
  <si>
    <t>LIU QIAN,SUN XUE</t>
  </si>
  <si>
    <t>3975.00</t>
  </si>
  <si>
    <t>2023-07-31 23:42:59</t>
  </si>
  <si>
    <t>2023-08-01</t>
  </si>
  <si>
    <t>3717313</t>
  </si>
  <si>
    <t>新加坡半岛怡东酒店</t>
  </si>
  <si>
    <t>MA Tingting,LI AIPING,WANG BOTING</t>
  </si>
  <si>
    <t>4536.00</t>
  </si>
  <si>
    <t>2023-08-01 17:00:58</t>
  </si>
  <si>
    <t>是</t>
  </si>
  <si>
    <t>3718163</t>
  </si>
  <si>
    <t>SOLINDA BUTH</t>
  </si>
  <si>
    <t>4581.00</t>
  </si>
  <si>
    <t>2023-08-01 19:15:31</t>
  </si>
  <si>
    <t>3718338</t>
  </si>
  <si>
    <t>普吉岛铂尔曼阿卡迪亚卡隆海滩酒店</t>
  </si>
  <si>
    <t>CHEN MENG,TIAN YANAN</t>
  </si>
  <si>
    <t>2980.00</t>
  </si>
  <si>
    <t>3980.00</t>
  </si>
  <si>
    <t>1000</t>
  </si>
  <si>
    <t>2023-08-01 19:37:59</t>
  </si>
  <si>
    <t>3718398</t>
  </si>
  <si>
    <t>欧文之家酒店公寓</t>
  </si>
  <si>
    <t>Wang Xi</t>
  </si>
  <si>
    <t>2023-08-02 09:47:42</t>
  </si>
  <si>
    <t>3718448</t>
  </si>
  <si>
    <t>丁索度假村</t>
  </si>
  <si>
    <t>ZHU JIANENG,XIE SIWEI</t>
  </si>
  <si>
    <t>2288.00</t>
  </si>
  <si>
    <t>2023-08-02 09:48:37</t>
  </si>
  <si>
    <t>3718947</t>
  </si>
  <si>
    <t>CHUA WEIYUE</t>
  </si>
  <si>
    <t>4084.00</t>
  </si>
  <si>
    <t>2023-08-02 10:51:11</t>
  </si>
  <si>
    <t>3719343</t>
  </si>
  <si>
    <t>盛泰澜芭堤雅幻影度假村</t>
  </si>
  <si>
    <t>JIANG YUEDI,WANG HAIXIA,SHAO LIHUA</t>
  </si>
  <si>
    <t>1400.00</t>
  </si>
  <si>
    <t>2023-08-03 21:39:23</t>
  </si>
  <si>
    <t>3719617</t>
  </si>
  <si>
    <t>曼谷是隆假日酒店 - IHG 旗下酒店</t>
  </si>
  <si>
    <t>LU YING</t>
  </si>
  <si>
    <t>2820.00</t>
  </si>
  <si>
    <t>2023-08-02 09:45:30</t>
  </si>
  <si>
    <t>2023-08-02</t>
  </si>
  <si>
    <t>3719843</t>
  </si>
  <si>
    <t>CHEN XIAOQING,WANG LE</t>
  </si>
  <si>
    <t>7720.00</t>
  </si>
  <si>
    <t>2023-08-02 19:08:53</t>
  </si>
  <si>
    <t>3720123</t>
  </si>
  <si>
    <t>WONG TO LIT TONY</t>
  </si>
  <si>
    <t>5188.00</t>
  </si>
  <si>
    <t>2023-08-02 12:49:05</t>
  </si>
  <si>
    <t>3720415</t>
  </si>
  <si>
    <t>2023-08-03 19:47:06</t>
  </si>
  <si>
    <t>3721208</t>
  </si>
  <si>
    <t>旅定酒店</t>
  </si>
  <si>
    <t>brown chloe,brown chloe</t>
  </si>
  <si>
    <t>4000.00</t>
  </si>
  <si>
    <t>2023-08-02 13:21:18</t>
  </si>
  <si>
    <t>3722271</t>
  </si>
  <si>
    <t>芙蓉皇家朱兰酒店</t>
  </si>
  <si>
    <t>Loretta Sugumaran Jacinta,Loretta Sugumaran Jacinta</t>
  </si>
  <si>
    <t>2023-08-02 17:03:02</t>
  </si>
  <si>
    <t>3723787</t>
  </si>
  <si>
    <t>哥打京那巴鲁凯悦尚萃酒店</t>
  </si>
  <si>
    <t>HUANG HAORAN,LIANG KEYIN</t>
  </si>
  <si>
    <t>2058.00</t>
  </si>
  <si>
    <t>2023-08-03 11:26:00</t>
  </si>
  <si>
    <t>3724512</t>
  </si>
  <si>
    <t>曼谷瑞享 BDMS 健康度假村</t>
  </si>
  <si>
    <t>MA CHUN PANG</t>
  </si>
  <si>
    <t>1420.00</t>
  </si>
  <si>
    <t>2023-08-03 10:37:31</t>
  </si>
  <si>
    <t>2023-08-03</t>
  </si>
  <si>
    <t>3725721</t>
  </si>
  <si>
    <t>ZHANG JUNYAO,LI LING</t>
  </si>
  <si>
    <t>2520.00</t>
  </si>
  <si>
    <t>2023-08-03 10:05:17</t>
  </si>
  <si>
    <t>3726134</t>
  </si>
  <si>
    <t>Ah Khoon Ketsara A P,Santharan Saranyaraaj</t>
  </si>
  <si>
    <t>4968.00</t>
  </si>
  <si>
    <t>2023-08-06 11:02:10</t>
  </si>
  <si>
    <t>3727083</t>
  </si>
  <si>
    <t>SHAO ANQIANG,ZENG BANGBIAO</t>
  </si>
  <si>
    <t>2023-08-27</t>
  </si>
  <si>
    <t>5830.00</t>
  </si>
  <si>
    <t>2023-08-03 15:30:48</t>
  </si>
  <si>
    <t>2023-08-04</t>
  </si>
  <si>
    <t>3730740</t>
  </si>
  <si>
    <t>迪拜中城派拉蒙酒店</t>
  </si>
  <si>
    <t>Bourbia Mehdi</t>
  </si>
  <si>
    <t>2218.00</t>
  </si>
  <si>
    <t>2023-08-04 18:03:39</t>
  </si>
  <si>
    <t>3732238</t>
  </si>
  <si>
    <t>WU JUNLIN,LI JIANGHAN</t>
  </si>
  <si>
    <t>8200.00</t>
  </si>
  <si>
    <t>2023-08-04 22:01:12</t>
  </si>
  <si>
    <t>3732629</t>
  </si>
  <si>
    <t>吉隆坡美利亚酒店</t>
  </si>
  <si>
    <t>Cho Joanna Lee Ying</t>
  </si>
  <si>
    <t>434.00</t>
  </si>
  <si>
    <t>2023-08-04 16:37:57</t>
  </si>
  <si>
    <t>2023-08-05</t>
  </si>
  <si>
    <t>3736871</t>
  </si>
  <si>
    <t>CHUI MAN WAH CELINA,CHENG YEE KEUNG</t>
  </si>
  <si>
    <t>4200.00</t>
  </si>
  <si>
    <t>2023-08-05 16:30:39</t>
  </si>
  <si>
    <t>3737338</t>
  </si>
  <si>
    <t>拉雅古迹酒店 (SHA Extra Plus)</t>
  </si>
  <si>
    <t>WANG HUI,XU YING</t>
  </si>
  <si>
    <t>1641.00</t>
  </si>
  <si>
    <t>2023-08-06 12:27:13</t>
  </si>
  <si>
    <t>3737572</t>
  </si>
  <si>
    <t>Fazio Domenico Massimiliano,Perez Castro Cruz Yuidelmis</t>
  </si>
  <si>
    <t>1105.00</t>
  </si>
  <si>
    <t>2023-08-05 19:15:09</t>
  </si>
  <si>
    <t>3739283</t>
  </si>
  <si>
    <t>沙通易思婷大酒店</t>
  </si>
  <si>
    <t>PARK CHANGWOOK</t>
  </si>
  <si>
    <t>2023-08-06 16:25:42</t>
  </si>
  <si>
    <t>2023-08-06</t>
  </si>
  <si>
    <t>3740169</t>
  </si>
  <si>
    <t>ZHANG YUQI</t>
  </si>
  <si>
    <t>2023-08-07 10:51:29</t>
  </si>
  <si>
    <t>3741490</t>
  </si>
  <si>
    <t>吉隆坡宾乐雅精选酒店</t>
  </si>
  <si>
    <t>BINTE HAMAL NURUL AMIELIA</t>
  </si>
  <si>
    <t>1884.00</t>
  </si>
  <si>
    <t>2023-08-07 15:41:13</t>
  </si>
  <si>
    <t>3741774</t>
  </si>
  <si>
    <t>Chan Kimberly</t>
  </si>
  <si>
    <t>909.00</t>
  </si>
  <si>
    <t>2023-08-07 10:55:14</t>
  </si>
  <si>
    <t>3742283</t>
  </si>
  <si>
    <t>YIP WAI YUEN SUNNY</t>
  </si>
  <si>
    <t>4567.00</t>
  </si>
  <si>
    <t>2023-08-07 10:54:11</t>
  </si>
  <si>
    <t>3743422</t>
  </si>
  <si>
    <t>吉隆坡四季酒店</t>
  </si>
  <si>
    <t>CHUA KENG LIANG,Christina Liew Mei Fah Liew Mei Fah</t>
  </si>
  <si>
    <t>5960.00</t>
  </si>
  <si>
    <t>2023-08-07 09:18:39</t>
  </si>
  <si>
    <t>2023-08-07</t>
  </si>
  <si>
    <t>3744023</t>
  </si>
  <si>
    <t>芭东帕拉贡温泉度假酒店 (SHA Extra Plus)</t>
  </si>
  <si>
    <t>HASHIGUCHI SHOTA,MORIZUMI SAE</t>
  </si>
  <si>
    <t>2236.00</t>
  </si>
  <si>
    <t>2023-08-08 14:32:17</t>
  </si>
  <si>
    <t>3744604</t>
  </si>
  <si>
    <t>皇家朱兰白沙罗酒店</t>
  </si>
  <si>
    <t>Zakaria Hjh Naemah</t>
  </si>
  <si>
    <t>336.00</t>
  </si>
  <si>
    <t>2023-08-07 10:10:32</t>
  </si>
  <si>
    <t>3745433</t>
  </si>
  <si>
    <t>安达仕首尔江南酒店</t>
  </si>
  <si>
    <t>Walton tong</t>
  </si>
  <si>
    <t>7152.00</t>
  </si>
  <si>
    <t>2023-08-10 12:44:28</t>
  </si>
  <si>
    <t>3745737</t>
  </si>
  <si>
    <t>宿务峰会广场酒店</t>
  </si>
  <si>
    <t>Lim Iandre</t>
  </si>
  <si>
    <t>1104.00</t>
  </si>
  <si>
    <t>2023-08-09 12:26:01</t>
  </si>
  <si>
    <t>3745750</t>
  </si>
  <si>
    <t>GUAN LU YAO,WEI YEXIA,TANG JIAJIA</t>
  </si>
  <si>
    <t>3771.00</t>
  </si>
  <si>
    <t>2023-08-09 08:04:16</t>
  </si>
  <si>
    <t>3747173</t>
  </si>
  <si>
    <t>CHOW WAI FAI</t>
  </si>
  <si>
    <t>1680.00</t>
  </si>
  <si>
    <t>2023-08-07 20:31:16</t>
  </si>
  <si>
    <t>2023-08-08</t>
  </si>
  <si>
    <t>3749964</t>
  </si>
  <si>
    <t>TAN YEW KEONG</t>
  </si>
  <si>
    <t>2023-08-08 14:44:47</t>
  </si>
  <si>
    <t>3752451</t>
  </si>
  <si>
    <t>槟城长荣桂冠酒店</t>
  </si>
  <si>
    <t>Gan LayFern</t>
  </si>
  <si>
    <t>375.00</t>
  </si>
  <si>
    <t>2023-08-10 17:23:21</t>
  </si>
  <si>
    <t>2023-08-09</t>
  </si>
  <si>
    <t>3753623</t>
  </si>
  <si>
    <t>曼谷柏悦酒店</t>
  </si>
  <si>
    <t>MA YUK NGOR,NG HING CHEONG HAMLET</t>
  </si>
  <si>
    <t>4960.00</t>
  </si>
  <si>
    <t>2023-08-09 19:47:26</t>
  </si>
  <si>
    <t>3756381</t>
  </si>
  <si>
    <t>HUANG HAIJIANG,DU XU</t>
  </si>
  <si>
    <t>12112.00</t>
  </si>
  <si>
    <t>2023-08-11 22:20:53</t>
  </si>
  <si>
    <t>3756384</t>
  </si>
  <si>
    <t>CHEN YIAN</t>
  </si>
  <si>
    <t>2023-08-09 23:57:01</t>
  </si>
  <si>
    <t>3756393</t>
  </si>
  <si>
    <t>Zhu Qihai,ZHAO YI,Gong Yilin</t>
  </si>
  <si>
    <t>15897.00</t>
  </si>
  <si>
    <t>2023-08-12 07:53:35</t>
  </si>
  <si>
    <t>3757163</t>
  </si>
  <si>
    <t>沙美岛萨凯海滩度假村</t>
  </si>
  <si>
    <t>XU YINE,CHEN DI</t>
  </si>
  <si>
    <t>873.00</t>
  </si>
  <si>
    <t>2023-08-10 09:38:19</t>
  </si>
  <si>
    <t>3757600</t>
  </si>
  <si>
    <t>诺瓦白金酒店</t>
  </si>
  <si>
    <t>AGRAWAL SANDEEP KUMAR</t>
  </si>
  <si>
    <t>1120.00</t>
  </si>
  <si>
    <t>2023-08-10 10:34:47</t>
  </si>
  <si>
    <t>3757915</t>
  </si>
  <si>
    <t>安维河滨凯恩曼谷酒店</t>
  </si>
  <si>
    <t>HU YUE</t>
  </si>
  <si>
    <t>618.00</t>
  </si>
  <si>
    <t>2023-08-10 10:52:52</t>
  </si>
  <si>
    <t>3757920</t>
  </si>
  <si>
    <t>KIGOSHI AKARI</t>
  </si>
  <si>
    <t>927.00</t>
  </si>
  <si>
    <t>2023-08-10 18:35:14</t>
  </si>
  <si>
    <t>3758586</t>
  </si>
  <si>
    <t>KUNG PEIHUNG</t>
  </si>
  <si>
    <t>6325.00</t>
  </si>
  <si>
    <t>2023-08-10 23:13:57</t>
  </si>
  <si>
    <t>2023-08-10</t>
  </si>
  <si>
    <t>3759685</t>
  </si>
  <si>
    <t>YANG PEIRUNG</t>
  </si>
  <si>
    <t>4098.00</t>
  </si>
  <si>
    <t>2023-08-10 13:59:58</t>
  </si>
  <si>
    <t>3759733</t>
  </si>
  <si>
    <t>曼谷素坤逸奥克伍德华庭工作室酒店</t>
  </si>
  <si>
    <t>MURAKAMI JUN</t>
  </si>
  <si>
    <t>396.00</t>
  </si>
  <si>
    <t>2023-08-10 11:25:16</t>
  </si>
  <si>
    <t>3761893</t>
  </si>
  <si>
    <t>云顶高原瑞园酒店及高级公寓</t>
  </si>
  <si>
    <t>ROSLY MOHD RIDZUAN SHAH</t>
  </si>
  <si>
    <t>1323.00</t>
  </si>
  <si>
    <t>2023-08-10 18:17:51</t>
  </si>
  <si>
    <t>3761905</t>
  </si>
  <si>
    <t>拉查酒店</t>
  </si>
  <si>
    <t>LEI ZHENMING</t>
  </si>
  <si>
    <t>2400.00</t>
  </si>
  <si>
    <t>2023-08-11 19:13:54</t>
  </si>
  <si>
    <t>3763270</t>
  </si>
  <si>
    <t>HUANG YIEN</t>
  </si>
  <si>
    <t>1507.00</t>
  </si>
  <si>
    <t>2023-08-13 15:25:50</t>
  </si>
  <si>
    <t>2023-08-11</t>
  </si>
  <si>
    <t>3766639</t>
  </si>
  <si>
    <t>胡志明市西贡艾美酒店</t>
  </si>
  <si>
    <t>Ong Wee Jin</t>
  </si>
  <si>
    <t>4240.00</t>
  </si>
  <si>
    <t>2023-08-11 19:09:04</t>
  </si>
  <si>
    <t>3767123</t>
  </si>
  <si>
    <t>普吉岛苏林酒店</t>
  </si>
  <si>
    <t>ZHAN ZIYI</t>
  </si>
  <si>
    <t>2800.00</t>
  </si>
  <si>
    <t>2023-08-12 10:34:08</t>
  </si>
  <si>
    <t>3767418</t>
  </si>
  <si>
    <t>JEONG EUNJI,KIM HYEONSEONG</t>
  </si>
  <si>
    <t>1980.00</t>
  </si>
  <si>
    <t>2023-08-13 08:02:24</t>
  </si>
  <si>
    <t>3767697</t>
  </si>
  <si>
    <t>CHOW CHI CHOI,WONG SIU KING SAMMY</t>
  </si>
  <si>
    <t>1830.00</t>
  </si>
  <si>
    <t>2023-08-12 11:15:11</t>
  </si>
  <si>
    <t>3767711</t>
  </si>
  <si>
    <t>Koo Lumfung</t>
  </si>
  <si>
    <t>4028.00</t>
  </si>
  <si>
    <t>2023-08-12 09:32:29</t>
  </si>
  <si>
    <t>3768173</t>
  </si>
  <si>
    <t>YIN JING,YIN JING</t>
  </si>
  <si>
    <t>2023-08-12 09:46:34</t>
  </si>
  <si>
    <t>3768369</t>
  </si>
  <si>
    <t>Lo Wei Chien</t>
  </si>
  <si>
    <t>1344.00</t>
  </si>
  <si>
    <t>2023-08-12 11:07:18</t>
  </si>
  <si>
    <t>3768401</t>
  </si>
  <si>
    <t>LIM GRACE WAN XIN</t>
  </si>
  <si>
    <t>757.00</t>
  </si>
  <si>
    <t>2023-08-16 23:15:11</t>
  </si>
  <si>
    <t>2023-08-12</t>
  </si>
  <si>
    <t>3768881</t>
  </si>
  <si>
    <t>LU XIE</t>
  </si>
  <si>
    <t>2023-08-14 20:45:08</t>
  </si>
  <si>
    <t>3769210</t>
  </si>
  <si>
    <t>乌布阿卡萨里度假村 - 伊妮薇款待酒店 - CHSE 认证</t>
  </si>
  <si>
    <t>LI GUIHUA,LI GUIHUA</t>
  </si>
  <si>
    <t>2730.00</t>
  </si>
  <si>
    <t>2023-08-12 06:57:17</t>
  </si>
  <si>
    <t>3771727</t>
  </si>
  <si>
    <t>LEE YUBEEN</t>
  </si>
  <si>
    <t>6056.00</t>
  </si>
  <si>
    <t>2023-08-16 23:15:48</t>
  </si>
  <si>
    <t>3771754</t>
  </si>
  <si>
    <t>芭堤雅J公寓酒店</t>
  </si>
  <si>
    <t>CHAN YUK KEUNG,CHEUNG WAI MING</t>
  </si>
  <si>
    <t>771.00</t>
  </si>
  <si>
    <t>2023-08-12 19:21:32</t>
  </si>
  <si>
    <t>3773184</t>
  </si>
  <si>
    <t>THIENWIWATNUKUL CHANOKNANT,WONGWAI JARUNET</t>
  </si>
  <si>
    <t>1526.00</t>
  </si>
  <si>
    <t>2023-08-15 08:25:08</t>
  </si>
  <si>
    <t>2023-08-13</t>
  </si>
  <si>
    <t>3773542</t>
  </si>
  <si>
    <t>Lim Chuan Xin</t>
  </si>
  <si>
    <t>1279.00</t>
  </si>
  <si>
    <t>2023-08-14 10:05:20</t>
  </si>
  <si>
    <t>3774235</t>
  </si>
  <si>
    <t>SHAO YANGJUN,HUA YUE</t>
  </si>
  <si>
    <t>4971.00</t>
  </si>
  <si>
    <t>2023-08-18 10:56:39</t>
  </si>
  <si>
    <t>3776006</t>
  </si>
  <si>
    <t>Gelsing Judith</t>
  </si>
  <si>
    <t>402.00</t>
  </si>
  <si>
    <t>2023-08-13 17:32:32</t>
  </si>
  <si>
    <t>3777122</t>
  </si>
  <si>
    <t>TAN BAN XIONG</t>
  </si>
  <si>
    <t>850.00</t>
  </si>
  <si>
    <t>2023-08-14 11:03:45</t>
  </si>
  <si>
    <t>3777376</t>
  </si>
  <si>
    <t>CHEN LIYU</t>
  </si>
  <si>
    <t>1355.00</t>
  </si>
  <si>
    <t>2023-08-14 15:51:28</t>
  </si>
  <si>
    <t>2023-08-14</t>
  </si>
  <si>
    <t>3777900</t>
  </si>
  <si>
    <t>Suen Cheuk Fai</t>
  </si>
  <si>
    <t>2271.00</t>
  </si>
  <si>
    <t>2023-08-15 08:26:27</t>
  </si>
  <si>
    <t>3778141</t>
  </si>
  <si>
    <t>WU WENQIANG</t>
  </si>
  <si>
    <t>6250.00</t>
  </si>
  <si>
    <t>2023-08-14 17:38:44</t>
  </si>
  <si>
    <t>3778560</t>
  </si>
  <si>
    <t>盖特43机场酒店</t>
  </si>
  <si>
    <t>Dempsey Robert</t>
  </si>
  <si>
    <t>355.00</t>
  </si>
  <si>
    <t>2023-08-14 08:50:11</t>
  </si>
  <si>
    <t>3779721</t>
  </si>
  <si>
    <t>Cheng Christine,Cheng Christine</t>
  </si>
  <si>
    <t>2023-08-14 14:10:29</t>
  </si>
  <si>
    <t>3780508</t>
  </si>
  <si>
    <t>新加坡客安酒店 (SG Clean)</t>
  </si>
  <si>
    <t>LU JIEQING,SUN HAOYANG</t>
  </si>
  <si>
    <t>2023-08-14 19:19:51</t>
  </si>
  <si>
    <t>3780860</t>
  </si>
  <si>
    <t>WU LIANHUA</t>
  </si>
  <si>
    <t>1380.00</t>
  </si>
  <si>
    <t>2023-08-14 17:06:19</t>
  </si>
  <si>
    <t>3781109</t>
  </si>
  <si>
    <t>芭堤雅花园海景大酒店</t>
  </si>
  <si>
    <t>CHAICHOMPU PHANWADEE</t>
  </si>
  <si>
    <t>2023-08-14 18:24:54</t>
  </si>
  <si>
    <t>3781719</t>
  </si>
  <si>
    <t>SOLODOVNIKOVA IANA</t>
  </si>
  <si>
    <t>2023-08-24 16:35:04</t>
  </si>
  <si>
    <t>3781983</t>
  </si>
  <si>
    <t>NAKAOKA TOSHIKI</t>
  </si>
  <si>
    <t>841.00</t>
  </si>
  <si>
    <t>2023-08-14 21:47:26</t>
  </si>
  <si>
    <t>3782337</t>
  </si>
  <si>
    <t>梦之城 - 马尼拉诺布酒店</t>
  </si>
  <si>
    <t>Erdenebileg Amarsanaa</t>
  </si>
  <si>
    <t>14700.00</t>
  </si>
  <si>
    <t>14904.00</t>
  </si>
  <si>
    <t>204</t>
  </si>
  <si>
    <t>2023-08-16 13:30:47</t>
  </si>
  <si>
    <t>3782671</t>
  </si>
  <si>
    <t>新加坡市中心索菲特酒店</t>
  </si>
  <si>
    <t>LI YUANJIE</t>
  </si>
  <si>
    <t>5120.00</t>
  </si>
  <si>
    <t>2023-08-16 18:04:58</t>
  </si>
  <si>
    <t>3782762</t>
  </si>
  <si>
    <t>YU HSUANJUNG</t>
  </si>
  <si>
    <t>2365.00</t>
  </si>
  <si>
    <t>2023-08-16 10:16:25</t>
  </si>
  <si>
    <t>3783006</t>
  </si>
  <si>
    <t>SHI PENGLEI,CHEN NANCHEN</t>
  </si>
  <si>
    <t>3815.00</t>
  </si>
  <si>
    <t>2023-08-19 09:11:26</t>
  </si>
  <si>
    <t>2023-08-15</t>
  </si>
  <si>
    <t>3783107</t>
  </si>
  <si>
    <t>哥打京那巴鲁皇宫酒店</t>
  </si>
  <si>
    <t>SUN LEI</t>
  </si>
  <si>
    <t>2023-08-15 13:00:30</t>
  </si>
  <si>
    <t>3783684</t>
  </si>
  <si>
    <t>ZHANG LING,ZHANG YU,WANG WENTAO,WENG YINYIN,LI MINGSU,HUANG JINXIN,MA HUI,LI YU</t>
  </si>
  <si>
    <t>3684.00</t>
  </si>
  <si>
    <t>2023-08-15 10:41:23</t>
  </si>
  <si>
    <t>3785433</t>
  </si>
  <si>
    <t>宜必思吉隆坡市中心酒店</t>
  </si>
  <si>
    <t>Lin/Wei Jie</t>
  </si>
  <si>
    <t>760.00</t>
  </si>
  <si>
    <t>2023-08-17 17:19:44</t>
  </si>
  <si>
    <t>3785717</t>
  </si>
  <si>
    <t>WENG NAIQIAN,XU JIN</t>
  </si>
  <si>
    <t>2023-08-15 17:12:48</t>
  </si>
  <si>
    <t>3785805</t>
  </si>
  <si>
    <t>WU LONG,SHAO JUAN</t>
  </si>
  <si>
    <t>5988.00</t>
  </si>
  <si>
    <t>2023-08-16 11:12:24</t>
  </si>
  <si>
    <t>3786688</t>
  </si>
  <si>
    <t>QU DANYU,TENG SHITONG</t>
  </si>
  <si>
    <t>3052.00</t>
  </si>
  <si>
    <t>2023-08-26 15:51:42</t>
  </si>
  <si>
    <t>3787341</t>
  </si>
  <si>
    <t>CHEN TINGYONG,Chen KANGJIE,Chen YULIN,Chen YUWEI</t>
  </si>
  <si>
    <t>1168.00</t>
  </si>
  <si>
    <t>2023-08-16 10:25:14</t>
  </si>
  <si>
    <t>3787843</t>
  </si>
  <si>
    <t>甜蜜滨海度假酒店 - 艺术 - 卡伦海滩</t>
  </si>
  <si>
    <t>NIE JIJUN,HOU DANDAN,JI XIAOLI,DONG FENGZHEN</t>
  </si>
  <si>
    <t>1524.00</t>
  </si>
  <si>
    <t>2023-08-16 11:43:22</t>
  </si>
  <si>
    <t>3787933</t>
  </si>
  <si>
    <t>ELSAESSER CORNELIA ANIKA</t>
  </si>
  <si>
    <t>1658.00</t>
  </si>
  <si>
    <t>2023-08-16 09:22:14</t>
  </si>
  <si>
    <t>2023-08-16</t>
  </si>
  <si>
    <t>3788088</t>
  </si>
  <si>
    <t>曼谷奔齐中心大酒店</t>
  </si>
  <si>
    <t>TSE MAN LI,CHAN SENG PENG</t>
  </si>
  <si>
    <t>2300.00</t>
  </si>
  <si>
    <t>2023-08-16 12:17:37</t>
  </si>
  <si>
    <t>3788107</t>
  </si>
  <si>
    <t>爱妮岛S度假村</t>
  </si>
  <si>
    <t>Nazareno Andrew-Vincent</t>
  </si>
  <si>
    <t>2468.00</t>
  </si>
  <si>
    <t>2023-08-16 10:06:00</t>
  </si>
  <si>
    <t>3789644</t>
  </si>
  <si>
    <t>新加坡莱佛士酒店</t>
  </si>
  <si>
    <t>FAN XIAO</t>
  </si>
  <si>
    <t>6900.00</t>
  </si>
  <si>
    <t>2023-08-16 14:23:41</t>
  </si>
  <si>
    <t>3790413</t>
  </si>
  <si>
    <t>WONG LAILAI,CHAN FOOKSIN</t>
  </si>
  <si>
    <t>2931.00</t>
  </si>
  <si>
    <t>2023-08-17 14:27:31</t>
  </si>
  <si>
    <t>3790455</t>
  </si>
  <si>
    <t>首尔三井酒店</t>
  </si>
  <si>
    <t>JANG JAEHO</t>
  </si>
  <si>
    <t>733.00</t>
  </si>
  <si>
    <t>2023-08-16 18:27:12</t>
  </si>
  <si>
    <t>3791071</t>
  </si>
  <si>
    <t>KOJA FUMIE</t>
  </si>
  <si>
    <t>2023-08-16 18:27:28</t>
  </si>
  <si>
    <t>3791255</t>
  </si>
  <si>
    <t>新加坡圣淘沙索菲特度假村及水疗中心 (Staycation Approved)</t>
  </si>
  <si>
    <t>WANG ANZHENF,ZHOU QIAO LING,LU SHENG HE,ZHAI JUN PING</t>
  </si>
  <si>
    <t>8608.00</t>
  </si>
  <si>
    <t>2023-08-17 15:28:13</t>
  </si>
  <si>
    <t>3791482</t>
  </si>
  <si>
    <t>MA LIUGANG</t>
  </si>
  <si>
    <t>2023-08-18 22:12:19</t>
  </si>
  <si>
    <t>3791891</t>
  </si>
  <si>
    <t>Chelur Suryaprakash Ravikiran</t>
  </si>
  <si>
    <t>4025.00</t>
  </si>
  <si>
    <t>2023-08-17 11:03:49</t>
  </si>
  <si>
    <t>3791929</t>
  </si>
  <si>
    <t>琥珀城市酒店</t>
  </si>
  <si>
    <t>DAI KAI,YUAN JIERONG</t>
  </si>
  <si>
    <t>748.00</t>
  </si>
  <si>
    <t>2023-08-17 09:05:01</t>
  </si>
  <si>
    <t>3792673</t>
  </si>
  <si>
    <t>FAN YULU</t>
  </si>
  <si>
    <t>5420.00</t>
  </si>
  <si>
    <t>2023-08-17 09:19:52</t>
  </si>
  <si>
    <t>2023-08-17</t>
  </si>
  <si>
    <t>3793518</t>
  </si>
  <si>
    <t>Tan Trina</t>
  </si>
  <si>
    <t>423.00</t>
  </si>
  <si>
    <t>2023-08-17 10:20:15</t>
  </si>
  <si>
    <t>3793580</t>
  </si>
  <si>
    <t>QIN SHAOBI</t>
  </si>
  <si>
    <t>2023-08-28 22:47:02</t>
  </si>
  <si>
    <t>3794217</t>
  </si>
  <si>
    <t>钻石崖温泉度假酒店(SHA Plus+)</t>
  </si>
  <si>
    <t>CHEN CHANGXIN,WEN YUEMING,HU YAN</t>
  </si>
  <si>
    <t>2631.00</t>
  </si>
  <si>
    <t>2023-08-17 17:10:31</t>
  </si>
  <si>
    <t>3794743</t>
  </si>
  <si>
    <t>江南区COEX中心GLAD酒店</t>
  </si>
  <si>
    <t>ZHANG HENG</t>
  </si>
  <si>
    <t>3437.00</t>
  </si>
  <si>
    <t>2023-08-17 14:29:31</t>
  </si>
  <si>
    <t>3795081</t>
  </si>
  <si>
    <t>XU JIAMIN</t>
  </si>
  <si>
    <t>5386.00</t>
  </si>
  <si>
    <t>2023-08-17 16:25:22</t>
  </si>
  <si>
    <t>3795088</t>
  </si>
  <si>
    <t>LIU FENGYONG,WANG YAHUI,ZHANG SHIXIAN,TIAN RUI</t>
  </si>
  <si>
    <t>4176.00</t>
  </si>
  <si>
    <t>2023-08-19 09:08:50</t>
  </si>
  <si>
    <t>3795313</t>
  </si>
  <si>
    <t>SHU SHIH LING,SHU SHIH LING</t>
  </si>
  <si>
    <t>3576.00</t>
  </si>
  <si>
    <t>2023-08-18 11:34:42</t>
  </si>
  <si>
    <t>3795942</t>
  </si>
  <si>
    <t>首尔汝矣岛肯辛顿酒店</t>
  </si>
  <si>
    <t>PARK EUNHA</t>
  </si>
  <si>
    <t>5459.00</t>
  </si>
  <si>
    <t>2023-08-18 10:10:30</t>
  </si>
  <si>
    <t>3796740</t>
  </si>
  <si>
    <t>Ong Joash,Ong Joash</t>
  </si>
  <si>
    <t>816.00</t>
  </si>
  <si>
    <t>2023-08-22 10:20:00</t>
  </si>
  <si>
    <t>3796957</t>
  </si>
  <si>
    <t>LIM CHEE WEE,NG KOK ENG</t>
  </si>
  <si>
    <t>2040.00</t>
  </si>
  <si>
    <t>2023-08-18 10:21:01</t>
  </si>
  <si>
    <t>3797611</t>
  </si>
  <si>
    <t>CHAN KAPO,TU ZIJING</t>
  </si>
  <si>
    <t>654.00</t>
  </si>
  <si>
    <t>2023-08-18 09:40:52</t>
  </si>
  <si>
    <t>2023-08-18</t>
  </si>
  <si>
    <t>3798455</t>
  </si>
  <si>
    <t>YOSHIOKA MIHO,OGAWA SHIORI</t>
  </si>
  <si>
    <t>3028.00</t>
  </si>
  <si>
    <t>2023-08-20 10:42:35</t>
  </si>
  <si>
    <t>3799637</t>
  </si>
  <si>
    <t>德瓦别墅度假酒店</t>
  </si>
  <si>
    <t>LAU LEUNG KWOK PRUDENCE</t>
  </si>
  <si>
    <t>3482.00</t>
  </si>
  <si>
    <t>2023-08-18 14:02:37</t>
  </si>
  <si>
    <t>3799797</t>
  </si>
  <si>
    <t>Anna Yoo</t>
  </si>
  <si>
    <t>2023-08-18 14:41:32</t>
  </si>
  <si>
    <t>999226611793017-</t>
  </si>
  <si>
    <t>3800728</t>
  </si>
  <si>
    <t>绿中海度假村 - 全球奢华精品酒店</t>
  </si>
  <si>
    <t>WONG JIA WUU</t>
  </si>
  <si>
    <t>2023-09-06 17:46:48</t>
  </si>
  <si>
    <t>3800947</t>
  </si>
  <si>
    <t>UTAKATA YUKI,UTAKATA RYO</t>
  </si>
  <si>
    <t>2946.00</t>
  </si>
  <si>
    <t>2023-08-18 19:07:50</t>
  </si>
  <si>
    <t>3801049</t>
  </si>
  <si>
    <t>YANG GUI FANG,ZHAO JUN YI</t>
  </si>
  <si>
    <t>1960.00</t>
  </si>
  <si>
    <t>2023-08-18 18:55:25</t>
  </si>
  <si>
    <t>3801781</t>
  </si>
  <si>
    <t>ZHOU YUE,HUANG CHAO</t>
  </si>
  <si>
    <t>2388.00</t>
  </si>
  <si>
    <t>2023-08-19 14:25:33</t>
  </si>
  <si>
    <t>3802151</t>
  </si>
  <si>
    <t>REN YANGFANG</t>
  </si>
  <si>
    <t>2023-08-29 16:09:57</t>
  </si>
  <si>
    <t>2023-08-19</t>
  </si>
  <si>
    <t>3802589</t>
  </si>
  <si>
    <t>huang shuyan</t>
  </si>
  <si>
    <t>2023-08-26 13:51:49</t>
  </si>
  <si>
    <t>3805656</t>
  </si>
  <si>
    <t>NAKPATHOMKUL SARAYOOT</t>
  </si>
  <si>
    <t>2023-08-29 08:40:03</t>
  </si>
  <si>
    <t>3805668</t>
  </si>
  <si>
    <t>NAKPATHOMKUL ARISARA</t>
  </si>
  <si>
    <t>2023-08-23 22:09:31</t>
  </si>
  <si>
    <t>3805676</t>
  </si>
  <si>
    <t>KUDAN WORAMATE</t>
  </si>
  <si>
    <t>2023-08-23 23:30:22</t>
  </si>
  <si>
    <t>3805680</t>
  </si>
  <si>
    <t>WONGWIBOONKIJ KANOKPUN</t>
  </si>
  <si>
    <t>2023-08-25 14:31:31</t>
  </si>
  <si>
    <t>3806312</t>
  </si>
  <si>
    <t>ISMAIL NUR MUIZZAH</t>
  </si>
  <si>
    <t>454.00</t>
  </si>
  <si>
    <t>2023-08-21 10:49:49</t>
  </si>
  <si>
    <t>3806657</t>
  </si>
  <si>
    <t>ZHANG LINGXUE</t>
  </si>
  <si>
    <t>1586.00</t>
  </si>
  <si>
    <t>2023-08-20 11:19:27</t>
  </si>
  <si>
    <t>3806953</t>
  </si>
  <si>
    <t>CMYK我的酒店@拉查达店</t>
  </si>
  <si>
    <t>Wichiensan Nuttikan</t>
  </si>
  <si>
    <t>175.00</t>
  </si>
  <si>
    <t>2023-08-19 21:52:15</t>
  </si>
  <si>
    <t>3807015</t>
  </si>
  <si>
    <t>ANGKURAT JARUNEE</t>
  </si>
  <si>
    <t>2023-08-25 14:49:11</t>
  </si>
  <si>
    <t>3807021</t>
  </si>
  <si>
    <t>LEE JISU</t>
  </si>
  <si>
    <t>2710.00</t>
  </si>
  <si>
    <t>2023-08-21 11:04:15</t>
  </si>
  <si>
    <t>3807108</t>
  </si>
  <si>
    <t>NG HUI MIN SHARMANE</t>
  </si>
  <si>
    <t>1442.00</t>
  </si>
  <si>
    <t>2023-08-20 10:56:30</t>
  </si>
  <si>
    <t>2023-08-20</t>
  </si>
  <si>
    <t>3807305</t>
  </si>
  <si>
    <t>CHEAHO SON</t>
  </si>
  <si>
    <t>1672.00</t>
  </si>
  <si>
    <t>2023-08-20 14:48:33</t>
  </si>
  <si>
    <t>3809376</t>
  </si>
  <si>
    <t>Shc Florence,Shc Florence</t>
  </si>
  <si>
    <t>3220.00</t>
  </si>
  <si>
    <t>2023-08-21 01:53:11</t>
  </si>
  <si>
    <t>3809411</t>
  </si>
  <si>
    <t>li yongjia,li chengbo</t>
  </si>
  <si>
    <t>3320.00</t>
  </si>
  <si>
    <t>2023-08-21 10:55:44</t>
  </si>
  <si>
    <t>3809674</t>
  </si>
  <si>
    <t>XIE JUN,YAN YINGFEI</t>
  </si>
  <si>
    <t>10596.00</t>
  </si>
  <si>
    <t>2023-08-25 11:21:27</t>
  </si>
  <si>
    <t>3809793</t>
  </si>
  <si>
    <t>SEO HYOYEONG</t>
  </si>
  <si>
    <t>1514.00</t>
  </si>
  <si>
    <t>2023-08-29 15:43:49</t>
  </si>
  <si>
    <t>3810060</t>
  </si>
  <si>
    <t>加帕玛拉萨玛蒂度假村 - 仅限成人</t>
  </si>
  <si>
    <t>XIE JING</t>
  </si>
  <si>
    <t>2023-08-20 17:38:42</t>
  </si>
  <si>
    <t>3810069</t>
  </si>
  <si>
    <t>RONG JIAN</t>
  </si>
  <si>
    <t>3870.00</t>
  </si>
  <si>
    <t>2023-08-20 17:40:41</t>
  </si>
  <si>
    <t>3810314</t>
  </si>
  <si>
    <t>CHAROENSOM PLOY</t>
  </si>
  <si>
    <t>2023-08-21 09:51:01</t>
  </si>
  <si>
    <t>3810726</t>
  </si>
  <si>
    <t>LONG BOYAO；CHEN CHENG</t>
  </si>
  <si>
    <t>3172.00</t>
  </si>
  <si>
    <t>2023-08-21 10:15:11</t>
  </si>
  <si>
    <t>3811335</t>
  </si>
  <si>
    <t>拉瓦尔斯酒店</t>
  </si>
  <si>
    <t>CHEN IWEN</t>
  </si>
  <si>
    <t>993.00</t>
  </si>
  <si>
    <t>2023-08-21 09:14:41</t>
  </si>
  <si>
    <t>3811590</t>
  </si>
  <si>
    <t>安达凯拉酒店</t>
  </si>
  <si>
    <t>LIU WENDONG,ZENG XIAOLAN</t>
  </si>
  <si>
    <t>416.00</t>
  </si>
  <si>
    <t>2023-08-21 10:23:21</t>
  </si>
  <si>
    <t>2023-08-21</t>
  </si>
  <si>
    <t>3812852</t>
  </si>
  <si>
    <t>ZENG SHUIXIANG,LIU WENFANG</t>
  </si>
  <si>
    <t>7338.00</t>
  </si>
  <si>
    <t>2023-08-25 14:48:09</t>
  </si>
  <si>
    <t>3812911</t>
  </si>
  <si>
    <t>LORENZO SHEENA ANN KEH,ZHU YAN</t>
  </si>
  <si>
    <t>2568.00</t>
  </si>
  <si>
    <t>2023-08-21 11:10:57</t>
  </si>
  <si>
    <t>3814072</t>
  </si>
  <si>
    <t>LU YUNFAN,ZHANG YAN</t>
  </si>
  <si>
    <t>2289.00</t>
  </si>
  <si>
    <t>2023-08-28 21:57:29</t>
  </si>
  <si>
    <t>3814644</t>
  </si>
  <si>
    <t>曼谷伦批尼公园皇冠假日酒店</t>
  </si>
  <si>
    <t>LIN HUALIANG,YAO CHIKIN,NG SHUNWAI</t>
  </si>
  <si>
    <t>7944.00</t>
  </si>
  <si>
    <t>2023-08-21 18:10:24</t>
  </si>
  <si>
    <t>3814709</t>
  </si>
  <si>
    <t>宜必思尚品曼谷是隆酒店</t>
  </si>
  <si>
    <t>KIM HYOUNGJOON</t>
  </si>
  <si>
    <t>1125.00</t>
  </si>
  <si>
    <t>2023-08-21 17:43:52</t>
  </si>
  <si>
    <t>3814739</t>
  </si>
  <si>
    <t>首尔江南福朋喜来登酒店</t>
  </si>
  <si>
    <t>CHEN YEN YU,LIU TZU WEI</t>
  </si>
  <si>
    <t>6540.00</t>
  </si>
  <si>
    <t>2023-08-21 17:06:29</t>
  </si>
  <si>
    <t>3814931</t>
  </si>
  <si>
    <t>SHEN YEN TING,CHEN PEI CHI</t>
  </si>
  <si>
    <t>7835.00</t>
  </si>
  <si>
    <t>2023-08-22 11:19:24</t>
  </si>
  <si>
    <t>3814936</t>
  </si>
  <si>
    <t>Kim David</t>
  </si>
  <si>
    <t>849.00</t>
  </si>
  <si>
    <t>2023-08-21 17:26:29</t>
  </si>
  <si>
    <t>3814980</t>
  </si>
  <si>
    <t>普吉岛迈考美丽亚酒店(SHA Extra Plus)</t>
  </si>
  <si>
    <t>Yan WEIJIA,JIANG YIJIE</t>
  </si>
  <si>
    <t>1982.00</t>
  </si>
  <si>
    <t>200.00</t>
  </si>
  <si>
    <t>-1782</t>
  </si>
  <si>
    <t>2023-08-22 16:56:35</t>
  </si>
  <si>
    <t>3815333</t>
  </si>
  <si>
    <t>TRAN THL HONG NHU</t>
  </si>
  <si>
    <t>2023-08-26 14:39:29</t>
  </si>
  <si>
    <t>3815386</t>
  </si>
  <si>
    <t>YINGAREECHAROEN PISAMAI,TRAKARNJAN PHARAKORN,YINGAREECHAROEN CHAROEMCHAI</t>
  </si>
  <si>
    <t>6104.00</t>
  </si>
  <si>
    <t>2023-08-29 10:44:25</t>
  </si>
  <si>
    <t>3815390</t>
  </si>
  <si>
    <t>Sibartie Dewan</t>
  </si>
  <si>
    <t>1320.00</t>
  </si>
  <si>
    <t>2023-08-23 08:28:56</t>
  </si>
  <si>
    <t>3816244</t>
  </si>
  <si>
    <t>DONG HONGHE</t>
  </si>
  <si>
    <t>876.00</t>
  </si>
  <si>
    <t>2023-08-22 13:53:41</t>
  </si>
  <si>
    <t>3816332</t>
  </si>
  <si>
    <t>Seo Sung hoon</t>
  </si>
  <si>
    <t>1466.00</t>
  </si>
  <si>
    <t>2023-08-22 09:54:13</t>
  </si>
  <si>
    <t>2023-08-22</t>
  </si>
  <si>
    <t>3816962</t>
  </si>
  <si>
    <t>曼谷素坤逸十一酒店 (政府卫生认证)</t>
  </si>
  <si>
    <t>ISMAIL MUTHABASSIM</t>
  </si>
  <si>
    <t>465.00</t>
  </si>
  <si>
    <t>2023-08-22 12:54:25</t>
  </si>
  <si>
    <t>999226500376255,</t>
  </si>
  <si>
    <t>3817659</t>
  </si>
  <si>
    <t>QIN LU,LUO LIHUA</t>
  </si>
  <si>
    <t>2023-09-01 18:24:59</t>
  </si>
  <si>
    <t>3817810</t>
  </si>
  <si>
    <t>SUN SHUO,JIA TAO,ZHANG HAO,WANG YINGMAN</t>
  </si>
  <si>
    <t>13550.00</t>
  </si>
  <si>
    <t>2023-08-22 11:28:58</t>
  </si>
  <si>
    <t>3818453</t>
  </si>
  <si>
    <t>槟城龙城快捷酒店</t>
  </si>
  <si>
    <t>ABDUL RAHMAN NU AIM MUBAARAK,SIDHU JAYVEER SINGH</t>
  </si>
  <si>
    <t>662.00</t>
  </si>
  <si>
    <t>2023-08-22 21:06:51</t>
  </si>
  <si>
    <t>3818613</t>
  </si>
  <si>
    <t>FENG ZIHAN,FENG JUNJIE</t>
  </si>
  <si>
    <t>620.00</t>
  </si>
  <si>
    <t>2023-08-22 13:31:02</t>
  </si>
  <si>
    <t>3819421</t>
  </si>
  <si>
    <t>ZHU JIE</t>
  </si>
  <si>
    <t>8948.00</t>
  </si>
  <si>
    <t>2023-08-22 16:27:19</t>
  </si>
  <si>
    <t>3819770</t>
  </si>
  <si>
    <t>珍拉丁皇家朱兰小屋</t>
  </si>
  <si>
    <t>Yahya Nur Marniza,Yahya Nur Marniza</t>
  </si>
  <si>
    <t>316.00</t>
  </si>
  <si>
    <t>2023-08-23 08:34:13</t>
  </si>
  <si>
    <t>3819889</t>
  </si>
  <si>
    <t>SIM KELVIN</t>
  </si>
  <si>
    <t>2023-08-24 16:46:01</t>
  </si>
  <si>
    <t>3820085</t>
  </si>
  <si>
    <t>仁川松岛空中花园酒店(旧.天空公园仁川松岛)</t>
  </si>
  <si>
    <t>LU QI</t>
  </si>
  <si>
    <t>1416.00</t>
  </si>
  <si>
    <t>2023-08-22 18:34:37</t>
  </si>
  <si>
    <t>3820092</t>
  </si>
  <si>
    <t>FENG JIANRONG</t>
  </si>
  <si>
    <t>1596.00</t>
  </si>
  <si>
    <t>2023-08-22 18:38:31</t>
  </si>
  <si>
    <t>3820095</t>
  </si>
  <si>
    <t>LOH ZHI YING,HONG GERALDINE JIA QI</t>
  </si>
  <si>
    <t>4434.00</t>
  </si>
  <si>
    <t>2023-08-22 19:13:23</t>
  </si>
  <si>
    <t>3820936</t>
  </si>
  <si>
    <t>Yu yingying</t>
  </si>
  <si>
    <t>5490.00</t>
  </si>
  <si>
    <t>2023-08-23 09:53:22</t>
  </si>
  <si>
    <t>3821446</t>
  </si>
  <si>
    <t>CHUA CHUI MIAN</t>
  </si>
  <si>
    <t>908.00</t>
  </si>
  <si>
    <t>2023-08-23 14:02:00</t>
  </si>
  <si>
    <t>2023-08-23</t>
  </si>
  <si>
    <t>3821938</t>
  </si>
  <si>
    <t>ZHUO XIAOGE,HUANG MENGYANG</t>
  </si>
  <si>
    <t>2379.00</t>
  </si>
  <si>
    <t>2023-08-23 12:48:45</t>
  </si>
  <si>
    <t>3822054</t>
  </si>
  <si>
    <t>JASSADAPONGPUKDEE ARISARA,PUANKAD SARAPA</t>
  </si>
  <si>
    <t>2023-08-23 12:17:40</t>
  </si>
  <si>
    <t>3823687</t>
  </si>
  <si>
    <t>BIAN JUNCHENG,HUANG GUANXIONG,XU YI,XU WEIXIN,CAO SIYI,LING WENJIE,DAI RONG</t>
  </si>
  <si>
    <t>17568.00</t>
  </si>
  <si>
    <t>2023-08-23 15:01:04</t>
  </si>
  <si>
    <t>3823828</t>
  </si>
  <si>
    <t>INCE EMRE</t>
  </si>
  <si>
    <t>2023-08-23 14:10:01</t>
  </si>
  <si>
    <t>3824329</t>
  </si>
  <si>
    <t>济州君临海域酒店</t>
  </si>
  <si>
    <t>hu zhoujuan,HU/AIDI</t>
  </si>
  <si>
    <t>1448.00</t>
  </si>
  <si>
    <t>2023-08-23 15:41:36</t>
  </si>
  <si>
    <t>3824345</t>
  </si>
  <si>
    <t>曼谷素坤逸55号通罗中心点大酒店 (政府卫生认证)</t>
  </si>
  <si>
    <t>LI ZHEN</t>
  </si>
  <si>
    <t>797.00</t>
  </si>
  <si>
    <t>2023-08-23 16:01:44</t>
  </si>
  <si>
    <t>3824442</t>
  </si>
  <si>
    <t>WONGSAI PAILIN</t>
  </si>
  <si>
    <t>529.00</t>
  </si>
  <si>
    <t>2023-08-23 17:14:58</t>
  </si>
  <si>
    <t>3825494</t>
  </si>
  <si>
    <t>Xu Peng,Gong Fei</t>
  </si>
  <si>
    <t>10773.00</t>
  </si>
  <si>
    <t>2023-08-24 16:12:14</t>
  </si>
  <si>
    <t>3825662</t>
  </si>
  <si>
    <t>GU YA,WANG MENGXUE</t>
  </si>
  <si>
    <t>751.00</t>
  </si>
  <si>
    <t>2023-08-24 15:15:04</t>
  </si>
  <si>
    <t>3826138</t>
  </si>
  <si>
    <t>曼谷大仓新颐饭店</t>
  </si>
  <si>
    <t>SU TINGHUAN</t>
  </si>
  <si>
    <t>5600.00</t>
  </si>
  <si>
    <t>2023-08-24 12:10:38</t>
  </si>
  <si>
    <t>3826160</t>
  </si>
  <si>
    <t>SHI SHUPENG</t>
  </si>
  <si>
    <t>2250.00</t>
  </si>
  <si>
    <t>2023-08-24 11:20:45</t>
  </si>
  <si>
    <t>3826385</t>
  </si>
  <si>
    <t>LIMAN NUR HIDAYAH</t>
  </si>
  <si>
    <t>291.00</t>
  </si>
  <si>
    <t>2023-08-24 18:39:17</t>
  </si>
  <si>
    <t>3826641</t>
  </si>
  <si>
    <t>CHEONG HAO PEK,CHANG JIA TIAN,WU LU JIA,CHANG YUYU</t>
  </si>
  <si>
    <t>8130.00</t>
  </si>
  <si>
    <t>2023-08-24 08:56:22</t>
  </si>
  <si>
    <t>3826664</t>
  </si>
  <si>
    <t>首尔贝顿东大门酒店</t>
  </si>
  <si>
    <t>WANG RUNCHEN,WANG XUEYING</t>
  </si>
  <si>
    <t>2608.00</t>
  </si>
  <si>
    <t>2023-08-24 12:49:31</t>
  </si>
  <si>
    <t>3826714</t>
  </si>
  <si>
    <t>HU JIA</t>
  </si>
  <si>
    <t>2023-08-24 17:22:09</t>
  </si>
  <si>
    <t>2023-08-24</t>
  </si>
  <si>
    <t>3827566</t>
  </si>
  <si>
    <t>ZHOU JIONGWEI,XU JIAYAN</t>
  </si>
  <si>
    <t>1113.00</t>
  </si>
  <si>
    <t>2023-08-24 15:23:19</t>
  </si>
  <si>
    <t>3827612</t>
  </si>
  <si>
    <t>DU ANJUN,RONG KUN</t>
  </si>
  <si>
    <t>2023-08-24 14:17:08</t>
  </si>
  <si>
    <t>3827682</t>
  </si>
  <si>
    <t>新加坡京华酒店</t>
  </si>
  <si>
    <t>ZHANG WUCHANG,ZHANG LI,ZHOU XING</t>
  </si>
  <si>
    <t>15780.00</t>
  </si>
  <si>
    <t>2023-08-26 11:12:35</t>
  </si>
  <si>
    <t>3828122</t>
  </si>
  <si>
    <t>CHENG HO MING,QIAN RONG</t>
  </si>
  <si>
    <t>4295.00</t>
  </si>
  <si>
    <t>2023-08-24 15:41:06</t>
  </si>
  <si>
    <t>3828424</t>
  </si>
  <si>
    <t>KIM JAEYOON</t>
  </si>
  <si>
    <t>941.00</t>
  </si>
  <si>
    <t>2023-08-24 12:46:39</t>
  </si>
  <si>
    <t>3829183</t>
  </si>
  <si>
    <t>389.00</t>
  </si>
  <si>
    <t>2023-08-24 15:30:36</t>
  </si>
  <si>
    <t>3829416</t>
  </si>
  <si>
    <t>HUNG SUM HANG</t>
  </si>
  <si>
    <t>1610.00</t>
  </si>
  <si>
    <t>2023-08-24 17:43:36</t>
  </si>
  <si>
    <t>3829474</t>
  </si>
  <si>
    <t>ZHENG XIRAN</t>
  </si>
  <si>
    <t>2150.00</t>
  </si>
  <si>
    <t>2023-08-25 11:09:06</t>
  </si>
  <si>
    <t>3829763</t>
  </si>
  <si>
    <t>Van Horssen Rob</t>
  </si>
  <si>
    <t>2023-08-24 17:50:59</t>
  </si>
  <si>
    <t>3830780</t>
  </si>
  <si>
    <t>珍拉丁皇家朱兰酒店</t>
  </si>
  <si>
    <t>Mohd noor salizan Nur dinnie shazlyn,Mohd noor salizan Nur dinnie shazlyn,Mohd noor salizan Nur dinnie shazlyn,Mohd noor salizan Nur dinnie shazlyn</t>
  </si>
  <si>
    <t>3362.00</t>
  </si>
  <si>
    <t>2023-08-25 09:22:09</t>
  </si>
  <si>
    <t>3831103</t>
  </si>
  <si>
    <t>SUN XIN,LI GUO</t>
  </si>
  <si>
    <t>12844.00</t>
  </si>
  <si>
    <t>2023-08-25 12:16:47</t>
  </si>
  <si>
    <t>3831621</t>
  </si>
  <si>
    <t>GU JIN,SHI YUNYI</t>
  </si>
  <si>
    <t>778.00</t>
  </si>
  <si>
    <t>2023-08-25 09:29:01</t>
  </si>
  <si>
    <t>3831628</t>
  </si>
  <si>
    <t>MA TIANYI</t>
  </si>
  <si>
    <t>2023-08-25 13:52:43</t>
  </si>
  <si>
    <t>2023-08-25</t>
  </si>
  <si>
    <t>3832102</t>
  </si>
  <si>
    <t>CHENG CHING</t>
  </si>
  <si>
    <t>2023-08-26 14:34:26</t>
  </si>
  <si>
    <t>3832289</t>
  </si>
  <si>
    <t>HUANG QINGLIN</t>
  </si>
  <si>
    <t>763.00</t>
  </si>
  <si>
    <t>863.00</t>
  </si>
  <si>
    <t>100</t>
  </si>
  <si>
    <t>2023-08-26 13:57:39</t>
  </si>
  <si>
    <t>3832343</t>
  </si>
  <si>
    <t>PAENTHAI NIVARYN</t>
  </si>
  <si>
    <t>2325.00</t>
  </si>
  <si>
    <t>2023-08-25 10:39:43</t>
  </si>
  <si>
    <t>3832391</t>
  </si>
  <si>
    <t>YE YI ZHI,LIN YUE HUA</t>
  </si>
  <si>
    <t>2023-08-28 22:46:04</t>
  </si>
  <si>
    <t>3833686</t>
  </si>
  <si>
    <t>Singletary Jasmine</t>
  </si>
  <si>
    <t>1608.00</t>
  </si>
  <si>
    <t>2023-08-25 14:02:05</t>
  </si>
  <si>
    <t>3834146</t>
  </si>
  <si>
    <t>KIM YOOKOUNG</t>
  </si>
  <si>
    <t>1160.00</t>
  </si>
  <si>
    <t>348.00</t>
  </si>
  <si>
    <t>-812</t>
  </si>
  <si>
    <t>2023-08-25 15:13:17</t>
  </si>
  <si>
    <t>3834601</t>
  </si>
  <si>
    <t>曼谷拉差达宜必思尚品酒店</t>
  </si>
  <si>
    <t>YOON JOOYOUNG</t>
  </si>
  <si>
    <t>1050.00</t>
  </si>
  <si>
    <t>2023-08-25 22:54:26</t>
  </si>
  <si>
    <t>3834605</t>
  </si>
  <si>
    <t>XUAN JING,DENG ZHUXUANZI,JIN XUEDONG,WANG ANCAI</t>
  </si>
  <si>
    <t>32520.00</t>
  </si>
  <si>
    <t>2023-08-25 16:40:58</t>
  </si>
  <si>
    <t>3834637</t>
  </si>
  <si>
    <t>芽庄洲际酒店</t>
  </si>
  <si>
    <t>LEE HANYOUNG</t>
  </si>
  <si>
    <t>4596.00</t>
  </si>
  <si>
    <t>2023-08-26 20:10:46</t>
  </si>
  <si>
    <t>3834660</t>
  </si>
  <si>
    <t>WANG JIE</t>
  </si>
  <si>
    <t>2023-08-25 21:38:04</t>
  </si>
  <si>
    <t>3835343</t>
  </si>
  <si>
    <t>WEESIONG WONG</t>
  </si>
  <si>
    <t>672.00</t>
  </si>
  <si>
    <t>2023-08-26 11:29:46</t>
  </si>
  <si>
    <t>3835351</t>
  </si>
  <si>
    <t>WEELOON LOH</t>
  </si>
  <si>
    <t>2023-08-26 11:28:26</t>
  </si>
  <si>
    <t>3835645</t>
  </si>
  <si>
    <t>NG TSZKIT</t>
  </si>
  <si>
    <t>3779.00</t>
  </si>
  <si>
    <t>2023-08-26 11:22:52</t>
  </si>
  <si>
    <t>3836123</t>
  </si>
  <si>
    <t>济州帕纳斯酒店</t>
  </si>
  <si>
    <t>CHEN YANG,WANG JICHENG</t>
  </si>
  <si>
    <t>6100.00</t>
  </si>
  <si>
    <t>2023-08-26 08:16:15</t>
  </si>
  <si>
    <t>3836132</t>
  </si>
  <si>
    <t>ZHENG YANLI,GE JIAJIA,sun/qinqin,ZHANG XUANJIE,CAO JIA,ZHONG LIANGHONG</t>
  </si>
  <si>
    <t>18300.00</t>
  </si>
  <si>
    <t>2023-08-26 08:14:38</t>
  </si>
  <si>
    <t>3836661</t>
  </si>
  <si>
    <t>SANGSUWAN SUDA</t>
  </si>
  <si>
    <t>4542.00</t>
  </si>
  <si>
    <t>2023-08-28 18:10:59</t>
  </si>
  <si>
    <t>3836851</t>
  </si>
  <si>
    <t>LOH GIDEON,KIEW CHERIE</t>
  </si>
  <si>
    <t>1818.00</t>
  </si>
  <si>
    <t>2023-08-26 11:00:28</t>
  </si>
  <si>
    <t>3837017</t>
  </si>
  <si>
    <t>OTHMAN ZAREENA</t>
  </si>
  <si>
    <t>380.00</t>
  </si>
  <si>
    <t>495.00</t>
  </si>
  <si>
    <t>115</t>
  </si>
  <si>
    <t>2023-08-26 17:09:14</t>
  </si>
  <si>
    <t>3837207</t>
  </si>
  <si>
    <t>Ardalani Yasmin</t>
  </si>
  <si>
    <t>798.00</t>
  </si>
  <si>
    <t>2023-08-26 11:51:42</t>
  </si>
  <si>
    <t>3837512</t>
  </si>
  <si>
    <t>拉乌尼翁奥利欧度假村</t>
  </si>
  <si>
    <t>Jan Angela Mae D Seril Mark Joseph M Fabre</t>
  </si>
  <si>
    <t>1856.00</t>
  </si>
  <si>
    <t>2023-08-26 20:57:04</t>
  </si>
  <si>
    <t>3837851</t>
  </si>
  <si>
    <t>万雅岚温泉度假村</t>
  </si>
  <si>
    <t>HOW HUI TENG</t>
  </si>
  <si>
    <t>5034.00</t>
  </si>
  <si>
    <t>2023-08-26 12:26:47</t>
  </si>
  <si>
    <t>3837897</t>
  </si>
  <si>
    <t>1869.00</t>
  </si>
  <si>
    <t>2023-08-26 10:48:03</t>
  </si>
  <si>
    <t>3839009</t>
  </si>
  <si>
    <t>SALOMO KEVIN</t>
  </si>
  <si>
    <t>2023-08-27 00:09:25</t>
  </si>
  <si>
    <t>3839039</t>
  </si>
  <si>
    <t>SOON LONG YOW</t>
  </si>
  <si>
    <t>2023-08-26 16:34:36</t>
  </si>
  <si>
    <t>3839040</t>
  </si>
  <si>
    <t>SEO JUNGBEOM</t>
  </si>
  <si>
    <t>2023-08-28 21:16:08</t>
  </si>
  <si>
    <t>3839130</t>
  </si>
  <si>
    <t>CHOON SERN CHONG</t>
  </si>
  <si>
    <t>2023-08-26 16:35:09</t>
  </si>
  <si>
    <t>3839866</t>
  </si>
  <si>
    <t>康斯特白拉热带海滩度假村</t>
  </si>
  <si>
    <t>HONG TAESUNG</t>
  </si>
  <si>
    <t>2023-08-26 18:13:52</t>
  </si>
  <si>
    <t>3840889</t>
  </si>
  <si>
    <t>格拉斯服务式套房酒店</t>
  </si>
  <si>
    <t>KITINOPPAKUN ARKOM</t>
  </si>
  <si>
    <t>351.00</t>
  </si>
  <si>
    <t>2023-08-28 12:25:27</t>
  </si>
  <si>
    <t>3840899</t>
  </si>
  <si>
    <t>TIAN YU</t>
  </si>
  <si>
    <t>1582.00</t>
  </si>
  <si>
    <t>2023-08-27 12:24:11</t>
  </si>
  <si>
    <t>3841142</t>
  </si>
  <si>
    <t>曼谷拉查丹利中心酒店  (SHA Plus+)</t>
  </si>
  <si>
    <t>HO SHUK FAN</t>
  </si>
  <si>
    <t>3056.00</t>
  </si>
  <si>
    <t>2023-08-27 14:56:45</t>
  </si>
  <si>
    <t>3841289</t>
  </si>
  <si>
    <t>KNIGHT MAUREEN</t>
  </si>
  <si>
    <t>765.00</t>
  </si>
  <si>
    <t>2023-08-28 21:00:23</t>
  </si>
  <si>
    <t>3841294</t>
  </si>
  <si>
    <t>VILGERA MA JECELLE MAE</t>
  </si>
  <si>
    <t>2023-08-28 20:41:25</t>
  </si>
  <si>
    <t>3841412</t>
  </si>
  <si>
    <t>XIE XUANYU</t>
  </si>
  <si>
    <t>14979.00</t>
  </si>
  <si>
    <t>2023-08-27 15:12:03</t>
  </si>
  <si>
    <t>3841422</t>
  </si>
  <si>
    <t>吉隆坡武吉免登瑞士花园 酒店</t>
  </si>
  <si>
    <t>poh hooi teo,poh hooi teo</t>
  </si>
  <si>
    <t>737.00</t>
  </si>
  <si>
    <t>2023-08-28 11:54:34</t>
  </si>
  <si>
    <t>3841749</t>
  </si>
  <si>
    <t>XU YUEBEI,LIANG ZIHAO</t>
  </si>
  <si>
    <t>8160.00</t>
  </si>
  <si>
    <t>2023-08-27 12:09:50</t>
  </si>
  <si>
    <t>3843274</t>
  </si>
  <si>
    <t>2023-08-28 21:15:08</t>
  </si>
  <si>
    <t>3843461</t>
  </si>
  <si>
    <t>SALLEH UDIN NURFARAHIN</t>
  </si>
  <si>
    <t>2023-08-28 10:24:26</t>
  </si>
  <si>
    <t>3843551</t>
  </si>
  <si>
    <t>CHUA CHUN WEI,CHUA CHUN WEI</t>
  </si>
  <si>
    <t>372.00</t>
  </si>
  <si>
    <t>2023-08-27 15:02:03</t>
  </si>
  <si>
    <t>3843782</t>
  </si>
  <si>
    <t>HAO YITING,FAN JUNXIA</t>
  </si>
  <si>
    <t>2023-08-28 15:56:52</t>
  </si>
  <si>
    <t>3845416</t>
  </si>
  <si>
    <t>TAO YUNFENG,LI RAN</t>
  </si>
  <si>
    <t>2023-08-28 23:16:35</t>
  </si>
  <si>
    <t>3845705</t>
  </si>
  <si>
    <t>苏梅岛丽思卡尔顿酒店</t>
  </si>
  <si>
    <t>NAKASONE NOBUO</t>
  </si>
  <si>
    <t>5170.00</t>
  </si>
  <si>
    <t>2023-08-30 19:07:48</t>
  </si>
  <si>
    <t>3845899</t>
  </si>
  <si>
    <t>莫达拉海滩度假酒店</t>
  </si>
  <si>
    <t>QIN WENBO</t>
  </si>
  <si>
    <t>6608.00</t>
  </si>
  <si>
    <t>2023-08-27 23:03:27</t>
  </si>
  <si>
    <t>2023-08-28</t>
  </si>
  <si>
    <t>3846839</t>
  </si>
  <si>
    <t>HATA YOSUKE</t>
  </si>
  <si>
    <t>2856.00</t>
  </si>
  <si>
    <t>2023-08-28 09:12:33</t>
  </si>
  <si>
    <t>3847367</t>
  </si>
  <si>
    <t>亚庇凯城酒店</t>
  </si>
  <si>
    <t>CHE HARUN MARLINA</t>
  </si>
  <si>
    <t>2023-08-31 14:56:27</t>
  </si>
  <si>
    <t>3847371</t>
  </si>
  <si>
    <t>WU JIANHUA,Yang Huijing</t>
  </si>
  <si>
    <t>2023-08-28 15:09:18</t>
  </si>
  <si>
    <t>3847374</t>
  </si>
  <si>
    <t>INTHIP WIRASAK</t>
  </si>
  <si>
    <t>354.00</t>
  </si>
  <si>
    <t>2023-08-28 11:04:39</t>
  </si>
  <si>
    <t>3848015</t>
  </si>
  <si>
    <t>Uisimbek Akbope</t>
  </si>
  <si>
    <t>399.00</t>
  </si>
  <si>
    <t>2023-08-28 15:32:34</t>
  </si>
  <si>
    <t>3848022</t>
  </si>
  <si>
    <t>WEI SIANG LIM</t>
  </si>
  <si>
    <t>845.00</t>
  </si>
  <si>
    <t>2023-08-28 16:41:11</t>
  </si>
  <si>
    <t>3848153</t>
  </si>
  <si>
    <t>CAO JINGYU,ZOU ZHUANG</t>
  </si>
  <si>
    <t>4622.00</t>
  </si>
  <si>
    <t>2023-08-28 13:59:55</t>
  </si>
  <si>
    <t>3848233</t>
  </si>
  <si>
    <t>可意温泉度假酒店(SHA Extra Plus)</t>
  </si>
  <si>
    <t>DENG SIHUA,HO HUNG TO</t>
  </si>
  <si>
    <t>3112.00</t>
  </si>
  <si>
    <t>2023-08-28 17:12:15</t>
  </si>
  <si>
    <t>3849041</t>
  </si>
  <si>
    <t>SHI PENGFEI,YANG YANG</t>
  </si>
  <si>
    <t>2525.00</t>
  </si>
  <si>
    <t>2023-08-29 08:31:53</t>
  </si>
  <si>
    <t>3849148</t>
  </si>
  <si>
    <t>HSU LI CHIEH</t>
  </si>
  <si>
    <t>3768.00</t>
  </si>
  <si>
    <t>2023-08-28 18:41:46</t>
  </si>
  <si>
    <t>3849926</t>
  </si>
  <si>
    <t>Lau Kristy</t>
  </si>
  <si>
    <t>2023-08-29 10:10:26</t>
  </si>
  <si>
    <t>3850316</t>
  </si>
  <si>
    <t>Teo Teo Kuie Mei</t>
  </si>
  <si>
    <t>2023-08-29 14:26:42</t>
  </si>
  <si>
    <t>3850694</t>
  </si>
  <si>
    <t>普吉岛玛丽莎别墅酒店(SHA Plus+)</t>
  </si>
  <si>
    <t>NI XIAO XIAO</t>
  </si>
  <si>
    <t>6342.00</t>
  </si>
  <si>
    <t>2023-08-29 10:10:52</t>
  </si>
  <si>
    <t>3851877</t>
  </si>
  <si>
    <t>JUNG YOUSEOK</t>
  </si>
  <si>
    <t>2023-08-29 13:28:50</t>
  </si>
  <si>
    <t>3852062</t>
  </si>
  <si>
    <t>Dodd Lydia</t>
  </si>
  <si>
    <t>2023-08-29 13:04:11</t>
  </si>
  <si>
    <t>3852433</t>
  </si>
  <si>
    <t>HSIAO SHENGPIN</t>
  </si>
  <si>
    <t>3668.00</t>
  </si>
  <si>
    <t>2023-08-29 11:58:45</t>
  </si>
  <si>
    <t>3852630</t>
  </si>
  <si>
    <t>宿务蒙特贝罗别墅酒店</t>
  </si>
  <si>
    <t>Yun Sara,Yun Sara</t>
  </si>
  <si>
    <t>790.00</t>
  </si>
  <si>
    <t>2023-08-29 14:53:31</t>
  </si>
  <si>
    <t>3852946</t>
  </si>
  <si>
    <t>THONGDET RADATHUN</t>
  </si>
  <si>
    <t>504.00</t>
  </si>
  <si>
    <t>2023-08-29 14:03:05</t>
  </si>
  <si>
    <t>3852955</t>
  </si>
  <si>
    <t>ZHENG YAO,Zheng Yao</t>
  </si>
  <si>
    <t>2023-08-29 16:54:00</t>
  </si>
  <si>
    <t>3853236</t>
  </si>
  <si>
    <t>KHAMPHEERAYOD CHOTIKA</t>
  </si>
  <si>
    <t>252.00</t>
  </si>
  <si>
    <t>2023-08-29 16:03:37</t>
  </si>
  <si>
    <t>3853274</t>
  </si>
  <si>
    <t>ILSTEDT BJOERN ULRIK</t>
  </si>
  <si>
    <t>594.00</t>
  </si>
  <si>
    <t>2023-08-31 11:38:49</t>
  </si>
  <si>
    <t>3853400</t>
  </si>
  <si>
    <t>BERGSTROEM SUSANNA SOFIA MARLENE</t>
  </si>
  <si>
    <t>586.00</t>
  </si>
  <si>
    <t>2023-08-31 11:42:19</t>
  </si>
  <si>
    <t>3853403</t>
  </si>
  <si>
    <t>FAN JUNQI</t>
  </si>
  <si>
    <t>2796.00</t>
  </si>
  <si>
    <t>2023-08-29 16:06:35</t>
  </si>
  <si>
    <t>3853435</t>
  </si>
  <si>
    <t>CHAN XIONG KAI</t>
  </si>
  <si>
    <t>2023-08-29 15:33:53</t>
  </si>
  <si>
    <t>3853491</t>
  </si>
  <si>
    <t>AXELSSON PETTER</t>
  </si>
  <si>
    <t>600.00</t>
  </si>
  <si>
    <t>2023-08-31 11:44:03</t>
  </si>
  <si>
    <t>3853519</t>
  </si>
  <si>
    <t>TERMRITTIKUL PITCHAYAKARN</t>
  </si>
  <si>
    <t>234.00</t>
  </si>
  <si>
    <t>2023-08-29 19:05:53</t>
  </si>
  <si>
    <t>3853534</t>
  </si>
  <si>
    <t>济州琥珀酒店中心店</t>
  </si>
  <si>
    <t>DENG LITIAN,ZHANG JINGWEN</t>
  </si>
  <si>
    <t>1492.00</t>
  </si>
  <si>
    <t>2023-08-29 16:22:24</t>
  </si>
  <si>
    <t>3853664</t>
  </si>
  <si>
    <t>GAO JIAZHENG,FENG JIANING</t>
  </si>
  <si>
    <t>2023-08-29 16:22:50</t>
  </si>
  <si>
    <t>3853748</t>
  </si>
  <si>
    <t>巴塔姆中心哈里斯酒店</t>
  </si>
  <si>
    <t>MOHAMED TALIB RAMONA</t>
  </si>
  <si>
    <t>422.00</t>
  </si>
  <si>
    <t>2023-08-29 16:52:06</t>
  </si>
  <si>
    <t>3854117</t>
  </si>
  <si>
    <t>CHEN XUDONG,LI QIN,QIAN CEN,XIE QIAN</t>
  </si>
  <si>
    <t>1259.00</t>
  </si>
  <si>
    <t>2023-08-29 18:40:10</t>
  </si>
  <si>
    <t>3854898</t>
  </si>
  <si>
    <t>ZHOU XIUMIN</t>
  </si>
  <si>
    <t>2023-08-30 10:30:55</t>
  </si>
  <si>
    <t>3855699</t>
  </si>
  <si>
    <t>瓦尼金沙酒店</t>
  </si>
  <si>
    <t>Simhon Ron,Simhon Ron</t>
  </si>
  <si>
    <t>630.00</t>
  </si>
  <si>
    <t>2023-08-30 18:29:49</t>
  </si>
  <si>
    <t>3855754</t>
  </si>
  <si>
    <t>Lee Geum Young</t>
  </si>
  <si>
    <t>2023-08-30 09:33:12</t>
  </si>
  <si>
    <t>3855828</t>
  </si>
  <si>
    <t>TONG YAO,WANG QIANHUI</t>
  </si>
  <si>
    <t>3840.00</t>
  </si>
  <si>
    <t>2023-08-30 15:14:54</t>
  </si>
  <si>
    <t>3855880</t>
  </si>
  <si>
    <t>LIU YA</t>
  </si>
  <si>
    <t>2023-08-30 08:44:44</t>
  </si>
  <si>
    <t>3855903</t>
  </si>
  <si>
    <t>苏梅岛W酒店</t>
  </si>
  <si>
    <t>JIANG LINGYUN,LIU JIAYIN</t>
  </si>
  <si>
    <t>10270.00</t>
  </si>
  <si>
    <t>2023-08-30 09:23:53</t>
  </si>
  <si>
    <t>3856061</t>
  </si>
  <si>
    <t>ONG POH HENG</t>
  </si>
  <si>
    <t>2968.00</t>
  </si>
  <si>
    <t>2023-08-30 11:11:47</t>
  </si>
  <si>
    <t>3856110</t>
  </si>
  <si>
    <t>吉隆坡武吉免登世民酒店</t>
  </si>
  <si>
    <t>KOU YIDAN</t>
  </si>
  <si>
    <t>1305.00</t>
  </si>
  <si>
    <t>2023-08-30 12:11:47</t>
  </si>
  <si>
    <t>3856445</t>
  </si>
  <si>
    <t>Aldhahre Ahmed</t>
  </si>
  <si>
    <t>2023-08-30 15:09:24</t>
  </si>
  <si>
    <t>3856460</t>
  </si>
  <si>
    <t>CHEN LILI,CHEN RUYI</t>
  </si>
  <si>
    <t>1496.00</t>
  </si>
  <si>
    <t>2023-09-01 09:52:14</t>
  </si>
  <si>
    <t>3856791</t>
  </si>
  <si>
    <t>HUANG PEI</t>
  </si>
  <si>
    <t>984.00</t>
  </si>
  <si>
    <t>2023-08-30 15:50:26</t>
  </si>
  <si>
    <t>3857107</t>
  </si>
  <si>
    <t>ZUO AIFENG,CHEN XIAOZHEN</t>
  </si>
  <si>
    <t>1290.00</t>
  </si>
  <si>
    <t>2023-08-30 11:11:41</t>
  </si>
  <si>
    <t>3857210</t>
  </si>
  <si>
    <t>曼谷盛泰乐水门酒店</t>
  </si>
  <si>
    <t>CHUA PANPAN KAYE,POH SHIXUAN ISABELLE</t>
  </si>
  <si>
    <t>1563.00</t>
  </si>
  <si>
    <t>2023-08-30 10:54:17</t>
  </si>
  <si>
    <t>3857226</t>
  </si>
  <si>
    <t>WANG XILIN,LIAN JIAN,HUANG ZHU</t>
  </si>
  <si>
    <t>2603.00</t>
  </si>
  <si>
    <t>2023-08-30 11:10:29</t>
  </si>
  <si>
    <t>3857565</t>
  </si>
  <si>
    <t>2023-08-30 11:59:26</t>
  </si>
  <si>
    <t>3858110</t>
  </si>
  <si>
    <t>Ruffat Alice</t>
  </si>
  <si>
    <t>2023-08-30 14:23:58</t>
  </si>
  <si>
    <t>3858185</t>
  </si>
  <si>
    <t>Dinh Thong Tuong</t>
  </si>
  <si>
    <t>1398.00</t>
  </si>
  <si>
    <t>2023-08-30 15:18:33</t>
  </si>
  <si>
    <t>3858608</t>
  </si>
  <si>
    <t>Travelodge Phuket Town</t>
  </si>
  <si>
    <t>LIU XIANGYU</t>
  </si>
  <si>
    <t>1162.00</t>
  </si>
  <si>
    <t>2023-08-30 18:14:00</t>
  </si>
  <si>
    <t>3859873</t>
  </si>
  <si>
    <t>CHEN ZIXIN,NGUYEN HOANG LONG</t>
  </si>
  <si>
    <t>4278.00</t>
  </si>
  <si>
    <t>2023-08-31 11:01:59</t>
  </si>
  <si>
    <t>3860310</t>
  </si>
  <si>
    <t>KIM SAEHAN,KIM SAEHAN</t>
  </si>
  <si>
    <t>1046.00</t>
  </si>
  <si>
    <t>2023-08-31 15:49:11</t>
  </si>
  <si>
    <t>3860314</t>
  </si>
  <si>
    <t>PAN HAIPING</t>
  </si>
  <si>
    <t>1042.00</t>
  </si>
  <si>
    <t>2023-08-31 11:28:32</t>
  </si>
  <si>
    <t>3860315</t>
  </si>
  <si>
    <t>ABDUL RAZAK MUHAMMAD AIZAT</t>
  </si>
  <si>
    <t>2023-08-31 11:52:07</t>
  </si>
  <si>
    <t>3860317</t>
  </si>
  <si>
    <t>CHUANG SHUMEI,HUNG MEIFANG,YU YICHEN</t>
  </si>
  <si>
    <t>3644.00</t>
  </si>
  <si>
    <t>2023-08-31 10:24:46</t>
  </si>
  <si>
    <t>3860318</t>
  </si>
  <si>
    <t>雅加达卡萨布兰卡温德姆酒店</t>
  </si>
  <si>
    <t>KLINPUANG KAMONYAPHON</t>
  </si>
  <si>
    <t>1302.00</t>
  </si>
  <si>
    <t>2023-08-30 21:42:27</t>
  </si>
  <si>
    <t>3860335</t>
  </si>
  <si>
    <t>图班瑞士贝尔酒店</t>
  </si>
  <si>
    <t>Gao Peng,Chai Kah Mun</t>
  </si>
  <si>
    <t>288.00</t>
  </si>
  <si>
    <t>2023-08-31 09:30:57</t>
  </si>
  <si>
    <t>3860390</t>
  </si>
  <si>
    <t>FTE巴亭酒店</t>
  </si>
  <si>
    <t>Niven Alexander David</t>
  </si>
  <si>
    <t>516.00</t>
  </si>
  <si>
    <t>2023-08-31 09:42:11</t>
  </si>
  <si>
    <t>3860412</t>
  </si>
  <si>
    <t>JOYO JOSEPH RADENEY</t>
  </si>
  <si>
    <t>2023-08-31 14:45:31</t>
  </si>
  <si>
    <t>3860632</t>
  </si>
  <si>
    <t>deutsch michal,deutsch michal</t>
  </si>
  <si>
    <t>2023-08-31 16:09:50</t>
  </si>
  <si>
    <t>2023-08-31</t>
  </si>
  <si>
    <t>3861082</t>
  </si>
  <si>
    <t>R SALIM R M TAUFIK,WARNI MERIZA</t>
  </si>
  <si>
    <t>2023-08-31 16:03:42</t>
  </si>
  <si>
    <t>3861221</t>
  </si>
  <si>
    <t>alsuwaidi moaza</t>
  </si>
  <si>
    <t>2023-08-31 12:53:14</t>
  </si>
  <si>
    <t>3861228</t>
  </si>
  <si>
    <t>804.00</t>
  </si>
  <si>
    <t>2023-08-31 13:25:30</t>
  </si>
  <si>
    <t>3861386</t>
  </si>
  <si>
    <t>3315.00</t>
  </si>
  <si>
    <t>2023-08-31 11:40:06</t>
  </si>
  <si>
    <t>3861491</t>
  </si>
  <si>
    <t>HUANG HAIYAN</t>
  </si>
  <si>
    <t>1188.00</t>
  </si>
  <si>
    <t>2023-08-31 11:53:51</t>
  </si>
  <si>
    <t>3862633</t>
  </si>
  <si>
    <t>HE CHENYUE,CHEN YINGZI</t>
  </si>
  <si>
    <t>2023-09-01 09:51:53</t>
  </si>
  <si>
    <t>3863170</t>
  </si>
  <si>
    <t>EGUEZ JUSTINIANO ROLIN</t>
  </si>
  <si>
    <t>9200.00</t>
  </si>
  <si>
    <t>2023-08-31 16:40:47</t>
  </si>
  <si>
    <t>3863204</t>
  </si>
  <si>
    <t>曼谷苏阁索酒店</t>
  </si>
  <si>
    <t>HUANG GUOMING,HUANG YONGGUANG</t>
  </si>
  <si>
    <t>1147.00</t>
  </si>
  <si>
    <t>2023-09-01 14:52:05</t>
  </si>
  <si>
    <t>3863228</t>
  </si>
  <si>
    <t>PARK EUNHEE</t>
  </si>
  <si>
    <t>2692.00</t>
  </si>
  <si>
    <t>2023-08-31 16:32:05</t>
  </si>
  <si>
    <t>3863376</t>
  </si>
  <si>
    <t>MORITA MAKO</t>
  </si>
  <si>
    <t>1962.00</t>
  </si>
  <si>
    <t>2023-08-31 17:55:05</t>
  </si>
  <si>
    <t>3863839</t>
  </si>
  <si>
    <t>2785.00</t>
  </si>
  <si>
    <t>2023-09-01 18:25:21</t>
  </si>
  <si>
    <t>3864823</t>
  </si>
  <si>
    <t>SHIRLEY TAN AI MEOW</t>
  </si>
  <si>
    <t>2023-09-01 17:10:19</t>
  </si>
  <si>
    <t>3865231</t>
  </si>
  <si>
    <t>吉隆坡皇家朱兰酒店</t>
  </si>
  <si>
    <t>SINGH MANJIT SINGH</t>
  </si>
  <si>
    <t>766.00</t>
  </si>
  <si>
    <t>2023-09-02 15:47:38</t>
  </si>
  <si>
    <t>3865274</t>
  </si>
  <si>
    <t>MUSTAFFA ROZAWI</t>
  </si>
  <si>
    <t>843.00</t>
  </si>
  <si>
    <t>2023-08-31 21:45:35</t>
  </si>
  <si>
    <t>3865346</t>
  </si>
  <si>
    <t>ZHANG JIAYI,LI WEIQUAN</t>
  </si>
  <si>
    <t>860.00</t>
  </si>
  <si>
    <t>2023-09-01 09:43:51</t>
  </si>
  <si>
    <t>3865572</t>
  </si>
  <si>
    <t>素坤逸爱瑞酒店</t>
  </si>
  <si>
    <t>Ket Loong Chen</t>
  </si>
  <si>
    <t>349.00</t>
  </si>
  <si>
    <t>2023-09-01 11:31:43</t>
  </si>
  <si>
    <t>3865722</t>
  </si>
  <si>
    <t>ZHANG MINGZI,ZHANG BEIJIA</t>
  </si>
  <si>
    <t>542.00</t>
  </si>
  <si>
    <t>2023-08-31 23:48:16</t>
  </si>
  <si>
    <t>3865750</t>
  </si>
  <si>
    <t>Alaskar Abdelrahman</t>
  </si>
  <si>
    <t>2023-09-01 12:04:54</t>
  </si>
  <si>
    <t>3865780</t>
  </si>
  <si>
    <t>SONG SINWOO</t>
  </si>
  <si>
    <t>2023-09-01 09:43:00</t>
  </si>
  <si>
    <t>3866197</t>
  </si>
  <si>
    <t>KULTEE SUPITCHA,SUNTHORNTHARAKUN KAMONTHAT</t>
  </si>
  <si>
    <t>2284.00</t>
  </si>
  <si>
    <t>-2284</t>
  </si>
  <si>
    <t>2023-09-05 23:04:19</t>
  </si>
  <si>
    <t>3866310</t>
  </si>
  <si>
    <t>江南贝斯特韦斯特精品酒店</t>
  </si>
  <si>
    <t>SUN KEXIN</t>
  </si>
  <si>
    <t>1890.00</t>
  </si>
  <si>
    <t>2023-09-01 08:26:36</t>
  </si>
  <si>
    <t>3866609</t>
  </si>
  <si>
    <t>DUMRONGSARTSAKUL PRIYA</t>
  </si>
  <si>
    <t>2023-09-01 09:24:31</t>
  </si>
  <si>
    <t>3866696</t>
  </si>
  <si>
    <t>Moon Sunghoon</t>
  </si>
  <si>
    <t>623.00</t>
  </si>
  <si>
    <t>2023-09-01 12:12:43</t>
  </si>
  <si>
    <t>3866794</t>
  </si>
  <si>
    <t>萨提卡高级哈亚乌鲁雅加达酒店</t>
  </si>
  <si>
    <t>LI FULAI</t>
  </si>
  <si>
    <t>1304.00</t>
  </si>
  <si>
    <t>2023-09-01 11:33:55</t>
  </si>
  <si>
    <t>3866874</t>
  </si>
  <si>
    <t>CHEN LEI,CHO KWANGJIN,WU FANG,XIONG JING,LIU HAIFENG,TIAN JIALIN</t>
  </si>
  <si>
    <t>12738.00</t>
  </si>
  <si>
    <t>2023-09-01 12:23:09</t>
  </si>
  <si>
    <t>3867047</t>
  </si>
  <si>
    <t>WANG ZIQI</t>
  </si>
  <si>
    <t>10862.00</t>
  </si>
  <si>
    <t>2023-09-01 13:55:55</t>
  </si>
  <si>
    <t>3867070</t>
  </si>
  <si>
    <t>rosli abu hurairah</t>
  </si>
  <si>
    <t>702.00</t>
  </si>
  <si>
    <t>2023-09-01 17:09:46</t>
  </si>
  <si>
    <t>3867422</t>
  </si>
  <si>
    <t>KIM HOON</t>
  </si>
  <si>
    <t>3058.00</t>
  </si>
  <si>
    <t>2023-09-01 14:47:43</t>
  </si>
  <si>
    <t>3867449</t>
  </si>
  <si>
    <t>WANG QIMEI</t>
  </si>
  <si>
    <t>707.00</t>
  </si>
  <si>
    <t>2023-09-01 15:25:09</t>
  </si>
  <si>
    <t>3867480</t>
  </si>
  <si>
    <t>WANG SHAN</t>
  </si>
  <si>
    <t>943.00</t>
  </si>
  <si>
    <t>2023-09-01 15:32:00</t>
  </si>
  <si>
    <t>3867840</t>
  </si>
  <si>
    <t>蒂沃里纳哈达多哈酒店</t>
  </si>
  <si>
    <t>PAN TAO</t>
  </si>
  <si>
    <t>1522.00</t>
  </si>
  <si>
    <t>2023-09-02 08:40:51</t>
  </si>
  <si>
    <t>3867856</t>
  </si>
  <si>
    <t>H M A WENDY</t>
  </si>
  <si>
    <t>1700.00</t>
  </si>
  <si>
    <t>2023-09-04 15:55:45</t>
  </si>
  <si>
    <t>3867884</t>
  </si>
  <si>
    <t>贝斯特韦斯特优质素坤逸20巷酒店</t>
  </si>
  <si>
    <t>KIM COOKRYEARN</t>
  </si>
  <si>
    <t>2065.00</t>
  </si>
  <si>
    <t>2023-09-01 14:14:24</t>
  </si>
  <si>
    <t>3867955</t>
  </si>
  <si>
    <t>RONG TAO,SONG ZHUO</t>
  </si>
  <si>
    <t>3778.00</t>
  </si>
  <si>
    <t>2023-09-04 10:02:15</t>
  </si>
  <si>
    <t>3868057</t>
  </si>
  <si>
    <t>KIM YEJI</t>
  </si>
  <si>
    <t>2023-09-01 14:50:08</t>
  </si>
  <si>
    <t>3868082</t>
  </si>
  <si>
    <t>ONG CHIN FONG</t>
  </si>
  <si>
    <t>2023-09-01 17:09:37</t>
  </si>
  <si>
    <t>3868381</t>
  </si>
  <si>
    <t>MUAANAFF HANNAH AMANINA</t>
  </si>
  <si>
    <t>1053.00</t>
  </si>
  <si>
    <t>2023-09-01 17:09:14</t>
  </si>
  <si>
    <t>3868539</t>
  </si>
  <si>
    <t>曼谷华昌传统酒店</t>
  </si>
  <si>
    <t>nawang wulan badal dewi</t>
  </si>
  <si>
    <t>3085.00</t>
  </si>
  <si>
    <t>2023-09-01 17:52:27</t>
  </si>
  <si>
    <t>3868589</t>
  </si>
  <si>
    <t>哈德特恩海滩俱乐部酒店</t>
  </si>
  <si>
    <t>SUNDBERG HENRIK</t>
  </si>
  <si>
    <t>1720.00</t>
  </si>
  <si>
    <t>2023-09-01 16:43:17</t>
  </si>
  <si>
    <t>3868669</t>
  </si>
  <si>
    <t>首尔JK花儿酒店</t>
  </si>
  <si>
    <t>JIANG YAN</t>
  </si>
  <si>
    <t>2597.00</t>
  </si>
  <si>
    <t>2023-09-04 09:40:28</t>
  </si>
  <si>
    <t>3868902</t>
  </si>
  <si>
    <t>CHAN MIO SAN</t>
  </si>
  <si>
    <t>3650.00</t>
  </si>
  <si>
    <t>2023-09-04 17:54:10</t>
  </si>
  <si>
    <t>3868994</t>
  </si>
  <si>
    <t>WANG YIFAN,XU TIANYI</t>
  </si>
  <si>
    <t>569.00</t>
  </si>
  <si>
    <t>2023-09-01 21:59:41</t>
  </si>
  <si>
    <t>3869200</t>
  </si>
  <si>
    <t>Seda Manila Bay</t>
  </si>
  <si>
    <t>CHEN HANMENG</t>
  </si>
  <si>
    <t>2896.00</t>
  </si>
  <si>
    <t>2023-09-02 09:50:18</t>
  </si>
  <si>
    <t>3869622</t>
  </si>
  <si>
    <t>Cheong Yeonmi,Kang Seowon</t>
  </si>
  <si>
    <t>740.00</t>
  </si>
  <si>
    <t>2023-09-03 09:15:42</t>
  </si>
  <si>
    <t>3870188</t>
  </si>
  <si>
    <t>KHO GEOK HUI,OMAR MOHAMED FIRDAUS BIN</t>
  </si>
  <si>
    <t>2023-09-04 17:42:41</t>
  </si>
  <si>
    <t>3870268</t>
  </si>
  <si>
    <t>Goh Pui Theng</t>
  </si>
  <si>
    <t>2023-09-02 16:55:42</t>
  </si>
  <si>
    <t>3870298</t>
  </si>
  <si>
    <t>NEW MAY EAN</t>
  </si>
  <si>
    <t>2023-09-04 11:25:52</t>
  </si>
  <si>
    <t>3870472</t>
  </si>
  <si>
    <t>阿亚拉卡马拉温泉度假酒店(SHA Extra Plus)</t>
  </si>
  <si>
    <t>LAM CECILIA</t>
  </si>
  <si>
    <t>2795.00</t>
  </si>
  <si>
    <t>2023-09-02 12:20:25</t>
  </si>
  <si>
    <t>3870474</t>
  </si>
  <si>
    <t>CHOW ERIC CHRISTOPHER</t>
  </si>
  <si>
    <t>449.00</t>
  </si>
  <si>
    <t>2023-09-02 09:05:45</t>
  </si>
  <si>
    <t>3870811</t>
  </si>
  <si>
    <t>HEO YOONKYUNG</t>
  </si>
  <si>
    <t>1350.00</t>
  </si>
  <si>
    <t>2023-09-02 09:07:44</t>
  </si>
  <si>
    <t>3870937</t>
  </si>
  <si>
    <t>LAM YEUK HAN</t>
  </si>
  <si>
    <t>1248.00</t>
  </si>
  <si>
    <t>2023-09-02 10:53:16</t>
  </si>
  <si>
    <t>3871040</t>
  </si>
  <si>
    <t>芭堤雅硬石酒店</t>
  </si>
  <si>
    <t>SKORUBSKI MAKSYM</t>
  </si>
  <si>
    <t>2048.00</t>
  </si>
  <si>
    <t>2023-09-02 12:05:45</t>
  </si>
  <si>
    <t>3871384</t>
  </si>
  <si>
    <t>HAN YING</t>
  </si>
  <si>
    <t>2023-09-04 15:31:42</t>
  </si>
  <si>
    <t>3871418</t>
  </si>
  <si>
    <t>苏梅岛通塞湾悦柳酒店</t>
  </si>
  <si>
    <t>YAO SHENGSONG,GONG WANGDONG,YUAN CHANG,LI YUXUAN</t>
  </si>
  <si>
    <t>2023-09-02 16:22:03</t>
  </si>
  <si>
    <t>3871779</t>
  </si>
  <si>
    <t>Park Jaeyoung</t>
  </si>
  <si>
    <t>2023-09-04 17:05:41</t>
  </si>
  <si>
    <t>3871866</t>
  </si>
  <si>
    <t>Choi Jiin</t>
  </si>
  <si>
    <t>540.00</t>
  </si>
  <si>
    <t>2023-09-02 15:12:28</t>
  </si>
  <si>
    <t>3872002</t>
  </si>
  <si>
    <t>XU ZHUANGHONG</t>
  </si>
  <si>
    <t>1530.00</t>
  </si>
  <si>
    <t>2023-09-02 13:04:26</t>
  </si>
  <si>
    <t>3872272</t>
  </si>
  <si>
    <t>曼谷沙通智选假日酒店</t>
  </si>
  <si>
    <t>FUJIMOTO KENJI</t>
  </si>
  <si>
    <t>1580.00</t>
  </si>
  <si>
    <t>2023-09-02 14:08:30</t>
  </si>
  <si>
    <t>3872690</t>
  </si>
  <si>
    <t>AHMAD NURUL ELYANIS</t>
  </si>
  <si>
    <t>2023-09-04 16:04:53</t>
  </si>
  <si>
    <t>3872762</t>
  </si>
  <si>
    <t>Wong Chak Yuen</t>
  </si>
  <si>
    <t>2023-09-03 12:22:27</t>
  </si>
  <si>
    <t>3873081</t>
  </si>
  <si>
    <t>LIANG JIEQIONG,YE ZHIMINH,HU XIAO</t>
  </si>
  <si>
    <t>13260.00</t>
  </si>
  <si>
    <t>2023-09-02 17:05:02</t>
  </si>
  <si>
    <t>3873086</t>
  </si>
  <si>
    <t>BABA FATIN AQILAH</t>
  </si>
  <si>
    <t>1484.00</t>
  </si>
  <si>
    <t>2023-09-02 19:23:15</t>
  </si>
  <si>
    <t>3873331</t>
  </si>
  <si>
    <t>WANG WENZHI,XIAO CHAO</t>
  </si>
  <si>
    <t>2023-09-02 18:50:17</t>
  </si>
  <si>
    <t>3873348</t>
  </si>
  <si>
    <t>吉隆坡市中心智选假日酒店</t>
  </si>
  <si>
    <t>CHEUNG KAM LUN</t>
  </si>
  <si>
    <t>1404.00</t>
  </si>
  <si>
    <t>2023-09-02 18:02:20</t>
  </si>
  <si>
    <t>3874051</t>
  </si>
  <si>
    <t>LI SHIQIAN,LIANG GUILING</t>
  </si>
  <si>
    <t>4710.00</t>
  </si>
  <si>
    <t>2023-09-05 16:54:07</t>
  </si>
  <si>
    <t>3874314</t>
  </si>
  <si>
    <t>XU XIZHUO,XU LIJUAN</t>
  </si>
  <si>
    <t>4407.00</t>
  </si>
  <si>
    <t>2023-09-03 16:24:08</t>
  </si>
  <si>
    <t>3874505</t>
  </si>
  <si>
    <t>曼谷湄南河四季酒店</t>
  </si>
  <si>
    <t>HUANG FEI,HUANG HAIYONG</t>
  </si>
  <si>
    <t>8710.00</t>
  </si>
  <si>
    <t>2023-09-03 16:23:19</t>
  </si>
  <si>
    <t>3874750</t>
  </si>
  <si>
    <t>YANG SHUAI</t>
  </si>
  <si>
    <t>435.00</t>
  </si>
  <si>
    <t>2023-09-03 12:32:52</t>
  </si>
  <si>
    <t>3874830</t>
  </si>
  <si>
    <t>查纳莱花园度假村，卡塔海滩 (SHA Extra Plus)</t>
  </si>
  <si>
    <t>TRENTANI GIOVANNI,TRENTANI GIOVANNI</t>
  </si>
  <si>
    <t>2654.00</t>
  </si>
  <si>
    <t>2023-09-03 11:18:14</t>
  </si>
  <si>
    <t>3874896</t>
  </si>
  <si>
    <t>golan matan,golan matan</t>
  </si>
  <si>
    <t>2942.00</t>
  </si>
  <si>
    <t>2023-09-04 12:18:38</t>
  </si>
  <si>
    <t>3874938</t>
  </si>
  <si>
    <t>ZHAO QIAO,Li Xinxing</t>
  </si>
  <si>
    <t>373.00</t>
  </si>
  <si>
    <t>2023-09-04 14:25:43</t>
  </si>
  <si>
    <t>3874957</t>
  </si>
  <si>
    <t>SOMYARAT SUMITRA</t>
  </si>
  <si>
    <t>483.00</t>
  </si>
  <si>
    <t>2023-09-03 14:20:31</t>
  </si>
  <si>
    <t>3875182</t>
  </si>
  <si>
    <t>SIM MENG KEONG</t>
  </si>
  <si>
    <t>2023-09-04 10:49:52</t>
  </si>
  <si>
    <t>3875433</t>
  </si>
  <si>
    <t>Kawagoe Yohko,Kawagoe Yohko</t>
  </si>
  <si>
    <t>3998.00</t>
  </si>
  <si>
    <t>2023-09-03 11:56:51</t>
  </si>
  <si>
    <t>3875651</t>
  </si>
  <si>
    <t>YUSSOF NUR ZARINA</t>
  </si>
  <si>
    <t>387.00</t>
  </si>
  <si>
    <t>2023-09-05 15:46:24</t>
  </si>
  <si>
    <t>3875671</t>
  </si>
  <si>
    <t>2023-09-03 12:33:47</t>
  </si>
  <si>
    <t>3875705</t>
  </si>
  <si>
    <t>390.00</t>
  </si>
  <si>
    <t>2023-09-05 09:33:00</t>
  </si>
  <si>
    <t>3875897</t>
  </si>
  <si>
    <t>古晋UCSI酒店</t>
  </si>
  <si>
    <t>Ting Chai Gin,Ting Chai Gin</t>
  </si>
  <si>
    <t>342.00</t>
  </si>
  <si>
    <t>2023-09-03 13:38:37</t>
  </si>
  <si>
    <t>3876027</t>
  </si>
  <si>
    <t>Kim SEONGMIN</t>
  </si>
  <si>
    <t>2023-09-03 11:25:14</t>
  </si>
  <si>
    <t>3876031</t>
  </si>
  <si>
    <t>雅加达塞达宇卡拉巴加丁酒店</t>
  </si>
  <si>
    <t>MA XIANGTIAN</t>
  </si>
  <si>
    <t>912.00</t>
  </si>
  <si>
    <t>2023-09-03 14:17:32</t>
  </si>
  <si>
    <t>3876198</t>
  </si>
  <si>
    <t>HE SHAN</t>
  </si>
  <si>
    <t>2023-09-04 11:19:20</t>
  </si>
  <si>
    <t>3876411</t>
  </si>
  <si>
    <t>PAIK PHILLIP</t>
  </si>
  <si>
    <t>2023-09-03 13:02:38</t>
  </si>
  <si>
    <t>3876435</t>
  </si>
  <si>
    <t>HONG DE JUN</t>
  </si>
  <si>
    <t>2023-09-04 11:20:32</t>
  </si>
  <si>
    <t>3876439</t>
  </si>
  <si>
    <t>阿玛拉素万那普酒店</t>
  </si>
  <si>
    <t>YIN GUANGHUA,ZOU JIAN</t>
  </si>
  <si>
    <t>3960.00</t>
  </si>
  <si>
    <t>2023-09-03 14:18:05</t>
  </si>
  <si>
    <t>3876450</t>
  </si>
  <si>
    <t>TING KANG CHEW</t>
  </si>
  <si>
    <t>2023-09-04 11:21:40</t>
  </si>
  <si>
    <t>3876458</t>
  </si>
  <si>
    <t>ALI HAFIYAH</t>
  </si>
  <si>
    <t>2023-09-04 11:31:28</t>
  </si>
  <si>
    <t>3876460</t>
  </si>
  <si>
    <t>2023-09-04 11:32:37</t>
  </si>
  <si>
    <t>3876982</t>
  </si>
  <si>
    <t>THIPSIE RAWEEWAN,CHOMNGAM PORNWIMON</t>
  </si>
  <si>
    <t>179.00</t>
  </si>
  <si>
    <t>2023-09-03 15:49:50</t>
  </si>
  <si>
    <t>3877174</t>
  </si>
  <si>
    <t>ALI MUSTAFA LUTFI</t>
  </si>
  <si>
    <t>2023-09-04 11:26:58</t>
  </si>
  <si>
    <t>3877706</t>
  </si>
  <si>
    <t>Chang Inyoung</t>
  </si>
  <si>
    <t>2023-09-07 08:41:56</t>
  </si>
  <si>
    <t>3877709</t>
  </si>
  <si>
    <t>ZHONG KEQING</t>
  </si>
  <si>
    <t>953.00</t>
  </si>
  <si>
    <t>2023-09-03 20:02:37</t>
  </si>
  <si>
    <t>3877892</t>
  </si>
  <si>
    <t>曼谷阿尔梅洛兹酒店 - 主要清真饭店</t>
  </si>
  <si>
    <t>SIANGYEN PHITCHAYAPHA</t>
  </si>
  <si>
    <t>632.00</t>
  </si>
  <si>
    <t>2023-09-04 10:36:34</t>
  </si>
  <si>
    <t>3877939</t>
  </si>
  <si>
    <t>LAM EVELYN</t>
  </si>
  <si>
    <t>2023-09-04 11:28:13</t>
  </si>
  <si>
    <t>3877953</t>
  </si>
  <si>
    <t>MOHD SABLI NOR FAZRYNA</t>
  </si>
  <si>
    <t>2023-09-04 17:14:42</t>
  </si>
  <si>
    <t>3877978</t>
  </si>
  <si>
    <t>Liu Jiahui</t>
  </si>
  <si>
    <t>1520.00</t>
  </si>
  <si>
    <t>2023-09-03 20:14:24</t>
  </si>
  <si>
    <t>3878250</t>
  </si>
  <si>
    <t>2701.00</t>
  </si>
  <si>
    <t>2023-09-04 09:57:41</t>
  </si>
  <si>
    <t>3878491</t>
  </si>
  <si>
    <t>WONG WAI KEEN</t>
  </si>
  <si>
    <t>1080.00</t>
  </si>
  <si>
    <t>2023-09-04 10:36:53</t>
  </si>
  <si>
    <t>3878534</t>
  </si>
  <si>
    <t>HA JIAN</t>
  </si>
  <si>
    <t>1475.00</t>
  </si>
  <si>
    <t>2023-09-03 21:29:52</t>
  </si>
  <si>
    <t>3879085</t>
  </si>
  <si>
    <t>Ruan Dillon</t>
  </si>
  <si>
    <t>8394.00</t>
  </si>
  <si>
    <t>2023-09-04 10:03:30</t>
  </si>
  <si>
    <t>3879115</t>
  </si>
  <si>
    <t>文华伊斯特维尔酒店</t>
  </si>
  <si>
    <t>TANGPANITANON NISAPHAT,TANGPANITANON ANUSORN</t>
  </si>
  <si>
    <t>694.00</t>
  </si>
  <si>
    <t>2023-09-04 11:08:18</t>
  </si>
  <si>
    <t>3879129</t>
  </si>
  <si>
    <t>YAN YU,WANG YEMIN,YANG JUAN,LI XUAN</t>
  </si>
  <si>
    <t>5904.00</t>
  </si>
  <si>
    <t>2023-09-04 18:22:10</t>
  </si>
  <si>
    <t>3879165</t>
  </si>
  <si>
    <t>WOH PEI YEE</t>
  </si>
  <si>
    <t>1620.00</t>
  </si>
  <si>
    <t>2023-09-04 10:22:11</t>
  </si>
  <si>
    <t>3879329</t>
  </si>
  <si>
    <t>TOSARAPEE RAPIPAT,THONGRAA BENJAPORN</t>
  </si>
  <si>
    <t>2023-09-04 08:14:48</t>
  </si>
  <si>
    <t>3879409</t>
  </si>
  <si>
    <t>1550.00</t>
  </si>
  <si>
    <t>2023-09-06 17:47:41</t>
  </si>
  <si>
    <t>3879624</t>
  </si>
  <si>
    <t>兰卡威卡萨戴尔马尔酒店</t>
  </si>
  <si>
    <t>WANG YAQI,WANG HAIKUN</t>
  </si>
  <si>
    <t>5560.00</t>
  </si>
  <si>
    <t>2023-09-04 10:18:10</t>
  </si>
  <si>
    <t>3879638</t>
  </si>
  <si>
    <t>迪拜德伊勒温德姆戴斯酒店</t>
  </si>
  <si>
    <t>CHEN YUJUAN</t>
  </si>
  <si>
    <t>1196.00</t>
  </si>
  <si>
    <t>2023-09-04 15:03:08</t>
  </si>
  <si>
    <t>3879786</t>
  </si>
  <si>
    <t>Effendy Nadia,Effendy Nadia</t>
  </si>
  <si>
    <t>2023-09-04 09:55:26</t>
  </si>
  <si>
    <t>3879809</t>
  </si>
  <si>
    <t>LI HUI,Wang Dianling</t>
  </si>
  <si>
    <t>2023-09-04 08:32:27</t>
  </si>
  <si>
    <t>3879969</t>
  </si>
  <si>
    <t>曼谷素坤逸 15 瑞享饭店 (SHA Plus+)</t>
  </si>
  <si>
    <t>carter gerald</t>
  </si>
  <si>
    <t>1174.00</t>
  </si>
  <si>
    <t>2023-09-04 12:43:27</t>
  </si>
  <si>
    <t>3879980</t>
  </si>
  <si>
    <t>米里帝国酒店</t>
  </si>
  <si>
    <t>Azih Azli,Azih Azli,Azih Azli,Azih Azli</t>
  </si>
  <si>
    <t>1012.00</t>
  </si>
  <si>
    <t>2023-09-04 10:29:34</t>
  </si>
  <si>
    <t>3880026</t>
  </si>
  <si>
    <t>kim dongseok</t>
  </si>
  <si>
    <t>2023-09-04 12:44:05</t>
  </si>
  <si>
    <t>3880096</t>
  </si>
  <si>
    <t>芭堤雅贝斯特韦斯特优质尼克森酒店-SHA认证</t>
  </si>
  <si>
    <t>FENG JIAN,MU JING,WANG QING,LI DONGRI</t>
  </si>
  <si>
    <t>2023-09-04 17:45:37</t>
  </si>
  <si>
    <t>3880188</t>
  </si>
  <si>
    <t>曼谷拉查达阿曼达酒店和公寓</t>
  </si>
  <si>
    <t>Lin Tao</t>
  </si>
  <si>
    <t>2430.00</t>
  </si>
  <si>
    <t>2023-09-04 11:25:33</t>
  </si>
  <si>
    <t>3880191</t>
  </si>
  <si>
    <t>PRASERTCHAROENSUK WITTAYA</t>
  </si>
  <si>
    <t>408.00</t>
  </si>
  <si>
    <t>2023-09-04 11:18:03</t>
  </si>
  <si>
    <t>3880322</t>
  </si>
  <si>
    <t>WEI SANQIANG</t>
  </si>
  <si>
    <t>2023-09-04 11:22:55</t>
  </si>
  <si>
    <t>3880350</t>
  </si>
  <si>
    <t>SAID AMIN</t>
  </si>
  <si>
    <t>2023-09-04 12:37:06</t>
  </si>
  <si>
    <t>3880373</t>
  </si>
  <si>
    <t>Amulong Alex</t>
  </si>
  <si>
    <t>1750.00</t>
  </si>
  <si>
    <t>2023-09-04 16:32:43</t>
  </si>
  <si>
    <t>3880922</t>
  </si>
  <si>
    <t>Subramaniam Naveen</t>
  </si>
  <si>
    <t>2023-09-04 14:53:33</t>
  </si>
  <si>
    <t>3880956</t>
  </si>
  <si>
    <t>PIMPA NATCHAYA</t>
  </si>
  <si>
    <t>2023-09-04 13:58:08</t>
  </si>
  <si>
    <t>3881069</t>
  </si>
  <si>
    <t>HUANG XIANG</t>
  </si>
  <si>
    <t>1330.00</t>
  </si>
  <si>
    <t>2023-09-04 14:51:57</t>
  </si>
  <si>
    <t>3881097</t>
  </si>
  <si>
    <t>Zhou Ying</t>
  </si>
  <si>
    <t>2510.00</t>
  </si>
  <si>
    <t>2023-09-04 16:14:39</t>
  </si>
  <si>
    <t>3881158</t>
  </si>
  <si>
    <t>KONG LINGWEI</t>
  </si>
  <si>
    <t>12600.00</t>
  </si>
  <si>
    <t>2023-09-04 15:14:37</t>
  </si>
  <si>
    <t>3881353</t>
  </si>
  <si>
    <t>阿皮亚伊纳南因宜必思尚品酒店</t>
  </si>
  <si>
    <t>CHIN AEFFIE</t>
  </si>
  <si>
    <t>308.00</t>
  </si>
  <si>
    <t>2023-09-04 15:46:34</t>
  </si>
  <si>
    <t>3881379</t>
  </si>
  <si>
    <t>彩虹精品酒店</t>
  </si>
  <si>
    <t>CHENG OH CHOW,CHENG OH CHOW</t>
  </si>
  <si>
    <t>596.00</t>
  </si>
  <si>
    <t>2023-09-04 16:17:24</t>
  </si>
  <si>
    <t>3881407</t>
  </si>
  <si>
    <t>VAR SINPHIRUM</t>
  </si>
  <si>
    <t>2378.00</t>
  </si>
  <si>
    <t>2023-09-04 16:54:09</t>
  </si>
  <si>
    <t>3881429</t>
  </si>
  <si>
    <t>He ZIHAN,HE ZIHAN</t>
  </si>
  <si>
    <t>2023-09-04 16:13:04</t>
  </si>
  <si>
    <t>3881640</t>
  </si>
  <si>
    <t>SOH JACQUELYN</t>
  </si>
  <si>
    <t>2023-09-06 18:29:26</t>
  </si>
  <si>
    <t>3881915</t>
  </si>
  <si>
    <t>KIM SUNG IL,KIM SUNG IL</t>
  </si>
  <si>
    <t>395.00</t>
  </si>
  <si>
    <t>2023-09-05 08:00:41</t>
  </si>
  <si>
    <t>3881922</t>
  </si>
  <si>
    <t>坎帕斯好客集团素坤逸6号柑橘套房酒店</t>
  </si>
  <si>
    <t>VENTURA SIMONE MATTEO F</t>
  </si>
  <si>
    <t>974.00</t>
  </si>
  <si>
    <t>2023-09-04 17:52:36</t>
  </si>
  <si>
    <t>3881948</t>
  </si>
  <si>
    <t>马尼拉奥迪加斯马哥孛罗酒店 （多用途酒店）</t>
  </si>
  <si>
    <t>XU GENGFENG</t>
  </si>
  <si>
    <t>3295.00</t>
  </si>
  <si>
    <t>2023-09-04 18:03:41</t>
  </si>
  <si>
    <t>3882173</t>
  </si>
  <si>
    <t>Omar Norhafidah,Omar Norhafidah</t>
  </si>
  <si>
    <t>890.00</t>
  </si>
  <si>
    <t>2023-09-05 08:07:30</t>
  </si>
  <si>
    <t>3882277</t>
  </si>
  <si>
    <t>莫诺科洛精品酒店</t>
  </si>
  <si>
    <t>LIU ANDY JET</t>
  </si>
  <si>
    <t>1200.00</t>
  </si>
  <si>
    <t>2023-09-04 19:27:47</t>
  </si>
  <si>
    <t>3882317</t>
  </si>
  <si>
    <t>苏梅岛悦榕庄酒店 (政府卫生认证)</t>
  </si>
  <si>
    <t>ZHENG JITONG,HE LEJUN</t>
  </si>
  <si>
    <t>3030.00</t>
  </si>
  <si>
    <t>2023-09-05 10:59:24</t>
  </si>
  <si>
    <t>3882621</t>
  </si>
  <si>
    <t>DANG AINENG</t>
  </si>
  <si>
    <t>2023-09-04 20:53:16</t>
  </si>
  <si>
    <t>3882994</t>
  </si>
  <si>
    <t>和南恩泻胡度假酒店</t>
  </si>
  <si>
    <t>NGUYEN/ HOANG HUE TRINH</t>
  </si>
  <si>
    <t>3411.00</t>
  </si>
  <si>
    <t>2023-09-05 13:40:00</t>
  </si>
  <si>
    <t>3883039</t>
  </si>
  <si>
    <t>宜必思尚品曼谷素坤逸康福酒店</t>
  </si>
  <si>
    <t>ZHANG XINMING,LIN FENGLING,GE QIWEN,TIAN JIACHENG</t>
  </si>
  <si>
    <t>1292.00</t>
  </si>
  <si>
    <t>2023-09-05 11:55:33</t>
  </si>
  <si>
    <t>3883123</t>
  </si>
  <si>
    <t>WONG CHOON YEE</t>
  </si>
  <si>
    <t>1006.00</t>
  </si>
  <si>
    <t>2023-09-05 13:35:20</t>
  </si>
  <si>
    <t>3883568</t>
  </si>
  <si>
    <t>民丹岛悦榕庄</t>
  </si>
  <si>
    <t>KHULLAR KAPIL DEV</t>
  </si>
  <si>
    <t>4682.00</t>
  </si>
  <si>
    <t>2023-09-05 19:12:48</t>
  </si>
  <si>
    <t>3883857</t>
  </si>
  <si>
    <t>CHOY KOK HENG</t>
  </si>
  <si>
    <t>780.00</t>
  </si>
  <si>
    <t>2023-09-06 18:03:09</t>
  </si>
  <si>
    <t>3884439</t>
  </si>
  <si>
    <t>曼谷素旺那普机场诺富特酒店</t>
  </si>
  <si>
    <t>LIU PENG</t>
  </si>
  <si>
    <t>1176.00</t>
  </si>
  <si>
    <t>2023-09-05 09:51:49</t>
  </si>
  <si>
    <t>3884469</t>
  </si>
  <si>
    <t>LIN SHUANG</t>
  </si>
  <si>
    <t>2023-09-05 12:25:25</t>
  </si>
  <si>
    <t>3884503</t>
  </si>
  <si>
    <t>LAI KENG YU</t>
  </si>
  <si>
    <t>2023-09-05 09:33:29</t>
  </si>
  <si>
    <t>3885218</t>
  </si>
  <si>
    <t>AWALLUDIN NORSIAH</t>
  </si>
  <si>
    <t>331.00</t>
  </si>
  <si>
    <t>2023-09-05 11:56:52</t>
  </si>
  <si>
    <t>3885309</t>
  </si>
  <si>
    <t>ABDUL RAHMAN NOOR REHAN</t>
  </si>
  <si>
    <t>2023-09-05 12:33:50</t>
  </si>
  <si>
    <t>3885339</t>
  </si>
  <si>
    <t>SIM CHEOK GEOK</t>
  </si>
  <si>
    <t>2023-09-05 12:04:46</t>
  </si>
  <si>
    <t>3885517</t>
  </si>
  <si>
    <t>LEE CHANG YIN</t>
  </si>
  <si>
    <t>1020.00</t>
  </si>
  <si>
    <t>2023-09-05 12:29:59</t>
  </si>
  <si>
    <t>3885758</t>
  </si>
  <si>
    <t>Shen Ting</t>
  </si>
  <si>
    <t>720.00</t>
  </si>
  <si>
    <t>2023-09-05 15:30:38</t>
  </si>
  <si>
    <t>3885932</t>
  </si>
  <si>
    <t>MELVIAH PIT LEE</t>
  </si>
  <si>
    <t>2023-09-05 15:23:16</t>
  </si>
  <si>
    <t>3886030</t>
  </si>
  <si>
    <t>新山青松度假村</t>
  </si>
  <si>
    <t>MISRON ARA</t>
  </si>
  <si>
    <t>896.00</t>
  </si>
  <si>
    <t>2023-09-05 15:24:20</t>
  </si>
  <si>
    <t>3886089</t>
  </si>
  <si>
    <t>HUANG YUJUN</t>
  </si>
  <si>
    <t>3660.00</t>
  </si>
  <si>
    <t>2023-09-05 15:44:00</t>
  </si>
  <si>
    <t>3886097</t>
  </si>
  <si>
    <t>ZHOU Lanqing</t>
  </si>
  <si>
    <t>8000.00</t>
  </si>
  <si>
    <t>2023-09-05 17:17:16</t>
  </si>
  <si>
    <t>3886203</t>
  </si>
  <si>
    <t>NORDIN NORAIHANAH</t>
  </si>
  <si>
    <t>1410.00</t>
  </si>
  <si>
    <t>2023-09-05 15:45:07</t>
  </si>
  <si>
    <t>3886226</t>
  </si>
  <si>
    <t>Tian Jie</t>
  </si>
  <si>
    <t>368.00</t>
  </si>
  <si>
    <t>2023-09-05 16:06:26</t>
  </si>
  <si>
    <t>3886241</t>
  </si>
  <si>
    <t>Ahmad Noraziah</t>
  </si>
  <si>
    <t>2023-09-05 15:48:51</t>
  </si>
  <si>
    <t>3886262</t>
  </si>
  <si>
    <t>曼谷艾美酒店</t>
  </si>
  <si>
    <t>CHENG TSZ HO</t>
  </si>
  <si>
    <t>2023-09-05 16:21:49</t>
  </si>
  <si>
    <t>3886275</t>
  </si>
  <si>
    <t>曼谷飞越大酒店</t>
  </si>
  <si>
    <t>LI YAN</t>
  </si>
  <si>
    <t>3688.00</t>
  </si>
  <si>
    <t>2023-09-05 15:56:52</t>
  </si>
  <si>
    <t>3886687</t>
  </si>
  <si>
    <t>YAN WEI</t>
  </si>
  <si>
    <t>2023-09-05 17:23:08</t>
  </si>
  <si>
    <t>3886693</t>
  </si>
  <si>
    <t>曼谷麦卡桑美居酒店</t>
  </si>
  <si>
    <t>Martin Boutigue Carlos</t>
  </si>
  <si>
    <t>1227.00</t>
  </si>
  <si>
    <t>2023-09-05 17:53:22</t>
  </si>
  <si>
    <t>3886735</t>
  </si>
  <si>
    <t>moyal Gili,moyal Gili</t>
  </si>
  <si>
    <t>1486.00</t>
  </si>
  <si>
    <t>2023-09-05 18:35:16</t>
  </si>
  <si>
    <t>3886751</t>
  </si>
  <si>
    <t>JIN CHENG,WANG HAIDONG,XU AN</t>
  </si>
  <si>
    <t>2580.00</t>
  </si>
  <si>
    <t>2023-09-05 17:39:05</t>
  </si>
  <si>
    <t>3886848</t>
  </si>
  <si>
    <t>LIU CHIACHIANG</t>
  </si>
  <si>
    <t>918.00</t>
  </si>
  <si>
    <t>2023-09-05 18:50:08</t>
  </si>
  <si>
    <t>3887392</t>
  </si>
  <si>
    <t>ye yu</t>
  </si>
  <si>
    <t>304.00</t>
  </si>
  <si>
    <t>2023-09-05 19:48:20</t>
  </si>
  <si>
    <t>3887450</t>
  </si>
  <si>
    <t>吉隆坡双威伟乐酒店</t>
  </si>
  <si>
    <t>By Loo</t>
  </si>
  <si>
    <t>2023-09-06 16:32:20</t>
  </si>
  <si>
    <t>3887453</t>
  </si>
  <si>
    <t>MENG XIANGWEI,LI LAN</t>
  </si>
  <si>
    <t>1761.00</t>
  </si>
  <si>
    <t>2023-09-06 11:12:26</t>
  </si>
  <si>
    <t>3888103</t>
  </si>
  <si>
    <t>PAIRAN NAJATUL HAYA</t>
  </si>
  <si>
    <t>338.00</t>
  </si>
  <si>
    <t>2023-09-06 21:25:17</t>
  </si>
  <si>
    <t>3888309</t>
  </si>
  <si>
    <t>曼谷素坤逸 11 奥克伍德酒店</t>
  </si>
  <si>
    <t>MARINER JACK,JONES CRAIG ROBERT,FITZGERALD DANIEL JOSEPH</t>
  </si>
  <si>
    <t>1836.00</t>
  </si>
  <si>
    <t>2023-09-05 22:19:18</t>
  </si>
  <si>
    <t>3888314</t>
  </si>
  <si>
    <t>ZHU YUXUAN</t>
  </si>
  <si>
    <t>2023-09-06 08:39:43</t>
  </si>
  <si>
    <t>3888320</t>
  </si>
  <si>
    <t>ZALANI NUR SHAKILA BINTE</t>
  </si>
  <si>
    <t>2023-09-06 09:36:17</t>
  </si>
  <si>
    <t>3888336</t>
  </si>
  <si>
    <t>普吉盛泰乐别墅度假村(SHA Extra Plus)</t>
  </si>
  <si>
    <t>LI XIA</t>
  </si>
  <si>
    <t>842.00</t>
  </si>
  <si>
    <t>2023-09-06 10:48:55</t>
  </si>
  <si>
    <t>3888624</t>
  </si>
  <si>
    <t>阿克塞斯别墅度假酒店</t>
  </si>
  <si>
    <t>LAM TSZ WING</t>
  </si>
  <si>
    <t>1170.00</t>
  </si>
  <si>
    <t>2023-09-06 09:34:51</t>
  </si>
  <si>
    <t>3888656</t>
  </si>
  <si>
    <t>MOHAMED AFZAN</t>
  </si>
  <si>
    <t>127.00</t>
  </si>
  <si>
    <t>2023-09-06 15:03:01</t>
  </si>
  <si>
    <t>3888666</t>
  </si>
  <si>
    <t>YANG RIDAI</t>
  </si>
  <si>
    <t>1000.00</t>
  </si>
  <si>
    <t>2023-09-06 10:31:39</t>
  </si>
  <si>
    <t>3888677</t>
  </si>
  <si>
    <t>CHAN WAIKWAN</t>
  </si>
  <si>
    <t>2023-09-06 10:31:51</t>
  </si>
  <si>
    <t>3888776</t>
  </si>
  <si>
    <t>Kim Insook</t>
  </si>
  <si>
    <t>2023-09-06 08:39:57</t>
  </si>
  <si>
    <t>3888783</t>
  </si>
  <si>
    <t>Al Suwailem Ahmed,Al Suwailem Ahmed</t>
  </si>
  <si>
    <t>2023-09-06 12:40:46</t>
  </si>
  <si>
    <t>3888860</t>
  </si>
  <si>
    <t>CHENG DOREEN</t>
  </si>
  <si>
    <t>2023-09-06 10:59:54</t>
  </si>
  <si>
    <t>3888872</t>
  </si>
  <si>
    <t>TAN PENG SOON</t>
  </si>
  <si>
    <t>2023-09-06 12:11:29</t>
  </si>
  <si>
    <t>3888895</t>
  </si>
  <si>
    <t>HE RONGHUA</t>
  </si>
  <si>
    <t>508.00</t>
  </si>
  <si>
    <t>2023-09-06 10:40:34</t>
  </si>
  <si>
    <t>3888907</t>
  </si>
  <si>
    <t>普吉盛泰乐卡塔海滩度假村(SHA Extra Plus)</t>
  </si>
  <si>
    <t>Lyu Mei,LYU Baoqin,LYU Baojie</t>
  </si>
  <si>
    <t>1360.00</t>
  </si>
  <si>
    <t>2023-09-06 09:06:15</t>
  </si>
  <si>
    <t>3888928</t>
  </si>
  <si>
    <t>CHOY KUM WENG KENNY,SMITH GLENN DAVID</t>
  </si>
  <si>
    <t>4219.00</t>
  </si>
  <si>
    <t>2023-09-06 09:28:18</t>
  </si>
  <si>
    <t>3888931</t>
  </si>
  <si>
    <t>河内易思廷公寓式酒店</t>
  </si>
  <si>
    <t>JIN RONGJIA</t>
  </si>
  <si>
    <t>2168.00</t>
  </si>
  <si>
    <t>2023-09-06 10:11:48</t>
  </si>
  <si>
    <t>3889106</t>
  </si>
  <si>
    <t>LUO GANG</t>
  </si>
  <si>
    <t>2023-09-06 09:07:59</t>
  </si>
  <si>
    <t>3889134</t>
  </si>
  <si>
    <t>清迈宁曼枢纽诺富特酒店</t>
  </si>
  <si>
    <t>KANG LEYI</t>
  </si>
  <si>
    <t>898.00</t>
  </si>
  <si>
    <t>2023-09-06 17:56:15</t>
  </si>
  <si>
    <t>3889137</t>
  </si>
  <si>
    <t>LI HAO</t>
  </si>
  <si>
    <t>938.00</t>
  </si>
  <si>
    <t>2023-09-06 16:37:30</t>
  </si>
  <si>
    <t>3889190</t>
  </si>
  <si>
    <t>HU YANYONG</t>
  </si>
  <si>
    <t>2023-09-06 10:37:24</t>
  </si>
  <si>
    <t>3889216</t>
  </si>
  <si>
    <t>BENNY BENNY</t>
  </si>
  <si>
    <t>510.00</t>
  </si>
  <si>
    <t>2023-09-06 09:05:19</t>
  </si>
  <si>
    <t>3889339</t>
  </si>
  <si>
    <t>马尼拉奎松市B酒店(多用途酒店)</t>
  </si>
  <si>
    <t>ZHANG XU</t>
  </si>
  <si>
    <t>439.00</t>
  </si>
  <si>
    <t>2023-09-06 09:25:29</t>
  </si>
  <si>
    <t>3889445</t>
  </si>
  <si>
    <t>QI HE</t>
  </si>
  <si>
    <t>2575.00</t>
  </si>
  <si>
    <t>2023-09-06 09:00:50</t>
  </si>
  <si>
    <t>3889477</t>
  </si>
  <si>
    <t>LIEW JACK</t>
  </si>
  <si>
    <t>2023-09-06 13:45:41</t>
  </si>
  <si>
    <t>3889577</t>
  </si>
  <si>
    <t>ZHAO CONG,WU YOU</t>
  </si>
  <si>
    <t>8592.00</t>
  </si>
  <si>
    <t>2023-09-06 10:12:03</t>
  </si>
  <si>
    <t>3889630</t>
  </si>
  <si>
    <t>HE ZHIQIAN</t>
  </si>
  <si>
    <t>2023-09-06 09:55:55</t>
  </si>
  <si>
    <t>3889841</t>
  </si>
  <si>
    <t>YOU DEYONG</t>
  </si>
  <si>
    <t>2023-09-06 11:47:42</t>
  </si>
  <si>
    <t>3889879</t>
  </si>
  <si>
    <t>WU FUKAI</t>
  </si>
  <si>
    <t>2023-09-06 11:06:58</t>
  </si>
  <si>
    <t>3889881</t>
  </si>
  <si>
    <t>ZHANG RONGCHAI</t>
  </si>
  <si>
    <t>2023-09-06 11:07:12</t>
  </si>
  <si>
    <t>3889905</t>
  </si>
  <si>
    <t>MUSA MIMANE YANN,DU FEI</t>
  </si>
  <si>
    <t>2023-09-06 11:31:04</t>
  </si>
  <si>
    <t>3890048</t>
  </si>
  <si>
    <t>WANG XUNSONG</t>
  </si>
  <si>
    <t>2023-09-06 11:48:02</t>
  </si>
  <si>
    <t>3890080</t>
  </si>
  <si>
    <t>曼谷阿索克美爵酒店</t>
  </si>
  <si>
    <t>ZHANG YANG,CHEN YUAN</t>
  </si>
  <si>
    <t>3072.00</t>
  </si>
  <si>
    <t>2023-09-06 12:12:35</t>
  </si>
  <si>
    <t>3890268</t>
  </si>
  <si>
    <t>MOK AIDAN</t>
  </si>
  <si>
    <t>870.00</t>
  </si>
  <si>
    <t>2023-09-06 15:14:24</t>
  </si>
  <si>
    <t>3890290</t>
  </si>
  <si>
    <t>Minchu Mardianah</t>
  </si>
  <si>
    <t>383.00</t>
  </si>
  <si>
    <t>2023-09-06 14:36:50</t>
  </si>
  <si>
    <t>3890362</t>
  </si>
  <si>
    <t>迪沙鲁阿曼萨里酒店</t>
  </si>
  <si>
    <t>Osman Muhammad Firdaus</t>
  </si>
  <si>
    <t>325.00</t>
  </si>
  <si>
    <t>2023-09-06 13:07:48</t>
  </si>
  <si>
    <t>3890519</t>
  </si>
  <si>
    <t>SAENGNIL NATTHIKA</t>
  </si>
  <si>
    <t>476.00</t>
  </si>
  <si>
    <t>2023-09-06 13:26:46</t>
  </si>
  <si>
    <t>3890544</t>
  </si>
  <si>
    <t>MD ARIFF MOHD SUWANDI</t>
  </si>
  <si>
    <t>2023-09-06 16:14:09</t>
  </si>
  <si>
    <t>3890552</t>
  </si>
  <si>
    <t>曼谷金玉素旺纳普酒店</t>
  </si>
  <si>
    <t>Insao Kawin,Insao Kawin</t>
  </si>
  <si>
    <t>2023-09-06 13:32:55</t>
  </si>
  <si>
    <t>3890753</t>
  </si>
  <si>
    <t>MOHD YASSIN MOHD EFFANDI</t>
  </si>
  <si>
    <t>352.00</t>
  </si>
  <si>
    <t>2023-09-06 16:23:56</t>
  </si>
  <si>
    <t>3890763</t>
  </si>
  <si>
    <t>华乐酒店</t>
  </si>
  <si>
    <t>KASAN KASILAH,ARIFFIN ROSZAINI</t>
  </si>
  <si>
    <t>1502.00</t>
  </si>
  <si>
    <t>2023-09-06 15:33:59</t>
  </si>
  <si>
    <t>3890766</t>
  </si>
  <si>
    <t>阿达莫酒店</t>
  </si>
  <si>
    <t>HWANGBO MIN,HWANG JIMIN,PARK SEONGEON</t>
  </si>
  <si>
    <t>2023-09-06 14:18:21</t>
  </si>
  <si>
    <t>3890798</t>
  </si>
  <si>
    <t>Kamaruddin Ahmad Aimaduddin</t>
  </si>
  <si>
    <t>2023-09-06 16:12:29</t>
  </si>
  <si>
    <t>3890818</t>
  </si>
  <si>
    <t>曼谷新浩凯宾斯基酒店</t>
  </si>
  <si>
    <t>CHAN JEANNE IRENE</t>
  </si>
  <si>
    <t>11082.00</t>
  </si>
  <si>
    <t>2023-09-06 15:00:34</t>
  </si>
  <si>
    <t>3891079</t>
  </si>
  <si>
    <t>BASRI NUR FADZILAH</t>
  </si>
  <si>
    <t>2023-09-06 16:48:41</t>
  </si>
  <si>
    <t>3891086</t>
  </si>
  <si>
    <t>Nakalerkavee Phonrawat</t>
  </si>
  <si>
    <t>360.00</t>
  </si>
  <si>
    <t>2023-09-06 16:10:15</t>
  </si>
  <si>
    <t>3891121</t>
  </si>
  <si>
    <t>kang kooi liang</t>
  </si>
  <si>
    <t>2023-09-06 21:31:15</t>
  </si>
  <si>
    <t>3891147</t>
  </si>
  <si>
    <t>阿特里姆曼谷美居大酒店(SHA认证)</t>
  </si>
  <si>
    <t>chanpaiboonrat sureeporn,chanpaiboonrat patthanunn</t>
  </si>
  <si>
    <t>882.00</t>
  </si>
  <si>
    <t>2023-09-06 16:36:37</t>
  </si>
  <si>
    <t>3891288</t>
  </si>
  <si>
    <t>TENG CHAI HOON</t>
  </si>
  <si>
    <t>2023-09-08 12:33:46</t>
  </si>
  <si>
    <t>3891303</t>
  </si>
  <si>
    <t>新加坡悦乐武吉士酒店</t>
  </si>
  <si>
    <t>MASDUKI SYAFIQ</t>
  </si>
  <si>
    <t>1778.00</t>
  </si>
  <si>
    <t>2023-09-08 11:36:08</t>
  </si>
  <si>
    <t>3891454</t>
  </si>
  <si>
    <t>Park Kyuha</t>
  </si>
  <si>
    <t>530.00</t>
  </si>
  <si>
    <t>2023-09-06 17:28:13</t>
  </si>
  <si>
    <t>3891610</t>
  </si>
  <si>
    <t>TUNG KUANHSIEN</t>
  </si>
  <si>
    <t>2023-09-06 18:49:06</t>
  </si>
  <si>
    <t>3891907</t>
  </si>
  <si>
    <t>曼谷海军上将套房酒店</t>
  </si>
  <si>
    <t>yamazaki masato,yamazaki masato</t>
  </si>
  <si>
    <t>257.00</t>
  </si>
  <si>
    <t>2023-09-06 19:02:46</t>
  </si>
  <si>
    <t>3891971</t>
  </si>
  <si>
    <t>AZNA KAMALIA</t>
  </si>
  <si>
    <t>2023-09-07 11:45:37</t>
  </si>
  <si>
    <t>3892105</t>
  </si>
  <si>
    <t>大宏酒店</t>
  </si>
  <si>
    <t>ZULKIFLI ATTASHAH</t>
  </si>
  <si>
    <t>2023-09-06 20:05:56</t>
  </si>
  <si>
    <t>3892355</t>
  </si>
  <si>
    <t>K CHERIE</t>
  </si>
  <si>
    <t>500.00</t>
  </si>
  <si>
    <t>2023-09-07 10:12:59</t>
  </si>
  <si>
    <t>3892439</t>
  </si>
  <si>
    <t>贝尔维尤酒店(多用途酒店)</t>
  </si>
  <si>
    <t>rosales katherine</t>
  </si>
  <si>
    <t>560.00</t>
  </si>
  <si>
    <t>2023-09-07 11:37:13</t>
  </si>
  <si>
    <t>3892553</t>
  </si>
  <si>
    <t>Ibrahim Syerly,Ibrahim Syerly</t>
  </si>
  <si>
    <t>821.00</t>
  </si>
  <si>
    <t>2023-09-06 21:42:28</t>
  </si>
  <si>
    <t>3892600</t>
  </si>
  <si>
    <t>448.00</t>
  </si>
  <si>
    <t>2023-09-06 22:59:29</t>
  </si>
  <si>
    <t>3892650</t>
  </si>
  <si>
    <t>CHEN BING AN MOSES</t>
  </si>
  <si>
    <t>806.00</t>
  </si>
  <si>
    <t>2023-09-07 09:57:18</t>
  </si>
  <si>
    <t>3892863</t>
  </si>
  <si>
    <t>WU JUI LANG</t>
  </si>
  <si>
    <t>2023-09-07 10:21:42</t>
  </si>
  <si>
    <t>3892886</t>
  </si>
  <si>
    <t>hu jinle,fan yurong</t>
  </si>
  <si>
    <t>430.00</t>
  </si>
  <si>
    <t>2023-09-06 22:49:50</t>
  </si>
  <si>
    <t>3893025</t>
  </si>
  <si>
    <t>ANG POH NEE</t>
  </si>
  <si>
    <t>2023-09-07 10:28:39</t>
  </si>
  <si>
    <t>3893192</t>
  </si>
  <si>
    <t>Suttisatheantong Rawiwan</t>
  </si>
  <si>
    <t>608.00</t>
  </si>
  <si>
    <t>2023-09-07 10:04:54</t>
  </si>
  <si>
    <t>3893422</t>
  </si>
  <si>
    <t>zhao xiuling</t>
  </si>
  <si>
    <t>4674.00</t>
  </si>
  <si>
    <t>2023-09-07 16:14:28</t>
  </si>
  <si>
    <t>3893696</t>
  </si>
  <si>
    <t>Khair Rusydi</t>
  </si>
  <si>
    <t>2023-09-07 11:42:45</t>
  </si>
  <si>
    <t>3893716</t>
  </si>
  <si>
    <t>LI JILE,SUN HONG,LI MENGQI,YUAN SIYING</t>
  </si>
  <si>
    <t>648.00</t>
  </si>
  <si>
    <t>2023-09-07 09:48:24</t>
  </si>
  <si>
    <t>3893751</t>
  </si>
  <si>
    <t>Amari Kuala Lumpur</t>
  </si>
  <si>
    <t>CHUNG CHO MAN</t>
  </si>
  <si>
    <t>1368.00</t>
  </si>
  <si>
    <t>2023-09-07 15:01:39</t>
  </si>
  <si>
    <t>3893778</t>
  </si>
  <si>
    <t>YUN JEFFREY W</t>
  </si>
  <si>
    <t>506.00</t>
  </si>
  <si>
    <t>2023-09-07 13:10:56</t>
  </si>
  <si>
    <t>3893844</t>
  </si>
  <si>
    <t>曼谷阿尔玛斯酒店</t>
  </si>
  <si>
    <t>MAO QIAN</t>
  </si>
  <si>
    <t>172.00</t>
  </si>
  <si>
    <t>2023-09-07 09:37:41</t>
  </si>
  <si>
    <t>3894157</t>
  </si>
  <si>
    <t>CHAWAN LAKSHMIKANTH</t>
  </si>
  <si>
    <t>388.00</t>
  </si>
  <si>
    <t>2023-09-07 10:01:30</t>
  </si>
  <si>
    <t>3894195</t>
  </si>
  <si>
    <t>槟城标致酒店</t>
  </si>
  <si>
    <t>chen pang</t>
  </si>
  <si>
    <t>1087.00</t>
  </si>
  <si>
    <t>2023-09-07 09:21:24</t>
  </si>
  <si>
    <t>3894197</t>
  </si>
  <si>
    <t>皇家普吉城市酒店(SHA Plus+)</t>
  </si>
  <si>
    <t>QIN FANGFANG</t>
  </si>
  <si>
    <t>2023-09-07 09:29:27</t>
  </si>
  <si>
    <t>3894283</t>
  </si>
  <si>
    <t>2023-09-07 20:12:31</t>
  </si>
  <si>
    <t>3894324</t>
  </si>
  <si>
    <t>ZHANG MAN,JI Dandan</t>
  </si>
  <si>
    <t>2023-09-07 09:59:08</t>
  </si>
  <si>
    <t>3894334</t>
  </si>
  <si>
    <t>帮拉中心一号酒店</t>
  </si>
  <si>
    <t>Latiff Izwan</t>
  </si>
  <si>
    <t>280.00</t>
  </si>
  <si>
    <t>2023-09-07 09:57:55</t>
  </si>
  <si>
    <t>3894347</t>
  </si>
  <si>
    <t>park Younghee,park Younghee</t>
  </si>
  <si>
    <t>2023-09-07 09:49:40</t>
  </si>
  <si>
    <t>3894360</t>
  </si>
  <si>
    <t>HJ RAZALI MUHAMMAD RASYDAN</t>
  </si>
  <si>
    <t>2023-09-07 12:03:37</t>
  </si>
  <si>
    <t>3894391</t>
  </si>
  <si>
    <t>yusoff mohd nazri</t>
  </si>
  <si>
    <t>2023-09-07 10:08:33</t>
  </si>
  <si>
    <t>3894523</t>
  </si>
  <si>
    <t>Tin Mie Mie</t>
  </si>
  <si>
    <t>1764.00</t>
  </si>
  <si>
    <t>2023-09-07 12:39:32</t>
  </si>
  <si>
    <t>3894533</t>
  </si>
  <si>
    <t>sasadoh KOSIN</t>
  </si>
  <si>
    <t>700.00</t>
  </si>
  <si>
    <t>2023-09-07 11:07:33</t>
  </si>
  <si>
    <t>3894692</t>
  </si>
  <si>
    <t>THENG TEIK KENT</t>
  </si>
  <si>
    <t>2023-09-07 11:52:58</t>
  </si>
  <si>
    <t>3894752</t>
  </si>
  <si>
    <t>FAYAS MOHAMED</t>
  </si>
  <si>
    <t>313.00</t>
  </si>
  <si>
    <t>2023-09-07 11:54:03</t>
  </si>
  <si>
    <t>3894786</t>
  </si>
  <si>
    <t>宜必思尚品哥打巴鲁酒店</t>
  </si>
  <si>
    <t>CHEE SAN LIM,CHONG GARY</t>
  </si>
  <si>
    <t>1244.00</t>
  </si>
  <si>
    <t>2023-09-07 12:15:23</t>
  </si>
  <si>
    <t>3894885</t>
  </si>
  <si>
    <t>LEE BILLY</t>
  </si>
  <si>
    <t>2023-09-07 22:04:42</t>
  </si>
  <si>
    <t>3895170</t>
  </si>
  <si>
    <t>曼谷中城酒店</t>
  </si>
  <si>
    <t>LI XINLI,wang handong,wang tong,wang jing,wan long,yang xuhua</t>
  </si>
  <si>
    <t>2838.00</t>
  </si>
  <si>
    <t>2023-09-07 18:45:13</t>
  </si>
  <si>
    <t>3895174</t>
  </si>
  <si>
    <t>PRATHAN ALIKHAN</t>
  </si>
  <si>
    <t>2023-09-07 13:24:56</t>
  </si>
  <si>
    <t>3895192</t>
  </si>
  <si>
    <t>SHAO TONGTONG</t>
  </si>
  <si>
    <t>680.00</t>
  </si>
  <si>
    <t>2023-09-07 14:16:48</t>
  </si>
  <si>
    <t>3895209</t>
  </si>
  <si>
    <t>WU JOHN</t>
  </si>
  <si>
    <t>181.00</t>
  </si>
  <si>
    <t>2023-09-07 13:26:53</t>
  </si>
  <si>
    <t>3895245</t>
  </si>
  <si>
    <t>linda nur haslindawaty abd rashid</t>
  </si>
  <si>
    <t>2023-09-07 14:27:37</t>
  </si>
  <si>
    <t>3895262</t>
  </si>
  <si>
    <t>2023-09-07 14:32:50</t>
  </si>
  <si>
    <t>3895270</t>
  </si>
  <si>
    <t>SHAHRUL SHAHRUL IRWAN</t>
  </si>
  <si>
    <t>310.00</t>
  </si>
  <si>
    <t>2023-09-07 13:53:09</t>
  </si>
  <si>
    <t>3895289</t>
  </si>
  <si>
    <t>清迈阿莫拉塔佩酒店</t>
  </si>
  <si>
    <t>zhi yong,zhang guangyu</t>
  </si>
  <si>
    <t>2023-09-07 14:49:24</t>
  </si>
  <si>
    <t>3895409</t>
  </si>
  <si>
    <t>TG ARIFF TG PUTRI SYARIZAN</t>
  </si>
  <si>
    <t>345.00</t>
  </si>
  <si>
    <t>2023-09-07 14:32:28</t>
  </si>
  <si>
    <t>3895421</t>
  </si>
  <si>
    <t>YAMAMOTO KENTA</t>
  </si>
  <si>
    <t>3094.00</t>
  </si>
  <si>
    <t>2023-09-07 15:14:41</t>
  </si>
  <si>
    <t>3895426</t>
  </si>
  <si>
    <t>Doshi Jigarlal</t>
  </si>
  <si>
    <t>2023-09-07 16:29:47</t>
  </si>
  <si>
    <t>3895435</t>
  </si>
  <si>
    <t>LV HUA,LI YUEHANG</t>
  </si>
  <si>
    <t>2023-09-07 15:26:06</t>
  </si>
  <si>
    <t>3895496</t>
  </si>
  <si>
    <t>GUINTO ANN KRISTINE GONZALES</t>
  </si>
  <si>
    <t>900.00</t>
  </si>
  <si>
    <t>2023-09-07 14:59:11</t>
  </si>
  <si>
    <t>3895640</t>
  </si>
  <si>
    <t>达沃阿布雷扎丝绸酒店</t>
  </si>
  <si>
    <t>Tipa Nina Chelsie</t>
  </si>
  <si>
    <t>1941.00</t>
  </si>
  <si>
    <t>2023-09-07 16:09:49</t>
  </si>
  <si>
    <t>3895747</t>
  </si>
  <si>
    <t>ALI HAIDER</t>
  </si>
  <si>
    <t>2023-09-07 15:51:50</t>
  </si>
  <si>
    <t>3895781</t>
  </si>
  <si>
    <t>WANG LIHONG,WANG ZHENG</t>
  </si>
  <si>
    <t>4634.00</t>
  </si>
  <si>
    <t>2023-09-07 16:35:43</t>
  </si>
  <si>
    <t>3895784</t>
  </si>
  <si>
    <t>Abd Muthalib Abdul Razak</t>
  </si>
  <si>
    <t>2023-09-07 16:12:38</t>
  </si>
  <si>
    <t>3895897</t>
  </si>
  <si>
    <t>Jeon Hyungjun</t>
  </si>
  <si>
    <t>1164.00</t>
  </si>
  <si>
    <t>2023-09-07 16:20:39</t>
  </si>
  <si>
    <t>3895903</t>
  </si>
  <si>
    <t>HUANG JINCHENG</t>
  </si>
  <si>
    <t>696.00</t>
  </si>
  <si>
    <t>2023-09-07 17:03:58</t>
  </si>
  <si>
    <t>3895938</t>
  </si>
  <si>
    <t>JEHTU TASNEEM</t>
  </si>
  <si>
    <t>320.00</t>
  </si>
  <si>
    <t>2023-09-07 16:37:25</t>
  </si>
  <si>
    <t>3895996</t>
  </si>
  <si>
    <t>HAO RUI</t>
  </si>
  <si>
    <t>2023-09-07 20:16:12</t>
  </si>
  <si>
    <t>3896017</t>
  </si>
  <si>
    <t>西贡中心铂尔曼酒店</t>
  </si>
  <si>
    <t>DUAN WANBO,CHEN JIANZHOU,XU DALEI,ZHANG QI</t>
  </si>
  <si>
    <t>4740.00</t>
  </si>
  <si>
    <t>2023-09-07 16:54:06</t>
  </si>
  <si>
    <t>3896186</t>
  </si>
  <si>
    <t>吉隆坡千禧大酒店</t>
  </si>
  <si>
    <t>Han Yu</t>
  </si>
  <si>
    <t>2023-09-08 16:04:18</t>
  </si>
  <si>
    <t>3896277</t>
  </si>
  <si>
    <t>迪拜市中心安纳塔拉酒店</t>
  </si>
  <si>
    <t>ALFARAJ AHMED</t>
  </si>
  <si>
    <t>1546.00</t>
  </si>
  <si>
    <t>2023-09-07 18:41:15</t>
  </si>
  <si>
    <t>3896918</t>
  </si>
  <si>
    <t>ISKANDAR NUR FADHILAH</t>
  </si>
  <si>
    <t>377.00</t>
  </si>
  <si>
    <t>2023-09-07 20:06:53</t>
  </si>
  <si>
    <t>3896998</t>
  </si>
  <si>
    <t>AZLIMI NOR AZLIMI</t>
  </si>
  <si>
    <t>2023-09-07 20:09:42</t>
  </si>
  <si>
    <t>3897039</t>
  </si>
  <si>
    <t>宿务海湾酒店-国会大厦</t>
  </si>
  <si>
    <t>LIN CHRISTINE PITOGO</t>
  </si>
  <si>
    <t>2023-09-08 08:53:23</t>
  </si>
  <si>
    <t>3897620</t>
  </si>
  <si>
    <t>XIN LIN</t>
  </si>
  <si>
    <t>400.00</t>
  </si>
  <si>
    <t>2023-09-07 22:08:13</t>
  </si>
  <si>
    <t>3897712</t>
  </si>
  <si>
    <t>菲斯时尚酒店</t>
  </si>
  <si>
    <t>HU WEN LI WEI</t>
  </si>
  <si>
    <t>456.00</t>
  </si>
  <si>
    <t>2023-09-08 08:58:48</t>
  </si>
  <si>
    <t>3897716</t>
  </si>
  <si>
    <t>YUAN YUQI</t>
  </si>
  <si>
    <t>1538.00</t>
  </si>
  <si>
    <t>2023-09-08 13:47:47</t>
  </si>
  <si>
    <t>3897753</t>
  </si>
  <si>
    <t>2023-09-07 22:08:37</t>
  </si>
  <si>
    <t>3897992</t>
  </si>
  <si>
    <t>ZHANG WENZHAO,TANG LIANG,LIU WEI,FU PENG,HU YOUQI</t>
  </si>
  <si>
    <t>10500.00</t>
  </si>
  <si>
    <t>2023-09-08 11:36:13</t>
  </si>
  <si>
    <t>3898018</t>
  </si>
  <si>
    <t>YANG CHUYUN,LICHAN ZHANG</t>
  </si>
  <si>
    <t>2023-09-08 10:42:21</t>
  </si>
  <si>
    <t>3898063</t>
  </si>
  <si>
    <t>LEE ANDY</t>
  </si>
  <si>
    <t>2023-09-08 13:51:03</t>
  </si>
  <si>
    <t>3898072</t>
  </si>
  <si>
    <t>ISMAIL INTAN SAKINAH</t>
  </si>
  <si>
    <t>346.00</t>
  </si>
  <si>
    <t>2023-09-08 09:23:28</t>
  </si>
  <si>
    <t>3898109</t>
  </si>
  <si>
    <t>金马仑高原世纪松园度假村</t>
  </si>
  <si>
    <t>SAAD ABU BAKAR</t>
  </si>
  <si>
    <t>450.00</t>
  </si>
  <si>
    <t>2023-09-08 09:24:43</t>
  </si>
  <si>
    <t>3898295</t>
  </si>
  <si>
    <t>KUCH BONITA</t>
  </si>
  <si>
    <t>2210.00</t>
  </si>
  <si>
    <t>2023-09-08 10:23:31</t>
  </si>
  <si>
    <t>3898313</t>
  </si>
  <si>
    <t>YIN WAICHIN</t>
  </si>
  <si>
    <t>2023-09-08 11:12:51</t>
  </si>
  <si>
    <t>3898332</t>
  </si>
  <si>
    <t>ZULKHARI AMIN FATIN AINA</t>
  </si>
  <si>
    <t>2023-09-08 09:24:30</t>
  </si>
  <si>
    <t>3898347</t>
  </si>
  <si>
    <t>CHEN LINA,GUO YULIN</t>
  </si>
  <si>
    <t>580.00</t>
  </si>
  <si>
    <t>2023-09-08 09:49:42</t>
  </si>
  <si>
    <t>3898363</t>
  </si>
  <si>
    <t>Karki Surendra</t>
  </si>
  <si>
    <t>2023-09-08 02:17:18</t>
  </si>
  <si>
    <t>3898377</t>
  </si>
  <si>
    <t>ZHANG GUIFEN,GUO YAN</t>
  </si>
  <si>
    <t>2023-09-08 10:19:46</t>
  </si>
  <si>
    <t>3898382</t>
  </si>
  <si>
    <t>PARAMANATHAN KASTHURI</t>
  </si>
  <si>
    <t>350.00</t>
  </si>
  <si>
    <t>2023-09-08 12:58:55</t>
  </si>
  <si>
    <t>3898457</t>
  </si>
  <si>
    <t>WANG KENA,JIANG WEN</t>
  </si>
  <si>
    <t>1758.00</t>
  </si>
  <si>
    <t>2023-09-08 10:06:52</t>
  </si>
  <si>
    <t>3898485</t>
  </si>
  <si>
    <t>NG CHIU FUNG</t>
  </si>
  <si>
    <t>2023-09-08 10:03:29</t>
  </si>
  <si>
    <t>3898521</t>
  </si>
  <si>
    <t>TAN YEOW PENG</t>
  </si>
  <si>
    <t>2023-09-08 13:00:24</t>
  </si>
  <si>
    <t>3898539</t>
  </si>
  <si>
    <t>FARIS AHMAD FARIS AZHAD</t>
  </si>
  <si>
    <t>2023-09-08 14:43:28</t>
  </si>
  <si>
    <t>3898652</t>
  </si>
  <si>
    <t>XU WANZHEN</t>
  </si>
  <si>
    <t>776.00</t>
  </si>
  <si>
    <t>2023-09-08 10:36:32</t>
  </si>
  <si>
    <t>3898709</t>
  </si>
  <si>
    <t>ZHANG JIAN</t>
  </si>
  <si>
    <t>437.00</t>
  </si>
  <si>
    <t>2023-09-08 10:28:07</t>
  </si>
  <si>
    <t>3898712</t>
  </si>
  <si>
    <t>OPENYSHEV STEPAN</t>
  </si>
  <si>
    <t>874.00</t>
  </si>
  <si>
    <t>2023-09-08 08:28:44</t>
  </si>
  <si>
    <t>3898736</t>
  </si>
  <si>
    <t>KANTIVONG JURAPA</t>
  </si>
  <si>
    <t>261.00</t>
  </si>
  <si>
    <t>2023-09-08 09:22:18</t>
  </si>
  <si>
    <t>3898773</t>
  </si>
  <si>
    <t>Guo Jia Yong</t>
  </si>
  <si>
    <t>1376.00</t>
  </si>
  <si>
    <t>2023-09-08 09:20:37</t>
  </si>
  <si>
    <t>3898796</t>
  </si>
  <si>
    <t>2023-09-08 09:07:46</t>
  </si>
  <si>
    <t>3898930</t>
  </si>
  <si>
    <t>AG WAHAP ABDUL RAHMAN BIN</t>
  </si>
  <si>
    <t>2023-09-08 09:24:12</t>
  </si>
  <si>
    <t>3898958</t>
  </si>
  <si>
    <t>JJ MOHD ZAHARI KHANIZAMAN</t>
  </si>
  <si>
    <t>2023-09-08 09:24:58</t>
  </si>
  <si>
    <t>3899311</t>
  </si>
  <si>
    <t>Alvin Lau Sie Yong</t>
  </si>
  <si>
    <t>535.00</t>
  </si>
  <si>
    <t>3899416</t>
  </si>
  <si>
    <t>瑟达宿务中央集团酒店</t>
  </si>
  <si>
    <t>SALCEDO KIM</t>
  </si>
  <si>
    <t>705.00</t>
  </si>
  <si>
    <t>2023-09-08 12:50:59</t>
  </si>
  <si>
    <t>3899442</t>
  </si>
  <si>
    <t>chen yuanming,chen yuanming</t>
  </si>
  <si>
    <t>2023-09-08 10:54:22</t>
  </si>
  <si>
    <t>3899457</t>
  </si>
  <si>
    <t>LI LAOJU</t>
  </si>
  <si>
    <t>1260.00</t>
  </si>
  <si>
    <t>2023-09-08 11:33:27</t>
  </si>
  <si>
    <t>3899492</t>
  </si>
  <si>
    <t>泽希纳度假村及水疗中心</t>
  </si>
  <si>
    <t>Aaliev Adilet</t>
  </si>
  <si>
    <t>2023-09-08 12:40:24</t>
  </si>
  <si>
    <t>3899496</t>
  </si>
  <si>
    <t>CHEUNG WINGLEUNG</t>
  </si>
  <si>
    <t>868.00</t>
  </si>
  <si>
    <t>2023-09-08 11:30:01</t>
  </si>
  <si>
    <t>3899599</t>
  </si>
  <si>
    <t>Lim Chee Keong Lim Chee Keong</t>
  </si>
  <si>
    <t>385.00</t>
  </si>
  <si>
    <t>2023-09-08 14:46:40</t>
  </si>
  <si>
    <t>3899606</t>
  </si>
  <si>
    <t>奇德伦中心酒店 (SHA Extra Plus)</t>
  </si>
  <si>
    <t>LIANG CHUYAN</t>
  </si>
  <si>
    <t>1002.00</t>
  </si>
  <si>
    <t>2023-09-08 11:20:21</t>
  </si>
  <si>
    <t>3899621</t>
  </si>
  <si>
    <t>Kim Jinsung</t>
  </si>
  <si>
    <t>2023-09-08 11:21:20</t>
  </si>
  <si>
    <t>3899665</t>
  </si>
  <si>
    <t>Zhou Shuijie,Qiu Xue</t>
  </si>
  <si>
    <t>2023-09-08 12:08:04</t>
  </si>
  <si>
    <t>3899868</t>
  </si>
  <si>
    <t>Chantarid Jindarat,Chantarid Jindarat</t>
  </si>
  <si>
    <t>2023-09-08 12:59:32</t>
  </si>
  <si>
    <t>3899873</t>
  </si>
  <si>
    <t>曼谷美人鱼酒店</t>
  </si>
  <si>
    <t>lee da-hyun,lee da-hyun</t>
  </si>
  <si>
    <t>2023-09-08 13:08:41</t>
  </si>
  <si>
    <t>3900065</t>
  </si>
  <si>
    <t>lei rushen,Guo Yuhuan</t>
  </si>
  <si>
    <t>879.00</t>
  </si>
  <si>
    <t>2023-09-08 13:35:09</t>
  </si>
  <si>
    <t>3900081</t>
  </si>
  <si>
    <t>3468.00</t>
  </si>
  <si>
    <t>2023-09-08 13:54:27</t>
  </si>
  <si>
    <t>3900152</t>
  </si>
  <si>
    <t>KAMARUDIN MOHD FAZRULLAH</t>
  </si>
  <si>
    <t>2023-09-08 16:25:03</t>
  </si>
  <si>
    <t>3900185</t>
  </si>
  <si>
    <t>曼谷拉玛9号美蒂雅酒店</t>
  </si>
  <si>
    <t>HO LAI PING REDDY</t>
  </si>
  <si>
    <t>2023-09-08 16:51:51</t>
  </si>
  <si>
    <t>3900320</t>
  </si>
  <si>
    <t>宿雾西城泻湖度假村-南翼</t>
  </si>
  <si>
    <t>LEE AI JOU</t>
  </si>
  <si>
    <t>1060.00</t>
  </si>
  <si>
    <t>2023-09-08 14:23:45</t>
  </si>
  <si>
    <t>3900322</t>
  </si>
  <si>
    <t>ZAKARIAH ZAFRI HELMI BIN ZAKARIAH,ZAKARIAH ZAFRI HELMI BIN ZAKARIAH,ZAKARIAH ZAFRI HELMI BIN ZAKARIAH</t>
  </si>
  <si>
    <t>2023-09-08 14:39:15</t>
  </si>
  <si>
    <t>3900375</t>
  </si>
  <si>
    <t>Boonkong Kornkamon,Boonkong Kornkamon</t>
  </si>
  <si>
    <t>359.00</t>
  </si>
  <si>
    <t>2023-09-08 14:50:49</t>
  </si>
  <si>
    <t>3900409</t>
  </si>
  <si>
    <t>QIU LIQIN</t>
  </si>
  <si>
    <t>2023-09-08 14:50:38</t>
  </si>
  <si>
    <t>3900411</t>
  </si>
  <si>
    <t>ZHANG JUQIAN</t>
  </si>
  <si>
    <t>2023-09-08 14:49:02</t>
  </si>
  <si>
    <t>3900418</t>
  </si>
  <si>
    <t>Chaiyasit Jinnapat,Chaiyasit Jinnapat</t>
  </si>
  <si>
    <t>2023-09-08 16:28:05</t>
  </si>
  <si>
    <t>3900419</t>
  </si>
  <si>
    <t>色達首都中央酒店</t>
  </si>
  <si>
    <t>GANABAN JANMIKE</t>
  </si>
  <si>
    <t>2023-09-08 14:45:11</t>
  </si>
  <si>
    <t>3900511</t>
  </si>
  <si>
    <t>1030.00</t>
  </si>
  <si>
    <t>2023-09-08 15:22:43</t>
  </si>
  <si>
    <t>3900599</t>
  </si>
  <si>
    <t>HUANG YAN</t>
  </si>
  <si>
    <t>2023-09-08 15:48:59</t>
  </si>
  <si>
    <t>3900619</t>
  </si>
  <si>
    <t>RUEANGMEE NAVADEE</t>
  </si>
  <si>
    <t>366.00</t>
  </si>
  <si>
    <t>2023-09-08 15:17:32</t>
  </si>
  <si>
    <t>3900643</t>
  </si>
  <si>
    <t>ZUBIR NAZRIN</t>
  </si>
  <si>
    <t>2023-09-08 16:17:23</t>
  </si>
  <si>
    <t>3900717</t>
  </si>
  <si>
    <t>TRAKUNYIN AMNAT</t>
  </si>
  <si>
    <t>2023-09-08 16:08:08</t>
  </si>
  <si>
    <t>3900739</t>
  </si>
  <si>
    <t>TING LIANGSOENG</t>
  </si>
  <si>
    <t>2023-09-08 16:46:06</t>
  </si>
  <si>
    <t>3900909</t>
  </si>
  <si>
    <t>CHAN WEI JIE</t>
  </si>
  <si>
    <t>2023-09-09 17:04:30</t>
  </si>
  <si>
    <t>3900926</t>
  </si>
  <si>
    <t>YONGYUEANGKONG SIRAPAT</t>
  </si>
  <si>
    <t>2023-09-08 16:46:53</t>
  </si>
  <si>
    <t>3900998</t>
  </si>
  <si>
    <t>WEE HONG WEI</t>
  </si>
  <si>
    <t>2023-09-08 18:56:41</t>
  </si>
  <si>
    <t>3901112</t>
  </si>
  <si>
    <t>MALBRANVIGOUROUX NATHALIE</t>
  </si>
  <si>
    <t>1213.00</t>
  </si>
  <si>
    <t>2023-09-08 19:16:52</t>
  </si>
  <si>
    <t>3901744</t>
  </si>
  <si>
    <t>MOHD YUSOFF NURAZLIZA</t>
  </si>
  <si>
    <t>370.00</t>
  </si>
  <si>
    <t>2023-09-09 11:14:25</t>
  </si>
  <si>
    <t>3901972</t>
  </si>
  <si>
    <t>NG WEILOON</t>
  </si>
  <si>
    <t>2023-09-09 09:22:09</t>
  </si>
  <si>
    <t>3902013</t>
  </si>
  <si>
    <t>CHENG Lifeng</t>
  </si>
  <si>
    <t>2023-09-09 11:18:05</t>
  </si>
  <si>
    <t>3902018</t>
  </si>
  <si>
    <t>CHENG Tianluan</t>
  </si>
  <si>
    <t>2023-09-09 11:15:32</t>
  </si>
  <si>
    <t>3902059</t>
  </si>
  <si>
    <t>SUN YE</t>
  </si>
  <si>
    <t>2023-09-09 11:06:38</t>
  </si>
  <si>
    <t>3902060</t>
  </si>
  <si>
    <t>CHU JUNJIE</t>
  </si>
  <si>
    <t>2023-09-09 11:10:56</t>
  </si>
  <si>
    <t>3902062</t>
  </si>
  <si>
    <t>Chen liping</t>
  </si>
  <si>
    <t>2023-09-09 11:15:37</t>
  </si>
  <si>
    <t>3902392</t>
  </si>
  <si>
    <t>曼达韦白酒店 -  多用途物业</t>
  </si>
  <si>
    <t>KATO HARUKA</t>
  </si>
  <si>
    <t>2023-09-09 11:05:07</t>
  </si>
  <si>
    <t>3902709</t>
  </si>
  <si>
    <t>899.00</t>
  </si>
  <si>
    <t>2023-09-09 11:33:24</t>
  </si>
  <si>
    <t>3902803</t>
  </si>
  <si>
    <t>ZHAN CHUNMEI,LI XIAOHUA,CHEN JIACHUANG,LIANG ZHENQING</t>
  </si>
  <si>
    <t>17220.00</t>
  </si>
  <si>
    <t>2023-09-09 12:24:53</t>
  </si>
  <si>
    <t>3902881</t>
  </si>
  <si>
    <t>Ng Carrine,Ng Carrine</t>
  </si>
  <si>
    <t>312.00</t>
  </si>
  <si>
    <t>2023-09-09 10:13:09</t>
  </si>
  <si>
    <t>3902884</t>
  </si>
  <si>
    <t>SIRIAMPORNRAT WARANYA</t>
  </si>
  <si>
    <t>1224.00</t>
  </si>
  <si>
    <t>2023-09-09 08:43:47</t>
  </si>
  <si>
    <t>3903018</t>
  </si>
  <si>
    <t>Soni Himanshu,Soni Himanshu</t>
  </si>
  <si>
    <t>2023-09-09 11:36:31</t>
  </si>
  <si>
    <t>3903026</t>
  </si>
  <si>
    <t>安纳塔拉东方曼格罗夫阿布扎比酒店</t>
  </si>
  <si>
    <t>Ijas Puthalath Valiyapurayil</t>
  </si>
  <si>
    <t>1085.00</t>
  </si>
  <si>
    <t>2023-09-09 15:20:24</t>
  </si>
  <si>
    <t>3903086</t>
  </si>
  <si>
    <t>MUHEEB ABDUL,KHAN DAULAT</t>
  </si>
  <si>
    <t>2023-09-09 10:28:14</t>
  </si>
  <si>
    <t>3903121</t>
  </si>
  <si>
    <t>MUNAWEERA THANTHEREGE SURAJ DE SILVA</t>
  </si>
  <si>
    <t>554.00</t>
  </si>
  <si>
    <t>2023-09-09 11:55:13</t>
  </si>
  <si>
    <t>3903684</t>
  </si>
  <si>
    <t>曼谷素坤逸11号智选假日酒店</t>
  </si>
  <si>
    <t>HUANG LEI,WU XIAOKANG</t>
  </si>
  <si>
    <t>2023-09-09 11:14:15</t>
  </si>
  <si>
    <t>3903740</t>
  </si>
  <si>
    <t>315.00</t>
  </si>
  <si>
    <t>2023-09-09 09:51:11</t>
  </si>
  <si>
    <t>3903926</t>
  </si>
  <si>
    <t>LUO JUNWEI</t>
  </si>
  <si>
    <t>736.00</t>
  </si>
  <si>
    <t>2023-09-09 10:56:36</t>
  </si>
  <si>
    <t>3903987</t>
  </si>
  <si>
    <t>Sem Vichara,Sem Vichara</t>
  </si>
  <si>
    <t>386.00</t>
  </si>
  <si>
    <t>2023-09-09 10:58:22</t>
  </si>
  <si>
    <t>3903989</t>
  </si>
  <si>
    <t>Pigliacelli Domiziano</t>
  </si>
  <si>
    <t>2023-09-09 11:08:31</t>
  </si>
  <si>
    <t>3903991</t>
  </si>
  <si>
    <t>LEE WOOJOO,LEE WOOJOO</t>
  </si>
  <si>
    <t>772.00</t>
  </si>
  <si>
    <t>2023-09-09 11:17:07</t>
  </si>
  <si>
    <t>3903993</t>
  </si>
  <si>
    <t>AMRAN CHEW INTAN AMRAN CHEW</t>
  </si>
  <si>
    <t>2023-09-09 11:11:31</t>
  </si>
  <si>
    <t>3904135</t>
  </si>
  <si>
    <t>2023-09-09 11:54:11</t>
  </si>
  <si>
    <t>3904144</t>
  </si>
  <si>
    <t>ABDULRAHIM HAZIMAH</t>
  </si>
  <si>
    <t>520.00</t>
  </si>
  <si>
    <t>2023-09-09 11:39:17</t>
  </si>
  <si>
    <t>3904390</t>
  </si>
  <si>
    <t>曼谷HOMM素坤逸34街酒店</t>
  </si>
  <si>
    <t>HE CHENGXIN</t>
  </si>
  <si>
    <t>466.00</t>
  </si>
  <si>
    <t>2023-09-09 12:56:21</t>
  </si>
  <si>
    <t>3904434</t>
  </si>
  <si>
    <t>CHEN XIAODONG</t>
  </si>
  <si>
    <t>2023-09-09 12:29:24</t>
  </si>
  <si>
    <t>3904468</t>
  </si>
  <si>
    <t>BOONMOH WANISARA</t>
  </si>
  <si>
    <t>2023-09-09 13:50:56</t>
  </si>
  <si>
    <t>3904498</t>
  </si>
  <si>
    <t>CHIEN LOONG WONG</t>
  </si>
  <si>
    <t>2023-09-09 13:01:59</t>
  </si>
  <si>
    <t>3904502</t>
  </si>
  <si>
    <t>2023-09-09 13:46:56</t>
  </si>
  <si>
    <t>3904600</t>
  </si>
  <si>
    <t>ZALINAH MS</t>
  </si>
  <si>
    <t>2023-09-09 13:32:00</t>
  </si>
  <si>
    <t>3904774</t>
  </si>
  <si>
    <t>SUKHAKHOEN SARAN</t>
  </si>
  <si>
    <t>185.00</t>
  </si>
  <si>
    <t>2023-09-09 13:47:15</t>
  </si>
  <si>
    <t>3904794</t>
  </si>
  <si>
    <t>ZHANG JUQIAN,QIU LIQIN</t>
  </si>
  <si>
    <t>1736.00</t>
  </si>
  <si>
    <t>2023-09-09 14:16:45</t>
  </si>
  <si>
    <t>3904939</t>
  </si>
  <si>
    <t>Lam Roy,Lam Roy</t>
  </si>
  <si>
    <t>2023-09-09 14:10:35</t>
  </si>
  <si>
    <t>3905046</t>
  </si>
  <si>
    <t>GUO WENLIANG,YANG QINGQI</t>
  </si>
  <si>
    <t>664.00</t>
  </si>
  <si>
    <t>2023-09-09 14:51:48</t>
  </si>
  <si>
    <t>3905059</t>
  </si>
  <si>
    <t>YI LAJIAO,DAO YUXU</t>
  </si>
  <si>
    <t>4756.00</t>
  </si>
  <si>
    <t>2023-09-09 15:18:10</t>
  </si>
  <si>
    <t>3905069</t>
  </si>
  <si>
    <t>QIU YONGXIANG</t>
  </si>
  <si>
    <t>2023-09-09 15:24:02</t>
  </si>
  <si>
    <t>3905293</t>
  </si>
  <si>
    <t>ZHANG YONGPING</t>
  </si>
  <si>
    <t>2023-09-09 16:21:36</t>
  </si>
  <si>
    <t>3905386</t>
  </si>
  <si>
    <t>SCHMID KEVIN</t>
  </si>
  <si>
    <t>2023-09-09 16:22:19</t>
  </si>
  <si>
    <t>3905589</t>
  </si>
  <si>
    <t>sheng YUANBIAO</t>
  </si>
  <si>
    <t>2023-09-09 17:30:35</t>
  </si>
  <si>
    <t>3905627</t>
  </si>
  <si>
    <t>金边娱乐综合大楼酒店</t>
  </si>
  <si>
    <t>lu yisheng</t>
  </si>
  <si>
    <t>2023-09-09 16:53:14</t>
  </si>
  <si>
    <t>柬埔寨</t>
  </si>
  <si>
    <t>3905638</t>
  </si>
  <si>
    <t>JA SENG HTOI</t>
  </si>
  <si>
    <t>376.00</t>
  </si>
  <si>
    <t>2023-09-09 16:50:06</t>
  </si>
  <si>
    <t>3905668</t>
  </si>
  <si>
    <t>坎瓦司精品酒店</t>
  </si>
  <si>
    <t>TUAL PIERRE-YVES</t>
  </si>
  <si>
    <t>2023-09-11 11:49:08</t>
  </si>
  <si>
    <t>3905917</t>
  </si>
  <si>
    <t>Tarmizi Yusof</t>
  </si>
  <si>
    <t>2023-09-10 09:46:12</t>
  </si>
  <si>
    <t>3906405</t>
  </si>
  <si>
    <t>Asokan Akbar,Asokan Akbar</t>
  </si>
  <si>
    <t>2023-09-09 20:48:37</t>
  </si>
  <si>
    <t>3907314</t>
  </si>
  <si>
    <t>是拉差阿瑞兹酒店</t>
  </si>
  <si>
    <t>CHAIYAKAL RATIRAT,CHAIYAKAN ITSARIYAKON</t>
  </si>
  <si>
    <t>311.00</t>
  </si>
  <si>
    <t>2023-09-10 10:05:16</t>
  </si>
  <si>
    <t>3908013</t>
  </si>
  <si>
    <t>KHUSHALANI DEEPAK</t>
  </si>
  <si>
    <t>2023-09-10 10:04:19</t>
  </si>
  <si>
    <t>3908079</t>
  </si>
  <si>
    <t>迪拜德拉温德姆酒店</t>
  </si>
  <si>
    <t>Sadique Jafar</t>
  </si>
  <si>
    <t>2023-09-10 14:40:05</t>
  </si>
  <si>
    <t>3908106</t>
  </si>
  <si>
    <t>MP RATNAKUMAR</t>
  </si>
  <si>
    <t>381.00</t>
  </si>
  <si>
    <t>2023-09-10 08:52:12</t>
  </si>
  <si>
    <t>3908266</t>
  </si>
  <si>
    <t>SOYJIT SUPINDA</t>
  </si>
  <si>
    <t>324.00</t>
  </si>
  <si>
    <t>2023-09-10 11:06:11</t>
  </si>
  <si>
    <t>3908335</t>
  </si>
  <si>
    <t>WANG JING</t>
  </si>
  <si>
    <t>1189.00</t>
  </si>
  <si>
    <t>2023-09-10 13:06:42</t>
  </si>
  <si>
    <t>3908398</t>
  </si>
  <si>
    <t>SIBANGUN NURSHAZEEQA CYELISIA</t>
  </si>
  <si>
    <t>2023-09-10 09:59:38</t>
  </si>
  <si>
    <t>3908528</t>
  </si>
  <si>
    <t>西隆富丽萨通酒店</t>
  </si>
  <si>
    <t>CHUNG WING HIN</t>
  </si>
  <si>
    <t>260.00</t>
  </si>
  <si>
    <t>2023-09-10 10:55:01</t>
  </si>
  <si>
    <t>3908720</t>
  </si>
  <si>
    <t>LI XUANRAN</t>
  </si>
  <si>
    <t>2023-09-10 13:36:15</t>
  </si>
  <si>
    <t>3908730</t>
  </si>
  <si>
    <t>清迈M酒店</t>
  </si>
  <si>
    <t>YUSAWAS TAWITIYA</t>
  </si>
  <si>
    <t>206.00</t>
  </si>
  <si>
    <t>2023-09-10 12:03:41</t>
  </si>
  <si>
    <t>3909011</t>
  </si>
  <si>
    <t>PING YAOYAO</t>
  </si>
  <si>
    <t>2023-09-10 12:36:33</t>
  </si>
  <si>
    <t>3909015</t>
  </si>
  <si>
    <t>MD NOR JEFRI</t>
  </si>
  <si>
    <t>2023-09-10 12:44:07</t>
  </si>
  <si>
    <t>3909488</t>
  </si>
  <si>
    <t>CHOI KING PANG</t>
  </si>
  <si>
    <t>2023-09-10 14:30:07</t>
  </si>
  <si>
    <t>3909822</t>
  </si>
  <si>
    <t>DUGAR HEMANT KUMAR</t>
  </si>
  <si>
    <t>2023-09-10 16:03:43</t>
  </si>
  <si>
    <t>3910225</t>
  </si>
  <si>
    <t>caojian caojian</t>
  </si>
  <si>
    <t>2023-09-10 17:21:59</t>
  </si>
  <si>
    <t>3910236</t>
  </si>
  <si>
    <t>tanglijie tanglijie</t>
  </si>
  <si>
    <t>2023-09-10 17:32:58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</si>
</sst>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2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817</xdr:row>
      <xdr:rowOff>0</xdr:rowOff>
    </xdr:from>
    <xdr:to>
      <xdr:col>14</xdr:col>
      <xdr:colOff>152400</xdr:colOff>
      <xdr:row>847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29600"/>
          <a:ext cx="104298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39"/>
  <sheetViews>
    <sheetView topLeftCell="A651" workbookViewId="0">
      <selection activeCell="A65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45172</v>
      </c>
      <c r="G2" s="7">
        <v>45175</v>
      </c>
      <c r="H2" s="4">
        <v>1</v>
      </c>
      <c r="I2" s="4">
        <v>3</v>
      </c>
      <c r="J2" s="4">
        <v>3</v>
      </c>
      <c r="K2" s="4" t="s">
        <v>30</v>
      </c>
      <c r="L2" s="4">
        <v>1299</v>
      </c>
      <c r="M2" s="4">
        <v>1299</v>
      </c>
      <c r="N2" s="4" t="s">
        <v>31</v>
      </c>
      <c r="O2" s="4" t="s">
        <v>32</v>
      </c>
      <c r="P2" s="4" t="s">
        <v>33</v>
      </c>
      <c r="Q2" s="4">
        <v>0</v>
      </c>
      <c r="R2" s="11">
        <v>45085.0000115741</v>
      </c>
      <c r="S2" s="7">
        <v>45178</v>
      </c>
      <c r="T2" s="4" t="s">
        <v>34</v>
      </c>
      <c r="U2" s="4">
        <v>1299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45172</v>
      </c>
      <c r="G3" s="7">
        <v>45175</v>
      </c>
      <c r="H3" s="4">
        <v>1</v>
      </c>
      <c r="I3" s="4">
        <v>3</v>
      </c>
      <c r="J3" s="4">
        <v>3</v>
      </c>
      <c r="K3" s="4" t="s">
        <v>30</v>
      </c>
      <c r="L3" s="4">
        <v>2295</v>
      </c>
      <c r="M3" s="4">
        <v>2295</v>
      </c>
      <c r="N3" s="4" t="s">
        <v>40</v>
      </c>
      <c r="O3" s="4" t="s">
        <v>32</v>
      </c>
      <c r="P3" s="4" t="s">
        <v>33</v>
      </c>
      <c r="Q3" s="4">
        <v>0</v>
      </c>
      <c r="R3" s="11">
        <v>45096</v>
      </c>
      <c r="S3" s="7">
        <v>45178</v>
      </c>
      <c r="T3" s="4" t="s">
        <v>34</v>
      </c>
      <c r="U3" s="4">
        <v>2295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45171</v>
      </c>
      <c r="G4" s="7">
        <v>45175</v>
      </c>
      <c r="H4" s="4">
        <v>1</v>
      </c>
      <c r="I4" s="4">
        <v>4</v>
      </c>
      <c r="J4" s="4">
        <v>4</v>
      </c>
      <c r="K4" s="4" t="s">
        <v>30</v>
      </c>
      <c r="L4" s="4">
        <v>3060</v>
      </c>
      <c r="M4" s="4">
        <v>3060</v>
      </c>
      <c r="N4" s="4" t="s">
        <v>46</v>
      </c>
      <c r="O4" s="4" t="s">
        <v>32</v>
      </c>
      <c r="P4" s="4" t="s">
        <v>33</v>
      </c>
      <c r="Q4" s="4">
        <v>0</v>
      </c>
      <c r="R4" s="11">
        <v>45098</v>
      </c>
      <c r="S4" s="7">
        <v>45178</v>
      </c>
      <c r="T4" s="4" t="s">
        <v>34</v>
      </c>
      <c r="U4" s="4">
        <v>3060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45170</v>
      </c>
      <c r="G5" s="7">
        <v>45175</v>
      </c>
      <c r="H5" s="4">
        <v>1</v>
      </c>
      <c r="I5" s="4">
        <v>5</v>
      </c>
      <c r="J5" s="4">
        <v>5</v>
      </c>
      <c r="K5" s="4" t="s">
        <v>30</v>
      </c>
      <c r="L5" s="4">
        <v>3495</v>
      </c>
      <c r="M5" s="4">
        <v>3495</v>
      </c>
      <c r="N5" s="4" t="s">
        <v>52</v>
      </c>
      <c r="O5" s="4" t="s">
        <v>32</v>
      </c>
      <c r="P5" s="4" t="s">
        <v>33</v>
      </c>
      <c r="Q5" s="4">
        <v>0</v>
      </c>
      <c r="R5" s="11">
        <v>45098.0000115741</v>
      </c>
      <c r="S5" s="7">
        <v>45178</v>
      </c>
      <c r="T5" s="4" t="s">
        <v>34</v>
      </c>
      <c r="U5" s="4">
        <v>3495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28</v>
      </c>
      <c r="E6" s="4" t="s">
        <v>29</v>
      </c>
      <c r="F6" s="7">
        <v>45171</v>
      </c>
      <c r="G6" s="7">
        <v>45175</v>
      </c>
      <c r="H6" s="4">
        <v>1</v>
      </c>
      <c r="I6" s="4">
        <v>4</v>
      </c>
      <c r="J6" s="4">
        <v>4</v>
      </c>
      <c r="K6" s="4" t="s">
        <v>30</v>
      </c>
      <c r="L6" s="4">
        <v>2134</v>
      </c>
      <c r="M6" s="4">
        <v>2134</v>
      </c>
      <c r="N6" s="4" t="s">
        <v>55</v>
      </c>
      <c r="O6" s="4" t="s">
        <v>32</v>
      </c>
      <c r="P6" s="4" t="s">
        <v>33</v>
      </c>
      <c r="Q6" s="4">
        <v>0</v>
      </c>
      <c r="R6" s="11">
        <v>45105</v>
      </c>
      <c r="S6" s="7">
        <v>45178</v>
      </c>
      <c r="T6" s="4" t="s">
        <v>34</v>
      </c>
      <c r="U6" s="4">
        <v>2134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7">
        <v>45168</v>
      </c>
      <c r="G7" s="7">
        <v>45175</v>
      </c>
      <c r="H7" s="4">
        <v>1</v>
      </c>
      <c r="I7" s="4">
        <v>7</v>
      </c>
      <c r="J7" s="4">
        <v>7</v>
      </c>
      <c r="K7" s="4" t="s">
        <v>30</v>
      </c>
      <c r="L7" s="4">
        <v>2464</v>
      </c>
      <c r="M7" s="4">
        <v>2464</v>
      </c>
      <c r="N7" s="4" t="s">
        <v>60</v>
      </c>
      <c r="O7" s="4" t="s">
        <v>32</v>
      </c>
      <c r="P7" s="4" t="s">
        <v>33</v>
      </c>
      <c r="Q7" s="4">
        <v>0</v>
      </c>
      <c r="R7" s="11">
        <v>45111.0000115741</v>
      </c>
      <c r="S7" s="7">
        <v>45178</v>
      </c>
      <c r="T7" s="4" t="s">
        <v>34</v>
      </c>
      <c r="U7" s="4">
        <v>2464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7">
        <v>45164</v>
      </c>
      <c r="G8" s="7">
        <v>45175</v>
      </c>
      <c r="H8" s="4">
        <v>1</v>
      </c>
      <c r="I8" s="4">
        <v>11</v>
      </c>
      <c r="J8" s="4">
        <v>11</v>
      </c>
      <c r="K8" s="4" t="s">
        <v>30</v>
      </c>
      <c r="L8" s="4">
        <v>5940</v>
      </c>
      <c r="M8" s="4">
        <v>5940</v>
      </c>
      <c r="N8" s="4" t="s">
        <v>66</v>
      </c>
      <c r="O8" s="4" t="s">
        <v>32</v>
      </c>
      <c r="P8" s="4" t="s">
        <v>33</v>
      </c>
      <c r="Q8" s="4">
        <v>0</v>
      </c>
      <c r="R8" s="11">
        <v>45112.0000115741</v>
      </c>
      <c r="S8" s="7">
        <v>45178</v>
      </c>
      <c r="T8" s="4" t="s">
        <v>34</v>
      </c>
      <c r="U8" s="4">
        <v>5940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7">
        <v>45174</v>
      </c>
      <c r="G9" s="7">
        <v>45175</v>
      </c>
      <c r="H9" s="4">
        <v>1</v>
      </c>
      <c r="I9" s="4">
        <v>1</v>
      </c>
      <c r="J9" s="4">
        <v>1</v>
      </c>
      <c r="K9" s="4" t="s">
        <v>30</v>
      </c>
      <c r="L9" s="4">
        <v>1100</v>
      </c>
      <c r="M9" s="4">
        <v>1100</v>
      </c>
      <c r="N9" s="4" t="s">
        <v>71</v>
      </c>
      <c r="O9" s="4" t="s">
        <v>32</v>
      </c>
      <c r="P9" s="4" t="s">
        <v>33</v>
      </c>
      <c r="Q9" s="4">
        <v>0</v>
      </c>
      <c r="R9" s="11">
        <v>45120</v>
      </c>
      <c r="S9" s="7">
        <v>45178</v>
      </c>
      <c r="T9" s="4" t="s">
        <v>34</v>
      </c>
      <c r="U9" s="4">
        <v>1100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69</v>
      </c>
      <c r="E10" s="4" t="s">
        <v>70</v>
      </c>
      <c r="F10" s="7">
        <v>45173</v>
      </c>
      <c r="G10" s="7">
        <v>45175</v>
      </c>
      <c r="H10" s="4">
        <v>1</v>
      </c>
      <c r="I10" s="4">
        <v>2</v>
      </c>
      <c r="J10" s="4">
        <v>2</v>
      </c>
      <c r="K10" s="4" t="s">
        <v>30</v>
      </c>
      <c r="L10" s="4">
        <v>2200</v>
      </c>
      <c r="M10" s="4">
        <v>2200</v>
      </c>
      <c r="N10" s="4" t="s">
        <v>75</v>
      </c>
      <c r="O10" s="4" t="s">
        <v>32</v>
      </c>
      <c r="P10" s="4" t="s">
        <v>33</v>
      </c>
      <c r="Q10" s="4">
        <v>0</v>
      </c>
      <c r="R10" s="11">
        <v>45124.0000115741</v>
      </c>
      <c r="S10" s="7">
        <v>45178</v>
      </c>
      <c r="T10" s="4" t="s">
        <v>34</v>
      </c>
      <c r="U10" s="4">
        <v>2200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39</v>
      </c>
      <c r="F11" s="7">
        <v>45170</v>
      </c>
      <c r="G11" s="7">
        <v>45175</v>
      </c>
      <c r="H11" s="4">
        <v>1</v>
      </c>
      <c r="I11" s="4">
        <v>5</v>
      </c>
      <c r="J11" s="4">
        <v>5</v>
      </c>
      <c r="K11" s="4" t="s">
        <v>30</v>
      </c>
      <c r="L11" s="4">
        <v>4816</v>
      </c>
      <c r="M11" s="4">
        <v>4816</v>
      </c>
      <c r="N11" s="4" t="s">
        <v>80</v>
      </c>
      <c r="O11" s="4" t="s">
        <v>32</v>
      </c>
      <c r="P11" s="4" t="s">
        <v>33</v>
      </c>
      <c r="Q11" s="4">
        <v>0</v>
      </c>
      <c r="R11" s="11">
        <v>45125.0000115741</v>
      </c>
      <c r="S11" s="7">
        <v>45178</v>
      </c>
      <c r="T11" s="4" t="s">
        <v>34</v>
      </c>
      <c r="U11" s="4">
        <v>4816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7">
        <v>45167</v>
      </c>
      <c r="G12" s="7">
        <v>45175</v>
      </c>
      <c r="H12" s="4">
        <v>3</v>
      </c>
      <c r="I12" s="4">
        <v>8</v>
      </c>
      <c r="J12" s="4">
        <v>24</v>
      </c>
      <c r="K12" s="4" t="s">
        <v>30</v>
      </c>
      <c r="L12" s="4">
        <v>5268</v>
      </c>
      <c r="M12" s="4">
        <v>5268</v>
      </c>
      <c r="N12" s="4" t="s">
        <v>86</v>
      </c>
      <c r="O12" s="4" t="s">
        <v>32</v>
      </c>
      <c r="P12" s="4" t="s">
        <v>33</v>
      </c>
      <c r="Q12" s="4">
        <v>0</v>
      </c>
      <c r="R12" s="11">
        <v>45129.0000115741</v>
      </c>
      <c r="S12" s="7">
        <v>45178</v>
      </c>
      <c r="T12" s="4" t="s">
        <v>34</v>
      </c>
      <c r="U12" s="4">
        <v>5268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7">
        <v>45170</v>
      </c>
      <c r="G13" s="7">
        <v>45175</v>
      </c>
      <c r="H13" s="4">
        <v>1</v>
      </c>
      <c r="I13" s="4">
        <v>5</v>
      </c>
      <c r="J13" s="4">
        <v>5</v>
      </c>
      <c r="K13" s="4" t="s">
        <v>30</v>
      </c>
      <c r="L13" s="4">
        <v>2010</v>
      </c>
      <c r="M13" s="4">
        <v>2010</v>
      </c>
      <c r="N13" s="4" t="s">
        <v>92</v>
      </c>
      <c r="O13" s="4" t="s">
        <v>32</v>
      </c>
      <c r="P13" s="4" t="s">
        <v>33</v>
      </c>
      <c r="Q13" s="4">
        <v>0</v>
      </c>
      <c r="R13" s="11">
        <v>45131.0000115741</v>
      </c>
      <c r="S13" s="7">
        <v>45178</v>
      </c>
      <c r="T13" s="4" t="s">
        <v>34</v>
      </c>
      <c r="U13" s="4">
        <v>2010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7">
        <v>45174</v>
      </c>
      <c r="G14" s="7">
        <v>45175</v>
      </c>
      <c r="H14" s="4">
        <v>1</v>
      </c>
      <c r="I14" s="4">
        <v>1</v>
      </c>
      <c r="J14" s="4">
        <v>1</v>
      </c>
      <c r="K14" s="4" t="s">
        <v>30</v>
      </c>
      <c r="L14" s="4">
        <v>494</v>
      </c>
      <c r="M14" s="4">
        <v>494</v>
      </c>
      <c r="N14" s="4" t="s">
        <v>98</v>
      </c>
      <c r="O14" s="4" t="s">
        <v>32</v>
      </c>
      <c r="P14" s="4" t="s">
        <v>33</v>
      </c>
      <c r="Q14" s="4">
        <v>0</v>
      </c>
      <c r="R14" s="11">
        <v>45133</v>
      </c>
      <c r="S14" s="7">
        <v>45178</v>
      </c>
      <c r="T14" s="4" t="s">
        <v>34</v>
      </c>
      <c r="U14" s="4">
        <v>494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7">
        <v>45171</v>
      </c>
      <c r="G15" s="7">
        <v>45175</v>
      </c>
      <c r="H15" s="4">
        <v>1</v>
      </c>
      <c r="I15" s="4">
        <v>4</v>
      </c>
      <c r="J15" s="4">
        <v>4</v>
      </c>
      <c r="K15" s="4" t="s">
        <v>30</v>
      </c>
      <c r="L15" s="4">
        <v>2980</v>
      </c>
      <c r="M15" s="4">
        <v>2980</v>
      </c>
      <c r="N15" s="4" t="s">
        <v>104</v>
      </c>
      <c r="O15" s="4" t="s">
        <v>32</v>
      </c>
      <c r="P15" s="4" t="s">
        <v>33</v>
      </c>
      <c r="Q15" s="4">
        <v>0</v>
      </c>
      <c r="R15" s="11">
        <v>45139.0000115741</v>
      </c>
      <c r="S15" s="7">
        <v>45178</v>
      </c>
      <c r="T15" s="4" t="s">
        <v>34</v>
      </c>
      <c r="U15" s="4">
        <v>2980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7">
        <v>45171</v>
      </c>
      <c r="G16" s="7">
        <v>45175</v>
      </c>
      <c r="H16" s="4">
        <v>1</v>
      </c>
      <c r="I16" s="4">
        <v>4</v>
      </c>
      <c r="J16" s="4">
        <v>4</v>
      </c>
      <c r="K16" s="4" t="s">
        <v>30</v>
      </c>
      <c r="L16" s="4">
        <v>4084</v>
      </c>
      <c r="M16" s="4">
        <v>4084</v>
      </c>
      <c r="N16" s="4" t="s">
        <v>110</v>
      </c>
      <c r="O16" s="4" t="s">
        <v>32</v>
      </c>
      <c r="P16" s="4" t="s">
        <v>33</v>
      </c>
      <c r="Q16" s="4">
        <v>0</v>
      </c>
      <c r="R16" s="11">
        <v>45139</v>
      </c>
      <c r="S16" s="7">
        <v>45178</v>
      </c>
      <c r="T16" s="4" t="s">
        <v>34</v>
      </c>
      <c r="U16" s="4">
        <v>4084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102</v>
      </c>
      <c r="E17" s="4" t="s">
        <v>103</v>
      </c>
      <c r="F17" s="7">
        <v>45171</v>
      </c>
      <c r="G17" s="7">
        <v>45175</v>
      </c>
      <c r="H17" s="4">
        <v>1</v>
      </c>
      <c r="I17" s="4">
        <v>4</v>
      </c>
      <c r="J17" s="4">
        <v>4</v>
      </c>
      <c r="K17" s="4" t="s">
        <v>30</v>
      </c>
      <c r="L17" s="4">
        <v>1000</v>
      </c>
      <c r="M17" s="4">
        <v>1000</v>
      </c>
      <c r="N17" s="4" t="s">
        <v>104</v>
      </c>
      <c r="O17" s="4" t="s">
        <v>32</v>
      </c>
      <c r="P17" s="4" t="s">
        <v>33</v>
      </c>
      <c r="Q17" s="4">
        <v>0</v>
      </c>
      <c r="R17" s="11">
        <v>45140.0000115741</v>
      </c>
      <c r="S17" s="7">
        <v>45178</v>
      </c>
      <c r="T17" s="4" t="s">
        <v>34</v>
      </c>
      <c r="U17" s="4">
        <v>1000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7">
        <v>45174</v>
      </c>
      <c r="G18" s="7">
        <v>45175</v>
      </c>
      <c r="H18" s="4">
        <v>1</v>
      </c>
      <c r="I18" s="4">
        <v>1</v>
      </c>
      <c r="J18" s="4">
        <v>1</v>
      </c>
      <c r="K18" s="4" t="s">
        <v>30</v>
      </c>
      <c r="L18" s="4">
        <v>1166</v>
      </c>
      <c r="M18" s="4">
        <v>1166</v>
      </c>
      <c r="N18" s="4" t="s">
        <v>117</v>
      </c>
      <c r="O18" s="4" t="s">
        <v>32</v>
      </c>
      <c r="P18" s="4" t="s">
        <v>33</v>
      </c>
      <c r="Q18" s="4">
        <v>0</v>
      </c>
      <c r="R18" s="11">
        <v>45141.0000115741</v>
      </c>
      <c r="S18" s="7">
        <v>45178</v>
      </c>
      <c r="T18" s="4" t="s">
        <v>34</v>
      </c>
      <c r="U18" s="4">
        <v>1166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7">
        <v>45173</v>
      </c>
      <c r="G19" s="7">
        <v>45175</v>
      </c>
      <c r="H19" s="4">
        <v>1</v>
      </c>
      <c r="I19" s="4">
        <v>2</v>
      </c>
      <c r="J19" s="4">
        <v>2</v>
      </c>
      <c r="K19" s="4" t="s">
        <v>30</v>
      </c>
      <c r="L19" s="4">
        <v>2218</v>
      </c>
      <c r="M19" s="4">
        <v>2218</v>
      </c>
      <c r="N19" s="4" t="s">
        <v>123</v>
      </c>
      <c r="O19" s="4" t="s">
        <v>32</v>
      </c>
      <c r="P19" s="4" t="s">
        <v>33</v>
      </c>
      <c r="Q19" s="4">
        <v>0</v>
      </c>
      <c r="R19" s="11">
        <v>45142.0000115741</v>
      </c>
      <c r="S19" s="7">
        <v>45178</v>
      </c>
      <c r="T19" s="4" t="s">
        <v>34</v>
      </c>
      <c r="U19" s="4">
        <v>2218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7">
        <v>45174</v>
      </c>
      <c r="G20" s="7">
        <v>45175</v>
      </c>
      <c r="H20" s="4">
        <v>1</v>
      </c>
      <c r="I20" s="4">
        <v>1</v>
      </c>
      <c r="J20" s="4">
        <v>1</v>
      </c>
      <c r="K20" s="4" t="s">
        <v>30</v>
      </c>
      <c r="L20" s="4">
        <v>1500</v>
      </c>
      <c r="M20" s="4">
        <v>1500</v>
      </c>
      <c r="N20" s="4" t="s">
        <v>129</v>
      </c>
      <c r="O20" s="4" t="s">
        <v>32</v>
      </c>
      <c r="P20" s="4" t="s">
        <v>33</v>
      </c>
      <c r="Q20" s="4">
        <v>0</v>
      </c>
      <c r="R20" s="11">
        <v>45144</v>
      </c>
      <c r="S20" s="7">
        <v>45178</v>
      </c>
      <c r="T20" s="4" t="s">
        <v>34</v>
      </c>
      <c r="U20" s="4">
        <v>1500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7">
        <v>45174</v>
      </c>
      <c r="G21" s="7">
        <v>45177</v>
      </c>
      <c r="H21" s="4">
        <v>1</v>
      </c>
      <c r="I21" s="4">
        <v>3</v>
      </c>
      <c r="J21" s="4">
        <v>3</v>
      </c>
      <c r="K21" s="4" t="s">
        <v>30</v>
      </c>
      <c r="L21" s="4">
        <v>2415</v>
      </c>
      <c r="M21" s="4">
        <v>2415</v>
      </c>
      <c r="N21" s="4" t="s">
        <v>135</v>
      </c>
      <c r="O21" s="4" t="s">
        <v>32</v>
      </c>
      <c r="P21" s="4" t="s">
        <v>33</v>
      </c>
      <c r="Q21" s="4">
        <v>0</v>
      </c>
      <c r="R21" s="11">
        <v>45147</v>
      </c>
      <c r="S21" s="7">
        <v>45178</v>
      </c>
      <c r="T21" s="4" t="s">
        <v>34</v>
      </c>
      <c r="U21" s="4">
        <v>2415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7">
        <v>45170</v>
      </c>
      <c r="G22" s="7">
        <v>45177</v>
      </c>
      <c r="H22" s="4">
        <v>3</v>
      </c>
      <c r="I22" s="4">
        <v>7</v>
      </c>
      <c r="J22" s="4">
        <v>21</v>
      </c>
      <c r="K22" s="4" t="s">
        <v>30</v>
      </c>
      <c r="L22" s="4">
        <v>15897</v>
      </c>
      <c r="M22" s="4">
        <v>15897</v>
      </c>
      <c r="N22" s="4" t="s">
        <v>141</v>
      </c>
      <c r="O22" s="4" t="s">
        <v>32</v>
      </c>
      <c r="P22" s="4" t="s">
        <v>33</v>
      </c>
      <c r="Q22" s="4">
        <v>0</v>
      </c>
      <c r="R22" s="11">
        <v>45147</v>
      </c>
      <c r="S22" s="7">
        <v>45178</v>
      </c>
      <c r="T22" s="4" t="s">
        <v>34</v>
      </c>
      <c r="U22" s="4">
        <v>15897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7">
        <v>45173</v>
      </c>
      <c r="G23" s="7">
        <v>45177</v>
      </c>
      <c r="H23" s="4">
        <v>1</v>
      </c>
      <c r="I23" s="4">
        <v>4</v>
      </c>
      <c r="J23" s="4">
        <v>4</v>
      </c>
      <c r="K23" s="4" t="s">
        <v>30</v>
      </c>
      <c r="L23" s="4">
        <v>1120</v>
      </c>
      <c r="M23" s="4">
        <v>1120</v>
      </c>
      <c r="N23" s="4" t="s">
        <v>147</v>
      </c>
      <c r="O23" s="4" t="s">
        <v>32</v>
      </c>
      <c r="P23" s="4" t="s">
        <v>33</v>
      </c>
      <c r="Q23" s="4">
        <v>0</v>
      </c>
      <c r="R23" s="11">
        <v>45147.0000115741</v>
      </c>
      <c r="S23" s="7">
        <v>45178</v>
      </c>
      <c r="T23" s="4" t="s">
        <v>34</v>
      </c>
      <c r="U23" s="4">
        <v>1120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127</v>
      </c>
      <c r="E24" s="4" t="s">
        <v>151</v>
      </c>
      <c r="F24" s="7">
        <v>45176</v>
      </c>
      <c r="G24" s="7">
        <v>45177</v>
      </c>
      <c r="H24" s="4">
        <v>1</v>
      </c>
      <c r="I24" s="4">
        <v>1</v>
      </c>
      <c r="J24" s="4">
        <v>1</v>
      </c>
      <c r="K24" s="4" t="s">
        <v>30</v>
      </c>
      <c r="L24" s="4">
        <v>1507</v>
      </c>
      <c r="M24" s="4">
        <v>1507</v>
      </c>
      <c r="N24" s="4" t="s">
        <v>152</v>
      </c>
      <c r="O24" s="4" t="s">
        <v>32</v>
      </c>
      <c r="P24" s="4" t="s">
        <v>33</v>
      </c>
      <c r="Q24" s="4">
        <v>0</v>
      </c>
      <c r="R24" s="11">
        <v>45148.0000115741</v>
      </c>
      <c r="S24" s="7">
        <v>45178</v>
      </c>
      <c r="T24" s="4" t="s">
        <v>34</v>
      </c>
      <c r="U24" s="4">
        <v>1507</v>
      </c>
      <c r="V24" s="4">
        <v>0</v>
      </c>
      <c r="W24" s="4">
        <v>0</v>
      </c>
      <c r="X24" s="4" t="s">
        <v>153</v>
      </c>
      <c r="Y24" s="4" t="s">
        <v>36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7">
        <v>45174</v>
      </c>
      <c r="G25" s="7">
        <v>45177</v>
      </c>
      <c r="H25" s="4">
        <v>1</v>
      </c>
      <c r="I25" s="4">
        <v>3</v>
      </c>
      <c r="J25" s="4">
        <v>3</v>
      </c>
      <c r="K25" s="4" t="s">
        <v>30</v>
      </c>
      <c r="L25" s="4">
        <v>1830</v>
      </c>
      <c r="M25" s="4">
        <v>1830</v>
      </c>
      <c r="N25" s="4" t="s">
        <v>157</v>
      </c>
      <c r="O25" s="4" t="s">
        <v>32</v>
      </c>
      <c r="P25" s="4" t="s">
        <v>33</v>
      </c>
      <c r="Q25" s="4">
        <v>0</v>
      </c>
      <c r="R25" s="11">
        <v>45149</v>
      </c>
      <c r="S25" s="7">
        <v>45178</v>
      </c>
      <c r="T25" s="4" t="s">
        <v>34</v>
      </c>
      <c r="U25" s="4">
        <v>1830</v>
      </c>
      <c r="V25" s="4">
        <v>0</v>
      </c>
      <c r="W25" s="4">
        <v>0</v>
      </c>
      <c r="X25" s="4" t="s">
        <v>158</v>
      </c>
      <c r="Y25" s="4" t="s">
        <v>36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7">
        <v>45173</v>
      </c>
      <c r="G26" s="7">
        <v>45177</v>
      </c>
      <c r="H26" s="4">
        <v>1</v>
      </c>
      <c r="I26" s="4">
        <v>4</v>
      </c>
      <c r="J26" s="4">
        <v>4</v>
      </c>
      <c r="K26" s="4" t="s">
        <v>30</v>
      </c>
      <c r="L26" s="4">
        <v>4028</v>
      </c>
      <c r="M26" s="4">
        <v>4028</v>
      </c>
      <c r="N26" s="4" t="s">
        <v>162</v>
      </c>
      <c r="O26" s="4" t="s">
        <v>32</v>
      </c>
      <c r="P26" s="4" t="s">
        <v>33</v>
      </c>
      <c r="Q26" s="4">
        <v>0</v>
      </c>
      <c r="R26" s="11">
        <v>45149</v>
      </c>
      <c r="S26" s="7">
        <v>45178</v>
      </c>
      <c r="T26" s="4" t="s">
        <v>34</v>
      </c>
      <c r="U26" s="4">
        <v>4028</v>
      </c>
      <c r="V26" s="4">
        <v>0</v>
      </c>
      <c r="W26" s="4">
        <v>0</v>
      </c>
      <c r="X26" s="4" t="s">
        <v>163</v>
      </c>
      <c r="Y26" s="4" t="s">
        <v>36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160</v>
      </c>
      <c r="E27" s="4" t="s">
        <v>161</v>
      </c>
      <c r="F27" s="7">
        <v>45173</v>
      </c>
      <c r="G27" s="7">
        <v>45177</v>
      </c>
      <c r="H27" s="4">
        <v>1</v>
      </c>
      <c r="I27" s="4">
        <v>4</v>
      </c>
      <c r="J27" s="4">
        <v>4</v>
      </c>
      <c r="K27" s="4" t="s">
        <v>30</v>
      </c>
      <c r="L27" s="4">
        <v>4028</v>
      </c>
      <c r="M27" s="4">
        <v>4028</v>
      </c>
      <c r="N27" s="4" t="s">
        <v>165</v>
      </c>
      <c r="O27" s="4" t="s">
        <v>32</v>
      </c>
      <c r="P27" s="4" t="s">
        <v>33</v>
      </c>
      <c r="Q27" s="4">
        <v>0</v>
      </c>
      <c r="R27" s="11">
        <v>45149.0000115741</v>
      </c>
      <c r="S27" s="7">
        <v>45178</v>
      </c>
      <c r="T27" s="4" t="s">
        <v>34</v>
      </c>
      <c r="U27" s="4">
        <v>4028</v>
      </c>
      <c r="V27" s="4">
        <v>0</v>
      </c>
      <c r="W27" s="4">
        <v>0</v>
      </c>
      <c r="X27" s="4" t="s">
        <v>166</v>
      </c>
      <c r="Y27" s="4" t="s">
        <v>36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139</v>
      </c>
      <c r="E28" s="4" t="s">
        <v>140</v>
      </c>
      <c r="F28" s="7">
        <v>45176</v>
      </c>
      <c r="G28" s="7">
        <v>45177</v>
      </c>
      <c r="H28" s="4">
        <v>1</v>
      </c>
      <c r="I28" s="4">
        <v>1</v>
      </c>
      <c r="J28" s="4">
        <v>1</v>
      </c>
      <c r="K28" s="4" t="s">
        <v>30</v>
      </c>
      <c r="L28" s="4">
        <v>757</v>
      </c>
      <c r="M28" s="4">
        <v>757</v>
      </c>
      <c r="N28" s="4" t="s">
        <v>168</v>
      </c>
      <c r="O28" s="4" t="s">
        <v>32</v>
      </c>
      <c r="P28" s="4" t="s">
        <v>33</v>
      </c>
      <c r="Q28" s="4">
        <v>0</v>
      </c>
      <c r="R28" s="11">
        <v>45150</v>
      </c>
      <c r="S28" s="7">
        <v>45178</v>
      </c>
      <c r="T28" s="4" t="s">
        <v>34</v>
      </c>
      <c r="U28" s="4">
        <v>757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7">
        <v>45174</v>
      </c>
      <c r="G29" s="7">
        <v>45177</v>
      </c>
      <c r="H29" s="4">
        <v>1</v>
      </c>
      <c r="I29" s="4">
        <v>3</v>
      </c>
      <c r="J29" s="4">
        <v>3</v>
      </c>
      <c r="K29" s="4" t="s">
        <v>30</v>
      </c>
      <c r="L29" s="4">
        <v>771</v>
      </c>
      <c r="M29" s="4">
        <v>771</v>
      </c>
      <c r="N29" s="4" t="s">
        <v>174</v>
      </c>
      <c r="O29" s="4" t="s">
        <v>32</v>
      </c>
      <c r="P29" s="4" t="s">
        <v>33</v>
      </c>
      <c r="Q29" s="4">
        <v>0</v>
      </c>
      <c r="R29" s="11">
        <v>45150</v>
      </c>
      <c r="S29" s="7">
        <v>45178</v>
      </c>
      <c r="T29" s="4" t="s">
        <v>34</v>
      </c>
      <c r="U29" s="4">
        <v>771</v>
      </c>
      <c r="V29" s="4">
        <v>0</v>
      </c>
      <c r="W29" s="4">
        <v>0</v>
      </c>
      <c r="X29" s="4" t="s">
        <v>175</v>
      </c>
      <c r="Y29" s="4" t="s">
        <v>36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7">
        <v>45175</v>
      </c>
      <c r="G30" s="7">
        <v>45177</v>
      </c>
      <c r="H30" s="4">
        <v>1</v>
      </c>
      <c r="I30" s="4">
        <v>2</v>
      </c>
      <c r="J30" s="4">
        <v>2</v>
      </c>
      <c r="K30" s="4" t="s">
        <v>30</v>
      </c>
      <c r="L30" s="4">
        <v>4971</v>
      </c>
      <c r="M30" s="4">
        <v>4971</v>
      </c>
      <c r="N30" s="4" t="s">
        <v>179</v>
      </c>
      <c r="O30" s="4" t="s">
        <v>32</v>
      </c>
      <c r="P30" s="4" t="s">
        <v>33</v>
      </c>
      <c r="Q30" s="4">
        <v>0</v>
      </c>
      <c r="R30" s="11">
        <v>45151.0000115741</v>
      </c>
      <c r="S30" s="7">
        <v>45178</v>
      </c>
      <c r="T30" s="4" t="s">
        <v>34</v>
      </c>
      <c r="U30" s="4">
        <v>4971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90</v>
      </c>
      <c r="E31" s="4" t="s">
        <v>91</v>
      </c>
      <c r="F31" s="7">
        <v>45176</v>
      </c>
      <c r="G31" s="7">
        <v>45177</v>
      </c>
      <c r="H31" s="4">
        <v>1</v>
      </c>
      <c r="I31" s="4">
        <v>1</v>
      </c>
      <c r="J31" s="4">
        <v>1</v>
      </c>
      <c r="K31" s="4" t="s">
        <v>30</v>
      </c>
      <c r="L31" s="4">
        <v>402</v>
      </c>
      <c r="M31" s="4">
        <v>402</v>
      </c>
      <c r="N31" s="4" t="s">
        <v>183</v>
      </c>
      <c r="O31" s="4" t="s">
        <v>32</v>
      </c>
      <c r="P31" s="4" t="s">
        <v>33</v>
      </c>
      <c r="Q31" s="4">
        <v>0</v>
      </c>
      <c r="R31" s="11">
        <v>45151.0000115741</v>
      </c>
      <c r="S31" s="7">
        <v>45178</v>
      </c>
      <c r="T31" s="4" t="s">
        <v>34</v>
      </c>
      <c r="U31" s="4">
        <v>402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7">
        <v>45172</v>
      </c>
      <c r="G32" s="7">
        <v>45177</v>
      </c>
      <c r="H32" s="4">
        <v>1</v>
      </c>
      <c r="I32" s="4">
        <v>5</v>
      </c>
      <c r="J32" s="4">
        <v>5</v>
      </c>
      <c r="K32" s="4" t="s">
        <v>30</v>
      </c>
      <c r="L32" s="4">
        <v>6250</v>
      </c>
      <c r="M32" s="4">
        <v>6250</v>
      </c>
      <c r="N32" s="4" t="s">
        <v>189</v>
      </c>
      <c r="O32" s="4" t="s">
        <v>32</v>
      </c>
      <c r="P32" s="4" t="s">
        <v>33</v>
      </c>
      <c r="Q32" s="4">
        <v>0</v>
      </c>
      <c r="R32" s="11">
        <v>45152.0000115741</v>
      </c>
      <c r="S32" s="7">
        <v>45178</v>
      </c>
      <c r="T32" s="4" t="s">
        <v>34</v>
      </c>
      <c r="U32" s="4">
        <v>6250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7">
        <v>45176</v>
      </c>
      <c r="G33" s="7">
        <v>45177</v>
      </c>
      <c r="H33" s="4">
        <v>1</v>
      </c>
      <c r="I33" s="4">
        <v>1</v>
      </c>
      <c r="J33" s="4">
        <v>1</v>
      </c>
      <c r="K33" s="4" t="s">
        <v>30</v>
      </c>
      <c r="L33" s="4">
        <v>355</v>
      </c>
      <c r="M33" s="4">
        <v>355</v>
      </c>
      <c r="N33" s="4" t="s">
        <v>195</v>
      </c>
      <c r="O33" s="4" t="s">
        <v>32</v>
      </c>
      <c r="P33" s="4" t="s">
        <v>33</v>
      </c>
      <c r="Q33" s="4">
        <v>0</v>
      </c>
      <c r="R33" s="11">
        <v>45152.0000115741</v>
      </c>
      <c r="S33" s="7">
        <v>45178</v>
      </c>
      <c r="T33" s="4" t="s">
        <v>34</v>
      </c>
      <c r="U33" s="4">
        <v>355</v>
      </c>
      <c r="V33" s="4">
        <v>0</v>
      </c>
      <c r="W33" s="4">
        <v>0</v>
      </c>
      <c r="X33" s="4" t="s">
        <v>196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7">
        <v>45176</v>
      </c>
      <c r="G34" s="7">
        <v>45177</v>
      </c>
      <c r="H34" s="4">
        <v>1</v>
      </c>
      <c r="I34" s="4">
        <v>1</v>
      </c>
      <c r="J34" s="4">
        <v>1</v>
      </c>
      <c r="K34" s="4" t="s">
        <v>30</v>
      </c>
      <c r="L34" s="4">
        <v>375</v>
      </c>
      <c r="M34" s="4">
        <v>375</v>
      </c>
      <c r="N34" s="4" t="s">
        <v>200</v>
      </c>
      <c r="O34" s="4" t="s">
        <v>32</v>
      </c>
      <c r="P34" s="4" t="s">
        <v>33</v>
      </c>
      <c r="Q34" s="4">
        <v>0</v>
      </c>
      <c r="R34" s="11">
        <v>45152</v>
      </c>
      <c r="S34" s="7">
        <v>45178</v>
      </c>
      <c r="T34" s="4" t="s">
        <v>34</v>
      </c>
      <c r="U34" s="4">
        <v>375</v>
      </c>
      <c r="V34" s="4">
        <v>0</v>
      </c>
      <c r="W34" s="4">
        <v>0</v>
      </c>
      <c r="X34" s="4" t="s">
        <v>201</v>
      </c>
      <c r="Y34" s="4" t="s">
        <v>36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7">
        <v>45175</v>
      </c>
      <c r="G35" s="7">
        <v>45177</v>
      </c>
      <c r="H35" s="4">
        <v>1</v>
      </c>
      <c r="I35" s="4">
        <v>2</v>
      </c>
      <c r="J35" s="4">
        <v>2</v>
      </c>
      <c r="K35" s="4" t="s">
        <v>30</v>
      </c>
      <c r="L35" s="4">
        <v>1380</v>
      </c>
      <c r="M35" s="4">
        <v>1380</v>
      </c>
      <c r="N35" s="4" t="s">
        <v>205</v>
      </c>
      <c r="O35" s="4" t="s">
        <v>32</v>
      </c>
      <c r="P35" s="4" t="s">
        <v>33</v>
      </c>
      <c r="Q35" s="4">
        <v>0</v>
      </c>
      <c r="R35" s="11">
        <v>45152.0000115741</v>
      </c>
      <c r="S35" s="7">
        <v>45178</v>
      </c>
      <c r="T35" s="4" t="s">
        <v>34</v>
      </c>
      <c r="U35" s="4">
        <v>1380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58</v>
      </c>
      <c r="E36" s="4" t="s">
        <v>207</v>
      </c>
      <c r="F36" s="7">
        <v>45176</v>
      </c>
      <c r="G36" s="7">
        <v>45177</v>
      </c>
      <c r="H36" s="4">
        <v>1</v>
      </c>
      <c r="I36" s="4">
        <v>1</v>
      </c>
      <c r="J36" s="4">
        <v>1</v>
      </c>
      <c r="K36" s="4" t="s">
        <v>30</v>
      </c>
      <c r="L36" s="4">
        <v>841</v>
      </c>
      <c r="M36" s="4">
        <v>841</v>
      </c>
      <c r="N36" s="4" t="s">
        <v>208</v>
      </c>
      <c r="O36" s="4" t="s">
        <v>32</v>
      </c>
      <c r="P36" s="4" t="s">
        <v>33</v>
      </c>
      <c r="Q36" s="4">
        <v>0</v>
      </c>
      <c r="R36" s="11">
        <v>45152</v>
      </c>
      <c r="S36" s="7">
        <v>45178</v>
      </c>
      <c r="T36" s="4" t="s">
        <v>34</v>
      </c>
      <c r="U36" s="4">
        <v>841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7">
        <v>45175</v>
      </c>
      <c r="G37" s="7">
        <v>45177</v>
      </c>
      <c r="H37" s="4">
        <v>2</v>
      </c>
      <c r="I37" s="4">
        <v>2</v>
      </c>
      <c r="J37" s="4">
        <v>4</v>
      </c>
      <c r="K37" s="4" t="s">
        <v>30</v>
      </c>
      <c r="L37" s="4">
        <v>1168</v>
      </c>
      <c r="M37" s="4">
        <v>1168</v>
      </c>
      <c r="N37" s="4" t="s">
        <v>214</v>
      </c>
      <c r="O37" s="4" t="s">
        <v>32</v>
      </c>
      <c r="P37" s="4" t="s">
        <v>33</v>
      </c>
      <c r="Q37" s="4">
        <v>0</v>
      </c>
      <c r="R37" s="11">
        <v>45153</v>
      </c>
      <c r="S37" s="7">
        <v>45178</v>
      </c>
      <c r="T37" s="4" t="s">
        <v>34</v>
      </c>
      <c r="U37" s="4">
        <v>1168</v>
      </c>
      <c r="V37" s="4">
        <v>0</v>
      </c>
      <c r="W37" s="4">
        <v>0</v>
      </c>
      <c r="X37" s="4" t="s">
        <v>215</v>
      </c>
      <c r="Y37" s="4" t="s">
        <v>36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7">
        <v>45174</v>
      </c>
      <c r="G38" s="7">
        <v>45177</v>
      </c>
      <c r="H38" s="4">
        <v>2</v>
      </c>
      <c r="I38" s="4">
        <v>3</v>
      </c>
      <c r="J38" s="4">
        <v>6</v>
      </c>
      <c r="K38" s="4" t="s">
        <v>30</v>
      </c>
      <c r="L38" s="4">
        <v>1524</v>
      </c>
      <c r="M38" s="4">
        <v>1524</v>
      </c>
      <c r="N38" s="4" t="s">
        <v>219</v>
      </c>
      <c r="O38" s="4" t="s">
        <v>32</v>
      </c>
      <c r="P38" s="4" t="s">
        <v>33</v>
      </c>
      <c r="Q38" s="4">
        <v>0</v>
      </c>
      <c r="R38" s="11">
        <v>45153</v>
      </c>
      <c r="S38" s="7">
        <v>45178</v>
      </c>
      <c r="T38" s="4" t="s">
        <v>34</v>
      </c>
      <c r="U38" s="4">
        <v>1524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7">
        <v>45173</v>
      </c>
      <c r="G39" s="7">
        <v>45177</v>
      </c>
      <c r="H39" s="4">
        <v>1</v>
      </c>
      <c r="I39" s="4">
        <v>4</v>
      </c>
      <c r="J39" s="4">
        <v>4</v>
      </c>
      <c r="K39" s="4" t="s">
        <v>30</v>
      </c>
      <c r="L39" s="4">
        <v>2468</v>
      </c>
      <c r="M39" s="4">
        <v>2468</v>
      </c>
      <c r="N39" s="4" t="s">
        <v>223</v>
      </c>
      <c r="O39" s="4" t="s">
        <v>32</v>
      </c>
      <c r="P39" s="4" t="s">
        <v>33</v>
      </c>
      <c r="Q39" s="4">
        <v>0</v>
      </c>
      <c r="R39" s="11">
        <v>45154</v>
      </c>
      <c r="S39" s="7">
        <v>45178</v>
      </c>
      <c r="T39" s="4" t="s">
        <v>34</v>
      </c>
      <c r="U39" s="4">
        <v>2468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7">
        <v>45176</v>
      </c>
      <c r="G40" s="7">
        <v>45177</v>
      </c>
      <c r="H40" s="4">
        <v>1</v>
      </c>
      <c r="I40" s="4">
        <v>1</v>
      </c>
      <c r="J40" s="4">
        <v>1</v>
      </c>
      <c r="K40" s="4" t="s">
        <v>30</v>
      </c>
      <c r="L40" s="4">
        <v>6900</v>
      </c>
      <c r="M40" s="4">
        <v>6900</v>
      </c>
      <c r="N40" s="4" t="s">
        <v>229</v>
      </c>
      <c r="O40" s="4" t="s">
        <v>32</v>
      </c>
      <c r="P40" s="4" t="s">
        <v>33</v>
      </c>
      <c r="Q40" s="4">
        <v>0</v>
      </c>
      <c r="R40" s="11">
        <v>45154.0000115741</v>
      </c>
      <c r="S40" s="7">
        <v>45178</v>
      </c>
      <c r="T40" s="4" t="s">
        <v>34</v>
      </c>
      <c r="U40" s="4">
        <v>6900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6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7">
        <v>45175</v>
      </c>
      <c r="G41" s="7">
        <v>45177</v>
      </c>
      <c r="H41" s="4">
        <v>2</v>
      </c>
      <c r="I41" s="4">
        <v>2</v>
      </c>
      <c r="J41" s="4">
        <v>4</v>
      </c>
      <c r="K41" s="4" t="s">
        <v>30</v>
      </c>
      <c r="L41" s="4">
        <v>8608</v>
      </c>
      <c r="M41" s="4">
        <v>8608</v>
      </c>
      <c r="N41" s="4" t="s">
        <v>235</v>
      </c>
      <c r="O41" s="4" t="s">
        <v>32</v>
      </c>
      <c r="P41" s="4" t="s">
        <v>33</v>
      </c>
      <c r="Q41" s="4">
        <v>0</v>
      </c>
      <c r="R41" s="11">
        <v>45154.0000115741</v>
      </c>
      <c r="S41" s="7">
        <v>45178</v>
      </c>
      <c r="T41" s="4" t="s">
        <v>34</v>
      </c>
      <c r="U41" s="4">
        <v>8608</v>
      </c>
      <c r="V41" s="4">
        <v>0</v>
      </c>
      <c r="W41" s="4">
        <v>0</v>
      </c>
      <c r="X41" s="4" t="s">
        <v>236</v>
      </c>
      <c r="Y41" s="4">
        <v>99048385</v>
      </c>
      <c r="Z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198</v>
      </c>
      <c r="E42" s="4" t="s">
        <v>239</v>
      </c>
      <c r="F42" s="7">
        <v>45175</v>
      </c>
      <c r="G42" s="7">
        <v>45177</v>
      </c>
      <c r="H42" s="4">
        <v>1</v>
      </c>
      <c r="I42" s="4">
        <v>2</v>
      </c>
      <c r="J42" s="4">
        <v>2</v>
      </c>
      <c r="K42" s="4" t="s">
        <v>30</v>
      </c>
      <c r="L42" s="4">
        <v>816</v>
      </c>
      <c r="M42" s="4">
        <v>816</v>
      </c>
      <c r="N42" s="4" t="s">
        <v>240</v>
      </c>
      <c r="O42" s="4" t="s">
        <v>32</v>
      </c>
      <c r="P42" s="4" t="s">
        <v>33</v>
      </c>
      <c r="Q42" s="4">
        <v>0</v>
      </c>
      <c r="R42" s="11">
        <v>45155</v>
      </c>
      <c r="S42" s="7">
        <v>45178</v>
      </c>
      <c r="T42" s="4" t="s">
        <v>34</v>
      </c>
      <c r="U42" s="4">
        <v>816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203</v>
      </c>
      <c r="E43" s="4" t="s">
        <v>204</v>
      </c>
      <c r="F43" s="7">
        <v>45174</v>
      </c>
      <c r="G43" s="7">
        <v>45177</v>
      </c>
      <c r="H43" s="4">
        <v>1</v>
      </c>
      <c r="I43" s="4">
        <v>3</v>
      </c>
      <c r="J43" s="4">
        <v>3</v>
      </c>
      <c r="K43" s="4" t="s">
        <v>30</v>
      </c>
      <c r="L43" s="4">
        <v>1960</v>
      </c>
      <c r="M43" s="4">
        <v>1960</v>
      </c>
      <c r="N43" s="4" t="s">
        <v>244</v>
      </c>
      <c r="O43" s="4" t="s">
        <v>32</v>
      </c>
      <c r="P43" s="4" t="s">
        <v>33</v>
      </c>
      <c r="Q43" s="4">
        <v>0</v>
      </c>
      <c r="R43" s="11">
        <v>45156</v>
      </c>
      <c r="S43" s="7">
        <v>45178</v>
      </c>
      <c r="T43" s="4" t="s">
        <v>34</v>
      </c>
      <c r="U43" s="4">
        <v>1960</v>
      </c>
      <c r="V43" s="4">
        <v>0</v>
      </c>
      <c r="W43" s="4">
        <v>0</v>
      </c>
      <c r="X43" s="4" t="s">
        <v>245</v>
      </c>
      <c r="Y43" s="4" t="s">
        <v>36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7">
        <v>45173</v>
      </c>
      <c r="G44" s="7">
        <v>45177</v>
      </c>
      <c r="H44" s="4">
        <v>1</v>
      </c>
      <c r="I44" s="4">
        <v>4</v>
      </c>
      <c r="J44" s="4">
        <v>4</v>
      </c>
      <c r="K44" s="4" t="s">
        <v>30</v>
      </c>
      <c r="L44" s="4">
        <v>3052</v>
      </c>
      <c r="M44" s="4">
        <v>3052</v>
      </c>
      <c r="N44" s="4" t="s">
        <v>249</v>
      </c>
      <c r="O44" s="4" t="s">
        <v>32</v>
      </c>
      <c r="P44" s="4" t="s">
        <v>33</v>
      </c>
      <c r="Q44" s="4">
        <v>0</v>
      </c>
      <c r="R44" s="11">
        <v>45156</v>
      </c>
      <c r="S44" s="7">
        <v>45178</v>
      </c>
      <c r="T44" s="4" t="s">
        <v>34</v>
      </c>
      <c r="U44" s="4">
        <v>3052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7">
        <v>45176</v>
      </c>
      <c r="G45" s="7">
        <v>45177</v>
      </c>
      <c r="H45" s="4">
        <v>1</v>
      </c>
      <c r="I45" s="4">
        <v>1</v>
      </c>
      <c r="J45" s="4">
        <v>1</v>
      </c>
      <c r="K45" s="4" t="s">
        <v>30</v>
      </c>
      <c r="L45" s="4">
        <v>454</v>
      </c>
      <c r="M45" s="4">
        <v>454</v>
      </c>
      <c r="N45" s="4" t="s">
        <v>255</v>
      </c>
      <c r="O45" s="4" t="s">
        <v>32</v>
      </c>
      <c r="P45" s="4" t="s">
        <v>33</v>
      </c>
      <c r="Q45" s="4">
        <v>0</v>
      </c>
      <c r="R45" s="11">
        <v>45157.0000115741</v>
      </c>
      <c r="S45" s="7">
        <v>45178</v>
      </c>
      <c r="T45" s="4" t="s">
        <v>34</v>
      </c>
      <c r="U45" s="4">
        <v>454</v>
      </c>
      <c r="V45" s="4">
        <v>0</v>
      </c>
      <c r="W45" s="4">
        <v>0</v>
      </c>
      <c r="X45" s="4" t="s">
        <v>256</v>
      </c>
      <c r="Y45" s="4" t="s">
        <v>36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7">
        <v>45173</v>
      </c>
      <c r="G46" s="7">
        <v>45177</v>
      </c>
      <c r="H46" s="4">
        <v>1</v>
      </c>
      <c r="I46" s="4">
        <v>4</v>
      </c>
      <c r="J46" s="4">
        <v>4</v>
      </c>
      <c r="K46" s="4" t="s">
        <v>30</v>
      </c>
      <c r="L46" s="4">
        <v>5420</v>
      </c>
      <c r="M46" s="4">
        <v>5420</v>
      </c>
      <c r="N46" s="4" t="s">
        <v>260</v>
      </c>
      <c r="O46" s="4" t="s">
        <v>32</v>
      </c>
      <c r="P46" s="4" t="s">
        <v>33</v>
      </c>
      <c r="Q46" s="4">
        <v>0</v>
      </c>
      <c r="R46" s="11">
        <v>45157</v>
      </c>
      <c r="S46" s="7">
        <v>45178</v>
      </c>
      <c r="T46" s="4" t="s">
        <v>34</v>
      </c>
      <c r="U46" s="4">
        <v>5420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6">
      <c r="A47" s="4" t="s">
        <v>263</v>
      </c>
      <c r="B47" s="4" t="s">
        <v>26</v>
      </c>
      <c r="C47" s="4" t="s">
        <v>27</v>
      </c>
      <c r="D47" s="4" t="s">
        <v>258</v>
      </c>
      <c r="E47" s="4" t="s">
        <v>264</v>
      </c>
      <c r="F47" s="7">
        <v>45174</v>
      </c>
      <c r="G47" s="7">
        <v>45177</v>
      </c>
      <c r="H47" s="4">
        <v>2</v>
      </c>
      <c r="I47" s="4">
        <v>3</v>
      </c>
      <c r="J47" s="4">
        <v>6</v>
      </c>
      <c r="K47" s="4" t="s">
        <v>30</v>
      </c>
      <c r="L47" s="4">
        <v>7338</v>
      </c>
      <c r="M47" s="4">
        <v>7338</v>
      </c>
      <c r="N47" s="4" t="s">
        <v>265</v>
      </c>
      <c r="O47" s="4" t="s">
        <v>32</v>
      </c>
      <c r="P47" s="4" t="s">
        <v>33</v>
      </c>
      <c r="Q47" s="4">
        <v>0</v>
      </c>
      <c r="R47" s="11">
        <v>45159.0000115741</v>
      </c>
      <c r="S47" s="7">
        <v>45178</v>
      </c>
      <c r="T47" s="4" t="s">
        <v>34</v>
      </c>
      <c r="U47" s="4">
        <v>7338</v>
      </c>
      <c r="V47" s="4">
        <v>0</v>
      </c>
      <c r="W47" s="4">
        <v>0</v>
      </c>
      <c r="X47" s="4" t="s">
        <v>266</v>
      </c>
      <c r="Y47" s="4">
        <v>266005403</v>
      </c>
      <c r="Z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7">
        <v>45174</v>
      </c>
      <c r="G48" s="7">
        <v>45177</v>
      </c>
      <c r="H48" s="4">
        <v>3</v>
      </c>
      <c r="I48" s="4">
        <v>3</v>
      </c>
      <c r="J48" s="4">
        <v>9</v>
      </c>
      <c r="K48" s="4" t="s">
        <v>30</v>
      </c>
      <c r="L48" s="4">
        <v>7944</v>
      </c>
      <c r="M48" s="4">
        <v>7944</v>
      </c>
      <c r="N48" s="4" t="s">
        <v>271</v>
      </c>
      <c r="O48" s="4" t="s">
        <v>32</v>
      </c>
      <c r="P48" s="4" t="s">
        <v>33</v>
      </c>
      <c r="Q48" s="4">
        <v>0</v>
      </c>
      <c r="R48" s="11">
        <v>45159.0000115741</v>
      </c>
      <c r="S48" s="7">
        <v>45178</v>
      </c>
      <c r="T48" s="4" t="s">
        <v>34</v>
      </c>
      <c r="U48" s="4">
        <v>7944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247</v>
      </c>
      <c r="E49" s="4" t="s">
        <v>248</v>
      </c>
      <c r="F49" s="7">
        <v>45174</v>
      </c>
      <c r="G49" s="7">
        <v>45177</v>
      </c>
      <c r="H49" s="4">
        <v>1</v>
      </c>
      <c r="I49" s="4">
        <v>3</v>
      </c>
      <c r="J49" s="4">
        <v>3</v>
      </c>
      <c r="K49" s="4" t="s">
        <v>30</v>
      </c>
      <c r="L49" s="4">
        <v>2289</v>
      </c>
      <c r="M49" s="4">
        <v>2289</v>
      </c>
      <c r="N49" s="4" t="s">
        <v>275</v>
      </c>
      <c r="O49" s="4" t="s">
        <v>32</v>
      </c>
      <c r="P49" s="4" t="s">
        <v>33</v>
      </c>
      <c r="Q49" s="4">
        <v>0</v>
      </c>
      <c r="R49" s="11">
        <v>45159.0000115741</v>
      </c>
      <c r="S49" s="7">
        <v>45178</v>
      </c>
      <c r="T49" s="4" t="s">
        <v>34</v>
      </c>
      <c r="U49" s="4">
        <v>2289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212</v>
      </c>
      <c r="E50" s="4" t="s">
        <v>213</v>
      </c>
      <c r="F50" s="7">
        <v>45174</v>
      </c>
      <c r="G50" s="7">
        <v>45177</v>
      </c>
      <c r="H50" s="4">
        <v>1</v>
      </c>
      <c r="I50" s="4">
        <v>3</v>
      </c>
      <c r="J50" s="4">
        <v>3</v>
      </c>
      <c r="K50" s="4" t="s">
        <v>30</v>
      </c>
      <c r="L50" s="4">
        <v>876</v>
      </c>
      <c r="M50" s="4">
        <v>876</v>
      </c>
      <c r="N50" s="4" t="s">
        <v>279</v>
      </c>
      <c r="O50" s="4" t="s">
        <v>32</v>
      </c>
      <c r="P50" s="4" t="s">
        <v>33</v>
      </c>
      <c r="Q50" s="4">
        <v>0</v>
      </c>
      <c r="R50" s="11">
        <v>45159</v>
      </c>
      <c r="S50" s="7">
        <v>45178</v>
      </c>
      <c r="T50" s="4" t="s">
        <v>34</v>
      </c>
      <c r="U50" s="4">
        <v>876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7">
        <v>45175</v>
      </c>
      <c r="G51" s="7">
        <v>45177</v>
      </c>
      <c r="H51" s="4">
        <v>1</v>
      </c>
      <c r="I51" s="4">
        <v>2</v>
      </c>
      <c r="J51" s="4">
        <v>2</v>
      </c>
      <c r="K51" s="4" t="s">
        <v>30</v>
      </c>
      <c r="L51" s="4">
        <v>662</v>
      </c>
      <c r="M51" s="4">
        <v>662</v>
      </c>
      <c r="N51" s="4" t="s">
        <v>285</v>
      </c>
      <c r="O51" s="4" t="s">
        <v>32</v>
      </c>
      <c r="P51" s="4" t="s">
        <v>33</v>
      </c>
      <c r="Q51" s="4">
        <v>0</v>
      </c>
      <c r="R51" s="11">
        <v>45160.0000115741</v>
      </c>
      <c r="S51" s="7">
        <v>45178</v>
      </c>
      <c r="T51" s="4" t="s">
        <v>34</v>
      </c>
      <c r="U51" s="4">
        <v>662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7">
        <v>45174</v>
      </c>
      <c r="G52" s="7">
        <v>45177</v>
      </c>
      <c r="H52" s="4">
        <v>1</v>
      </c>
      <c r="I52" s="4">
        <v>3</v>
      </c>
      <c r="J52" s="4">
        <v>3</v>
      </c>
      <c r="K52" s="4" t="s">
        <v>30</v>
      </c>
      <c r="L52" s="4">
        <v>1416</v>
      </c>
      <c r="M52" s="4">
        <v>1416</v>
      </c>
      <c r="N52" s="4" t="s">
        <v>291</v>
      </c>
      <c r="O52" s="4" t="s">
        <v>32</v>
      </c>
      <c r="P52" s="4" t="s">
        <v>33</v>
      </c>
      <c r="Q52" s="4">
        <v>0</v>
      </c>
      <c r="R52" s="11">
        <v>45160</v>
      </c>
      <c r="S52" s="7">
        <v>45178</v>
      </c>
      <c r="T52" s="4" t="s">
        <v>34</v>
      </c>
      <c r="U52" s="4">
        <v>1416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289</v>
      </c>
      <c r="E53" s="4" t="s">
        <v>295</v>
      </c>
      <c r="F53" s="7">
        <v>45174</v>
      </c>
      <c r="G53" s="7">
        <v>45177</v>
      </c>
      <c r="H53" s="4">
        <v>1</v>
      </c>
      <c r="I53" s="4">
        <v>3</v>
      </c>
      <c r="J53" s="4">
        <v>3</v>
      </c>
      <c r="K53" s="4" t="s">
        <v>30</v>
      </c>
      <c r="L53" s="4">
        <v>1596</v>
      </c>
      <c r="M53" s="4">
        <v>1596</v>
      </c>
      <c r="N53" s="4" t="s">
        <v>296</v>
      </c>
      <c r="O53" s="4" t="s">
        <v>32</v>
      </c>
      <c r="P53" s="4" t="s">
        <v>33</v>
      </c>
      <c r="Q53" s="4">
        <v>0</v>
      </c>
      <c r="R53" s="11">
        <v>45160</v>
      </c>
      <c r="S53" s="7">
        <v>45178</v>
      </c>
      <c r="T53" s="4" t="s">
        <v>34</v>
      </c>
      <c r="U53" s="4">
        <v>1596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7">
        <v>45173</v>
      </c>
      <c r="G54" s="7">
        <v>45177</v>
      </c>
      <c r="H54" s="4">
        <v>1</v>
      </c>
      <c r="I54" s="4">
        <v>4</v>
      </c>
      <c r="J54" s="4">
        <v>4</v>
      </c>
      <c r="K54" s="4" t="s">
        <v>30</v>
      </c>
      <c r="L54" s="4">
        <v>1448</v>
      </c>
      <c r="M54" s="4">
        <v>1448</v>
      </c>
      <c r="N54" s="4" t="s">
        <v>302</v>
      </c>
      <c r="O54" s="4" t="s">
        <v>32</v>
      </c>
      <c r="P54" s="4" t="s">
        <v>33</v>
      </c>
      <c r="Q54" s="4">
        <v>0</v>
      </c>
      <c r="R54" s="11">
        <v>45161</v>
      </c>
      <c r="S54" s="7">
        <v>45178</v>
      </c>
      <c r="T54" s="4" t="s">
        <v>34</v>
      </c>
      <c r="U54" s="4">
        <v>1448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7">
        <v>45174</v>
      </c>
      <c r="G55" s="7">
        <v>45177</v>
      </c>
      <c r="H55" s="4">
        <v>1</v>
      </c>
      <c r="I55" s="4">
        <v>3</v>
      </c>
      <c r="J55" s="4">
        <v>3</v>
      </c>
      <c r="K55" s="4" t="s">
        <v>30</v>
      </c>
      <c r="L55" s="4">
        <v>10773</v>
      </c>
      <c r="M55" s="4">
        <v>10773</v>
      </c>
      <c r="N55" s="4" t="s">
        <v>308</v>
      </c>
      <c r="O55" s="4" t="s">
        <v>32</v>
      </c>
      <c r="P55" s="4" t="s">
        <v>33</v>
      </c>
      <c r="Q55" s="4">
        <v>0</v>
      </c>
      <c r="R55" s="11">
        <v>45161.0000115741</v>
      </c>
      <c r="S55" s="7">
        <v>45178</v>
      </c>
      <c r="T55" s="4" t="s">
        <v>34</v>
      </c>
      <c r="U55" s="4">
        <v>10773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7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313</v>
      </c>
      <c r="F56" s="7">
        <v>45172</v>
      </c>
      <c r="G56" s="7">
        <v>45177</v>
      </c>
      <c r="H56" s="4">
        <v>3</v>
      </c>
      <c r="I56" s="4">
        <v>5</v>
      </c>
      <c r="J56" s="4">
        <v>15</v>
      </c>
      <c r="K56" s="4" t="s">
        <v>30</v>
      </c>
      <c r="L56" s="4">
        <v>15780</v>
      </c>
      <c r="M56" s="4">
        <v>15780</v>
      </c>
      <c r="N56" s="4" t="s">
        <v>314</v>
      </c>
      <c r="O56" s="4" t="s">
        <v>32</v>
      </c>
      <c r="P56" s="4" t="s">
        <v>33</v>
      </c>
      <c r="Q56" s="4">
        <v>0</v>
      </c>
      <c r="R56" s="11">
        <v>45162.0000115741</v>
      </c>
      <c r="S56" s="7">
        <v>45178</v>
      </c>
      <c r="T56" s="4" t="s">
        <v>34</v>
      </c>
      <c r="U56" s="4">
        <v>15780</v>
      </c>
      <c r="V56" s="4">
        <v>0</v>
      </c>
      <c r="W56" s="4">
        <v>0</v>
      </c>
      <c r="X56" s="4" t="s">
        <v>315</v>
      </c>
      <c r="Y56" s="4" t="s">
        <v>316</v>
      </c>
      <c r="Z56" s="4">
        <v>940603</v>
      </c>
      <c r="AA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133</v>
      </c>
      <c r="E57" s="4" t="s">
        <v>319</v>
      </c>
      <c r="F57" s="7">
        <v>45175</v>
      </c>
      <c r="G57" s="7">
        <v>45177</v>
      </c>
      <c r="H57" s="4">
        <v>1</v>
      </c>
      <c r="I57" s="4">
        <v>2</v>
      </c>
      <c r="J57" s="4">
        <v>2</v>
      </c>
      <c r="K57" s="4" t="s">
        <v>30</v>
      </c>
      <c r="L57" s="4">
        <v>1610</v>
      </c>
      <c r="M57" s="4">
        <v>1610</v>
      </c>
      <c r="N57" s="4" t="s">
        <v>320</v>
      </c>
      <c r="O57" s="4" t="s">
        <v>32</v>
      </c>
      <c r="P57" s="4" t="s">
        <v>33</v>
      </c>
      <c r="Q57" s="4">
        <v>0</v>
      </c>
      <c r="R57" s="11">
        <v>45162.0000115741</v>
      </c>
      <c r="S57" s="7">
        <v>45178</v>
      </c>
      <c r="T57" s="4" t="s">
        <v>34</v>
      </c>
      <c r="U57" s="4">
        <v>1610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28</v>
      </c>
      <c r="E58" s="4" t="s">
        <v>324</v>
      </c>
      <c r="F58" s="7">
        <v>45175</v>
      </c>
      <c r="G58" s="7">
        <v>45177</v>
      </c>
      <c r="H58" s="4">
        <v>1</v>
      </c>
      <c r="I58" s="4">
        <v>2</v>
      </c>
      <c r="J58" s="4">
        <v>2</v>
      </c>
      <c r="K58" s="4" t="s">
        <v>30</v>
      </c>
      <c r="L58" s="4">
        <v>1160</v>
      </c>
      <c r="M58" s="4">
        <v>1160</v>
      </c>
      <c r="N58" s="4" t="s">
        <v>325</v>
      </c>
      <c r="O58" s="4" t="s">
        <v>32</v>
      </c>
      <c r="P58" s="4" t="s">
        <v>33</v>
      </c>
      <c r="Q58" s="4">
        <v>0</v>
      </c>
      <c r="R58" s="11">
        <v>45163.0000115741</v>
      </c>
      <c r="S58" s="7">
        <v>45178</v>
      </c>
      <c r="T58" s="4" t="s">
        <v>34</v>
      </c>
      <c r="U58" s="4">
        <v>1160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7">
        <v>45174</v>
      </c>
      <c r="G59" s="7">
        <v>45177</v>
      </c>
      <c r="H59" s="4">
        <v>1</v>
      </c>
      <c r="I59" s="4">
        <v>3</v>
      </c>
      <c r="J59" s="4">
        <v>3</v>
      </c>
      <c r="K59" s="4" t="s">
        <v>30</v>
      </c>
      <c r="L59" s="4">
        <v>1050</v>
      </c>
      <c r="M59" s="4">
        <v>1050</v>
      </c>
      <c r="N59" s="4" t="s">
        <v>331</v>
      </c>
      <c r="O59" s="4" t="s">
        <v>32</v>
      </c>
      <c r="P59" s="4" t="s">
        <v>33</v>
      </c>
      <c r="Q59" s="4">
        <v>0</v>
      </c>
      <c r="R59" s="11">
        <v>45163</v>
      </c>
      <c r="S59" s="7">
        <v>45178</v>
      </c>
      <c r="T59" s="4" t="s">
        <v>34</v>
      </c>
      <c r="U59" s="4">
        <v>1050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F60" s="7">
        <v>45175</v>
      </c>
      <c r="G60" s="7">
        <v>45177</v>
      </c>
      <c r="H60" s="4">
        <v>0</v>
      </c>
      <c r="I60" s="4">
        <v>2</v>
      </c>
      <c r="J60" s="4">
        <v>0</v>
      </c>
      <c r="K60" s="4" t="s">
        <v>30</v>
      </c>
      <c r="L60" s="4">
        <v>18300</v>
      </c>
      <c r="M60" s="4">
        <v>18300</v>
      </c>
      <c r="O60" s="4" t="s">
        <v>32</v>
      </c>
      <c r="P60" s="4" t="s">
        <v>33</v>
      </c>
      <c r="Q60" s="4">
        <v>0</v>
      </c>
      <c r="R60" s="11">
        <v>45163</v>
      </c>
      <c r="S60" s="7">
        <v>45178</v>
      </c>
      <c r="T60" s="4" t="s">
        <v>34</v>
      </c>
      <c r="U60" s="4">
        <v>18300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7">
        <v>45175</v>
      </c>
      <c r="G61" s="7">
        <v>45177</v>
      </c>
      <c r="H61" s="4">
        <v>1</v>
      </c>
      <c r="I61" s="4">
        <v>2</v>
      </c>
      <c r="J61" s="4">
        <v>2</v>
      </c>
      <c r="K61" s="4" t="s">
        <v>30</v>
      </c>
      <c r="L61" s="4">
        <v>6100</v>
      </c>
      <c r="M61" s="4">
        <v>6100</v>
      </c>
      <c r="N61" s="4" t="s">
        <v>339</v>
      </c>
      <c r="O61" s="4" t="s">
        <v>32</v>
      </c>
      <c r="P61" s="4" t="s">
        <v>33</v>
      </c>
      <c r="Q61" s="4">
        <v>0</v>
      </c>
      <c r="R61" s="11">
        <v>45163.0000115741</v>
      </c>
      <c r="S61" s="7">
        <v>45178</v>
      </c>
      <c r="T61" s="4" t="s">
        <v>34</v>
      </c>
      <c r="U61" s="4">
        <v>6100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334</v>
      </c>
      <c r="B62" s="4" t="s">
        <v>26</v>
      </c>
      <c r="C62" s="4" t="s">
        <v>342</v>
      </c>
      <c r="D62" s="4" t="s">
        <v>335</v>
      </c>
      <c r="F62" s="7">
        <v>45175</v>
      </c>
      <c r="G62" s="7">
        <v>45177</v>
      </c>
      <c r="H62" s="4">
        <v>0</v>
      </c>
      <c r="I62" s="4">
        <v>2</v>
      </c>
      <c r="J62" s="4">
        <v>0</v>
      </c>
      <c r="K62" s="4" t="s">
        <v>30</v>
      </c>
      <c r="L62" s="4">
        <v>-18300</v>
      </c>
      <c r="M62" s="4">
        <v>-18300</v>
      </c>
      <c r="O62" s="4" t="s">
        <v>32</v>
      </c>
      <c r="P62" s="4" t="s">
        <v>33</v>
      </c>
      <c r="Q62" s="4">
        <v>0</v>
      </c>
      <c r="R62" s="11">
        <v>45163</v>
      </c>
      <c r="S62" s="7">
        <v>45178</v>
      </c>
      <c r="T62" s="4" t="s">
        <v>34</v>
      </c>
      <c r="U62" s="4">
        <v>-18300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337</v>
      </c>
      <c r="E63" s="4" t="s">
        <v>338</v>
      </c>
      <c r="F63" s="7">
        <v>45175</v>
      </c>
      <c r="G63" s="7">
        <v>45177</v>
      </c>
      <c r="H63" s="4">
        <v>3</v>
      </c>
      <c r="I63" s="4">
        <v>2</v>
      </c>
      <c r="J63" s="4">
        <v>6</v>
      </c>
      <c r="K63" s="4" t="s">
        <v>30</v>
      </c>
      <c r="L63" s="4">
        <v>18300</v>
      </c>
      <c r="M63" s="4">
        <v>18300</v>
      </c>
      <c r="N63" s="4" t="s">
        <v>344</v>
      </c>
      <c r="O63" s="4" t="s">
        <v>32</v>
      </c>
      <c r="P63" s="4" t="s">
        <v>33</v>
      </c>
      <c r="Q63" s="4">
        <v>0</v>
      </c>
      <c r="R63" s="11">
        <v>45163</v>
      </c>
      <c r="S63" s="7">
        <v>45178</v>
      </c>
      <c r="T63" s="4" t="s">
        <v>34</v>
      </c>
      <c r="U63" s="4">
        <v>18300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7">
        <v>45175</v>
      </c>
      <c r="G64" s="7">
        <v>45177</v>
      </c>
      <c r="H64" s="4">
        <v>1</v>
      </c>
      <c r="I64" s="4">
        <v>2</v>
      </c>
      <c r="J64" s="4">
        <v>2</v>
      </c>
      <c r="K64" s="4" t="s">
        <v>30</v>
      </c>
      <c r="L64" s="4">
        <v>5034</v>
      </c>
      <c r="M64" s="4">
        <v>5034</v>
      </c>
      <c r="N64" s="4" t="s">
        <v>350</v>
      </c>
      <c r="O64" s="4" t="s">
        <v>32</v>
      </c>
      <c r="P64" s="4" t="s">
        <v>33</v>
      </c>
      <c r="Q64" s="4">
        <v>0</v>
      </c>
      <c r="R64" s="11">
        <v>45164.0000115741</v>
      </c>
      <c r="S64" s="7">
        <v>45178</v>
      </c>
      <c r="T64" s="4" t="s">
        <v>34</v>
      </c>
      <c r="U64" s="4">
        <v>5034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7">
        <v>45174</v>
      </c>
      <c r="G65" s="7">
        <v>45177</v>
      </c>
      <c r="H65" s="4">
        <v>2</v>
      </c>
      <c r="I65" s="4">
        <v>3</v>
      </c>
      <c r="J65" s="4">
        <v>6</v>
      </c>
      <c r="K65" s="4" t="s">
        <v>30</v>
      </c>
      <c r="L65" s="4">
        <v>4176</v>
      </c>
      <c r="M65" s="4">
        <v>4176</v>
      </c>
      <c r="N65" s="4" t="s">
        <v>356</v>
      </c>
      <c r="O65" s="4" t="s">
        <v>32</v>
      </c>
      <c r="P65" s="4" t="s">
        <v>33</v>
      </c>
      <c r="Q65" s="4">
        <v>0</v>
      </c>
      <c r="R65" s="11">
        <v>45155.0000115741</v>
      </c>
      <c r="S65" s="7">
        <v>45178</v>
      </c>
      <c r="T65" s="4" t="s">
        <v>34</v>
      </c>
      <c r="U65" s="4">
        <v>4176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7">
        <v>45174</v>
      </c>
      <c r="G66" s="7">
        <v>45177</v>
      </c>
      <c r="H66" s="4">
        <v>1</v>
      </c>
      <c r="I66" s="4">
        <v>3</v>
      </c>
      <c r="J66" s="4">
        <v>3</v>
      </c>
      <c r="K66" s="4" t="s">
        <v>30</v>
      </c>
      <c r="L66" s="4">
        <v>351</v>
      </c>
      <c r="M66" s="4">
        <v>351</v>
      </c>
      <c r="N66" s="4" t="s">
        <v>362</v>
      </c>
      <c r="O66" s="4" t="s">
        <v>32</v>
      </c>
      <c r="P66" s="4" t="s">
        <v>33</v>
      </c>
      <c r="Q66" s="4">
        <v>0</v>
      </c>
      <c r="R66" s="11">
        <v>45164.0000115741</v>
      </c>
      <c r="S66" s="7">
        <v>45178</v>
      </c>
      <c r="T66" s="4" t="s">
        <v>34</v>
      </c>
      <c r="U66" s="4">
        <v>351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6">
      <c r="A67" s="4" t="s">
        <v>365</v>
      </c>
      <c r="B67" s="4" t="s">
        <v>26</v>
      </c>
      <c r="C67" s="4" t="s">
        <v>27</v>
      </c>
      <c r="D67" s="4" t="s">
        <v>233</v>
      </c>
      <c r="E67" s="4" t="s">
        <v>366</v>
      </c>
      <c r="F67" s="7">
        <v>45175</v>
      </c>
      <c r="G67" s="7">
        <v>45177</v>
      </c>
      <c r="H67" s="4">
        <v>2</v>
      </c>
      <c r="I67" s="4">
        <v>2</v>
      </c>
      <c r="J67" s="4">
        <v>4</v>
      </c>
      <c r="K67" s="4" t="s">
        <v>30</v>
      </c>
      <c r="L67" s="4">
        <v>8160</v>
      </c>
      <c r="M67" s="4">
        <v>8160</v>
      </c>
      <c r="N67" s="4" t="s">
        <v>367</v>
      </c>
      <c r="O67" s="4" t="s">
        <v>32</v>
      </c>
      <c r="P67" s="4" t="s">
        <v>33</v>
      </c>
      <c r="Q67" s="4">
        <v>0</v>
      </c>
      <c r="R67" s="11">
        <v>45165.0000115741</v>
      </c>
      <c r="S67" s="7">
        <v>45178</v>
      </c>
      <c r="T67" s="4" t="s">
        <v>34</v>
      </c>
      <c r="U67" s="4">
        <v>8160</v>
      </c>
      <c r="V67" s="4">
        <v>0</v>
      </c>
      <c r="W67" s="4">
        <v>0</v>
      </c>
      <c r="X67" s="4" t="s">
        <v>368</v>
      </c>
      <c r="Y67" s="4">
        <v>102500104</v>
      </c>
      <c r="Z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139</v>
      </c>
      <c r="E68" s="4" t="s">
        <v>371</v>
      </c>
      <c r="F68" s="7">
        <v>45176</v>
      </c>
      <c r="G68" s="7">
        <v>45177</v>
      </c>
      <c r="H68" s="4">
        <v>1</v>
      </c>
      <c r="I68" s="4">
        <v>1</v>
      </c>
      <c r="J68" s="4">
        <v>1</v>
      </c>
      <c r="K68" s="4" t="s">
        <v>30</v>
      </c>
      <c r="L68" s="4">
        <v>757</v>
      </c>
      <c r="M68" s="4">
        <v>757</v>
      </c>
      <c r="N68" s="4" t="s">
        <v>372</v>
      </c>
      <c r="O68" s="4" t="s">
        <v>32</v>
      </c>
      <c r="P68" s="4" t="s">
        <v>33</v>
      </c>
      <c r="Q68" s="4">
        <v>0</v>
      </c>
      <c r="R68" s="11">
        <v>45165.0000115741</v>
      </c>
      <c r="S68" s="7">
        <v>45178</v>
      </c>
      <c r="T68" s="4" t="s">
        <v>34</v>
      </c>
      <c r="U68" s="4">
        <v>757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58</v>
      </c>
      <c r="E69" s="4" t="s">
        <v>376</v>
      </c>
      <c r="F69" s="7">
        <v>45176</v>
      </c>
      <c r="G69" s="7">
        <v>45177</v>
      </c>
      <c r="H69" s="4">
        <v>1</v>
      </c>
      <c r="I69" s="4">
        <v>1</v>
      </c>
      <c r="J69" s="4">
        <v>1</v>
      </c>
      <c r="K69" s="4" t="s">
        <v>30</v>
      </c>
      <c r="L69" s="4">
        <v>372</v>
      </c>
      <c r="M69" s="4">
        <v>372</v>
      </c>
      <c r="N69" s="4" t="s">
        <v>377</v>
      </c>
      <c r="O69" s="4" t="s">
        <v>32</v>
      </c>
      <c r="P69" s="4" t="s">
        <v>33</v>
      </c>
      <c r="Q69" s="4">
        <v>0</v>
      </c>
      <c r="R69" s="11">
        <v>45165</v>
      </c>
      <c r="S69" s="7">
        <v>45178</v>
      </c>
      <c r="T69" s="4" t="s">
        <v>34</v>
      </c>
      <c r="U69" s="4">
        <v>372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139</v>
      </c>
      <c r="E70" s="4" t="s">
        <v>371</v>
      </c>
      <c r="F70" s="7">
        <v>45175</v>
      </c>
      <c r="G70" s="7">
        <v>45177</v>
      </c>
      <c r="H70" s="4">
        <v>1</v>
      </c>
      <c r="I70" s="4">
        <v>2</v>
      </c>
      <c r="J70" s="4">
        <v>2</v>
      </c>
      <c r="K70" s="4" t="s">
        <v>30</v>
      </c>
      <c r="L70" s="4">
        <v>1514</v>
      </c>
      <c r="M70" s="4">
        <v>1514</v>
      </c>
      <c r="N70" s="4" t="s">
        <v>381</v>
      </c>
      <c r="O70" s="4" t="s">
        <v>32</v>
      </c>
      <c r="P70" s="4" t="s">
        <v>33</v>
      </c>
      <c r="Q70" s="4">
        <v>0</v>
      </c>
      <c r="R70" s="11">
        <v>45165</v>
      </c>
      <c r="S70" s="7">
        <v>45178</v>
      </c>
      <c r="T70" s="4" t="s">
        <v>34</v>
      </c>
      <c r="U70" s="4">
        <v>1514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7">
        <v>45173</v>
      </c>
      <c r="G71" s="7">
        <v>45177</v>
      </c>
      <c r="H71" s="4">
        <v>1</v>
      </c>
      <c r="I71" s="4">
        <v>4</v>
      </c>
      <c r="J71" s="4">
        <v>4</v>
      </c>
      <c r="K71" s="4" t="s">
        <v>30</v>
      </c>
      <c r="L71" s="4">
        <v>6608</v>
      </c>
      <c r="M71" s="4">
        <v>6608</v>
      </c>
      <c r="N71" s="4" t="s">
        <v>387</v>
      </c>
      <c r="O71" s="4" t="s">
        <v>32</v>
      </c>
      <c r="P71" s="4" t="s">
        <v>33</v>
      </c>
      <c r="Q71" s="4">
        <v>0</v>
      </c>
      <c r="R71" s="11">
        <v>45165.0000115741</v>
      </c>
      <c r="S71" s="7">
        <v>45178</v>
      </c>
      <c r="T71" s="4" t="s">
        <v>34</v>
      </c>
      <c r="U71" s="4">
        <v>6608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7">
        <v>45176</v>
      </c>
      <c r="G72" s="7">
        <v>45177</v>
      </c>
      <c r="H72" s="4">
        <v>4</v>
      </c>
      <c r="I72" s="4">
        <v>1</v>
      </c>
      <c r="J72" s="4">
        <v>4</v>
      </c>
      <c r="K72" s="4" t="s">
        <v>30</v>
      </c>
      <c r="L72" s="4">
        <v>2856</v>
      </c>
      <c r="M72" s="4">
        <v>2856</v>
      </c>
      <c r="N72" s="4" t="s">
        <v>393</v>
      </c>
      <c r="O72" s="4" t="s">
        <v>32</v>
      </c>
      <c r="P72" s="4" t="s">
        <v>33</v>
      </c>
      <c r="Q72" s="4">
        <v>0</v>
      </c>
      <c r="R72" s="11">
        <v>45166</v>
      </c>
      <c r="S72" s="7">
        <v>45178</v>
      </c>
      <c r="T72" s="4" t="s">
        <v>34</v>
      </c>
      <c r="U72" s="4">
        <v>2856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397</v>
      </c>
      <c r="E73" s="4" t="s">
        <v>398</v>
      </c>
      <c r="F73" s="7">
        <v>45176</v>
      </c>
      <c r="G73" s="7">
        <v>45177</v>
      </c>
      <c r="H73" s="4">
        <v>1</v>
      </c>
      <c r="I73" s="4">
        <v>1</v>
      </c>
      <c r="J73" s="4">
        <v>1</v>
      </c>
      <c r="K73" s="4" t="s">
        <v>30</v>
      </c>
      <c r="L73" s="4">
        <v>384</v>
      </c>
      <c r="M73" s="4">
        <v>384</v>
      </c>
      <c r="N73" s="4" t="s">
        <v>399</v>
      </c>
      <c r="O73" s="4" t="s">
        <v>32</v>
      </c>
      <c r="P73" s="4" t="s">
        <v>33</v>
      </c>
      <c r="Q73" s="4">
        <v>0</v>
      </c>
      <c r="R73" s="11">
        <v>45166.0000115741</v>
      </c>
      <c r="S73" s="7">
        <v>45178</v>
      </c>
      <c r="T73" s="4" t="s">
        <v>34</v>
      </c>
      <c r="U73" s="4">
        <v>384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90</v>
      </c>
      <c r="E74" s="4" t="s">
        <v>403</v>
      </c>
      <c r="F74" s="7">
        <v>45176</v>
      </c>
      <c r="G74" s="7">
        <v>45177</v>
      </c>
      <c r="H74" s="4">
        <v>1</v>
      </c>
      <c r="I74" s="4">
        <v>1</v>
      </c>
      <c r="J74" s="4">
        <v>1</v>
      </c>
      <c r="K74" s="4" t="s">
        <v>30</v>
      </c>
      <c r="L74" s="4">
        <v>399</v>
      </c>
      <c r="M74" s="4">
        <v>399</v>
      </c>
      <c r="N74" s="4" t="s">
        <v>404</v>
      </c>
      <c r="O74" s="4" t="s">
        <v>32</v>
      </c>
      <c r="P74" s="4" t="s">
        <v>33</v>
      </c>
      <c r="Q74" s="4">
        <v>0</v>
      </c>
      <c r="R74" s="11">
        <v>45166.0000115741</v>
      </c>
      <c r="S74" s="7">
        <v>45178</v>
      </c>
      <c r="T74" s="4" t="s">
        <v>34</v>
      </c>
      <c r="U74" s="4">
        <v>399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90</v>
      </c>
      <c r="E75" s="4" t="s">
        <v>403</v>
      </c>
      <c r="F75" s="7">
        <v>45176</v>
      </c>
      <c r="G75" s="7">
        <v>45177</v>
      </c>
      <c r="H75" s="4">
        <v>1</v>
      </c>
      <c r="I75" s="4">
        <v>1</v>
      </c>
      <c r="J75" s="4">
        <v>1</v>
      </c>
      <c r="K75" s="4" t="s">
        <v>30</v>
      </c>
      <c r="L75" s="4">
        <v>399</v>
      </c>
      <c r="M75" s="4">
        <v>399</v>
      </c>
      <c r="N75" s="4" t="s">
        <v>408</v>
      </c>
      <c r="O75" s="4" t="s">
        <v>32</v>
      </c>
      <c r="P75" s="4" t="s">
        <v>33</v>
      </c>
      <c r="Q75" s="4">
        <v>0</v>
      </c>
      <c r="R75" s="11">
        <v>45167</v>
      </c>
      <c r="S75" s="7">
        <v>45178</v>
      </c>
      <c r="T75" s="4" t="s">
        <v>34</v>
      </c>
      <c r="U75" s="4">
        <v>399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7">
        <v>45175</v>
      </c>
      <c r="G76" s="7">
        <v>45177</v>
      </c>
      <c r="H76" s="4">
        <v>1</v>
      </c>
      <c r="I76" s="4">
        <v>2</v>
      </c>
      <c r="J76" s="4">
        <v>2</v>
      </c>
      <c r="K76" s="4" t="s">
        <v>30</v>
      </c>
      <c r="L76" s="4">
        <v>790</v>
      </c>
      <c r="M76" s="4">
        <v>790</v>
      </c>
      <c r="N76" s="4" t="s">
        <v>414</v>
      </c>
      <c r="O76" s="4" t="s">
        <v>32</v>
      </c>
      <c r="P76" s="4" t="s">
        <v>33</v>
      </c>
      <c r="Q76" s="4">
        <v>0</v>
      </c>
      <c r="R76" s="11">
        <v>45167.0000115741</v>
      </c>
      <c r="S76" s="7">
        <v>45178</v>
      </c>
      <c r="T76" s="4" t="s">
        <v>34</v>
      </c>
      <c r="U76" s="4">
        <v>790</v>
      </c>
      <c r="V76" s="4">
        <v>0</v>
      </c>
      <c r="W76" s="4">
        <v>0</v>
      </c>
      <c r="X76" s="4" t="s">
        <v>415</v>
      </c>
      <c r="Y76" s="4" t="s">
        <v>416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212</v>
      </c>
      <c r="E77" s="4" t="s">
        <v>418</v>
      </c>
      <c r="F77" s="7">
        <v>45175</v>
      </c>
      <c r="G77" s="7">
        <v>45177</v>
      </c>
      <c r="H77" s="4">
        <v>1</v>
      </c>
      <c r="I77" s="4">
        <v>2</v>
      </c>
      <c r="J77" s="4">
        <v>2</v>
      </c>
      <c r="K77" s="4" t="s">
        <v>30</v>
      </c>
      <c r="L77" s="4">
        <v>594</v>
      </c>
      <c r="M77" s="4">
        <v>594</v>
      </c>
      <c r="N77" s="4" t="s">
        <v>419</v>
      </c>
      <c r="O77" s="4" t="s">
        <v>32</v>
      </c>
      <c r="P77" s="4" t="s">
        <v>33</v>
      </c>
      <c r="Q77" s="4">
        <v>0</v>
      </c>
      <c r="R77" s="11">
        <v>45167</v>
      </c>
      <c r="S77" s="7">
        <v>45178</v>
      </c>
      <c r="T77" s="4" t="s">
        <v>34</v>
      </c>
      <c r="U77" s="4">
        <v>594</v>
      </c>
      <c r="V77" s="4">
        <v>0</v>
      </c>
      <c r="W77" s="4">
        <v>0</v>
      </c>
      <c r="X77" s="4" t="s">
        <v>420</v>
      </c>
      <c r="Y77" s="4" t="s">
        <v>421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212</v>
      </c>
      <c r="E78" s="4" t="s">
        <v>213</v>
      </c>
      <c r="F78" s="7">
        <v>45175</v>
      </c>
      <c r="G78" s="7">
        <v>45177</v>
      </c>
      <c r="H78" s="4">
        <v>1</v>
      </c>
      <c r="I78" s="4">
        <v>2</v>
      </c>
      <c r="J78" s="4">
        <v>2</v>
      </c>
      <c r="K78" s="4" t="s">
        <v>30</v>
      </c>
      <c r="L78" s="4">
        <v>586</v>
      </c>
      <c r="M78" s="4">
        <v>586</v>
      </c>
      <c r="N78" s="4" t="s">
        <v>423</v>
      </c>
      <c r="O78" s="4" t="s">
        <v>32</v>
      </c>
      <c r="P78" s="4" t="s">
        <v>33</v>
      </c>
      <c r="Q78" s="4">
        <v>0</v>
      </c>
      <c r="R78" s="11">
        <v>45167</v>
      </c>
      <c r="S78" s="7">
        <v>45178</v>
      </c>
      <c r="T78" s="4" t="s">
        <v>34</v>
      </c>
      <c r="U78" s="4">
        <v>586</v>
      </c>
      <c r="V78" s="4">
        <v>0</v>
      </c>
      <c r="W78" s="4">
        <v>0</v>
      </c>
      <c r="X78" s="4" t="s">
        <v>424</v>
      </c>
      <c r="Y78" s="4" t="s">
        <v>425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212</v>
      </c>
      <c r="E79" s="4" t="s">
        <v>427</v>
      </c>
      <c r="F79" s="7">
        <v>45175</v>
      </c>
      <c r="G79" s="7">
        <v>45177</v>
      </c>
      <c r="H79" s="4">
        <v>1</v>
      </c>
      <c r="I79" s="4">
        <v>2</v>
      </c>
      <c r="J79" s="4">
        <v>2</v>
      </c>
      <c r="K79" s="4" t="s">
        <v>30</v>
      </c>
      <c r="L79" s="4">
        <v>600</v>
      </c>
      <c r="M79" s="4">
        <v>600</v>
      </c>
      <c r="N79" s="4" t="s">
        <v>428</v>
      </c>
      <c r="O79" s="4" t="s">
        <v>32</v>
      </c>
      <c r="P79" s="4" t="s">
        <v>33</v>
      </c>
      <c r="Q79" s="4">
        <v>0</v>
      </c>
      <c r="R79" s="11">
        <v>45167</v>
      </c>
      <c r="S79" s="7">
        <v>45178</v>
      </c>
      <c r="T79" s="4" t="s">
        <v>34</v>
      </c>
      <c r="U79" s="4">
        <v>600</v>
      </c>
      <c r="V79" s="4">
        <v>0</v>
      </c>
      <c r="W79" s="4">
        <v>0</v>
      </c>
      <c r="X79" s="4" t="s">
        <v>429</v>
      </c>
      <c r="Y79" s="4" t="s">
        <v>430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360</v>
      </c>
      <c r="E80" s="4" t="s">
        <v>361</v>
      </c>
      <c r="F80" s="7">
        <v>45175</v>
      </c>
      <c r="G80" s="7">
        <v>45177</v>
      </c>
      <c r="H80" s="4">
        <v>1</v>
      </c>
      <c r="I80" s="4">
        <v>2</v>
      </c>
      <c r="J80" s="4">
        <v>2</v>
      </c>
      <c r="K80" s="4" t="s">
        <v>30</v>
      </c>
      <c r="L80" s="4">
        <v>234</v>
      </c>
      <c r="M80" s="4">
        <v>234</v>
      </c>
      <c r="N80" s="4" t="s">
        <v>432</v>
      </c>
      <c r="O80" s="4" t="s">
        <v>32</v>
      </c>
      <c r="P80" s="4" t="s">
        <v>33</v>
      </c>
      <c r="Q80" s="4">
        <v>0</v>
      </c>
      <c r="R80" s="11">
        <v>45167</v>
      </c>
      <c r="S80" s="7">
        <v>45178</v>
      </c>
      <c r="T80" s="4" t="s">
        <v>34</v>
      </c>
      <c r="U80" s="4">
        <v>234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337</v>
      </c>
      <c r="E81" s="4" t="s">
        <v>436</v>
      </c>
      <c r="F81" s="7">
        <v>45176</v>
      </c>
      <c r="G81" s="7">
        <v>45177</v>
      </c>
      <c r="H81" s="4">
        <v>1</v>
      </c>
      <c r="I81" s="4">
        <v>1</v>
      </c>
      <c r="J81" s="4">
        <v>1</v>
      </c>
      <c r="K81" s="4" t="s">
        <v>30</v>
      </c>
      <c r="L81" s="4">
        <v>1650</v>
      </c>
      <c r="M81" s="4">
        <v>1650</v>
      </c>
      <c r="N81" s="4" t="s">
        <v>437</v>
      </c>
      <c r="O81" s="4" t="s">
        <v>32</v>
      </c>
      <c r="P81" s="4" t="s">
        <v>33</v>
      </c>
      <c r="Q81" s="4">
        <v>0</v>
      </c>
      <c r="R81" s="11">
        <v>45167</v>
      </c>
      <c r="S81" s="7">
        <v>45178</v>
      </c>
      <c r="T81" s="4" t="s">
        <v>34</v>
      </c>
      <c r="U81" s="4">
        <v>1650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7">
        <v>45176</v>
      </c>
      <c r="G82" s="7">
        <v>45177</v>
      </c>
      <c r="H82" s="4">
        <v>1</v>
      </c>
      <c r="I82" s="4">
        <v>1</v>
      </c>
      <c r="J82" s="4">
        <v>1</v>
      </c>
      <c r="K82" s="4" t="s">
        <v>30</v>
      </c>
      <c r="L82" s="4">
        <v>984</v>
      </c>
      <c r="M82" s="4">
        <v>984</v>
      </c>
      <c r="N82" s="4" t="s">
        <v>443</v>
      </c>
      <c r="O82" s="4" t="s">
        <v>32</v>
      </c>
      <c r="P82" s="4" t="s">
        <v>33</v>
      </c>
      <c r="Q82" s="4">
        <v>0</v>
      </c>
      <c r="R82" s="11">
        <v>45168.0000115741</v>
      </c>
      <c r="S82" s="7">
        <v>45178</v>
      </c>
      <c r="T82" s="4" t="s">
        <v>34</v>
      </c>
      <c r="U82" s="4">
        <v>984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329</v>
      </c>
      <c r="E83" s="4" t="s">
        <v>447</v>
      </c>
      <c r="F83" s="7">
        <v>45174</v>
      </c>
      <c r="G83" s="7">
        <v>45177</v>
      </c>
      <c r="H83" s="4">
        <v>1</v>
      </c>
      <c r="I83" s="4">
        <v>3</v>
      </c>
      <c r="J83" s="4">
        <v>3</v>
      </c>
      <c r="K83" s="4" t="s">
        <v>30</v>
      </c>
      <c r="L83" s="4">
        <v>1290</v>
      </c>
      <c r="M83" s="4">
        <v>1290</v>
      </c>
      <c r="N83" s="4" t="s">
        <v>448</v>
      </c>
      <c r="O83" s="4" t="s">
        <v>32</v>
      </c>
      <c r="P83" s="4" t="s">
        <v>33</v>
      </c>
      <c r="Q83" s="4">
        <v>0</v>
      </c>
      <c r="R83" s="11">
        <v>45168.0000115741</v>
      </c>
      <c r="S83" s="7">
        <v>45178</v>
      </c>
      <c r="T83" s="4" t="s">
        <v>34</v>
      </c>
      <c r="U83" s="4">
        <v>1290</v>
      </c>
      <c r="V83" s="4">
        <v>0</v>
      </c>
      <c r="W83" s="4">
        <v>0</v>
      </c>
      <c r="X83" s="4" t="s">
        <v>449</v>
      </c>
      <c r="Y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452</v>
      </c>
      <c r="E84" s="4" t="s">
        <v>453</v>
      </c>
      <c r="F84" s="7">
        <v>45175</v>
      </c>
      <c r="G84" s="7">
        <v>45177</v>
      </c>
      <c r="H84" s="4">
        <v>1</v>
      </c>
      <c r="I84" s="4">
        <v>2</v>
      </c>
      <c r="J84" s="4">
        <v>2</v>
      </c>
      <c r="K84" s="4" t="s">
        <v>30</v>
      </c>
      <c r="L84" s="4">
        <v>668</v>
      </c>
      <c r="M84" s="4">
        <v>668</v>
      </c>
      <c r="N84" s="4" t="s">
        <v>454</v>
      </c>
      <c r="O84" s="4" t="s">
        <v>32</v>
      </c>
      <c r="P84" s="4" t="s">
        <v>33</v>
      </c>
      <c r="Q84" s="4">
        <v>0</v>
      </c>
      <c r="R84" s="11">
        <v>45168</v>
      </c>
      <c r="S84" s="7">
        <v>45178</v>
      </c>
      <c r="T84" s="4" t="s">
        <v>34</v>
      </c>
      <c r="U84" s="4">
        <v>668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7">
        <v>45176</v>
      </c>
      <c r="G85" s="7">
        <v>45177</v>
      </c>
      <c r="H85" s="4">
        <v>1</v>
      </c>
      <c r="I85" s="4">
        <v>1</v>
      </c>
      <c r="J85" s="4">
        <v>1</v>
      </c>
      <c r="K85" s="4" t="s">
        <v>30</v>
      </c>
      <c r="L85" s="4">
        <v>630</v>
      </c>
      <c r="M85" s="4">
        <v>630</v>
      </c>
      <c r="N85" s="4" t="s">
        <v>460</v>
      </c>
      <c r="O85" s="4" t="s">
        <v>32</v>
      </c>
      <c r="P85" s="4" t="s">
        <v>33</v>
      </c>
      <c r="Q85" s="4">
        <v>0</v>
      </c>
      <c r="R85" s="11">
        <v>45168</v>
      </c>
      <c r="S85" s="7">
        <v>45178</v>
      </c>
      <c r="T85" s="4" t="s">
        <v>34</v>
      </c>
      <c r="U85" s="4">
        <v>630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7">
        <v>45175</v>
      </c>
      <c r="G86" s="7">
        <v>45177</v>
      </c>
      <c r="H86" s="4">
        <v>1</v>
      </c>
      <c r="I86" s="4">
        <v>2</v>
      </c>
      <c r="J86" s="4">
        <v>2</v>
      </c>
      <c r="K86" s="4" t="s">
        <v>30</v>
      </c>
      <c r="L86" s="4">
        <v>3870</v>
      </c>
      <c r="M86" s="4">
        <v>3870</v>
      </c>
      <c r="N86" s="4" t="s">
        <v>466</v>
      </c>
      <c r="O86" s="4" t="s">
        <v>32</v>
      </c>
      <c r="P86" s="4" t="s">
        <v>33</v>
      </c>
      <c r="Q86" s="4">
        <v>0</v>
      </c>
      <c r="R86" s="11">
        <v>45169.0000115741</v>
      </c>
      <c r="S86" s="7">
        <v>45178</v>
      </c>
      <c r="T86" s="4" t="s">
        <v>34</v>
      </c>
      <c r="U86" s="4">
        <v>3870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470</v>
      </c>
      <c r="E87" s="4" t="s">
        <v>471</v>
      </c>
      <c r="F87" s="7">
        <v>45175</v>
      </c>
      <c r="G87" s="7">
        <v>45177</v>
      </c>
      <c r="H87" s="4">
        <v>1</v>
      </c>
      <c r="I87" s="4">
        <v>2</v>
      </c>
      <c r="J87" s="4">
        <v>2</v>
      </c>
      <c r="K87" s="4" t="s">
        <v>30</v>
      </c>
      <c r="L87" s="4">
        <v>1188</v>
      </c>
      <c r="M87" s="4">
        <v>1188</v>
      </c>
      <c r="N87" s="4" t="s">
        <v>472</v>
      </c>
      <c r="O87" s="4" t="s">
        <v>32</v>
      </c>
      <c r="P87" s="4" t="s">
        <v>33</v>
      </c>
      <c r="Q87" s="4">
        <v>0</v>
      </c>
      <c r="R87" s="11">
        <v>45169.0000115741</v>
      </c>
      <c r="S87" s="7">
        <v>45178</v>
      </c>
      <c r="T87" s="4" t="s">
        <v>34</v>
      </c>
      <c r="U87" s="4">
        <v>1188</v>
      </c>
      <c r="V87" s="4">
        <v>0</v>
      </c>
      <c r="W87" s="4">
        <v>0</v>
      </c>
      <c r="X87" s="4" t="s">
        <v>473</v>
      </c>
      <c r="Y87" s="4" t="s">
        <v>474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476</v>
      </c>
      <c r="E88" s="4" t="s">
        <v>477</v>
      </c>
      <c r="F88" s="7">
        <v>45175</v>
      </c>
      <c r="G88" s="7">
        <v>45177</v>
      </c>
      <c r="H88" s="4">
        <v>1</v>
      </c>
      <c r="I88" s="4">
        <v>2</v>
      </c>
      <c r="J88" s="4">
        <v>2</v>
      </c>
      <c r="K88" s="4" t="s">
        <v>30</v>
      </c>
      <c r="L88" s="4">
        <v>542</v>
      </c>
      <c r="M88" s="4">
        <v>542</v>
      </c>
      <c r="N88" s="4" t="s">
        <v>478</v>
      </c>
      <c r="O88" s="4" t="s">
        <v>32</v>
      </c>
      <c r="P88" s="4" t="s">
        <v>33</v>
      </c>
      <c r="Q88" s="4">
        <v>0</v>
      </c>
      <c r="R88" s="11">
        <v>45169.0000115741</v>
      </c>
      <c r="S88" s="7">
        <v>45178</v>
      </c>
      <c r="T88" s="4" t="s">
        <v>34</v>
      </c>
      <c r="U88" s="4">
        <v>542</v>
      </c>
      <c r="V88" s="4">
        <v>0</v>
      </c>
      <c r="W88" s="4">
        <v>0</v>
      </c>
      <c r="X88" s="4" t="s">
        <v>479</v>
      </c>
      <c r="Y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482</v>
      </c>
      <c r="E89" s="4" t="s">
        <v>483</v>
      </c>
      <c r="F89" s="7">
        <v>45174</v>
      </c>
      <c r="G89" s="7">
        <v>45177</v>
      </c>
      <c r="H89" s="4">
        <v>1</v>
      </c>
      <c r="I89" s="4">
        <v>3</v>
      </c>
      <c r="J89" s="4">
        <v>3</v>
      </c>
      <c r="K89" s="4" t="s">
        <v>30</v>
      </c>
      <c r="L89" s="4">
        <v>1890</v>
      </c>
      <c r="M89" s="4">
        <v>1890</v>
      </c>
      <c r="N89" s="4" t="s">
        <v>484</v>
      </c>
      <c r="O89" s="4" t="s">
        <v>32</v>
      </c>
      <c r="P89" s="4" t="s">
        <v>33</v>
      </c>
      <c r="Q89" s="4">
        <v>0</v>
      </c>
      <c r="R89" s="11">
        <v>45170.0000115741</v>
      </c>
      <c r="S89" s="7">
        <v>45178</v>
      </c>
      <c r="T89" s="4" t="s">
        <v>34</v>
      </c>
      <c r="U89" s="4">
        <v>1890</v>
      </c>
      <c r="V89" s="4">
        <v>0</v>
      </c>
      <c r="W89" s="4">
        <v>0</v>
      </c>
      <c r="X89" s="4" t="s">
        <v>485</v>
      </c>
      <c r="Y89" s="4" t="s">
        <v>486</v>
      </c>
    </row>
    <row r="90" s="4" customFormat="1" spans="1:25">
      <c r="A90" s="4" t="s">
        <v>487</v>
      </c>
      <c r="B90" s="4" t="s">
        <v>26</v>
      </c>
      <c r="C90" s="4" t="s">
        <v>27</v>
      </c>
      <c r="D90" s="4" t="s">
        <v>391</v>
      </c>
      <c r="E90" s="4" t="s">
        <v>488</v>
      </c>
      <c r="F90" s="7">
        <v>45176</v>
      </c>
      <c r="G90" s="7">
        <v>45177</v>
      </c>
      <c r="H90" s="4">
        <v>1</v>
      </c>
      <c r="I90" s="4">
        <v>1</v>
      </c>
      <c r="J90" s="4">
        <v>1</v>
      </c>
      <c r="K90" s="4" t="s">
        <v>30</v>
      </c>
      <c r="L90" s="4">
        <v>623</v>
      </c>
      <c r="M90" s="4">
        <v>623</v>
      </c>
      <c r="N90" s="4" t="s">
        <v>489</v>
      </c>
      <c r="O90" s="4" t="s">
        <v>32</v>
      </c>
      <c r="P90" s="4" t="s">
        <v>33</v>
      </c>
      <c r="Q90" s="4">
        <v>0</v>
      </c>
      <c r="R90" s="11">
        <v>45170</v>
      </c>
      <c r="S90" s="7">
        <v>45178</v>
      </c>
      <c r="T90" s="4" t="s">
        <v>34</v>
      </c>
      <c r="U90" s="4">
        <v>623</v>
      </c>
      <c r="V90" s="4">
        <v>0</v>
      </c>
      <c r="W90" s="4">
        <v>0</v>
      </c>
      <c r="X90" s="4" t="s">
        <v>490</v>
      </c>
      <c r="Y90" s="4" t="s">
        <v>491</v>
      </c>
    </row>
    <row r="91" s="4" customFormat="1" spans="1:25">
      <c r="A91" s="4" t="s">
        <v>492</v>
      </c>
      <c r="B91" s="4" t="s">
        <v>26</v>
      </c>
      <c r="C91" s="4" t="s">
        <v>27</v>
      </c>
      <c r="D91" s="4" t="s">
        <v>493</v>
      </c>
      <c r="E91" s="4" t="s">
        <v>494</v>
      </c>
      <c r="F91" s="7">
        <v>45173</v>
      </c>
      <c r="G91" s="7">
        <v>45177</v>
      </c>
      <c r="H91" s="4">
        <v>1</v>
      </c>
      <c r="I91" s="4">
        <v>4</v>
      </c>
      <c r="J91" s="4">
        <v>4</v>
      </c>
      <c r="K91" s="4" t="s">
        <v>30</v>
      </c>
      <c r="L91" s="4">
        <v>1304</v>
      </c>
      <c r="M91" s="4">
        <v>1304</v>
      </c>
      <c r="N91" s="4" t="s">
        <v>495</v>
      </c>
      <c r="O91" s="4" t="s">
        <v>32</v>
      </c>
      <c r="P91" s="4" t="s">
        <v>33</v>
      </c>
      <c r="Q91" s="4">
        <v>0</v>
      </c>
      <c r="R91" s="11">
        <v>45170</v>
      </c>
      <c r="S91" s="7">
        <v>45178</v>
      </c>
      <c r="T91" s="4" t="s">
        <v>34</v>
      </c>
      <c r="U91" s="4">
        <v>1304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233</v>
      </c>
      <c r="E92" s="4" t="s">
        <v>366</v>
      </c>
      <c r="F92" s="7">
        <v>45173</v>
      </c>
      <c r="G92" s="7">
        <v>45177</v>
      </c>
      <c r="H92" s="4">
        <v>1</v>
      </c>
      <c r="I92" s="4">
        <v>4</v>
      </c>
      <c r="J92" s="4">
        <v>4</v>
      </c>
      <c r="K92" s="4" t="s">
        <v>30</v>
      </c>
      <c r="L92" s="4">
        <v>8480</v>
      </c>
      <c r="M92" s="4">
        <v>8480</v>
      </c>
      <c r="N92" s="4" t="s">
        <v>499</v>
      </c>
      <c r="O92" s="4" t="s">
        <v>32</v>
      </c>
      <c r="P92" s="4" t="s">
        <v>33</v>
      </c>
      <c r="Q92" s="4">
        <v>0</v>
      </c>
      <c r="R92" s="11">
        <v>45170</v>
      </c>
      <c r="S92" s="7">
        <v>45178</v>
      </c>
      <c r="T92" s="4" t="s">
        <v>34</v>
      </c>
      <c r="U92" s="4">
        <v>8480</v>
      </c>
      <c r="V92" s="4">
        <v>0</v>
      </c>
      <c r="W92" s="4">
        <v>0</v>
      </c>
      <c r="X92" s="4" t="s">
        <v>500</v>
      </c>
      <c r="Y92" s="4" t="s">
        <v>36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397</v>
      </c>
      <c r="E93" s="4" t="s">
        <v>502</v>
      </c>
      <c r="F93" s="7">
        <v>45174</v>
      </c>
      <c r="G93" s="7">
        <v>45177</v>
      </c>
      <c r="H93" s="4">
        <v>1</v>
      </c>
      <c r="I93" s="4">
        <v>3</v>
      </c>
      <c r="J93" s="4">
        <v>3</v>
      </c>
      <c r="K93" s="4" t="s">
        <v>30</v>
      </c>
      <c r="L93" s="4">
        <v>1053</v>
      </c>
      <c r="M93" s="4">
        <v>1053</v>
      </c>
      <c r="N93" s="4" t="s">
        <v>503</v>
      </c>
      <c r="O93" s="4" t="s">
        <v>32</v>
      </c>
      <c r="P93" s="4" t="s">
        <v>33</v>
      </c>
      <c r="Q93" s="4">
        <v>0</v>
      </c>
      <c r="R93" s="11">
        <v>45170</v>
      </c>
      <c r="S93" s="7">
        <v>45178</v>
      </c>
      <c r="T93" s="4" t="s">
        <v>34</v>
      </c>
      <c r="U93" s="4">
        <v>1053</v>
      </c>
      <c r="V93" s="4">
        <v>0</v>
      </c>
      <c r="W93" s="4">
        <v>0</v>
      </c>
      <c r="X93" s="4" t="s">
        <v>504</v>
      </c>
      <c r="Y93" s="4" t="s">
        <v>505</v>
      </c>
    </row>
    <row r="94" s="4" customFormat="1" spans="1:25">
      <c r="A94" s="4" t="s">
        <v>498</v>
      </c>
      <c r="B94" s="4" t="s">
        <v>26</v>
      </c>
      <c r="C94" s="4" t="s">
        <v>342</v>
      </c>
      <c r="D94" s="4" t="s">
        <v>233</v>
      </c>
      <c r="E94" s="4" t="s">
        <v>366</v>
      </c>
      <c r="F94" s="7">
        <v>45173</v>
      </c>
      <c r="G94" s="7">
        <v>45177</v>
      </c>
      <c r="H94" s="4">
        <v>1</v>
      </c>
      <c r="I94" s="4">
        <v>4</v>
      </c>
      <c r="J94" s="4">
        <v>4</v>
      </c>
      <c r="K94" s="4" t="s">
        <v>30</v>
      </c>
      <c r="L94" s="4">
        <v>-8480</v>
      </c>
      <c r="M94" s="4">
        <v>-8480</v>
      </c>
      <c r="N94" s="4" t="s">
        <v>499</v>
      </c>
      <c r="O94" s="4" t="s">
        <v>32</v>
      </c>
      <c r="P94" s="4" t="s">
        <v>33</v>
      </c>
      <c r="Q94" s="4">
        <v>0</v>
      </c>
      <c r="R94" s="11">
        <v>45170</v>
      </c>
      <c r="S94" s="7">
        <v>45178</v>
      </c>
      <c r="T94" s="4" t="s">
        <v>34</v>
      </c>
      <c r="U94" s="4">
        <v>-8480</v>
      </c>
      <c r="V94" s="4">
        <v>0</v>
      </c>
      <c r="W94" s="4">
        <v>0</v>
      </c>
      <c r="X94" s="4" t="s">
        <v>500</v>
      </c>
      <c r="Y94" s="4" t="s">
        <v>36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508</v>
      </c>
      <c r="F95" s="7">
        <v>45173</v>
      </c>
      <c r="G95" s="7">
        <v>45177</v>
      </c>
      <c r="H95" s="4">
        <v>1</v>
      </c>
      <c r="I95" s="4">
        <v>4</v>
      </c>
      <c r="J95" s="4">
        <v>4</v>
      </c>
      <c r="K95" s="4" t="s">
        <v>30</v>
      </c>
      <c r="L95" s="4">
        <v>2896</v>
      </c>
      <c r="M95" s="4">
        <v>2896</v>
      </c>
      <c r="N95" s="4" t="s">
        <v>509</v>
      </c>
      <c r="O95" s="4" t="s">
        <v>32</v>
      </c>
      <c r="P95" s="4" t="s">
        <v>33</v>
      </c>
      <c r="Q95" s="4">
        <v>0</v>
      </c>
      <c r="R95" s="11">
        <v>45170.0000115741</v>
      </c>
      <c r="S95" s="7">
        <v>45178</v>
      </c>
      <c r="T95" s="4" t="s">
        <v>34</v>
      </c>
      <c r="U95" s="4">
        <v>2896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464</v>
      </c>
      <c r="E96" s="4" t="s">
        <v>513</v>
      </c>
      <c r="F96" s="7">
        <v>45176</v>
      </c>
      <c r="G96" s="7">
        <v>45177</v>
      </c>
      <c r="H96" s="4">
        <v>1</v>
      </c>
      <c r="I96" s="4">
        <v>1</v>
      </c>
      <c r="J96" s="4">
        <v>1</v>
      </c>
      <c r="K96" s="4" t="s">
        <v>30</v>
      </c>
      <c r="L96" s="4">
        <v>1650</v>
      </c>
      <c r="M96" s="4">
        <v>1650</v>
      </c>
      <c r="N96" s="4" t="s">
        <v>514</v>
      </c>
      <c r="O96" s="4" t="s">
        <v>32</v>
      </c>
      <c r="P96" s="4" t="s">
        <v>33</v>
      </c>
      <c r="Q96" s="4">
        <v>0</v>
      </c>
      <c r="R96" s="11">
        <v>45171</v>
      </c>
      <c r="S96" s="7">
        <v>45178</v>
      </c>
      <c r="T96" s="4" t="s">
        <v>34</v>
      </c>
      <c r="U96" s="4">
        <v>1650</v>
      </c>
      <c r="V96" s="4">
        <v>0</v>
      </c>
      <c r="W96" s="4">
        <v>0</v>
      </c>
      <c r="X96" s="4" t="s">
        <v>515</v>
      </c>
      <c r="Y96" s="4" t="s">
        <v>516</v>
      </c>
    </row>
    <row r="97" s="4" customFormat="1" spans="1:25">
      <c r="A97" s="4" t="s">
        <v>517</v>
      </c>
      <c r="B97" s="4" t="s">
        <v>26</v>
      </c>
      <c r="C97" s="4" t="s">
        <v>27</v>
      </c>
      <c r="D97" s="4" t="s">
        <v>518</v>
      </c>
      <c r="E97" s="4" t="s">
        <v>519</v>
      </c>
      <c r="F97" s="7">
        <v>45173</v>
      </c>
      <c r="G97" s="7">
        <v>45177</v>
      </c>
      <c r="H97" s="4">
        <v>1</v>
      </c>
      <c r="I97" s="4">
        <v>4</v>
      </c>
      <c r="J97" s="4">
        <v>4</v>
      </c>
      <c r="K97" s="4" t="s">
        <v>30</v>
      </c>
      <c r="L97" s="4">
        <v>2048</v>
      </c>
      <c r="M97" s="4">
        <v>2048</v>
      </c>
      <c r="N97" s="4" t="s">
        <v>520</v>
      </c>
      <c r="O97" s="4" t="s">
        <v>32</v>
      </c>
      <c r="P97" s="4" t="s">
        <v>33</v>
      </c>
      <c r="Q97" s="4">
        <v>0</v>
      </c>
      <c r="R97" s="11">
        <v>45171.0000115741</v>
      </c>
      <c r="S97" s="7">
        <v>45178</v>
      </c>
      <c r="T97" s="4" t="s">
        <v>34</v>
      </c>
      <c r="U97" s="4">
        <v>2048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524</v>
      </c>
      <c r="E98" s="4" t="s">
        <v>525</v>
      </c>
      <c r="F98" s="7">
        <v>45174</v>
      </c>
      <c r="G98" s="7">
        <v>45177</v>
      </c>
      <c r="H98" s="4">
        <v>1</v>
      </c>
      <c r="I98" s="4">
        <v>3</v>
      </c>
      <c r="J98" s="4">
        <v>3</v>
      </c>
      <c r="K98" s="4" t="s">
        <v>30</v>
      </c>
      <c r="L98" s="4">
        <v>1305</v>
      </c>
      <c r="M98" s="4">
        <v>1305</v>
      </c>
      <c r="N98" s="4" t="s">
        <v>526</v>
      </c>
      <c r="O98" s="4" t="s">
        <v>32</v>
      </c>
      <c r="P98" s="4" t="s">
        <v>33</v>
      </c>
      <c r="Q98" s="4">
        <v>0</v>
      </c>
      <c r="R98" s="11">
        <v>45171</v>
      </c>
      <c r="S98" s="7">
        <v>45178</v>
      </c>
      <c r="T98" s="4" t="s">
        <v>34</v>
      </c>
      <c r="U98" s="4">
        <v>1305</v>
      </c>
      <c r="V98" s="4">
        <v>0</v>
      </c>
      <c r="W98" s="4">
        <v>0</v>
      </c>
      <c r="X98" s="4" t="s">
        <v>527</v>
      </c>
      <c r="Y98" s="4" t="s">
        <v>528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397</v>
      </c>
      <c r="E99" s="4" t="s">
        <v>530</v>
      </c>
      <c r="F99" s="7">
        <v>45173</v>
      </c>
      <c r="G99" s="7">
        <v>45177</v>
      </c>
      <c r="H99" s="4">
        <v>1</v>
      </c>
      <c r="I99" s="4">
        <v>4</v>
      </c>
      <c r="J99" s="4">
        <v>4</v>
      </c>
      <c r="K99" s="4" t="s">
        <v>30</v>
      </c>
      <c r="L99" s="4">
        <v>1484</v>
      </c>
      <c r="M99" s="4">
        <v>1484</v>
      </c>
      <c r="N99" s="4" t="s">
        <v>531</v>
      </c>
      <c r="O99" s="4" t="s">
        <v>32</v>
      </c>
      <c r="P99" s="4" t="s">
        <v>33</v>
      </c>
      <c r="Q99" s="4">
        <v>0</v>
      </c>
      <c r="R99" s="11">
        <v>45171</v>
      </c>
      <c r="S99" s="7">
        <v>45178</v>
      </c>
      <c r="T99" s="4" t="s">
        <v>34</v>
      </c>
      <c r="U99" s="4">
        <v>1484</v>
      </c>
      <c r="V99" s="4">
        <v>0</v>
      </c>
      <c r="W99" s="4">
        <v>0</v>
      </c>
      <c r="X99" s="4" t="s">
        <v>532</v>
      </c>
      <c r="Y99" s="4" t="s">
        <v>533</v>
      </c>
    </row>
    <row r="100" s="4" customFormat="1" spans="1:26">
      <c r="A100" s="4" t="s">
        <v>534</v>
      </c>
      <c r="B100" s="4" t="s">
        <v>26</v>
      </c>
      <c r="C100" s="4" t="s">
        <v>27</v>
      </c>
      <c r="D100" s="4" t="s">
        <v>535</v>
      </c>
      <c r="E100" s="4" t="s">
        <v>536</v>
      </c>
      <c r="F100" s="7">
        <v>45175</v>
      </c>
      <c r="G100" s="7">
        <v>45177</v>
      </c>
      <c r="H100" s="4">
        <v>2</v>
      </c>
      <c r="I100" s="4">
        <v>2</v>
      </c>
      <c r="J100" s="4">
        <v>4</v>
      </c>
      <c r="K100" s="4" t="s">
        <v>30</v>
      </c>
      <c r="L100" s="4">
        <v>2820</v>
      </c>
      <c r="M100" s="4">
        <v>2820</v>
      </c>
      <c r="N100" s="4" t="s">
        <v>537</v>
      </c>
      <c r="O100" s="4" t="s">
        <v>32</v>
      </c>
      <c r="P100" s="4" t="s">
        <v>33</v>
      </c>
      <c r="Q100" s="4">
        <v>0</v>
      </c>
      <c r="R100" s="11">
        <v>45171.0000115741</v>
      </c>
      <c r="S100" s="7">
        <v>45178</v>
      </c>
      <c r="T100" s="4" t="s">
        <v>34</v>
      </c>
      <c r="U100" s="4">
        <v>2820</v>
      </c>
      <c r="V100" s="4">
        <v>0</v>
      </c>
      <c r="W100" s="4">
        <v>0</v>
      </c>
      <c r="X100" s="4" t="s">
        <v>538</v>
      </c>
      <c r="Y100" s="4" t="s">
        <v>539</v>
      </c>
      <c r="Z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543</v>
      </c>
      <c r="F101" s="7">
        <v>45176</v>
      </c>
      <c r="G101" s="7">
        <v>45177</v>
      </c>
      <c r="H101" s="4">
        <v>1</v>
      </c>
      <c r="I101" s="4">
        <v>1</v>
      </c>
      <c r="J101" s="4">
        <v>1</v>
      </c>
      <c r="K101" s="4" t="s">
        <v>30</v>
      </c>
      <c r="L101" s="4">
        <v>373</v>
      </c>
      <c r="M101" s="4">
        <v>373</v>
      </c>
      <c r="N101" s="4" t="s">
        <v>544</v>
      </c>
      <c r="O101" s="4" t="s">
        <v>32</v>
      </c>
      <c r="P101" s="4" t="s">
        <v>33</v>
      </c>
      <c r="Q101" s="4">
        <v>0</v>
      </c>
      <c r="R101" s="11">
        <v>45171</v>
      </c>
      <c r="S101" s="7">
        <v>45178</v>
      </c>
      <c r="T101" s="4" t="s">
        <v>34</v>
      </c>
      <c r="U101" s="4">
        <v>373</v>
      </c>
      <c r="V101" s="4">
        <v>0</v>
      </c>
      <c r="W101" s="4">
        <v>0</v>
      </c>
      <c r="X101" s="4" t="s">
        <v>545</v>
      </c>
      <c r="Y101" s="4" t="s">
        <v>36</v>
      </c>
    </row>
    <row r="102" s="4" customFormat="1" spans="1:25">
      <c r="A102" s="4" t="s">
        <v>541</v>
      </c>
      <c r="B102" s="4" t="s">
        <v>26</v>
      </c>
      <c r="C102" s="4" t="s">
        <v>342</v>
      </c>
      <c r="D102" s="4" t="s">
        <v>542</v>
      </c>
      <c r="E102" s="4" t="s">
        <v>543</v>
      </c>
      <c r="F102" s="7">
        <v>45176</v>
      </c>
      <c r="G102" s="7">
        <v>45177</v>
      </c>
      <c r="H102" s="4">
        <v>1</v>
      </c>
      <c r="I102" s="4">
        <v>1</v>
      </c>
      <c r="J102" s="4">
        <v>1</v>
      </c>
      <c r="K102" s="4" t="s">
        <v>30</v>
      </c>
      <c r="L102" s="4">
        <v>-373</v>
      </c>
      <c r="M102" s="4">
        <v>-373</v>
      </c>
      <c r="N102" s="4" t="s">
        <v>544</v>
      </c>
      <c r="O102" s="4" t="s">
        <v>32</v>
      </c>
      <c r="P102" s="4" t="s">
        <v>33</v>
      </c>
      <c r="Q102" s="4">
        <v>0</v>
      </c>
      <c r="R102" s="11">
        <v>45171</v>
      </c>
      <c r="S102" s="7">
        <v>45178</v>
      </c>
      <c r="T102" s="4" t="s">
        <v>34</v>
      </c>
      <c r="U102" s="4">
        <v>-373</v>
      </c>
      <c r="V102" s="4">
        <v>0</v>
      </c>
      <c r="W102" s="4">
        <v>0</v>
      </c>
      <c r="X102" s="4" t="s">
        <v>545</v>
      </c>
      <c r="Y102" s="4" t="s">
        <v>36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542</v>
      </c>
      <c r="E103" s="4" t="s">
        <v>543</v>
      </c>
      <c r="F103" s="7">
        <v>45176</v>
      </c>
      <c r="G103" s="7">
        <v>45177</v>
      </c>
      <c r="H103" s="4">
        <v>1</v>
      </c>
      <c r="I103" s="4">
        <v>1</v>
      </c>
      <c r="J103" s="4">
        <v>1</v>
      </c>
      <c r="K103" s="4" t="s">
        <v>30</v>
      </c>
      <c r="L103" s="4">
        <v>373</v>
      </c>
      <c r="M103" s="4">
        <v>373</v>
      </c>
      <c r="N103" s="4" t="s">
        <v>547</v>
      </c>
      <c r="O103" s="4" t="s">
        <v>32</v>
      </c>
      <c r="P103" s="4" t="s">
        <v>33</v>
      </c>
      <c r="Q103" s="4">
        <v>0</v>
      </c>
      <c r="R103" s="11">
        <v>45172.0000115741</v>
      </c>
      <c r="S103" s="7">
        <v>45178</v>
      </c>
      <c r="T103" s="4" t="s">
        <v>34</v>
      </c>
      <c r="U103" s="4">
        <v>373</v>
      </c>
      <c r="V103" s="4">
        <v>0</v>
      </c>
      <c r="W103" s="4">
        <v>0</v>
      </c>
      <c r="X103" s="4" t="s">
        <v>548</v>
      </c>
      <c r="Y103" s="4" t="s">
        <v>36</v>
      </c>
    </row>
    <row r="104" s="4" customFormat="1" spans="1:25">
      <c r="A104" s="4" t="s">
        <v>546</v>
      </c>
      <c r="B104" s="4" t="s">
        <v>26</v>
      </c>
      <c r="C104" s="4" t="s">
        <v>342</v>
      </c>
      <c r="D104" s="4" t="s">
        <v>542</v>
      </c>
      <c r="E104" s="4" t="s">
        <v>543</v>
      </c>
      <c r="F104" s="7">
        <v>45176</v>
      </c>
      <c r="G104" s="7">
        <v>45177</v>
      </c>
      <c r="H104" s="4">
        <v>1</v>
      </c>
      <c r="I104" s="4">
        <v>1</v>
      </c>
      <c r="J104" s="4">
        <v>1</v>
      </c>
      <c r="K104" s="4" t="s">
        <v>30</v>
      </c>
      <c r="L104" s="4">
        <v>-373</v>
      </c>
      <c r="M104" s="4">
        <v>-373</v>
      </c>
      <c r="N104" s="4" t="s">
        <v>547</v>
      </c>
      <c r="O104" s="4" t="s">
        <v>32</v>
      </c>
      <c r="P104" s="4" t="s">
        <v>33</v>
      </c>
      <c r="Q104" s="4">
        <v>0</v>
      </c>
      <c r="R104" s="11">
        <v>45172.0000115741</v>
      </c>
      <c r="S104" s="7">
        <v>45178</v>
      </c>
      <c r="T104" s="4" t="s">
        <v>34</v>
      </c>
      <c r="U104" s="4">
        <v>-373</v>
      </c>
      <c r="V104" s="4">
        <v>0</v>
      </c>
      <c r="W104" s="4">
        <v>0</v>
      </c>
      <c r="X104" s="4" t="s">
        <v>548</v>
      </c>
      <c r="Y104" s="4" t="s">
        <v>36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542</v>
      </c>
      <c r="E105" s="4" t="s">
        <v>543</v>
      </c>
      <c r="F105" s="7">
        <v>45176</v>
      </c>
      <c r="G105" s="7">
        <v>45177</v>
      </c>
      <c r="H105" s="4">
        <v>1</v>
      </c>
      <c r="I105" s="4">
        <v>1</v>
      </c>
      <c r="J105" s="4">
        <v>1</v>
      </c>
      <c r="K105" s="4" t="s">
        <v>30</v>
      </c>
      <c r="L105" s="4">
        <v>373</v>
      </c>
      <c r="M105" s="4">
        <v>373</v>
      </c>
      <c r="N105" s="4" t="s">
        <v>547</v>
      </c>
      <c r="O105" s="4" t="s">
        <v>32</v>
      </c>
      <c r="P105" s="4" t="s">
        <v>33</v>
      </c>
      <c r="Q105" s="4">
        <v>0</v>
      </c>
      <c r="R105" s="11">
        <v>45172</v>
      </c>
      <c r="S105" s="7">
        <v>45178</v>
      </c>
      <c r="T105" s="4" t="s">
        <v>34</v>
      </c>
      <c r="U105" s="4">
        <v>373</v>
      </c>
      <c r="V105" s="4">
        <v>0</v>
      </c>
      <c r="W105" s="4">
        <v>0</v>
      </c>
      <c r="X105" s="4" t="s">
        <v>550</v>
      </c>
      <c r="Y105" s="4" t="s">
        <v>551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193</v>
      </c>
      <c r="E106" s="4" t="s">
        <v>553</v>
      </c>
      <c r="F106" s="7">
        <v>45176</v>
      </c>
      <c r="G106" s="7">
        <v>45177</v>
      </c>
      <c r="H106" s="4">
        <v>1</v>
      </c>
      <c r="I106" s="4">
        <v>1</v>
      </c>
      <c r="J106" s="4">
        <v>1</v>
      </c>
      <c r="K106" s="4" t="s">
        <v>30</v>
      </c>
      <c r="L106" s="4">
        <v>483</v>
      </c>
      <c r="M106" s="4">
        <v>483</v>
      </c>
      <c r="N106" s="4" t="s">
        <v>554</v>
      </c>
      <c r="O106" s="4" t="s">
        <v>32</v>
      </c>
      <c r="P106" s="4" t="s">
        <v>33</v>
      </c>
      <c r="Q106" s="4">
        <v>0</v>
      </c>
      <c r="R106" s="11">
        <v>45172.0000115741</v>
      </c>
      <c r="S106" s="7">
        <v>45178</v>
      </c>
      <c r="T106" s="4" t="s">
        <v>34</v>
      </c>
      <c r="U106" s="4">
        <v>483</v>
      </c>
      <c r="V106" s="4">
        <v>0</v>
      </c>
      <c r="W106" s="4">
        <v>0</v>
      </c>
      <c r="X106" s="4" t="s">
        <v>555</v>
      </c>
      <c r="Y106" s="4" t="s">
        <v>555</v>
      </c>
    </row>
    <row r="107" s="4" customFormat="1" spans="1:25">
      <c r="A107" s="4" t="s">
        <v>556</v>
      </c>
      <c r="B107" s="4" t="s">
        <v>26</v>
      </c>
      <c r="C107" s="4" t="s">
        <v>27</v>
      </c>
      <c r="D107" s="4" t="s">
        <v>306</v>
      </c>
      <c r="E107" s="4" t="s">
        <v>557</v>
      </c>
      <c r="F107" s="7">
        <v>45175</v>
      </c>
      <c r="G107" s="7">
        <v>45177</v>
      </c>
      <c r="H107" s="4">
        <v>1</v>
      </c>
      <c r="I107" s="4">
        <v>2</v>
      </c>
      <c r="J107" s="4">
        <v>2</v>
      </c>
      <c r="K107" s="4" t="s">
        <v>30</v>
      </c>
      <c r="L107" s="4">
        <v>3998</v>
      </c>
      <c r="M107" s="4">
        <v>3998</v>
      </c>
      <c r="N107" s="4" t="s">
        <v>558</v>
      </c>
      <c r="O107" s="4" t="s">
        <v>32</v>
      </c>
      <c r="P107" s="4" t="s">
        <v>33</v>
      </c>
      <c r="Q107" s="4">
        <v>0</v>
      </c>
      <c r="R107" s="11">
        <v>45172.0000115741</v>
      </c>
      <c r="S107" s="7">
        <v>45178</v>
      </c>
      <c r="T107" s="4" t="s">
        <v>34</v>
      </c>
      <c r="U107" s="4">
        <v>3998</v>
      </c>
      <c r="V107" s="4">
        <v>0</v>
      </c>
      <c r="W107" s="4">
        <v>0</v>
      </c>
      <c r="X107" s="4" t="s">
        <v>559</v>
      </c>
      <c r="Y107" s="4" t="s">
        <v>560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397</v>
      </c>
      <c r="E108" s="4" t="s">
        <v>530</v>
      </c>
      <c r="F108" s="7">
        <v>45173</v>
      </c>
      <c r="G108" s="7">
        <v>45177</v>
      </c>
      <c r="H108" s="4">
        <v>1</v>
      </c>
      <c r="I108" s="4">
        <v>4</v>
      </c>
      <c r="J108" s="4">
        <v>4</v>
      </c>
      <c r="K108" s="4" t="s">
        <v>30</v>
      </c>
      <c r="L108" s="4">
        <v>1484</v>
      </c>
      <c r="M108" s="4">
        <v>1484</v>
      </c>
      <c r="N108" s="4" t="s">
        <v>562</v>
      </c>
      <c r="O108" s="4" t="s">
        <v>32</v>
      </c>
      <c r="P108" s="4" t="s">
        <v>33</v>
      </c>
      <c r="Q108" s="4">
        <v>0</v>
      </c>
      <c r="R108" s="11">
        <v>45172.0000115741</v>
      </c>
      <c r="S108" s="7">
        <v>45178</v>
      </c>
      <c r="T108" s="4" t="s">
        <v>34</v>
      </c>
      <c r="U108" s="4">
        <v>1484</v>
      </c>
      <c r="V108" s="4">
        <v>0</v>
      </c>
      <c r="W108" s="4">
        <v>0</v>
      </c>
      <c r="X108" s="4" t="s">
        <v>36</v>
      </c>
      <c r="Y108" s="4" t="s">
        <v>563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565</v>
      </c>
      <c r="E109" s="4" t="s">
        <v>566</v>
      </c>
      <c r="F109" s="7">
        <v>45174</v>
      </c>
      <c r="G109" s="7">
        <v>45177</v>
      </c>
      <c r="H109" s="4">
        <v>1</v>
      </c>
      <c r="I109" s="4">
        <v>3</v>
      </c>
      <c r="J109" s="4">
        <v>3</v>
      </c>
      <c r="K109" s="4" t="s">
        <v>30</v>
      </c>
      <c r="L109" s="4">
        <v>912</v>
      </c>
      <c r="M109" s="4">
        <v>912</v>
      </c>
      <c r="N109" s="4" t="s">
        <v>567</v>
      </c>
      <c r="O109" s="4" t="s">
        <v>32</v>
      </c>
      <c r="P109" s="4" t="s">
        <v>33</v>
      </c>
      <c r="Q109" s="4">
        <v>0</v>
      </c>
      <c r="R109" s="11">
        <v>45172.0000115741</v>
      </c>
      <c r="S109" s="7">
        <v>45178</v>
      </c>
      <c r="T109" s="4" t="s">
        <v>34</v>
      </c>
      <c r="U109" s="4">
        <v>912</v>
      </c>
      <c r="V109" s="4">
        <v>0</v>
      </c>
      <c r="W109" s="4">
        <v>0</v>
      </c>
      <c r="X109" s="4" t="s">
        <v>568</v>
      </c>
      <c r="Y109" s="4" t="s">
        <v>569</v>
      </c>
    </row>
    <row r="110" s="4" customFormat="1" spans="1:25">
      <c r="A110" s="4" t="s">
        <v>323</v>
      </c>
      <c r="B110" s="4" t="s">
        <v>26</v>
      </c>
      <c r="C110" s="4" t="s">
        <v>570</v>
      </c>
      <c r="D110" s="4" t="s">
        <v>28</v>
      </c>
      <c r="E110" s="4" t="s">
        <v>324</v>
      </c>
      <c r="F110" s="7">
        <v>45175</v>
      </c>
      <c r="G110" s="7">
        <v>45177</v>
      </c>
      <c r="H110" s="4">
        <v>1</v>
      </c>
      <c r="I110" s="4">
        <v>2</v>
      </c>
      <c r="J110" s="4">
        <v>2</v>
      </c>
      <c r="K110" s="4" t="s">
        <v>30</v>
      </c>
      <c r="L110" s="4">
        <v>-812</v>
      </c>
      <c r="M110" s="4">
        <v>-812</v>
      </c>
      <c r="N110" s="4" t="s">
        <v>325</v>
      </c>
      <c r="O110" s="4" t="s">
        <v>32</v>
      </c>
      <c r="P110" s="4" t="s">
        <v>33</v>
      </c>
      <c r="Q110" s="4">
        <v>0</v>
      </c>
      <c r="R110" s="11">
        <v>45163.6252546296</v>
      </c>
      <c r="S110" s="7">
        <v>45178</v>
      </c>
      <c r="T110" s="4" t="s">
        <v>34</v>
      </c>
      <c r="U110" s="4">
        <v>-812</v>
      </c>
      <c r="V110" s="4">
        <v>0</v>
      </c>
      <c r="W110" s="4">
        <v>0</v>
      </c>
      <c r="X110" s="4" t="s">
        <v>326</v>
      </c>
      <c r="Y110" s="4" t="s">
        <v>327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464</v>
      </c>
      <c r="E111" s="4" t="s">
        <v>513</v>
      </c>
      <c r="F111" s="7">
        <v>45176</v>
      </c>
      <c r="G111" s="7">
        <v>45177</v>
      </c>
      <c r="H111" s="4">
        <v>1</v>
      </c>
      <c r="I111" s="4">
        <v>1</v>
      </c>
      <c r="J111" s="4">
        <v>1</v>
      </c>
      <c r="K111" s="4" t="s">
        <v>30</v>
      </c>
      <c r="L111" s="4">
        <v>1620</v>
      </c>
      <c r="M111" s="4">
        <v>1620</v>
      </c>
      <c r="N111" s="4" t="s">
        <v>572</v>
      </c>
      <c r="O111" s="4" t="s">
        <v>32</v>
      </c>
      <c r="P111" s="4" t="s">
        <v>33</v>
      </c>
      <c r="Q111" s="4">
        <v>0</v>
      </c>
      <c r="R111" s="11">
        <v>45172.0000115741</v>
      </c>
      <c r="S111" s="7">
        <v>45178</v>
      </c>
      <c r="T111" s="4" t="s">
        <v>34</v>
      </c>
      <c r="U111" s="4">
        <v>1620</v>
      </c>
      <c r="V111" s="4">
        <v>0</v>
      </c>
      <c r="W111" s="4">
        <v>0</v>
      </c>
      <c r="X111" s="4" t="s">
        <v>573</v>
      </c>
      <c r="Y111" s="4" t="s">
        <v>574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576</v>
      </c>
      <c r="E112" s="4" t="s">
        <v>577</v>
      </c>
      <c r="F112" s="7">
        <v>45175</v>
      </c>
      <c r="G112" s="7">
        <v>45177</v>
      </c>
      <c r="H112" s="4">
        <v>2</v>
      </c>
      <c r="I112" s="4">
        <v>2</v>
      </c>
      <c r="J112" s="4">
        <v>4</v>
      </c>
      <c r="K112" s="4" t="s">
        <v>30</v>
      </c>
      <c r="L112" s="4">
        <v>5560</v>
      </c>
      <c r="M112" s="4">
        <v>5560</v>
      </c>
      <c r="N112" s="4" t="s">
        <v>578</v>
      </c>
      <c r="O112" s="4" t="s">
        <v>32</v>
      </c>
      <c r="P112" s="4" t="s">
        <v>33</v>
      </c>
      <c r="Q112" s="4">
        <v>0</v>
      </c>
      <c r="R112" s="11">
        <v>45173.0000115741</v>
      </c>
      <c r="S112" s="7">
        <v>45178</v>
      </c>
      <c r="T112" s="4" t="s">
        <v>34</v>
      </c>
      <c r="U112" s="4">
        <v>5560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583</v>
      </c>
      <c r="F113" s="7">
        <v>45173</v>
      </c>
      <c r="G113" s="7">
        <v>45177</v>
      </c>
      <c r="H113" s="4">
        <v>1</v>
      </c>
      <c r="I113" s="4">
        <v>4</v>
      </c>
      <c r="J113" s="4">
        <v>4</v>
      </c>
      <c r="K113" s="4" t="s">
        <v>30</v>
      </c>
      <c r="L113" s="4">
        <v>1196</v>
      </c>
      <c r="M113" s="4">
        <v>1196</v>
      </c>
      <c r="N113" s="4" t="s">
        <v>584</v>
      </c>
      <c r="O113" s="4" t="s">
        <v>32</v>
      </c>
      <c r="P113" s="4" t="s">
        <v>33</v>
      </c>
      <c r="Q113" s="4">
        <v>0</v>
      </c>
      <c r="R113" s="11">
        <v>45173.0000115741</v>
      </c>
      <c r="S113" s="7">
        <v>45178</v>
      </c>
      <c r="T113" s="4" t="s">
        <v>34</v>
      </c>
      <c r="U113" s="4">
        <v>1196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589</v>
      </c>
      <c r="F114" s="7">
        <v>45175</v>
      </c>
      <c r="G114" s="7">
        <v>45177</v>
      </c>
      <c r="H114" s="4">
        <v>2</v>
      </c>
      <c r="I114" s="4">
        <v>2</v>
      </c>
      <c r="J114" s="4">
        <v>4</v>
      </c>
      <c r="K114" s="4" t="s">
        <v>30</v>
      </c>
      <c r="L114" s="4">
        <v>1520</v>
      </c>
      <c r="M114" s="4">
        <v>1520</v>
      </c>
      <c r="N114" s="4" t="s">
        <v>590</v>
      </c>
      <c r="O114" s="4" t="s">
        <v>32</v>
      </c>
      <c r="P114" s="4" t="s">
        <v>33</v>
      </c>
      <c r="Q114" s="4">
        <v>0</v>
      </c>
      <c r="R114" s="11">
        <v>45173.0000115741</v>
      </c>
      <c r="S114" s="7">
        <v>45178</v>
      </c>
      <c r="T114" s="4" t="s">
        <v>34</v>
      </c>
      <c r="U114" s="4">
        <v>1520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7">
        <v>45175</v>
      </c>
      <c r="G115" s="7">
        <v>45177</v>
      </c>
      <c r="H115" s="4">
        <v>1</v>
      </c>
      <c r="I115" s="4">
        <v>2</v>
      </c>
      <c r="J115" s="4">
        <v>2</v>
      </c>
      <c r="K115" s="4" t="s">
        <v>30</v>
      </c>
      <c r="L115" s="4">
        <v>1174</v>
      </c>
      <c r="M115" s="4">
        <v>1174</v>
      </c>
      <c r="N115" s="4" t="s">
        <v>596</v>
      </c>
      <c r="O115" s="4" t="s">
        <v>32</v>
      </c>
      <c r="P115" s="4" t="s">
        <v>33</v>
      </c>
      <c r="Q115" s="4">
        <v>0</v>
      </c>
      <c r="R115" s="11">
        <v>45173.0000115741</v>
      </c>
      <c r="S115" s="7">
        <v>45178</v>
      </c>
      <c r="T115" s="4" t="s">
        <v>34</v>
      </c>
      <c r="U115" s="4">
        <v>1174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600</v>
      </c>
      <c r="E116" s="4" t="s">
        <v>601</v>
      </c>
      <c r="F116" s="7">
        <v>45176</v>
      </c>
      <c r="G116" s="7">
        <v>45177</v>
      </c>
      <c r="H116" s="4">
        <v>1</v>
      </c>
      <c r="I116" s="4">
        <v>1</v>
      </c>
      <c r="J116" s="4">
        <v>1</v>
      </c>
      <c r="K116" s="4" t="s">
        <v>30</v>
      </c>
      <c r="L116" s="4">
        <v>408</v>
      </c>
      <c r="M116" s="4">
        <v>408</v>
      </c>
      <c r="N116" s="4" t="s">
        <v>602</v>
      </c>
      <c r="O116" s="4" t="s">
        <v>32</v>
      </c>
      <c r="P116" s="4" t="s">
        <v>33</v>
      </c>
      <c r="Q116" s="4">
        <v>0</v>
      </c>
      <c r="R116" s="11">
        <v>45173.0000115741</v>
      </c>
      <c r="S116" s="7">
        <v>45178</v>
      </c>
      <c r="T116" s="4" t="s">
        <v>34</v>
      </c>
      <c r="U116" s="4">
        <v>408</v>
      </c>
      <c r="V116" s="4">
        <v>0</v>
      </c>
      <c r="W116" s="4">
        <v>0</v>
      </c>
      <c r="X116" s="4" t="s">
        <v>603</v>
      </c>
      <c r="Y116" s="4" t="s">
        <v>604</v>
      </c>
    </row>
    <row r="117" s="4" customFormat="1" spans="1:25">
      <c r="A117" s="4" t="s">
        <v>605</v>
      </c>
      <c r="B117" s="4" t="s">
        <v>26</v>
      </c>
      <c r="C117" s="4" t="s">
        <v>27</v>
      </c>
      <c r="D117" s="4" t="s">
        <v>606</v>
      </c>
      <c r="E117" s="4" t="s">
        <v>607</v>
      </c>
      <c r="F117" s="7">
        <v>45174</v>
      </c>
      <c r="G117" s="7">
        <v>45177</v>
      </c>
      <c r="H117" s="4">
        <v>1</v>
      </c>
      <c r="I117" s="4">
        <v>3</v>
      </c>
      <c r="J117" s="4">
        <v>3</v>
      </c>
      <c r="K117" s="4" t="s">
        <v>30</v>
      </c>
      <c r="L117" s="4">
        <v>3840</v>
      </c>
      <c r="M117" s="4">
        <v>3840</v>
      </c>
      <c r="N117" s="4" t="s">
        <v>608</v>
      </c>
      <c r="O117" s="4" t="s">
        <v>32</v>
      </c>
      <c r="P117" s="4" t="s">
        <v>33</v>
      </c>
      <c r="Q117" s="4">
        <v>0</v>
      </c>
      <c r="R117" s="11">
        <v>45173.0000115741</v>
      </c>
      <c r="S117" s="7">
        <v>45178</v>
      </c>
      <c r="T117" s="4" t="s">
        <v>34</v>
      </c>
      <c r="U117" s="4">
        <v>3840</v>
      </c>
      <c r="V117" s="4">
        <v>0</v>
      </c>
      <c r="W117" s="4">
        <v>0</v>
      </c>
      <c r="X117" s="4" t="s">
        <v>609</v>
      </c>
      <c r="Y117" s="4" t="s">
        <v>610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612</v>
      </c>
      <c r="E118" s="4" t="s">
        <v>453</v>
      </c>
      <c r="F118" s="7">
        <v>45174</v>
      </c>
      <c r="G118" s="7">
        <v>45177</v>
      </c>
      <c r="H118" s="4">
        <v>1</v>
      </c>
      <c r="I118" s="4">
        <v>3</v>
      </c>
      <c r="J118" s="4">
        <v>3</v>
      </c>
      <c r="K118" s="4" t="s">
        <v>30</v>
      </c>
      <c r="L118" s="4">
        <v>993</v>
      </c>
      <c r="M118" s="4">
        <v>993</v>
      </c>
      <c r="N118" s="4" t="s">
        <v>613</v>
      </c>
      <c r="O118" s="4" t="s">
        <v>32</v>
      </c>
      <c r="P118" s="4" t="s">
        <v>33</v>
      </c>
      <c r="Q118" s="4">
        <v>0</v>
      </c>
      <c r="R118" s="11">
        <v>45173.0000115741</v>
      </c>
      <c r="S118" s="7">
        <v>45178</v>
      </c>
      <c r="T118" s="4" t="s">
        <v>34</v>
      </c>
      <c r="U118" s="4">
        <v>993</v>
      </c>
      <c r="V118" s="4">
        <v>0</v>
      </c>
      <c r="W118" s="4">
        <v>0</v>
      </c>
      <c r="X118" s="4" t="s">
        <v>614</v>
      </c>
      <c r="Y118" s="4" t="s">
        <v>615</v>
      </c>
    </row>
    <row r="119" s="4" customFormat="1" spans="1:25">
      <c r="A119" s="4" t="s">
        <v>616</v>
      </c>
      <c r="B119" s="4" t="s">
        <v>26</v>
      </c>
      <c r="C119" s="4" t="s">
        <v>27</v>
      </c>
      <c r="D119" s="4" t="s">
        <v>329</v>
      </c>
      <c r="E119" s="4" t="s">
        <v>447</v>
      </c>
      <c r="F119" s="7">
        <v>45174</v>
      </c>
      <c r="G119" s="7">
        <v>45177</v>
      </c>
      <c r="H119" s="4">
        <v>1</v>
      </c>
      <c r="I119" s="4">
        <v>3</v>
      </c>
      <c r="J119" s="4">
        <v>3</v>
      </c>
      <c r="K119" s="4" t="s">
        <v>30</v>
      </c>
      <c r="L119" s="4">
        <v>1330</v>
      </c>
      <c r="M119" s="4">
        <v>1330</v>
      </c>
      <c r="N119" s="4" t="s">
        <v>617</v>
      </c>
      <c r="O119" s="4" t="s">
        <v>32</v>
      </c>
      <c r="P119" s="4" t="s">
        <v>33</v>
      </c>
      <c r="Q119" s="4">
        <v>0</v>
      </c>
      <c r="R119" s="11">
        <v>45173.0000115741</v>
      </c>
      <c r="S119" s="7">
        <v>45178</v>
      </c>
      <c r="T119" s="4" t="s">
        <v>34</v>
      </c>
      <c r="U119" s="4">
        <v>1330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108</v>
      </c>
      <c r="E120" s="4" t="s">
        <v>621</v>
      </c>
      <c r="F120" s="7">
        <v>45175</v>
      </c>
      <c r="G120" s="7">
        <v>45177</v>
      </c>
      <c r="H120" s="4">
        <v>1</v>
      </c>
      <c r="I120" s="4">
        <v>2</v>
      </c>
      <c r="J120" s="4">
        <v>2</v>
      </c>
      <c r="K120" s="4" t="s">
        <v>30</v>
      </c>
      <c r="L120" s="4">
        <v>2378</v>
      </c>
      <c r="M120" s="4">
        <v>2378</v>
      </c>
      <c r="N120" s="4" t="s">
        <v>622</v>
      </c>
      <c r="O120" s="4" t="s">
        <v>32</v>
      </c>
      <c r="P120" s="4" t="s">
        <v>33</v>
      </c>
      <c r="Q120" s="4">
        <v>0</v>
      </c>
      <c r="R120" s="11">
        <v>45173.0000115741</v>
      </c>
      <c r="S120" s="7">
        <v>45178</v>
      </c>
      <c r="T120" s="4" t="s">
        <v>34</v>
      </c>
      <c r="U120" s="4">
        <v>2378</v>
      </c>
      <c r="V120" s="4">
        <v>0</v>
      </c>
      <c r="W120" s="4">
        <v>0</v>
      </c>
      <c r="X120" s="4" t="s">
        <v>623</v>
      </c>
      <c r="Y120" s="4" t="s">
        <v>624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627</v>
      </c>
      <c r="F121" s="7">
        <v>45175</v>
      </c>
      <c r="G121" s="7">
        <v>45177</v>
      </c>
      <c r="H121" s="4">
        <v>1</v>
      </c>
      <c r="I121" s="4">
        <v>2</v>
      </c>
      <c r="J121" s="4">
        <v>2</v>
      </c>
      <c r="K121" s="4" t="s">
        <v>30</v>
      </c>
      <c r="L121" s="4">
        <v>974</v>
      </c>
      <c r="M121" s="4">
        <v>974</v>
      </c>
      <c r="N121" s="4" t="s">
        <v>628</v>
      </c>
      <c r="O121" s="4" t="s">
        <v>32</v>
      </c>
      <c r="P121" s="4" t="s">
        <v>33</v>
      </c>
      <c r="Q121" s="4">
        <v>0</v>
      </c>
      <c r="R121" s="11">
        <v>45173</v>
      </c>
      <c r="S121" s="7">
        <v>45178</v>
      </c>
      <c r="T121" s="4" t="s">
        <v>34</v>
      </c>
      <c r="U121" s="4">
        <v>974</v>
      </c>
      <c r="V121" s="4">
        <v>0</v>
      </c>
      <c r="W121" s="4">
        <v>0</v>
      </c>
      <c r="X121" s="4" t="s">
        <v>629</v>
      </c>
      <c r="Y121" s="4" t="s">
        <v>630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632</v>
      </c>
      <c r="E122" s="4" t="s">
        <v>633</v>
      </c>
      <c r="F122" s="7">
        <v>45175</v>
      </c>
      <c r="G122" s="7">
        <v>45177</v>
      </c>
      <c r="H122" s="4">
        <v>1</v>
      </c>
      <c r="I122" s="4">
        <v>2</v>
      </c>
      <c r="J122" s="4">
        <v>2</v>
      </c>
      <c r="K122" s="4" t="s">
        <v>30</v>
      </c>
      <c r="L122" s="4">
        <v>770</v>
      </c>
      <c r="M122" s="4">
        <v>770</v>
      </c>
      <c r="N122" s="4" t="s">
        <v>634</v>
      </c>
      <c r="O122" s="4" t="s">
        <v>32</v>
      </c>
      <c r="P122" s="4" t="s">
        <v>33</v>
      </c>
      <c r="Q122" s="4">
        <v>0</v>
      </c>
      <c r="R122" s="11">
        <v>45173</v>
      </c>
      <c r="S122" s="7">
        <v>45178</v>
      </c>
      <c r="T122" s="4" t="s">
        <v>34</v>
      </c>
      <c r="U122" s="4">
        <v>770</v>
      </c>
      <c r="V122" s="4">
        <v>0</v>
      </c>
      <c r="W122" s="4">
        <v>0</v>
      </c>
      <c r="X122" s="4" t="s">
        <v>635</v>
      </c>
      <c r="Y122" s="4" t="s">
        <v>636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638</v>
      </c>
      <c r="E123" s="4" t="s">
        <v>639</v>
      </c>
      <c r="F123" s="7">
        <v>45175</v>
      </c>
      <c r="G123" s="7">
        <v>45177</v>
      </c>
      <c r="H123" s="4">
        <v>2</v>
      </c>
      <c r="I123" s="4">
        <v>2</v>
      </c>
      <c r="J123" s="4">
        <v>4</v>
      </c>
      <c r="K123" s="4" t="s">
        <v>30</v>
      </c>
      <c r="L123" s="4">
        <v>1292</v>
      </c>
      <c r="M123" s="4">
        <v>1292</v>
      </c>
      <c r="N123" s="4" t="s">
        <v>640</v>
      </c>
      <c r="O123" s="4" t="s">
        <v>32</v>
      </c>
      <c r="P123" s="4" t="s">
        <v>33</v>
      </c>
      <c r="Q123" s="4">
        <v>0</v>
      </c>
      <c r="R123" s="11">
        <v>45173</v>
      </c>
      <c r="S123" s="7">
        <v>45178</v>
      </c>
      <c r="T123" s="4" t="s">
        <v>34</v>
      </c>
      <c r="U123" s="4">
        <v>1292</v>
      </c>
      <c r="V123" s="4">
        <v>0</v>
      </c>
      <c r="W123" s="4">
        <v>0</v>
      </c>
      <c r="X123" s="4" t="s">
        <v>641</v>
      </c>
      <c r="Y123" s="4" t="s">
        <v>36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452</v>
      </c>
      <c r="E124" s="4" t="s">
        <v>453</v>
      </c>
      <c r="F124" s="7">
        <v>45174</v>
      </c>
      <c r="G124" s="7">
        <v>45177</v>
      </c>
      <c r="H124" s="4">
        <v>1</v>
      </c>
      <c r="I124" s="4">
        <v>3</v>
      </c>
      <c r="J124" s="4">
        <v>3</v>
      </c>
      <c r="K124" s="4" t="s">
        <v>30</v>
      </c>
      <c r="L124" s="4">
        <v>1006</v>
      </c>
      <c r="M124" s="4">
        <v>1006</v>
      </c>
      <c r="N124" s="4" t="s">
        <v>643</v>
      </c>
      <c r="O124" s="4" t="s">
        <v>32</v>
      </c>
      <c r="P124" s="4" t="s">
        <v>33</v>
      </c>
      <c r="Q124" s="4">
        <v>0</v>
      </c>
      <c r="R124" s="11">
        <v>45173.0000115741</v>
      </c>
      <c r="S124" s="7">
        <v>45178</v>
      </c>
      <c r="T124" s="4" t="s">
        <v>34</v>
      </c>
      <c r="U124" s="4">
        <v>1006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7">
        <v>45176</v>
      </c>
      <c r="G125" s="7">
        <v>45177</v>
      </c>
      <c r="H125" s="4">
        <v>1</v>
      </c>
      <c r="I125" s="4">
        <v>1</v>
      </c>
      <c r="J125" s="4">
        <v>1</v>
      </c>
      <c r="K125" s="4" t="s">
        <v>30</v>
      </c>
      <c r="L125" s="4">
        <v>1176</v>
      </c>
      <c r="M125" s="4">
        <v>1176</v>
      </c>
      <c r="N125" s="4" t="s">
        <v>649</v>
      </c>
      <c r="O125" s="4" t="s">
        <v>32</v>
      </c>
      <c r="P125" s="4" t="s">
        <v>33</v>
      </c>
      <c r="Q125" s="4">
        <v>0</v>
      </c>
      <c r="R125" s="11">
        <v>45174.0000115741</v>
      </c>
      <c r="S125" s="7">
        <v>45178</v>
      </c>
      <c r="T125" s="4" t="s">
        <v>34</v>
      </c>
      <c r="U125" s="4">
        <v>1176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612</v>
      </c>
      <c r="E126" s="4" t="s">
        <v>453</v>
      </c>
      <c r="F126" s="7">
        <v>45176</v>
      </c>
      <c r="G126" s="7">
        <v>45177</v>
      </c>
      <c r="H126" s="4">
        <v>1</v>
      </c>
      <c r="I126" s="4">
        <v>1</v>
      </c>
      <c r="J126" s="4">
        <v>1</v>
      </c>
      <c r="K126" s="4" t="s">
        <v>30</v>
      </c>
      <c r="L126" s="4">
        <v>331</v>
      </c>
      <c r="M126" s="4">
        <v>331</v>
      </c>
      <c r="N126" s="4" t="s">
        <v>653</v>
      </c>
      <c r="O126" s="4" t="s">
        <v>32</v>
      </c>
      <c r="P126" s="4" t="s">
        <v>33</v>
      </c>
      <c r="Q126" s="4">
        <v>0</v>
      </c>
      <c r="R126" s="11">
        <v>45174</v>
      </c>
      <c r="S126" s="7">
        <v>45178</v>
      </c>
      <c r="T126" s="4" t="s">
        <v>34</v>
      </c>
      <c r="U126" s="4">
        <v>331</v>
      </c>
      <c r="V126" s="4">
        <v>0</v>
      </c>
      <c r="W126" s="4">
        <v>0</v>
      </c>
      <c r="X126" s="4" t="s">
        <v>654</v>
      </c>
      <c r="Y126" s="4" t="s">
        <v>655</v>
      </c>
    </row>
    <row r="127" s="4" customFormat="1" spans="1:25">
      <c r="A127" s="4" t="s">
        <v>656</v>
      </c>
      <c r="B127" s="4" t="s">
        <v>26</v>
      </c>
      <c r="C127" s="4" t="s">
        <v>27</v>
      </c>
      <c r="D127" s="4" t="s">
        <v>493</v>
      </c>
      <c r="E127" s="4" t="s">
        <v>657</v>
      </c>
      <c r="F127" s="7">
        <v>45175</v>
      </c>
      <c r="G127" s="7">
        <v>45177</v>
      </c>
      <c r="H127" s="4">
        <v>1</v>
      </c>
      <c r="I127" s="4">
        <v>2</v>
      </c>
      <c r="J127" s="4">
        <v>2</v>
      </c>
      <c r="K127" s="4" t="s">
        <v>30</v>
      </c>
      <c r="L127" s="4">
        <v>720</v>
      </c>
      <c r="M127" s="4">
        <v>720</v>
      </c>
      <c r="N127" s="4" t="s">
        <v>658</v>
      </c>
      <c r="O127" s="4" t="s">
        <v>32</v>
      </c>
      <c r="P127" s="4" t="s">
        <v>33</v>
      </c>
      <c r="Q127" s="4">
        <v>0</v>
      </c>
      <c r="R127" s="11">
        <v>45174.0000115741</v>
      </c>
      <c r="S127" s="7">
        <v>45178</v>
      </c>
      <c r="T127" s="4" t="s">
        <v>34</v>
      </c>
      <c r="U127" s="4">
        <v>720</v>
      </c>
      <c r="V127" s="4">
        <v>0</v>
      </c>
      <c r="W127" s="4">
        <v>0</v>
      </c>
      <c r="X127" s="4" t="s">
        <v>659</v>
      </c>
      <c r="Y127" s="4" t="s">
        <v>660</v>
      </c>
    </row>
    <row r="128" s="4" customFormat="1" spans="1:25">
      <c r="A128" s="4" t="s">
        <v>661</v>
      </c>
      <c r="B128" s="4" t="s">
        <v>26</v>
      </c>
      <c r="C128" s="4" t="s">
        <v>27</v>
      </c>
      <c r="D128" s="4" t="s">
        <v>662</v>
      </c>
      <c r="E128" s="4" t="s">
        <v>663</v>
      </c>
      <c r="F128" s="7">
        <v>45175</v>
      </c>
      <c r="G128" s="7">
        <v>45177</v>
      </c>
      <c r="H128" s="4">
        <v>1</v>
      </c>
      <c r="I128" s="4">
        <v>2</v>
      </c>
      <c r="J128" s="4">
        <v>2</v>
      </c>
      <c r="K128" s="4" t="s">
        <v>30</v>
      </c>
      <c r="L128" s="4">
        <v>3660</v>
      </c>
      <c r="M128" s="4">
        <v>3660</v>
      </c>
      <c r="N128" s="4" t="s">
        <v>664</v>
      </c>
      <c r="O128" s="4" t="s">
        <v>32</v>
      </c>
      <c r="P128" s="4" t="s">
        <v>33</v>
      </c>
      <c r="Q128" s="4">
        <v>0</v>
      </c>
      <c r="R128" s="11">
        <v>45174.0000115741</v>
      </c>
      <c r="S128" s="7">
        <v>45178</v>
      </c>
      <c r="T128" s="4" t="s">
        <v>34</v>
      </c>
      <c r="U128" s="4">
        <v>3660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452</v>
      </c>
      <c r="E129" s="4" t="s">
        <v>668</v>
      </c>
      <c r="F129" s="7">
        <v>45176</v>
      </c>
      <c r="G129" s="7">
        <v>45177</v>
      </c>
      <c r="H129" s="4">
        <v>1</v>
      </c>
      <c r="I129" s="4">
        <v>1</v>
      </c>
      <c r="J129" s="4">
        <v>1</v>
      </c>
      <c r="K129" s="4" t="s">
        <v>30</v>
      </c>
      <c r="L129" s="4">
        <v>368</v>
      </c>
      <c r="M129" s="4">
        <v>368</v>
      </c>
      <c r="N129" s="4" t="s">
        <v>669</v>
      </c>
      <c r="O129" s="4" t="s">
        <v>32</v>
      </c>
      <c r="P129" s="4" t="s">
        <v>33</v>
      </c>
      <c r="Q129" s="4">
        <v>0</v>
      </c>
      <c r="R129" s="11">
        <v>45174.0000115741</v>
      </c>
      <c r="S129" s="7">
        <v>45178</v>
      </c>
      <c r="T129" s="4" t="s">
        <v>34</v>
      </c>
      <c r="U129" s="4">
        <v>368</v>
      </c>
      <c r="V129" s="4">
        <v>0</v>
      </c>
      <c r="W129" s="4">
        <v>0</v>
      </c>
      <c r="X129" s="4" t="s">
        <v>670</v>
      </c>
      <c r="Y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212</v>
      </c>
      <c r="E130" s="4" t="s">
        <v>213</v>
      </c>
      <c r="F130" s="7">
        <v>45175</v>
      </c>
      <c r="G130" s="7">
        <v>45177</v>
      </c>
      <c r="H130" s="4">
        <v>1</v>
      </c>
      <c r="I130" s="4">
        <v>2</v>
      </c>
      <c r="J130" s="4">
        <v>2</v>
      </c>
      <c r="K130" s="4" t="s">
        <v>30</v>
      </c>
      <c r="L130" s="4">
        <v>586</v>
      </c>
      <c r="M130" s="4">
        <v>586</v>
      </c>
      <c r="N130" s="4" t="s">
        <v>673</v>
      </c>
      <c r="O130" s="4" t="s">
        <v>32</v>
      </c>
      <c r="P130" s="4" t="s">
        <v>33</v>
      </c>
      <c r="Q130" s="4">
        <v>0</v>
      </c>
      <c r="R130" s="11">
        <v>45174.0000115741</v>
      </c>
      <c r="S130" s="7">
        <v>45178</v>
      </c>
      <c r="T130" s="4" t="s">
        <v>34</v>
      </c>
      <c r="U130" s="4">
        <v>586</v>
      </c>
      <c r="V130" s="4">
        <v>0</v>
      </c>
      <c r="W130" s="4">
        <v>0</v>
      </c>
      <c r="X130" s="4" t="s">
        <v>674</v>
      </c>
      <c r="Y130" s="4" t="s">
        <v>675</v>
      </c>
    </row>
    <row r="131" s="4" customFormat="1" spans="1:25">
      <c r="A131" s="4" t="s">
        <v>676</v>
      </c>
      <c r="B131" s="4" t="s">
        <v>26</v>
      </c>
      <c r="C131" s="4" t="s">
        <v>27</v>
      </c>
      <c r="D131" s="4" t="s">
        <v>28</v>
      </c>
      <c r="E131" s="4" t="s">
        <v>324</v>
      </c>
      <c r="F131" s="7">
        <v>45175</v>
      </c>
      <c r="G131" s="7">
        <v>45177</v>
      </c>
      <c r="H131" s="4">
        <v>1</v>
      </c>
      <c r="I131" s="4">
        <v>2</v>
      </c>
      <c r="J131" s="4">
        <v>2</v>
      </c>
      <c r="K131" s="4" t="s">
        <v>30</v>
      </c>
      <c r="L131" s="4">
        <v>918</v>
      </c>
      <c r="M131" s="4">
        <v>918</v>
      </c>
      <c r="N131" s="4" t="s">
        <v>677</v>
      </c>
      <c r="O131" s="4" t="s">
        <v>32</v>
      </c>
      <c r="P131" s="4" t="s">
        <v>33</v>
      </c>
      <c r="Q131" s="4">
        <v>0</v>
      </c>
      <c r="R131" s="11">
        <v>45174</v>
      </c>
      <c r="S131" s="7">
        <v>45178</v>
      </c>
      <c r="T131" s="4" t="s">
        <v>34</v>
      </c>
      <c r="U131" s="4">
        <v>918</v>
      </c>
      <c r="V131" s="4">
        <v>0</v>
      </c>
      <c r="W131" s="4">
        <v>0</v>
      </c>
      <c r="X131" s="4" t="s">
        <v>678</v>
      </c>
      <c r="Y131" s="4" t="s">
        <v>679</v>
      </c>
    </row>
    <row r="132" s="4" customFormat="1" spans="1:25">
      <c r="A132" s="4" t="s">
        <v>680</v>
      </c>
      <c r="B132" s="4" t="s">
        <v>26</v>
      </c>
      <c r="C132" s="4" t="s">
        <v>27</v>
      </c>
      <c r="D132" s="4" t="s">
        <v>565</v>
      </c>
      <c r="E132" s="4" t="s">
        <v>566</v>
      </c>
      <c r="F132" s="7">
        <v>45176</v>
      </c>
      <c r="G132" s="7">
        <v>45177</v>
      </c>
      <c r="H132" s="4">
        <v>1</v>
      </c>
      <c r="I132" s="4">
        <v>1</v>
      </c>
      <c r="J132" s="4">
        <v>1</v>
      </c>
      <c r="K132" s="4" t="s">
        <v>30</v>
      </c>
      <c r="L132" s="4">
        <v>304</v>
      </c>
      <c r="M132" s="4">
        <v>304</v>
      </c>
      <c r="N132" s="4" t="s">
        <v>681</v>
      </c>
      <c r="O132" s="4" t="s">
        <v>32</v>
      </c>
      <c r="P132" s="4" t="s">
        <v>33</v>
      </c>
      <c r="Q132" s="4">
        <v>0</v>
      </c>
      <c r="R132" s="11">
        <v>45174.0000115741</v>
      </c>
      <c r="S132" s="7">
        <v>45178</v>
      </c>
      <c r="T132" s="4" t="s">
        <v>34</v>
      </c>
      <c r="U132" s="4">
        <v>304</v>
      </c>
      <c r="V132" s="4">
        <v>0</v>
      </c>
      <c r="W132" s="4">
        <v>0</v>
      </c>
      <c r="X132" s="4" t="s">
        <v>682</v>
      </c>
      <c r="Y132" s="4" t="s">
        <v>683</v>
      </c>
    </row>
    <row r="133" s="4" customFormat="1" spans="1:25">
      <c r="A133" s="4" t="s">
        <v>684</v>
      </c>
      <c r="B133" s="4" t="s">
        <v>26</v>
      </c>
      <c r="C133" s="4" t="s">
        <v>27</v>
      </c>
      <c r="D133" s="4" t="s">
        <v>391</v>
      </c>
      <c r="E133" s="4" t="s">
        <v>488</v>
      </c>
      <c r="F133" s="7">
        <v>45176</v>
      </c>
      <c r="G133" s="7">
        <v>45177</v>
      </c>
      <c r="H133" s="4">
        <v>1</v>
      </c>
      <c r="I133" s="4">
        <v>1</v>
      </c>
      <c r="J133" s="4">
        <v>1</v>
      </c>
      <c r="K133" s="4" t="s">
        <v>30</v>
      </c>
      <c r="L133" s="4">
        <v>620</v>
      </c>
      <c r="M133" s="4">
        <v>620</v>
      </c>
      <c r="N133" s="4" t="s">
        <v>685</v>
      </c>
      <c r="O133" s="4" t="s">
        <v>32</v>
      </c>
      <c r="P133" s="4" t="s">
        <v>33</v>
      </c>
      <c r="Q133" s="4">
        <v>0</v>
      </c>
      <c r="R133" s="11">
        <v>45174</v>
      </c>
      <c r="S133" s="7">
        <v>45178</v>
      </c>
      <c r="T133" s="4" t="s">
        <v>34</v>
      </c>
      <c r="U133" s="4">
        <v>620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689</v>
      </c>
      <c r="E134" s="4" t="s">
        <v>690</v>
      </c>
      <c r="F134" s="7">
        <v>45175</v>
      </c>
      <c r="G134" s="7">
        <v>45177</v>
      </c>
      <c r="H134" s="4">
        <v>3</v>
      </c>
      <c r="I134" s="4">
        <v>2</v>
      </c>
      <c r="J134" s="4">
        <v>6</v>
      </c>
      <c r="K134" s="4" t="s">
        <v>30</v>
      </c>
      <c r="L134" s="4">
        <v>1836</v>
      </c>
      <c r="M134" s="4">
        <v>1836</v>
      </c>
      <c r="N134" s="4" t="s">
        <v>691</v>
      </c>
      <c r="O134" s="4" t="s">
        <v>32</v>
      </c>
      <c r="P134" s="4" t="s">
        <v>33</v>
      </c>
      <c r="Q134" s="4">
        <v>0</v>
      </c>
      <c r="R134" s="11">
        <v>45174.0000115741</v>
      </c>
      <c r="S134" s="7">
        <v>45178</v>
      </c>
      <c r="T134" s="4" t="s">
        <v>34</v>
      </c>
      <c r="U134" s="4">
        <v>1836</v>
      </c>
      <c r="V134" s="4">
        <v>0</v>
      </c>
      <c r="W134" s="4">
        <v>0</v>
      </c>
      <c r="X134" s="4" t="s">
        <v>692</v>
      </c>
      <c r="Y134" s="4" t="s">
        <v>693</v>
      </c>
    </row>
    <row r="135" s="4" customFormat="1" spans="1:25">
      <c r="A135" s="4" t="s">
        <v>694</v>
      </c>
      <c r="B135" s="4" t="s">
        <v>26</v>
      </c>
      <c r="C135" s="4" t="s">
        <v>27</v>
      </c>
      <c r="D135" s="4" t="s">
        <v>391</v>
      </c>
      <c r="E135" s="4" t="s">
        <v>488</v>
      </c>
      <c r="F135" s="7">
        <v>45176</v>
      </c>
      <c r="G135" s="7">
        <v>45177</v>
      </c>
      <c r="H135" s="4">
        <v>1</v>
      </c>
      <c r="I135" s="4">
        <v>1</v>
      </c>
      <c r="J135" s="4">
        <v>1</v>
      </c>
      <c r="K135" s="4" t="s">
        <v>30</v>
      </c>
      <c r="L135" s="4">
        <v>620</v>
      </c>
      <c r="M135" s="4">
        <v>620</v>
      </c>
      <c r="N135" s="4" t="s">
        <v>695</v>
      </c>
      <c r="O135" s="4" t="s">
        <v>32</v>
      </c>
      <c r="P135" s="4" t="s">
        <v>33</v>
      </c>
      <c r="Q135" s="4">
        <v>0</v>
      </c>
      <c r="R135" s="11">
        <v>45174.0000115741</v>
      </c>
      <c r="S135" s="7">
        <v>45178</v>
      </c>
      <c r="T135" s="4" t="s">
        <v>34</v>
      </c>
      <c r="U135" s="4">
        <v>620</v>
      </c>
      <c r="V135" s="4">
        <v>0</v>
      </c>
      <c r="W135" s="4">
        <v>0</v>
      </c>
      <c r="X135" s="4" t="s">
        <v>696</v>
      </c>
      <c r="Y135" s="4" t="s">
        <v>697</v>
      </c>
    </row>
    <row r="136" s="4" customFormat="1" spans="1:25">
      <c r="A136" s="4" t="s">
        <v>698</v>
      </c>
      <c r="B136" s="4" t="s">
        <v>26</v>
      </c>
      <c r="C136" s="4" t="s">
        <v>27</v>
      </c>
      <c r="D136" s="4" t="s">
        <v>253</v>
      </c>
      <c r="E136" s="4" t="s">
        <v>699</v>
      </c>
      <c r="F136" s="7">
        <v>45176</v>
      </c>
      <c r="G136" s="7">
        <v>45177</v>
      </c>
      <c r="H136" s="4">
        <v>1</v>
      </c>
      <c r="I136" s="4">
        <v>1</v>
      </c>
      <c r="J136" s="4">
        <v>1</v>
      </c>
      <c r="K136" s="4" t="s">
        <v>30</v>
      </c>
      <c r="L136" s="4">
        <v>850</v>
      </c>
      <c r="M136" s="4">
        <v>850</v>
      </c>
      <c r="N136" s="4" t="s">
        <v>700</v>
      </c>
      <c r="O136" s="4" t="s">
        <v>32</v>
      </c>
      <c r="P136" s="4" t="s">
        <v>33</v>
      </c>
      <c r="Q136" s="4">
        <v>0</v>
      </c>
      <c r="R136" s="11">
        <v>45175</v>
      </c>
      <c r="S136" s="7">
        <v>45178</v>
      </c>
      <c r="T136" s="4" t="s">
        <v>34</v>
      </c>
      <c r="U136" s="4">
        <v>850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476</v>
      </c>
      <c r="E137" s="4" t="s">
        <v>218</v>
      </c>
      <c r="F137" s="7">
        <v>45175</v>
      </c>
      <c r="G137" s="7">
        <v>45177</v>
      </c>
      <c r="H137" s="4">
        <v>1</v>
      </c>
      <c r="I137" s="4">
        <v>2</v>
      </c>
      <c r="J137" s="4">
        <v>2</v>
      </c>
      <c r="K137" s="4" t="s">
        <v>30</v>
      </c>
      <c r="L137" s="4">
        <v>508</v>
      </c>
      <c r="M137" s="4">
        <v>508</v>
      </c>
      <c r="N137" s="4" t="s">
        <v>704</v>
      </c>
      <c r="O137" s="4" t="s">
        <v>32</v>
      </c>
      <c r="P137" s="4" t="s">
        <v>33</v>
      </c>
      <c r="Q137" s="4">
        <v>0</v>
      </c>
      <c r="R137" s="11">
        <v>45175.0000115741</v>
      </c>
      <c r="S137" s="7">
        <v>45178</v>
      </c>
      <c r="T137" s="4" t="s">
        <v>34</v>
      </c>
      <c r="U137" s="4">
        <v>508</v>
      </c>
      <c r="V137" s="4">
        <v>0</v>
      </c>
      <c r="W137" s="4">
        <v>0</v>
      </c>
      <c r="X137" s="4" t="s">
        <v>705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708</v>
      </c>
      <c r="E138" s="4" t="s">
        <v>709</v>
      </c>
      <c r="F138" s="7">
        <v>45175</v>
      </c>
      <c r="G138" s="7">
        <v>45177</v>
      </c>
      <c r="H138" s="4">
        <v>1</v>
      </c>
      <c r="I138" s="4">
        <v>2</v>
      </c>
      <c r="J138" s="4">
        <v>2</v>
      </c>
      <c r="K138" s="4" t="s">
        <v>30</v>
      </c>
      <c r="L138" s="4">
        <v>1360</v>
      </c>
      <c r="M138" s="4">
        <v>1360</v>
      </c>
      <c r="N138" s="4" t="s">
        <v>710</v>
      </c>
      <c r="O138" s="4" t="s">
        <v>32</v>
      </c>
      <c r="P138" s="4" t="s">
        <v>33</v>
      </c>
      <c r="Q138" s="4">
        <v>0</v>
      </c>
      <c r="R138" s="11">
        <v>45175</v>
      </c>
      <c r="S138" s="7">
        <v>45178</v>
      </c>
      <c r="T138" s="4" t="s">
        <v>34</v>
      </c>
      <c r="U138" s="4">
        <v>1360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714</v>
      </c>
      <c r="E139" s="4" t="s">
        <v>715</v>
      </c>
      <c r="F139" s="7">
        <v>45175</v>
      </c>
      <c r="G139" s="7">
        <v>45177</v>
      </c>
      <c r="H139" s="4">
        <v>1</v>
      </c>
      <c r="I139" s="4">
        <v>2</v>
      </c>
      <c r="J139" s="4">
        <v>2</v>
      </c>
      <c r="K139" s="4" t="s">
        <v>30</v>
      </c>
      <c r="L139" s="4">
        <v>510</v>
      </c>
      <c r="M139" s="4">
        <v>510</v>
      </c>
      <c r="N139" s="4" t="s">
        <v>716</v>
      </c>
      <c r="O139" s="4" t="s">
        <v>32</v>
      </c>
      <c r="P139" s="4" t="s">
        <v>33</v>
      </c>
      <c r="Q139" s="4">
        <v>0</v>
      </c>
      <c r="R139" s="11">
        <v>45175</v>
      </c>
      <c r="S139" s="7">
        <v>45178</v>
      </c>
      <c r="T139" s="4" t="s">
        <v>34</v>
      </c>
      <c r="U139" s="4">
        <v>510</v>
      </c>
      <c r="V139" s="4">
        <v>0</v>
      </c>
      <c r="W139" s="4">
        <v>0</v>
      </c>
      <c r="X139" s="4" t="s">
        <v>717</v>
      </c>
      <c r="Y139" s="4" t="s">
        <v>718</v>
      </c>
    </row>
    <row r="140" s="4" customFormat="1" spans="1:25">
      <c r="A140" s="4" t="s">
        <v>719</v>
      </c>
      <c r="B140" s="4" t="s">
        <v>26</v>
      </c>
      <c r="C140" s="4" t="s">
        <v>27</v>
      </c>
      <c r="D140" s="4" t="s">
        <v>720</v>
      </c>
      <c r="E140" s="4" t="s">
        <v>721</v>
      </c>
      <c r="F140" s="7">
        <v>45176</v>
      </c>
      <c r="G140" s="7">
        <v>45177</v>
      </c>
      <c r="H140" s="4">
        <v>1</v>
      </c>
      <c r="I140" s="4">
        <v>1</v>
      </c>
      <c r="J140" s="4">
        <v>1</v>
      </c>
      <c r="K140" s="4" t="s">
        <v>30</v>
      </c>
      <c r="L140" s="4">
        <v>308</v>
      </c>
      <c r="M140" s="4">
        <v>308</v>
      </c>
      <c r="N140" s="4" t="s">
        <v>722</v>
      </c>
      <c r="O140" s="4" t="s">
        <v>32</v>
      </c>
      <c r="P140" s="4" t="s">
        <v>33</v>
      </c>
      <c r="Q140" s="4">
        <v>0</v>
      </c>
      <c r="R140" s="11">
        <v>45175.0000115741</v>
      </c>
      <c r="S140" s="7">
        <v>45178</v>
      </c>
      <c r="T140" s="4" t="s">
        <v>34</v>
      </c>
      <c r="U140" s="4">
        <v>308</v>
      </c>
      <c r="V140" s="4">
        <v>0</v>
      </c>
      <c r="W140" s="4">
        <v>0</v>
      </c>
      <c r="X140" s="4" t="s">
        <v>723</v>
      </c>
      <c r="Y140" s="4" t="s">
        <v>724</v>
      </c>
    </row>
    <row r="141" s="4" customFormat="1" spans="1:25">
      <c r="A141" s="4" t="s">
        <v>725</v>
      </c>
      <c r="B141" s="4" t="s">
        <v>26</v>
      </c>
      <c r="C141" s="4" t="s">
        <v>27</v>
      </c>
      <c r="D141" s="4" t="s">
        <v>632</v>
      </c>
      <c r="E141" s="4" t="s">
        <v>633</v>
      </c>
      <c r="F141" s="7">
        <v>45175</v>
      </c>
      <c r="G141" s="7">
        <v>45177</v>
      </c>
      <c r="H141" s="4">
        <v>1</v>
      </c>
      <c r="I141" s="4">
        <v>2</v>
      </c>
      <c r="J141" s="4">
        <v>2</v>
      </c>
      <c r="K141" s="4" t="s">
        <v>30</v>
      </c>
      <c r="L141" s="4">
        <v>770</v>
      </c>
      <c r="M141" s="4">
        <v>770</v>
      </c>
      <c r="N141" s="4" t="s">
        <v>726</v>
      </c>
      <c r="O141" s="4" t="s">
        <v>32</v>
      </c>
      <c r="P141" s="4" t="s">
        <v>33</v>
      </c>
      <c r="Q141" s="4">
        <v>0</v>
      </c>
      <c r="R141" s="11">
        <v>45175</v>
      </c>
      <c r="S141" s="7">
        <v>45178</v>
      </c>
      <c r="T141" s="4" t="s">
        <v>34</v>
      </c>
      <c r="U141" s="4">
        <v>770</v>
      </c>
      <c r="V141" s="4">
        <v>0</v>
      </c>
      <c r="W141" s="4">
        <v>0</v>
      </c>
      <c r="X141" s="4" t="s">
        <v>727</v>
      </c>
      <c r="Y141" s="4" t="s">
        <v>728</v>
      </c>
    </row>
    <row r="142" s="4" customFormat="1" spans="1:25">
      <c r="A142" s="4" t="s">
        <v>729</v>
      </c>
      <c r="B142" s="4" t="s">
        <v>26</v>
      </c>
      <c r="C142" s="4" t="s">
        <v>27</v>
      </c>
      <c r="D142" s="4" t="s">
        <v>397</v>
      </c>
      <c r="E142" s="4" t="s">
        <v>398</v>
      </c>
      <c r="F142" s="7">
        <v>45176</v>
      </c>
      <c r="G142" s="7">
        <v>45177</v>
      </c>
      <c r="H142" s="4">
        <v>1</v>
      </c>
      <c r="I142" s="4">
        <v>1</v>
      </c>
      <c r="J142" s="4">
        <v>1</v>
      </c>
      <c r="K142" s="4" t="s">
        <v>30</v>
      </c>
      <c r="L142" s="4">
        <v>383</v>
      </c>
      <c r="M142" s="4">
        <v>383</v>
      </c>
      <c r="N142" s="4" t="s">
        <v>730</v>
      </c>
      <c r="O142" s="4" t="s">
        <v>32</v>
      </c>
      <c r="P142" s="4" t="s">
        <v>33</v>
      </c>
      <c r="Q142" s="4">
        <v>0</v>
      </c>
      <c r="R142" s="11">
        <v>45175.0000115741</v>
      </c>
      <c r="S142" s="7">
        <v>45178</v>
      </c>
      <c r="T142" s="4" t="s">
        <v>34</v>
      </c>
      <c r="U142" s="4">
        <v>383</v>
      </c>
      <c r="V142" s="4">
        <v>0</v>
      </c>
      <c r="W142" s="4">
        <v>0</v>
      </c>
      <c r="X142" s="4" t="s">
        <v>731</v>
      </c>
      <c r="Y142" s="4" t="s">
        <v>732</v>
      </c>
    </row>
    <row r="143" s="4" customFormat="1" spans="1:25">
      <c r="A143" s="4" t="s">
        <v>733</v>
      </c>
      <c r="B143" s="4" t="s">
        <v>26</v>
      </c>
      <c r="C143" s="4" t="s">
        <v>27</v>
      </c>
      <c r="D143" s="4" t="s">
        <v>734</v>
      </c>
      <c r="E143" s="4" t="s">
        <v>735</v>
      </c>
      <c r="F143" s="7">
        <v>45176</v>
      </c>
      <c r="G143" s="7">
        <v>45177</v>
      </c>
      <c r="H143" s="4">
        <v>1</v>
      </c>
      <c r="I143" s="4">
        <v>1</v>
      </c>
      <c r="J143" s="4">
        <v>1</v>
      </c>
      <c r="K143" s="4" t="s">
        <v>30</v>
      </c>
      <c r="L143" s="4">
        <v>914</v>
      </c>
      <c r="M143" s="4">
        <v>914</v>
      </c>
      <c r="N143" s="4" t="s">
        <v>736</v>
      </c>
      <c r="O143" s="4" t="s">
        <v>32</v>
      </c>
      <c r="P143" s="4" t="s">
        <v>33</v>
      </c>
      <c r="Q143" s="4">
        <v>0</v>
      </c>
      <c r="R143" s="11">
        <v>45175</v>
      </c>
      <c r="S143" s="7">
        <v>45178</v>
      </c>
      <c r="T143" s="4" t="s">
        <v>34</v>
      </c>
      <c r="U143" s="4">
        <v>914</v>
      </c>
      <c r="V143" s="4">
        <v>0</v>
      </c>
      <c r="W143" s="4">
        <v>0</v>
      </c>
      <c r="X143" s="4" t="s">
        <v>737</v>
      </c>
      <c r="Y143" s="4" t="s">
        <v>36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453</v>
      </c>
      <c r="F144" s="7">
        <v>45176</v>
      </c>
      <c r="G144" s="7">
        <v>45177</v>
      </c>
      <c r="H144" s="4">
        <v>1</v>
      </c>
      <c r="I144" s="4">
        <v>1</v>
      </c>
      <c r="J144" s="4">
        <v>1</v>
      </c>
      <c r="K144" s="4" t="s">
        <v>30</v>
      </c>
      <c r="L144" s="4">
        <v>179</v>
      </c>
      <c r="M144" s="4">
        <v>179</v>
      </c>
      <c r="N144" s="4" t="s">
        <v>740</v>
      </c>
      <c r="O144" s="4" t="s">
        <v>32</v>
      </c>
      <c r="P144" s="4" t="s">
        <v>33</v>
      </c>
      <c r="Q144" s="4">
        <v>0</v>
      </c>
      <c r="R144" s="11">
        <v>45175.0000115741</v>
      </c>
      <c r="S144" s="7">
        <v>45178</v>
      </c>
      <c r="T144" s="4" t="s">
        <v>34</v>
      </c>
      <c r="U144" s="4">
        <v>179</v>
      </c>
      <c r="V144" s="4">
        <v>0</v>
      </c>
      <c r="W144" s="4">
        <v>0</v>
      </c>
      <c r="X144" s="4" t="s">
        <v>741</v>
      </c>
      <c r="Y144" s="4" t="s">
        <v>742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84</v>
      </c>
      <c r="E145" s="4" t="s">
        <v>744</v>
      </c>
      <c r="F145" s="7">
        <v>45175</v>
      </c>
      <c r="G145" s="7">
        <v>45177</v>
      </c>
      <c r="H145" s="4">
        <v>1</v>
      </c>
      <c r="I145" s="4">
        <v>2</v>
      </c>
      <c r="J145" s="4">
        <v>2</v>
      </c>
      <c r="K145" s="4" t="s">
        <v>30</v>
      </c>
      <c r="L145" s="4">
        <v>476</v>
      </c>
      <c r="M145" s="4">
        <v>476</v>
      </c>
      <c r="N145" s="4" t="s">
        <v>745</v>
      </c>
      <c r="O145" s="4" t="s">
        <v>32</v>
      </c>
      <c r="P145" s="4" t="s">
        <v>33</v>
      </c>
      <c r="Q145" s="4">
        <v>0</v>
      </c>
      <c r="R145" s="11">
        <v>45175</v>
      </c>
      <c r="S145" s="7">
        <v>45178</v>
      </c>
      <c r="T145" s="4" t="s">
        <v>34</v>
      </c>
      <c r="U145" s="4">
        <v>476</v>
      </c>
      <c r="V145" s="4">
        <v>0</v>
      </c>
      <c r="W145" s="4">
        <v>0</v>
      </c>
      <c r="X145" s="4" t="s">
        <v>746</v>
      </c>
      <c r="Y145" s="4" t="s">
        <v>747</v>
      </c>
    </row>
    <row r="146" s="4" customFormat="1" spans="1:25">
      <c r="A146" s="4" t="s">
        <v>748</v>
      </c>
      <c r="B146" s="4" t="s">
        <v>26</v>
      </c>
      <c r="C146" s="4" t="s">
        <v>27</v>
      </c>
      <c r="D146" s="4" t="s">
        <v>397</v>
      </c>
      <c r="E146" s="4" t="s">
        <v>502</v>
      </c>
      <c r="F146" s="7">
        <v>45176</v>
      </c>
      <c r="G146" s="7">
        <v>45177</v>
      </c>
      <c r="H146" s="4">
        <v>1</v>
      </c>
      <c r="I146" s="4">
        <v>1</v>
      </c>
      <c r="J146" s="4">
        <v>1</v>
      </c>
      <c r="K146" s="4" t="s">
        <v>30</v>
      </c>
      <c r="L146" s="4">
        <v>352</v>
      </c>
      <c r="M146" s="4">
        <v>352</v>
      </c>
      <c r="N146" s="4" t="s">
        <v>749</v>
      </c>
      <c r="O146" s="4" t="s">
        <v>32</v>
      </c>
      <c r="P146" s="4" t="s">
        <v>33</v>
      </c>
      <c r="Q146" s="4">
        <v>0</v>
      </c>
      <c r="R146" s="11">
        <v>45175</v>
      </c>
      <c r="S146" s="7">
        <v>45178</v>
      </c>
      <c r="T146" s="4" t="s">
        <v>34</v>
      </c>
      <c r="U146" s="4">
        <v>352</v>
      </c>
      <c r="V146" s="4">
        <v>0</v>
      </c>
      <c r="W146" s="4">
        <v>0</v>
      </c>
      <c r="X146" s="4" t="s">
        <v>750</v>
      </c>
      <c r="Y146" s="4" t="s">
        <v>751</v>
      </c>
    </row>
    <row r="147" s="4" customFormat="1" spans="1:25">
      <c r="A147" s="4" t="s">
        <v>752</v>
      </c>
      <c r="B147" s="4" t="s">
        <v>26</v>
      </c>
      <c r="C147" s="4" t="s">
        <v>27</v>
      </c>
      <c r="D147" s="4" t="s">
        <v>397</v>
      </c>
      <c r="E147" s="4" t="s">
        <v>502</v>
      </c>
      <c r="F147" s="7">
        <v>45176</v>
      </c>
      <c r="G147" s="7">
        <v>45177</v>
      </c>
      <c r="H147" s="4">
        <v>1</v>
      </c>
      <c r="I147" s="4">
        <v>1</v>
      </c>
      <c r="J147" s="4">
        <v>1</v>
      </c>
      <c r="K147" s="4" t="s">
        <v>30</v>
      </c>
      <c r="L147" s="4">
        <v>352</v>
      </c>
      <c r="M147" s="4">
        <v>352</v>
      </c>
      <c r="N147" s="4" t="s">
        <v>753</v>
      </c>
      <c r="O147" s="4" t="s">
        <v>32</v>
      </c>
      <c r="P147" s="4" t="s">
        <v>33</v>
      </c>
      <c r="Q147" s="4">
        <v>0</v>
      </c>
      <c r="R147" s="11">
        <v>45175</v>
      </c>
      <c r="S147" s="7">
        <v>45178</v>
      </c>
      <c r="T147" s="4" t="s">
        <v>34</v>
      </c>
      <c r="U147" s="4">
        <v>352</v>
      </c>
      <c r="V147" s="4">
        <v>0</v>
      </c>
      <c r="W147" s="4">
        <v>0</v>
      </c>
      <c r="X147" s="4" t="s">
        <v>754</v>
      </c>
      <c r="Y147" s="4" t="s">
        <v>755</v>
      </c>
    </row>
    <row r="148" s="4" customFormat="1" spans="1:25">
      <c r="A148" s="4" t="s">
        <v>756</v>
      </c>
      <c r="B148" s="4" t="s">
        <v>26</v>
      </c>
      <c r="C148" s="4" t="s">
        <v>27</v>
      </c>
      <c r="D148" s="4" t="s">
        <v>397</v>
      </c>
      <c r="E148" s="4" t="s">
        <v>398</v>
      </c>
      <c r="F148" s="7">
        <v>45176</v>
      </c>
      <c r="G148" s="7">
        <v>45177</v>
      </c>
      <c r="H148" s="4">
        <v>1</v>
      </c>
      <c r="I148" s="4">
        <v>1</v>
      </c>
      <c r="J148" s="4">
        <v>1</v>
      </c>
      <c r="K148" s="4" t="s">
        <v>30</v>
      </c>
      <c r="L148" s="4">
        <v>383</v>
      </c>
      <c r="M148" s="4">
        <v>383</v>
      </c>
      <c r="N148" s="4" t="s">
        <v>757</v>
      </c>
      <c r="O148" s="4" t="s">
        <v>32</v>
      </c>
      <c r="P148" s="4" t="s">
        <v>33</v>
      </c>
      <c r="Q148" s="4">
        <v>0</v>
      </c>
      <c r="R148" s="11">
        <v>45175</v>
      </c>
      <c r="S148" s="7">
        <v>45178</v>
      </c>
      <c r="T148" s="4" t="s">
        <v>34</v>
      </c>
      <c r="U148" s="4">
        <v>383</v>
      </c>
      <c r="V148" s="4">
        <v>0</v>
      </c>
      <c r="W148" s="4">
        <v>0</v>
      </c>
      <c r="X148" s="4" t="s">
        <v>758</v>
      </c>
      <c r="Y148" s="4" t="s">
        <v>759</v>
      </c>
    </row>
    <row r="149" s="4" customFormat="1" spans="1:25">
      <c r="A149" s="4" t="s">
        <v>733</v>
      </c>
      <c r="B149" s="4" t="s">
        <v>26</v>
      </c>
      <c r="C149" s="4" t="s">
        <v>342</v>
      </c>
      <c r="D149" s="4" t="s">
        <v>734</v>
      </c>
      <c r="E149" s="4" t="s">
        <v>735</v>
      </c>
      <c r="F149" s="7">
        <v>45176</v>
      </c>
      <c r="G149" s="7">
        <v>45177</v>
      </c>
      <c r="H149" s="4">
        <v>1</v>
      </c>
      <c r="I149" s="4">
        <v>1</v>
      </c>
      <c r="J149" s="4">
        <v>1</v>
      </c>
      <c r="K149" s="4" t="s">
        <v>30</v>
      </c>
      <c r="L149" s="4">
        <v>-914</v>
      </c>
      <c r="M149" s="4">
        <v>-914</v>
      </c>
      <c r="N149" s="4" t="s">
        <v>736</v>
      </c>
      <c r="O149" s="4" t="s">
        <v>32</v>
      </c>
      <c r="P149" s="4" t="s">
        <v>33</v>
      </c>
      <c r="Q149" s="4">
        <v>0</v>
      </c>
      <c r="R149" s="11">
        <v>45175</v>
      </c>
      <c r="S149" s="7">
        <v>45178</v>
      </c>
      <c r="T149" s="4" t="s">
        <v>34</v>
      </c>
      <c r="U149" s="4">
        <v>-914</v>
      </c>
      <c r="V149" s="4">
        <v>0</v>
      </c>
      <c r="W149" s="4">
        <v>0</v>
      </c>
      <c r="X149" s="4" t="s">
        <v>737</v>
      </c>
      <c r="Y149" s="4" t="s">
        <v>36</v>
      </c>
    </row>
    <row r="150" s="4" customFormat="1" spans="1:26">
      <c r="A150" s="4" t="s">
        <v>760</v>
      </c>
      <c r="B150" s="4" t="s">
        <v>26</v>
      </c>
      <c r="C150" s="4" t="s">
        <v>27</v>
      </c>
      <c r="D150" s="4" t="s">
        <v>761</v>
      </c>
      <c r="E150" s="4" t="s">
        <v>762</v>
      </c>
      <c r="F150" s="7">
        <v>45176</v>
      </c>
      <c r="G150" s="7">
        <v>45177</v>
      </c>
      <c r="H150" s="4">
        <v>2</v>
      </c>
      <c r="I150" s="4">
        <v>1</v>
      </c>
      <c r="J150" s="4">
        <v>2</v>
      </c>
      <c r="K150" s="4" t="s">
        <v>30</v>
      </c>
      <c r="L150" s="4">
        <v>882</v>
      </c>
      <c r="M150" s="4">
        <v>882</v>
      </c>
      <c r="N150" s="4" t="s">
        <v>763</v>
      </c>
      <c r="O150" s="4" t="s">
        <v>32</v>
      </c>
      <c r="P150" s="4" t="s">
        <v>33</v>
      </c>
      <c r="Q150" s="4">
        <v>0</v>
      </c>
      <c r="R150" s="11">
        <v>45175.0000115741</v>
      </c>
      <c r="S150" s="7">
        <v>45178</v>
      </c>
      <c r="T150" s="4" t="s">
        <v>34</v>
      </c>
      <c r="U150" s="4">
        <v>882</v>
      </c>
      <c r="V150" s="4">
        <v>0</v>
      </c>
      <c r="W150" s="4">
        <v>0</v>
      </c>
      <c r="X150" s="4" t="s">
        <v>764</v>
      </c>
      <c r="Y150" s="4">
        <v>105918989</v>
      </c>
      <c r="Z150" s="4" t="s">
        <v>765</v>
      </c>
    </row>
    <row r="151" s="4" customFormat="1" spans="1:25">
      <c r="A151" s="4" t="s">
        <v>766</v>
      </c>
      <c r="B151" s="4" t="s">
        <v>26</v>
      </c>
      <c r="C151" s="4" t="s">
        <v>27</v>
      </c>
      <c r="D151" s="4" t="s">
        <v>767</v>
      </c>
      <c r="E151" s="4" t="s">
        <v>768</v>
      </c>
      <c r="F151" s="7">
        <v>45176</v>
      </c>
      <c r="G151" s="7">
        <v>45177</v>
      </c>
      <c r="H151" s="4">
        <v>1</v>
      </c>
      <c r="I151" s="4">
        <v>1</v>
      </c>
      <c r="J151" s="4">
        <v>1</v>
      </c>
      <c r="K151" s="4" t="s">
        <v>30</v>
      </c>
      <c r="L151" s="4">
        <v>430</v>
      </c>
      <c r="M151" s="4">
        <v>430</v>
      </c>
      <c r="N151" s="4" t="s">
        <v>769</v>
      </c>
      <c r="O151" s="4" t="s">
        <v>32</v>
      </c>
      <c r="P151" s="4" t="s">
        <v>33</v>
      </c>
      <c r="Q151" s="4">
        <v>0</v>
      </c>
      <c r="R151" s="11">
        <v>45175.0000115741</v>
      </c>
      <c r="S151" s="7">
        <v>45178</v>
      </c>
      <c r="T151" s="4" t="s">
        <v>34</v>
      </c>
      <c r="U151" s="4">
        <v>430</v>
      </c>
      <c r="V151" s="4">
        <v>0</v>
      </c>
      <c r="W151" s="4">
        <v>0</v>
      </c>
      <c r="X151" s="4" t="s">
        <v>770</v>
      </c>
      <c r="Y151" s="4" t="s">
        <v>771</v>
      </c>
    </row>
    <row r="152" s="4" customFormat="1" spans="1:25">
      <c r="A152" s="4" t="s">
        <v>772</v>
      </c>
      <c r="B152" s="4" t="s">
        <v>26</v>
      </c>
      <c r="C152" s="4" t="s">
        <v>27</v>
      </c>
      <c r="D152" s="4" t="s">
        <v>773</v>
      </c>
      <c r="E152" s="4" t="s">
        <v>774</v>
      </c>
      <c r="F152" s="7">
        <v>45176</v>
      </c>
      <c r="G152" s="7">
        <v>45177</v>
      </c>
      <c r="H152" s="4">
        <v>1</v>
      </c>
      <c r="I152" s="4">
        <v>1</v>
      </c>
      <c r="J152" s="4">
        <v>1</v>
      </c>
      <c r="K152" s="4" t="s">
        <v>30</v>
      </c>
      <c r="L152" s="4">
        <v>608</v>
      </c>
      <c r="M152" s="4">
        <v>608</v>
      </c>
      <c r="N152" s="4" t="s">
        <v>775</v>
      </c>
      <c r="O152" s="4" t="s">
        <v>32</v>
      </c>
      <c r="P152" s="4" t="s">
        <v>33</v>
      </c>
      <c r="Q152" s="4">
        <v>0</v>
      </c>
      <c r="R152" s="11">
        <v>45175.0000115741</v>
      </c>
      <c r="S152" s="7">
        <v>45178</v>
      </c>
      <c r="T152" s="4" t="s">
        <v>34</v>
      </c>
      <c r="U152" s="4">
        <v>608</v>
      </c>
      <c r="V152" s="4">
        <v>0</v>
      </c>
      <c r="W152" s="4">
        <v>0</v>
      </c>
      <c r="X152" s="4" t="s">
        <v>776</v>
      </c>
      <c r="Y152" s="4" t="s">
        <v>777</v>
      </c>
    </row>
    <row r="153" s="4" customFormat="1" spans="1:25">
      <c r="A153" s="4" t="s">
        <v>778</v>
      </c>
      <c r="B153" s="4" t="s">
        <v>26</v>
      </c>
      <c r="C153" s="4" t="s">
        <v>27</v>
      </c>
      <c r="D153" s="4" t="s">
        <v>779</v>
      </c>
      <c r="E153" s="4" t="s">
        <v>780</v>
      </c>
      <c r="F153" s="7">
        <v>45176</v>
      </c>
      <c r="G153" s="7">
        <v>45177</v>
      </c>
      <c r="H153" s="4">
        <v>1</v>
      </c>
      <c r="I153" s="4">
        <v>1</v>
      </c>
      <c r="J153" s="4">
        <v>1</v>
      </c>
      <c r="K153" s="4" t="s">
        <v>30</v>
      </c>
      <c r="L153" s="4">
        <v>648</v>
      </c>
      <c r="M153" s="4">
        <v>648</v>
      </c>
      <c r="N153" s="4" t="s">
        <v>781</v>
      </c>
      <c r="O153" s="4" t="s">
        <v>32</v>
      </c>
      <c r="P153" s="4" t="s">
        <v>33</v>
      </c>
      <c r="Q153" s="4">
        <v>0</v>
      </c>
      <c r="R153" s="11">
        <v>45176</v>
      </c>
      <c r="S153" s="7">
        <v>45178</v>
      </c>
      <c r="T153" s="4" t="s">
        <v>34</v>
      </c>
      <c r="U153" s="4">
        <v>648</v>
      </c>
      <c r="V153" s="4">
        <v>0</v>
      </c>
      <c r="W153" s="4">
        <v>623.21</v>
      </c>
      <c r="X153" s="4" t="s">
        <v>782</v>
      </c>
      <c r="Y153" s="4" t="s">
        <v>783</v>
      </c>
    </row>
    <row r="154" s="4" customFormat="1" spans="1:25">
      <c r="A154" s="4" t="s">
        <v>784</v>
      </c>
      <c r="B154" s="4" t="s">
        <v>26</v>
      </c>
      <c r="C154" s="4" t="s">
        <v>27</v>
      </c>
      <c r="D154" s="4" t="s">
        <v>785</v>
      </c>
      <c r="E154" s="4" t="s">
        <v>786</v>
      </c>
      <c r="F154" s="7">
        <v>45176</v>
      </c>
      <c r="G154" s="7">
        <v>45177</v>
      </c>
      <c r="H154" s="4">
        <v>1</v>
      </c>
      <c r="I154" s="4">
        <v>1</v>
      </c>
      <c r="J154" s="4">
        <v>1</v>
      </c>
      <c r="K154" s="4" t="s">
        <v>30</v>
      </c>
      <c r="L154" s="4">
        <v>172</v>
      </c>
      <c r="M154" s="4">
        <v>172</v>
      </c>
      <c r="N154" s="4" t="s">
        <v>787</v>
      </c>
      <c r="O154" s="4" t="s">
        <v>32</v>
      </c>
      <c r="P154" s="4" t="s">
        <v>33</v>
      </c>
      <c r="Q154" s="4">
        <v>0</v>
      </c>
      <c r="R154" s="11">
        <v>45176</v>
      </c>
      <c r="S154" s="7">
        <v>45178</v>
      </c>
      <c r="T154" s="4" t="s">
        <v>34</v>
      </c>
      <c r="U154" s="4">
        <v>172</v>
      </c>
      <c r="V154" s="4">
        <v>0</v>
      </c>
      <c r="W154" s="4">
        <v>0</v>
      </c>
      <c r="X154" s="4" t="s">
        <v>788</v>
      </c>
      <c r="Y154" s="4" t="s">
        <v>789</v>
      </c>
    </row>
    <row r="155" s="4" customFormat="1" spans="1:25">
      <c r="A155" s="4" t="s">
        <v>790</v>
      </c>
      <c r="B155" s="4" t="s">
        <v>26</v>
      </c>
      <c r="C155" s="4" t="s">
        <v>27</v>
      </c>
      <c r="D155" s="4" t="s">
        <v>108</v>
      </c>
      <c r="E155" s="4" t="s">
        <v>791</v>
      </c>
      <c r="F155" s="7">
        <v>45176</v>
      </c>
      <c r="G155" s="7">
        <v>45177</v>
      </c>
      <c r="H155" s="4">
        <v>1</v>
      </c>
      <c r="I155" s="4">
        <v>1</v>
      </c>
      <c r="J155" s="4">
        <v>1</v>
      </c>
      <c r="K155" s="4" t="s">
        <v>30</v>
      </c>
      <c r="L155" s="4">
        <v>1105</v>
      </c>
      <c r="M155" s="4">
        <v>1105</v>
      </c>
      <c r="N155" s="4" t="s">
        <v>792</v>
      </c>
      <c r="O155" s="4" t="s">
        <v>32</v>
      </c>
      <c r="P155" s="4" t="s">
        <v>33</v>
      </c>
      <c r="Q155" s="4">
        <v>0</v>
      </c>
      <c r="R155" s="11">
        <v>45176</v>
      </c>
      <c r="S155" s="7">
        <v>45178</v>
      </c>
      <c r="T155" s="4" t="s">
        <v>34</v>
      </c>
      <c r="U155" s="4">
        <v>1105</v>
      </c>
      <c r="V155" s="4">
        <v>0</v>
      </c>
      <c r="W155" s="4">
        <v>0</v>
      </c>
      <c r="X155" s="4" t="s">
        <v>793</v>
      </c>
      <c r="Y155" s="4" t="s">
        <v>794</v>
      </c>
    </row>
    <row r="156" s="4" customFormat="1" spans="1:25">
      <c r="A156" s="4" t="s">
        <v>795</v>
      </c>
      <c r="B156" s="4" t="s">
        <v>26</v>
      </c>
      <c r="C156" s="4" t="s">
        <v>27</v>
      </c>
      <c r="D156" s="4" t="s">
        <v>612</v>
      </c>
      <c r="E156" s="4" t="s">
        <v>453</v>
      </c>
      <c r="F156" s="7">
        <v>45176</v>
      </c>
      <c r="G156" s="7">
        <v>45177</v>
      </c>
      <c r="H156" s="4">
        <v>1</v>
      </c>
      <c r="I156" s="4">
        <v>1</v>
      </c>
      <c r="J156" s="4">
        <v>1</v>
      </c>
      <c r="K156" s="4" t="s">
        <v>30</v>
      </c>
      <c r="L156" s="4">
        <v>331</v>
      </c>
      <c r="M156" s="4">
        <v>331</v>
      </c>
      <c r="N156" s="4" t="s">
        <v>796</v>
      </c>
      <c r="O156" s="4" t="s">
        <v>32</v>
      </c>
      <c r="P156" s="4" t="s">
        <v>33</v>
      </c>
      <c r="Q156" s="4">
        <v>0</v>
      </c>
      <c r="R156" s="11">
        <v>45176</v>
      </c>
      <c r="S156" s="7">
        <v>45178</v>
      </c>
      <c r="T156" s="4" t="s">
        <v>34</v>
      </c>
      <c r="U156" s="4">
        <v>331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27</v>
      </c>
      <c r="D157" s="4" t="s">
        <v>689</v>
      </c>
      <c r="E157" s="4" t="s">
        <v>800</v>
      </c>
      <c r="F157" s="7">
        <v>45176</v>
      </c>
      <c r="G157" s="7">
        <v>45177</v>
      </c>
      <c r="H157" s="4">
        <v>1</v>
      </c>
      <c r="I157" s="4">
        <v>1</v>
      </c>
      <c r="J157" s="4">
        <v>1</v>
      </c>
      <c r="K157" s="4" t="s">
        <v>30</v>
      </c>
      <c r="L157" s="4">
        <v>388</v>
      </c>
      <c r="M157" s="4">
        <v>388</v>
      </c>
      <c r="N157" s="4" t="s">
        <v>801</v>
      </c>
      <c r="O157" s="4" t="s">
        <v>32</v>
      </c>
      <c r="P157" s="4" t="s">
        <v>33</v>
      </c>
      <c r="Q157" s="4">
        <v>0</v>
      </c>
      <c r="R157" s="11">
        <v>45176.0000115741</v>
      </c>
      <c r="S157" s="7">
        <v>45178</v>
      </c>
      <c r="T157" s="4" t="s">
        <v>34</v>
      </c>
      <c r="U157" s="4">
        <v>388</v>
      </c>
      <c r="V157" s="4">
        <v>0</v>
      </c>
      <c r="W157" s="4">
        <v>0</v>
      </c>
      <c r="X157" s="4" t="s">
        <v>802</v>
      </c>
      <c r="Y157" s="4" t="s">
        <v>803</v>
      </c>
    </row>
    <row r="158" s="4" customFormat="1" spans="1:25">
      <c r="A158" s="4" t="s">
        <v>804</v>
      </c>
      <c r="B158" s="4" t="s">
        <v>26</v>
      </c>
      <c r="C158" s="4" t="s">
        <v>27</v>
      </c>
      <c r="D158" s="4" t="s">
        <v>805</v>
      </c>
      <c r="E158" s="4" t="s">
        <v>453</v>
      </c>
      <c r="F158" s="7">
        <v>45176</v>
      </c>
      <c r="G158" s="7">
        <v>45177</v>
      </c>
      <c r="H158" s="4">
        <v>1</v>
      </c>
      <c r="I158" s="4">
        <v>1</v>
      </c>
      <c r="J158" s="4">
        <v>1</v>
      </c>
      <c r="K158" s="4" t="s">
        <v>30</v>
      </c>
      <c r="L158" s="4">
        <v>662</v>
      </c>
      <c r="M158" s="4">
        <v>662</v>
      </c>
      <c r="N158" s="4" t="s">
        <v>806</v>
      </c>
      <c r="O158" s="4" t="s">
        <v>32</v>
      </c>
      <c r="P158" s="4" t="s">
        <v>33</v>
      </c>
      <c r="Q158" s="4">
        <v>0</v>
      </c>
      <c r="R158" s="11">
        <v>45176.0000115741</v>
      </c>
      <c r="S158" s="7">
        <v>45178</v>
      </c>
      <c r="T158" s="4" t="s">
        <v>34</v>
      </c>
      <c r="U158" s="4">
        <v>662</v>
      </c>
      <c r="V158" s="4">
        <v>0</v>
      </c>
      <c r="W158" s="4">
        <v>0</v>
      </c>
      <c r="X158" s="4" t="s">
        <v>807</v>
      </c>
      <c r="Y158" s="4" t="s">
        <v>808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810</v>
      </c>
      <c r="E159" s="4" t="s">
        <v>453</v>
      </c>
      <c r="F159" s="7">
        <v>45176</v>
      </c>
      <c r="G159" s="7">
        <v>45177</v>
      </c>
      <c r="H159" s="4">
        <v>1</v>
      </c>
      <c r="I159" s="4">
        <v>1</v>
      </c>
      <c r="J159" s="4">
        <v>1</v>
      </c>
      <c r="K159" s="4" t="s">
        <v>30</v>
      </c>
      <c r="L159" s="4">
        <v>313</v>
      </c>
      <c r="M159" s="4">
        <v>313</v>
      </c>
      <c r="N159" s="4" t="s">
        <v>811</v>
      </c>
      <c r="O159" s="4" t="s">
        <v>32</v>
      </c>
      <c r="P159" s="4" t="s">
        <v>33</v>
      </c>
      <c r="Q159" s="4">
        <v>0</v>
      </c>
      <c r="R159" s="11">
        <v>45176.0000115741</v>
      </c>
      <c r="S159" s="7">
        <v>45178</v>
      </c>
      <c r="T159" s="4" t="s">
        <v>34</v>
      </c>
      <c r="U159" s="4">
        <v>313</v>
      </c>
      <c r="V159" s="4">
        <v>0</v>
      </c>
      <c r="W159" s="4">
        <v>0</v>
      </c>
      <c r="X159" s="4" t="s">
        <v>812</v>
      </c>
      <c r="Y159" s="4" t="s">
        <v>813</v>
      </c>
    </row>
    <row r="160" s="4" customFormat="1" spans="1:25">
      <c r="A160" s="4" t="s">
        <v>814</v>
      </c>
      <c r="B160" s="4" t="s">
        <v>26</v>
      </c>
      <c r="C160" s="4" t="s">
        <v>27</v>
      </c>
      <c r="D160" s="4" t="s">
        <v>810</v>
      </c>
      <c r="E160" s="4" t="s">
        <v>453</v>
      </c>
      <c r="F160" s="7">
        <v>45176</v>
      </c>
      <c r="G160" s="7">
        <v>45177</v>
      </c>
      <c r="H160" s="4">
        <v>1</v>
      </c>
      <c r="I160" s="4">
        <v>1</v>
      </c>
      <c r="J160" s="4">
        <v>1</v>
      </c>
      <c r="K160" s="4" t="s">
        <v>30</v>
      </c>
      <c r="L160" s="4">
        <v>313</v>
      </c>
      <c r="M160" s="4">
        <v>313</v>
      </c>
      <c r="N160" s="4" t="s">
        <v>815</v>
      </c>
      <c r="O160" s="4" t="s">
        <v>32</v>
      </c>
      <c r="P160" s="4" t="s">
        <v>33</v>
      </c>
      <c r="Q160" s="4">
        <v>0</v>
      </c>
      <c r="R160" s="11">
        <v>45176</v>
      </c>
      <c r="S160" s="7">
        <v>45178</v>
      </c>
      <c r="T160" s="4" t="s">
        <v>34</v>
      </c>
      <c r="U160" s="4">
        <v>313</v>
      </c>
      <c r="V160" s="4">
        <v>0</v>
      </c>
      <c r="W160" s="4">
        <v>0</v>
      </c>
      <c r="X160" s="4" t="s">
        <v>816</v>
      </c>
      <c r="Y160" s="4" t="s">
        <v>817</v>
      </c>
    </row>
    <row r="161" s="4" customFormat="1" spans="1:25">
      <c r="A161" s="4" t="s">
        <v>818</v>
      </c>
      <c r="B161" s="4" t="s">
        <v>26</v>
      </c>
      <c r="C161" s="4" t="s">
        <v>27</v>
      </c>
      <c r="D161" s="4" t="s">
        <v>819</v>
      </c>
      <c r="E161" s="4" t="s">
        <v>820</v>
      </c>
      <c r="F161" s="7">
        <v>45176</v>
      </c>
      <c r="G161" s="7">
        <v>45177</v>
      </c>
      <c r="H161" s="4">
        <v>1</v>
      </c>
      <c r="I161" s="4">
        <v>1</v>
      </c>
      <c r="J161" s="4">
        <v>1</v>
      </c>
      <c r="K161" s="4" t="s">
        <v>30</v>
      </c>
      <c r="L161" s="4">
        <v>680</v>
      </c>
      <c r="M161" s="4">
        <v>680</v>
      </c>
      <c r="N161" s="4" t="s">
        <v>821</v>
      </c>
      <c r="O161" s="4" t="s">
        <v>32</v>
      </c>
      <c r="P161" s="4" t="s">
        <v>33</v>
      </c>
      <c r="Q161" s="4">
        <v>0</v>
      </c>
      <c r="R161" s="11">
        <v>45176.0000115741</v>
      </c>
      <c r="S161" s="7">
        <v>45178</v>
      </c>
      <c r="T161" s="4" t="s">
        <v>34</v>
      </c>
      <c r="U161" s="4">
        <v>680</v>
      </c>
      <c r="V161" s="4">
        <v>0</v>
      </c>
      <c r="W161" s="4">
        <v>0</v>
      </c>
      <c r="X161" s="4" t="s">
        <v>822</v>
      </c>
      <c r="Y161" s="4" t="s">
        <v>823</v>
      </c>
    </row>
    <row r="162" s="4" customFormat="1" spans="1:25">
      <c r="A162" s="4" t="s">
        <v>824</v>
      </c>
      <c r="B162" s="4" t="s">
        <v>26</v>
      </c>
      <c r="C162" s="4" t="s">
        <v>27</v>
      </c>
      <c r="D162" s="4" t="s">
        <v>507</v>
      </c>
      <c r="E162" s="4" t="s">
        <v>825</v>
      </c>
      <c r="F162" s="7">
        <v>45176</v>
      </c>
      <c r="G162" s="7">
        <v>45177</v>
      </c>
      <c r="H162" s="4">
        <v>1</v>
      </c>
      <c r="I162" s="4">
        <v>1</v>
      </c>
      <c r="J162" s="4">
        <v>1</v>
      </c>
      <c r="K162" s="4" t="s">
        <v>30</v>
      </c>
      <c r="L162" s="4">
        <v>900</v>
      </c>
      <c r="M162" s="4">
        <v>900</v>
      </c>
      <c r="N162" s="4" t="s">
        <v>826</v>
      </c>
      <c r="O162" s="4" t="s">
        <v>32</v>
      </c>
      <c r="P162" s="4" t="s">
        <v>33</v>
      </c>
      <c r="Q162" s="4">
        <v>0</v>
      </c>
      <c r="R162" s="11">
        <v>45176</v>
      </c>
      <c r="S162" s="7">
        <v>45178</v>
      </c>
      <c r="T162" s="4" t="s">
        <v>34</v>
      </c>
      <c r="U162" s="4">
        <v>900</v>
      </c>
      <c r="V162" s="4">
        <v>0</v>
      </c>
      <c r="W162" s="4">
        <v>0</v>
      </c>
      <c r="X162" s="4" t="s">
        <v>827</v>
      </c>
      <c r="Y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810</v>
      </c>
      <c r="E163" s="4" t="s">
        <v>453</v>
      </c>
      <c r="F163" s="7">
        <v>45176</v>
      </c>
      <c r="G163" s="7">
        <v>45177</v>
      </c>
      <c r="H163" s="4">
        <v>1</v>
      </c>
      <c r="I163" s="4">
        <v>1</v>
      </c>
      <c r="J163" s="4">
        <v>1</v>
      </c>
      <c r="K163" s="4" t="s">
        <v>30</v>
      </c>
      <c r="L163" s="4">
        <v>320</v>
      </c>
      <c r="M163" s="4">
        <v>320</v>
      </c>
      <c r="N163" s="4" t="s">
        <v>830</v>
      </c>
      <c r="O163" s="4" t="s">
        <v>32</v>
      </c>
      <c r="P163" s="4" t="s">
        <v>33</v>
      </c>
      <c r="Q163" s="4">
        <v>0</v>
      </c>
      <c r="R163" s="11">
        <v>45176.0000115741</v>
      </c>
      <c r="S163" s="7">
        <v>45178</v>
      </c>
      <c r="T163" s="4" t="s">
        <v>34</v>
      </c>
      <c r="U163" s="4">
        <v>320</v>
      </c>
      <c r="V163" s="4">
        <v>0</v>
      </c>
      <c r="W163" s="4">
        <v>0</v>
      </c>
      <c r="X163" s="4" t="s">
        <v>831</v>
      </c>
      <c r="Y163" s="4" t="s">
        <v>832</v>
      </c>
    </row>
    <row r="164" s="4" customFormat="1" spans="1:25">
      <c r="A164" s="4" t="s">
        <v>833</v>
      </c>
      <c r="B164" s="4" t="s">
        <v>26</v>
      </c>
      <c r="C164" s="4" t="s">
        <v>27</v>
      </c>
      <c r="D164" s="4" t="s">
        <v>647</v>
      </c>
      <c r="E164" s="4" t="s">
        <v>648</v>
      </c>
      <c r="F164" s="7">
        <v>45176</v>
      </c>
      <c r="G164" s="7">
        <v>45177</v>
      </c>
      <c r="H164" s="4">
        <v>1</v>
      </c>
      <c r="I164" s="4">
        <v>1</v>
      </c>
      <c r="J164" s="4">
        <v>1</v>
      </c>
      <c r="K164" s="4" t="s">
        <v>30</v>
      </c>
      <c r="L164" s="4">
        <v>1376</v>
      </c>
      <c r="M164" s="4">
        <v>1376</v>
      </c>
      <c r="N164" s="4" t="s">
        <v>834</v>
      </c>
      <c r="O164" s="4" t="s">
        <v>32</v>
      </c>
      <c r="P164" s="4" t="s">
        <v>33</v>
      </c>
      <c r="Q164" s="4">
        <v>0</v>
      </c>
      <c r="R164" s="11">
        <v>45176</v>
      </c>
      <c r="S164" s="7">
        <v>45178</v>
      </c>
      <c r="T164" s="4" t="s">
        <v>34</v>
      </c>
      <c r="U164" s="4">
        <v>1376</v>
      </c>
      <c r="V164" s="4">
        <v>0</v>
      </c>
      <c r="W164" s="4">
        <v>0</v>
      </c>
      <c r="X164" s="4" t="s">
        <v>835</v>
      </c>
      <c r="Y164" s="4" t="s">
        <v>36</v>
      </c>
    </row>
    <row r="165" s="4" customFormat="1" spans="1:25">
      <c r="A165" s="4" t="s">
        <v>833</v>
      </c>
      <c r="B165" s="4" t="s">
        <v>26</v>
      </c>
      <c r="C165" s="4" t="s">
        <v>342</v>
      </c>
      <c r="D165" s="4" t="s">
        <v>647</v>
      </c>
      <c r="E165" s="4" t="s">
        <v>648</v>
      </c>
      <c r="F165" s="7">
        <v>45176</v>
      </c>
      <c r="G165" s="7">
        <v>45177</v>
      </c>
      <c r="H165" s="4">
        <v>1</v>
      </c>
      <c r="I165" s="4">
        <v>1</v>
      </c>
      <c r="J165" s="4">
        <v>1</v>
      </c>
      <c r="K165" s="4" t="s">
        <v>30</v>
      </c>
      <c r="L165" s="4">
        <v>-1376</v>
      </c>
      <c r="M165" s="4">
        <v>-1376</v>
      </c>
      <c r="N165" s="4" t="s">
        <v>834</v>
      </c>
      <c r="O165" s="4" t="s">
        <v>32</v>
      </c>
      <c r="P165" s="4" t="s">
        <v>33</v>
      </c>
      <c r="Q165" s="4">
        <v>0</v>
      </c>
      <c r="R165" s="11">
        <v>45176</v>
      </c>
      <c r="S165" s="7">
        <v>45178</v>
      </c>
      <c r="T165" s="4" t="s">
        <v>34</v>
      </c>
      <c r="U165" s="4">
        <v>-1376</v>
      </c>
      <c r="V165" s="4">
        <v>0</v>
      </c>
      <c r="W165" s="4">
        <v>0</v>
      </c>
      <c r="X165" s="4" t="s">
        <v>835</v>
      </c>
      <c r="Y165" s="4" t="s">
        <v>36</v>
      </c>
    </row>
    <row r="166" s="4" customFormat="1" spans="1:25">
      <c r="A166" s="4" t="s">
        <v>836</v>
      </c>
      <c r="B166" s="4" t="s">
        <v>26</v>
      </c>
      <c r="C166" s="4" t="s">
        <v>27</v>
      </c>
      <c r="D166" s="4" t="s">
        <v>108</v>
      </c>
      <c r="E166" s="4" t="s">
        <v>837</v>
      </c>
      <c r="F166" s="7">
        <v>45171</v>
      </c>
      <c r="G166" s="7">
        <v>45176</v>
      </c>
      <c r="H166" s="4">
        <v>1</v>
      </c>
      <c r="I166" s="4">
        <v>5</v>
      </c>
      <c r="J166" s="4">
        <v>5</v>
      </c>
      <c r="K166" s="4" t="s">
        <v>30</v>
      </c>
      <c r="L166" s="4">
        <v>6835</v>
      </c>
      <c r="M166" s="4">
        <v>6835</v>
      </c>
      <c r="N166" s="4" t="s">
        <v>838</v>
      </c>
      <c r="O166" s="4" t="s">
        <v>839</v>
      </c>
      <c r="P166" s="4" t="s">
        <v>33</v>
      </c>
      <c r="Q166" s="4">
        <v>0</v>
      </c>
      <c r="R166" s="11">
        <v>45068</v>
      </c>
      <c r="S166" s="7">
        <v>45179</v>
      </c>
      <c r="T166" s="4" t="s">
        <v>34</v>
      </c>
      <c r="U166" s="4">
        <v>6835</v>
      </c>
      <c r="V166" s="4">
        <v>0</v>
      </c>
      <c r="W166" s="4">
        <v>0</v>
      </c>
      <c r="X166" s="4" t="s">
        <v>840</v>
      </c>
      <c r="Y166" s="4" t="s">
        <v>841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44</v>
      </c>
      <c r="E167" s="4" t="s">
        <v>843</v>
      </c>
      <c r="F167" s="7">
        <v>45172</v>
      </c>
      <c r="G167" s="7">
        <v>45176</v>
      </c>
      <c r="H167" s="4">
        <v>1</v>
      </c>
      <c r="I167" s="4">
        <v>4</v>
      </c>
      <c r="J167" s="4">
        <v>4</v>
      </c>
      <c r="K167" s="4" t="s">
        <v>30</v>
      </c>
      <c r="L167" s="4">
        <v>3060</v>
      </c>
      <c r="M167" s="4">
        <v>3060</v>
      </c>
      <c r="N167" s="4" t="s">
        <v>844</v>
      </c>
      <c r="O167" s="4" t="s">
        <v>839</v>
      </c>
      <c r="P167" s="4" t="s">
        <v>33</v>
      </c>
      <c r="Q167" s="4">
        <v>0</v>
      </c>
      <c r="R167" s="11">
        <v>45091</v>
      </c>
      <c r="S167" s="7">
        <v>45179</v>
      </c>
      <c r="T167" s="4" t="s">
        <v>34</v>
      </c>
      <c r="U167" s="4">
        <v>3060</v>
      </c>
      <c r="V167" s="4">
        <v>0</v>
      </c>
      <c r="W167" s="4">
        <v>0</v>
      </c>
      <c r="X167" s="4" t="s">
        <v>845</v>
      </c>
      <c r="Y167" s="4" t="s">
        <v>846</v>
      </c>
    </row>
    <row r="168" s="4" customFormat="1" spans="1:25">
      <c r="A168" s="4" t="s">
        <v>842</v>
      </c>
      <c r="B168" s="4" t="s">
        <v>26</v>
      </c>
      <c r="C168" s="4" t="s">
        <v>342</v>
      </c>
      <c r="D168" s="4" t="s">
        <v>44</v>
      </c>
      <c r="E168" s="4" t="s">
        <v>843</v>
      </c>
      <c r="F168" s="7">
        <v>45172</v>
      </c>
      <c r="G168" s="7">
        <v>45176</v>
      </c>
      <c r="H168" s="4">
        <v>1</v>
      </c>
      <c r="I168" s="4">
        <v>4</v>
      </c>
      <c r="J168" s="4">
        <v>4</v>
      </c>
      <c r="K168" s="4" t="s">
        <v>30</v>
      </c>
      <c r="L168" s="4">
        <v>-3060</v>
      </c>
      <c r="M168" s="4">
        <v>-3060</v>
      </c>
      <c r="N168" s="4" t="s">
        <v>844</v>
      </c>
      <c r="O168" s="4" t="s">
        <v>839</v>
      </c>
      <c r="P168" s="4" t="s">
        <v>33</v>
      </c>
      <c r="Q168" s="4">
        <v>0</v>
      </c>
      <c r="R168" s="11">
        <v>45091</v>
      </c>
      <c r="S168" s="7">
        <v>45179</v>
      </c>
      <c r="T168" s="4" t="s">
        <v>34</v>
      </c>
      <c r="U168" s="4">
        <v>-3060</v>
      </c>
      <c r="V168" s="4">
        <v>0</v>
      </c>
      <c r="W168" s="4">
        <v>0</v>
      </c>
      <c r="X168" s="4" t="s">
        <v>845</v>
      </c>
      <c r="Y168" s="4" t="s">
        <v>846</v>
      </c>
    </row>
    <row r="169" s="4" customFormat="1" spans="1:25">
      <c r="A169" s="4" t="s">
        <v>847</v>
      </c>
      <c r="B169" s="4" t="s">
        <v>26</v>
      </c>
      <c r="C169" s="4" t="s">
        <v>27</v>
      </c>
      <c r="D169" s="4" t="s">
        <v>44</v>
      </c>
      <c r="E169" s="4" t="s">
        <v>45</v>
      </c>
      <c r="F169" s="7">
        <v>45168</v>
      </c>
      <c r="G169" s="7">
        <v>45176</v>
      </c>
      <c r="H169" s="4">
        <v>1</v>
      </c>
      <c r="I169" s="4">
        <v>8</v>
      </c>
      <c r="J169" s="4">
        <v>8</v>
      </c>
      <c r="K169" s="4" t="s">
        <v>30</v>
      </c>
      <c r="L169" s="4">
        <v>6120</v>
      </c>
      <c r="M169" s="4">
        <v>6120</v>
      </c>
      <c r="N169" s="4" t="s">
        <v>848</v>
      </c>
      <c r="O169" s="4" t="s">
        <v>839</v>
      </c>
      <c r="P169" s="4" t="s">
        <v>33</v>
      </c>
      <c r="Q169" s="4">
        <v>0</v>
      </c>
      <c r="R169" s="11">
        <v>45099.0000115741</v>
      </c>
      <c r="S169" s="7">
        <v>45179</v>
      </c>
      <c r="T169" s="4" t="s">
        <v>34</v>
      </c>
      <c r="U169" s="4">
        <v>6120</v>
      </c>
      <c r="V169" s="4">
        <v>0</v>
      </c>
      <c r="W169" s="4">
        <v>0</v>
      </c>
      <c r="X169" s="4" t="s">
        <v>849</v>
      </c>
      <c r="Y169" s="4" t="s">
        <v>850</v>
      </c>
    </row>
    <row r="170" s="4" customFormat="1" spans="1:25">
      <c r="A170" s="4" t="s">
        <v>851</v>
      </c>
      <c r="B170" s="4" t="s">
        <v>26</v>
      </c>
      <c r="C170" s="4" t="s">
        <v>27</v>
      </c>
      <c r="D170" s="4" t="s">
        <v>108</v>
      </c>
      <c r="E170" s="4" t="s">
        <v>852</v>
      </c>
      <c r="F170" s="7">
        <v>45172</v>
      </c>
      <c r="G170" s="7">
        <v>45176</v>
      </c>
      <c r="H170" s="4">
        <v>1</v>
      </c>
      <c r="I170" s="4">
        <v>4</v>
      </c>
      <c r="J170" s="4">
        <v>4</v>
      </c>
      <c r="K170" s="4" t="s">
        <v>30</v>
      </c>
      <c r="L170" s="4">
        <v>5864</v>
      </c>
      <c r="M170" s="4">
        <v>5864</v>
      </c>
      <c r="N170" s="4" t="s">
        <v>853</v>
      </c>
      <c r="O170" s="4" t="s">
        <v>839</v>
      </c>
      <c r="P170" s="4" t="s">
        <v>33</v>
      </c>
      <c r="Q170" s="4">
        <v>0</v>
      </c>
      <c r="R170" s="11">
        <v>45100.0000115741</v>
      </c>
      <c r="S170" s="7">
        <v>45179</v>
      </c>
      <c r="T170" s="4" t="s">
        <v>34</v>
      </c>
      <c r="U170" s="4">
        <v>5864</v>
      </c>
      <c r="V170" s="4">
        <v>0</v>
      </c>
      <c r="W170" s="4">
        <v>0</v>
      </c>
      <c r="X170" s="4" t="s">
        <v>854</v>
      </c>
      <c r="Y170" s="4" t="s">
        <v>36</v>
      </c>
    </row>
    <row r="171" s="4" customFormat="1" spans="1:25">
      <c r="A171" s="4" t="s">
        <v>855</v>
      </c>
      <c r="B171" s="4" t="s">
        <v>26</v>
      </c>
      <c r="C171" s="4" t="s">
        <v>27</v>
      </c>
      <c r="D171" s="4" t="s">
        <v>856</v>
      </c>
      <c r="E171" s="4" t="s">
        <v>857</v>
      </c>
      <c r="F171" s="7">
        <v>45174</v>
      </c>
      <c r="G171" s="7">
        <v>45176</v>
      </c>
      <c r="H171" s="4">
        <v>1</v>
      </c>
      <c r="I171" s="4">
        <v>2</v>
      </c>
      <c r="J171" s="4">
        <v>2</v>
      </c>
      <c r="K171" s="4" t="s">
        <v>30</v>
      </c>
      <c r="L171" s="4">
        <v>1944</v>
      </c>
      <c r="M171" s="4">
        <v>1944</v>
      </c>
      <c r="N171" s="4" t="s">
        <v>858</v>
      </c>
      <c r="O171" s="4" t="s">
        <v>839</v>
      </c>
      <c r="P171" s="4" t="s">
        <v>33</v>
      </c>
      <c r="Q171" s="4">
        <v>0</v>
      </c>
      <c r="R171" s="11">
        <v>45109</v>
      </c>
      <c r="S171" s="7">
        <v>45179</v>
      </c>
      <c r="T171" s="4" t="s">
        <v>34</v>
      </c>
      <c r="U171" s="4">
        <v>1944</v>
      </c>
      <c r="V171" s="4">
        <v>0</v>
      </c>
      <c r="W171" s="4">
        <v>0</v>
      </c>
      <c r="X171" s="4" t="s">
        <v>859</v>
      </c>
      <c r="Y171" s="4" t="s">
        <v>860</v>
      </c>
    </row>
    <row r="172" s="4" customFormat="1" spans="1:25">
      <c r="A172" s="4" t="s">
        <v>861</v>
      </c>
      <c r="B172" s="4" t="s">
        <v>26</v>
      </c>
      <c r="C172" s="4" t="s">
        <v>27</v>
      </c>
      <c r="D172" s="4" t="s">
        <v>862</v>
      </c>
      <c r="E172" s="4" t="s">
        <v>863</v>
      </c>
      <c r="F172" s="7">
        <v>45174</v>
      </c>
      <c r="G172" s="7">
        <v>45176</v>
      </c>
      <c r="H172" s="4">
        <v>1</v>
      </c>
      <c r="I172" s="4">
        <v>2</v>
      </c>
      <c r="J172" s="4">
        <v>2</v>
      </c>
      <c r="K172" s="4" t="s">
        <v>30</v>
      </c>
      <c r="L172" s="4">
        <v>822</v>
      </c>
      <c r="M172" s="4">
        <v>822</v>
      </c>
      <c r="N172" s="4" t="s">
        <v>864</v>
      </c>
      <c r="O172" s="4" t="s">
        <v>839</v>
      </c>
      <c r="P172" s="4" t="s">
        <v>33</v>
      </c>
      <c r="Q172" s="4">
        <v>0</v>
      </c>
      <c r="R172" s="11">
        <v>45113</v>
      </c>
      <c r="S172" s="7">
        <v>45179</v>
      </c>
      <c r="T172" s="4" t="s">
        <v>34</v>
      </c>
      <c r="U172" s="4">
        <v>822</v>
      </c>
      <c r="V172" s="4">
        <v>0</v>
      </c>
      <c r="W172" s="4">
        <v>0</v>
      </c>
      <c r="X172" s="4" t="s">
        <v>865</v>
      </c>
      <c r="Y172" s="4" t="s">
        <v>866</v>
      </c>
    </row>
    <row r="173" s="4" customFormat="1" spans="1:25">
      <c r="A173" s="4" t="s">
        <v>847</v>
      </c>
      <c r="B173" s="4" t="s">
        <v>26</v>
      </c>
      <c r="C173" s="4" t="s">
        <v>342</v>
      </c>
      <c r="D173" s="4" t="s">
        <v>44</v>
      </c>
      <c r="E173" s="4" t="s">
        <v>45</v>
      </c>
      <c r="F173" s="7">
        <v>45168</v>
      </c>
      <c r="G173" s="7">
        <v>45176</v>
      </c>
      <c r="H173" s="4">
        <v>1</v>
      </c>
      <c r="I173" s="4">
        <v>8</v>
      </c>
      <c r="J173" s="4">
        <v>8</v>
      </c>
      <c r="K173" s="4" t="s">
        <v>30</v>
      </c>
      <c r="L173" s="4">
        <v>-6120</v>
      </c>
      <c r="M173" s="4">
        <v>-6120</v>
      </c>
      <c r="N173" s="4" t="s">
        <v>848</v>
      </c>
      <c r="O173" s="4" t="s">
        <v>839</v>
      </c>
      <c r="P173" s="4" t="s">
        <v>33</v>
      </c>
      <c r="Q173" s="4">
        <v>0</v>
      </c>
      <c r="R173" s="11">
        <v>45099.0000115741</v>
      </c>
      <c r="S173" s="7">
        <v>45179</v>
      </c>
      <c r="T173" s="4" t="s">
        <v>34</v>
      </c>
      <c r="U173" s="4">
        <v>-6120</v>
      </c>
      <c r="V173" s="4">
        <v>0</v>
      </c>
      <c r="W173" s="4">
        <v>0</v>
      </c>
      <c r="X173" s="4" t="s">
        <v>849</v>
      </c>
      <c r="Y173" s="4" t="s">
        <v>850</v>
      </c>
    </row>
    <row r="174" s="4" customFormat="1" spans="1:25">
      <c r="A174" s="4" t="s">
        <v>867</v>
      </c>
      <c r="B174" s="4" t="s">
        <v>26</v>
      </c>
      <c r="C174" s="4" t="s">
        <v>27</v>
      </c>
      <c r="D174" s="4" t="s">
        <v>441</v>
      </c>
      <c r="E174" s="4" t="s">
        <v>868</v>
      </c>
      <c r="F174" s="7">
        <v>45172</v>
      </c>
      <c r="G174" s="7">
        <v>45176</v>
      </c>
      <c r="H174" s="4">
        <v>1</v>
      </c>
      <c r="I174" s="4">
        <v>4</v>
      </c>
      <c r="J174" s="4">
        <v>4</v>
      </c>
      <c r="K174" s="4" t="s">
        <v>30</v>
      </c>
      <c r="L174" s="4">
        <v>6280</v>
      </c>
      <c r="M174" s="4">
        <v>6280</v>
      </c>
      <c r="N174" s="4" t="s">
        <v>869</v>
      </c>
      <c r="O174" s="4" t="s">
        <v>839</v>
      </c>
      <c r="P174" s="4" t="s">
        <v>33</v>
      </c>
      <c r="Q174" s="4">
        <v>0</v>
      </c>
      <c r="R174" s="11">
        <v>45119.0000115741</v>
      </c>
      <c r="S174" s="7">
        <v>45179</v>
      </c>
      <c r="T174" s="4" t="s">
        <v>34</v>
      </c>
      <c r="U174" s="4">
        <v>6280</v>
      </c>
      <c r="V174" s="4">
        <v>0</v>
      </c>
      <c r="W174" s="4">
        <v>0</v>
      </c>
      <c r="X174" s="4" t="s">
        <v>870</v>
      </c>
      <c r="Y174" s="4" t="s">
        <v>871</v>
      </c>
    </row>
    <row r="175" s="4" customFormat="1" spans="1:25">
      <c r="A175" s="4" t="s">
        <v>872</v>
      </c>
      <c r="B175" s="4" t="s">
        <v>26</v>
      </c>
      <c r="C175" s="4" t="s">
        <v>27</v>
      </c>
      <c r="D175" s="4" t="s">
        <v>464</v>
      </c>
      <c r="E175" s="4" t="s">
        <v>465</v>
      </c>
      <c r="F175" s="7">
        <v>45175</v>
      </c>
      <c r="G175" s="7">
        <v>45176</v>
      </c>
      <c r="H175" s="4">
        <v>1</v>
      </c>
      <c r="I175" s="4">
        <v>1</v>
      </c>
      <c r="J175" s="4">
        <v>1</v>
      </c>
      <c r="K175" s="4" t="s">
        <v>30</v>
      </c>
      <c r="L175" s="4">
        <v>1850</v>
      </c>
      <c r="M175" s="4">
        <v>1850</v>
      </c>
      <c r="N175" s="4" t="s">
        <v>873</v>
      </c>
      <c r="O175" s="4" t="s">
        <v>839</v>
      </c>
      <c r="P175" s="4" t="s">
        <v>33</v>
      </c>
      <c r="Q175" s="4">
        <v>0</v>
      </c>
      <c r="R175" s="11">
        <v>45120</v>
      </c>
      <c r="S175" s="7">
        <v>45179</v>
      </c>
      <c r="T175" s="4" t="s">
        <v>34</v>
      </c>
      <c r="U175" s="4">
        <v>1850</v>
      </c>
      <c r="V175" s="4">
        <v>0</v>
      </c>
      <c r="W175" s="4">
        <v>0</v>
      </c>
      <c r="X175" s="4" t="s">
        <v>874</v>
      </c>
      <c r="Y175" s="4" t="s">
        <v>875</v>
      </c>
    </row>
    <row r="176" s="4" customFormat="1" spans="1:25">
      <c r="A176" s="4" t="s">
        <v>876</v>
      </c>
      <c r="B176" s="4" t="s">
        <v>26</v>
      </c>
      <c r="C176" s="4" t="s">
        <v>27</v>
      </c>
      <c r="D176" s="4" t="s">
        <v>108</v>
      </c>
      <c r="E176" s="4" t="s">
        <v>877</v>
      </c>
      <c r="F176" s="7">
        <v>45175</v>
      </c>
      <c r="G176" s="7">
        <v>45176</v>
      </c>
      <c r="H176" s="4">
        <v>1</v>
      </c>
      <c r="I176" s="4">
        <v>1</v>
      </c>
      <c r="J176" s="4">
        <v>1</v>
      </c>
      <c r="K176" s="4" t="s">
        <v>30</v>
      </c>
      <c r="L176" s="4">
        <v>1048</v>
      </c>
      <c r="M176" s="4">
        <v>1048</v>
      </c>
      <c r="N176" s="4" t="s">
        <v>878</v>
      </c>
      <c r="O176" s="4" t="s">
        <v>839</v>
      </c>
      <c r="P176" s="4" t="s">
        <v>33</v>
      </c>
      <c r="Q176" s="4">
        <v>0</v>
      </c>
      <c r="R176" s="11">
        <v>45123</v>
      </c>
      <c r="S176" s="7">
        <v>45179</v>
      </c>
      <c r="T176" s="4" t="s">
        <v>34</v>
      </c>
      <c r="U176" s="4">
        <v>1048</v>
      </c>
      <c r="V176" s="4">
        <v>0</v>
      </c>
      <c r="W176" s="4">
        <v>0</v>
      </c>
      <c r="X176" s="4" t="s">
        <v>879</v>
      </c>
      <c r="Y176" s="4" t="s">
        <v>880</v>
      </c>
    </row>
    <row r="177" s="4" customFormat="1" spans="1:25">
      <c r="A177" s="4" t="s">
        <v>881</v>
      </c>
      <c r="B177" s="4" t="s">
        <v>26</v>
      </c>
      <c r="C177" s="4" t="s">
        <v>27</v>
      </c>
      <c r="D177" s="4" t="s">
        <v>882</v>
      </c>
      <c r="E177" s="4" t="s">
        <v>883</v>
      </c>
      <c r="F177" s="7">
        <v>45173</v>
      </c>
      <c r="G177" s="7">
        <v>45176</v>
      </c>
      <c r="H177" s="4">
        <v>1</v>
      </c>
      <c r="I177" s="4">
        <v>3</v>
      </c>
      <c r="J177" s="4">
        <v>3</v>
      </c>
      <c r="K177" s="4" t="s">
        <v>30</v>
      </c>
      <c r="L177" s="4">
        <v>9405</v>
      </c>
      <c r="M177" s="4">
        <v>9405</v>
      </c>
      <c r="N177" s="4" t="s">
        <v>884</v>
      </c>
      <c r="O177" s="4" t="s">
        <v>839</v>
      </c>
      <c r="P177" s="4" t="s">
        <v>33</v>
      </c>
      <c r="Q177" s="4">
        <v>0</v>
      </c>
      <c r="R177" s="11">
        <v>45126</v>
      </c>
      <c r="S177" s="7">
        <v>45179</v>
      </c>
      <c r="T177" s="4" t="s">
        <v>34</v>
      </c>
      <c r="U177" s="4">
        <v>9405</v>
      </c>
      <c r="V177" s="4">
        <v>0</v>
      </c>
      <c r="W177" s="4">
        <v>0</v>
      </c>
      <c r="X177" s="4" t="s">
        <v>885</v>
      </c>
      <c r="Y177" s="4" t="s">
        <v>886</v>
      </c>
    </row>
    <row r="178" s="4" customFormat="1" spans="1:25">
      <c r="A178" s="4" t="s">
        <v>887</v>
      </c>
      <c r="B178" s="4" t="s">
        <v>26</v>
      </c>
      <c r="C178" s="4" t="s">
        <v>27</v>
      </c>
      <c r="D178" s="4" t="s">
        <v>90</v>
      </c>
      <c r="E178" s="4" t="s">
        <v>888</v>
      </c>
      <c r="F178" s="7">
        <v>45174</v>
      </c>
      <c r="G178" s="7">
        <v>45176</v>
      </c>
      <c r="H178" s="4">
        <v>1</v>
      </c>
      <c r="I178" s="4">
        <v>2</v>
      </c>
      <c r="J178" s="4">
        <v>2</v>
      </c>
      <c r="K178" s="4" t="s">
        <v>30</v>
      </c>
      <c r="L178" s="4">
        <v>1098</v>
      </c>
      <c r="M178" s="4">
        <v>1098</v>
      </c>
      <c r="N178" s="4" t="s">
        <v>889</v>
      </c>
      <c r="O178" s="4" t="s">
        <v>839</v>
      </c>
      <c r="P178" s="4" t="s">
        <v>33</v>
      </c>
      <c r="Q178" s="4">
        <v>0</v>
      </c>
      <c r="R178" s="11">
        <v>45129</v>
      </c>
      <c r="S178" s="7">
        <v>45179</v>
      </c>
      <c r="T178" s="4" t="s">
        <v>34</v>
      </c>
      <c r="U178" s="4">
        <v>1098</v>
      </c>
      <c r="V178" s="4">
        <v>0</v>
      </c>
      <c r="W178" s="4">
        <v>0</v>
      </c>
      <c r="X178" s="4" t="s">
        <v>890</v>
      </c>
      <c r="Y178" s="4" t="s">
        <v>891</v>
      </c>
    </row>
    <row r="179" s="4" customFormat="1" spans="1:25">
      <c r="A179" s="4" t="s">
        <v>892</v>
      </c>
      <c r="B179" s="4" t="s">
        <v>26</v>
      </c>
      <c r="C179" s="4" t="s">
        <v>27</v>
      </c>
      <c r="D179" s="4" t="s">
        <v>893</v>
      </c>
      <c r="E179" s="4" t="s">
        <v>894</v>
      </c>
      <c r="F179" s="7">
        <v>45174</v>
      </c>
      <c r="G179" s="7">
        <v>45176</v>
      </c>
      <c r="H179" s="4">
        <v>1</v>
      </c>
      <c r="I179" s="4">
        <v>2</v>
      </c>
      <c r="J179" s="4">
        <v>2</v>
      </c>
      <c r="K179" s="4" t="s">
        <v>30</v>
      </c>
      <c r="L179" s="4">
        <v>1084</v>
      </c>
      <c r="M179" s="4">
        <v>1084</v>
      </c>
      <c r="N179" s="4" t="s">
        <v>895</v>
      </c>
      <c r="O179" s="4" t="s">
        <v>839</v>
      </c>
      <c r="P179" s="4" t="s">
        <v>33</v>
      </c>
      <c r="Q179" s="4">
        <v>0</v>
      </c>
      <c r="R179" s="11">
        <v>45130</v>
      </c>
      <c r="S179" s="7">
        <v>45179</v>
      </c>
      <c r="T179" s="4" t="s">
        <v>34</v>
      </c>
      <c r="U179" s="4">
        <v>1084</v>
      </c>
      <c r="V179" s="4">
        <v>0</v>
      </c>
      <c r="W179" s="4">
        <v>0</v>
      </c>
      <c r="X179" s="4" t="s">
        <v>896</v>
      </c>
      <c r="Y179" s="4" t="s">
        <v>897</v>
      </c>
    </row>
    <row r="180" s="4" customFormat="1" spans="1:25">
      <c r="A180" s="4" t="s">
        <v>898</v>
      </c>
      <c r="B180" s="4" t="s">
        <v>26</v>
      </c>
      <c r="C180" s="4" t="s">
        <v>27</v>
      </c>
      <c r="D180" s="4" t="s">
        <v>96</v>
      </c>
      <c r="E180" s="4" t="s">
        <v>97</v>
      </c>
      <c r="F180" s="7">
        <v>45175</v>
      </c>
      <c r="G180" s="7">
        <v>45176</v>
      </c>
      <c r="H180" s="4">
        <v>1</v>
      </c>
      <c r="I180" s="4">
        <v>1</v>
      </c>
      <c r="J180" s="4">
        <v>1</v>
      </c>
      <c r="K180" s="4" t="s">
        <v>30</v>
      </c>
      <c r="L180" s="4">
        <v>494</v>
      </c>
      <c r="M180" s="4">
        <v>494</v>
      </c>
      <c r="N180" s="4" t="s">
        <v>98</v>
      </c>
      <c r="O180" s="4" t="s">
        <v>839</v>
      </c>
      <c r="P180" s="4" t="s">
        <v>33</v>
      </c>
      <c r="Q180" s="4">
        <v>0</v>
      </c>
      <c r="R180" s="11">
        <v>45133</v>
      </c>
      <c r="S180" s="7">
        <v>45179</v>
      </c>
      <c r="T180" s="4" t="s">
        <v>34</v>
      </c>
      <c r="U180" s="4">
        <v>494</v>
      </c>
      <c r="V180" s="4">
        <v>0</v>
      </c>
      <c r="W180" s="4">
        <v>0</v>
      </c>
      <c r="X180" s="4" t="s">
        <v>899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127</v>
      </c>
      <c r="E181" s="4" t="s">
        <v>128</v>
      </c>
      <c r="F181" s="7">
        <v>45175</v>
      </c>
      <c r="G181" s="7">
        <v>45176</v>
      </c>
      <c r="H181" s="4">
        <v>1</v>
      </c>
      <c r="I181" s="4">
        <v>1</v>
      </c>
      <c r="J181" s="4">
        <v>1</v>
      </c>
      <c r="K181" s="4" t="s">
        <v>30</v>
      </c>
      <c r="L181" s="4">
        <v>1500</v>
      </c>
      <c r="M181" s="4">
        <v>1500</v>
      </c>
      <c r="N181" s="4" t="s">
        <v>902</v>
      </c>
      <c r="O181" s="4" t="s">
        <v>839</v>
      </c>
      <c r="P181" s="4" t="s">
        <v>33</v>
      </c>
      <c r="Q181" s="4">
        <v>0</v>
      </c>
      <c r="R181" s="11">
        <v>45137</v>
      </c>
      <c r="S181" s="7">
        <v>45179</v>
      </c>
      <c r="T181" s="4" t="s">
        <v>34</v>
      </c>
      <c r="U181" s="4">
        <v>1500</v>
      </c>
      <c r="V181" s="4">
        <v>0</v>
      </c>
      <c r="W181" s="4">
        <v>0</v>
      </c>
      <c r="X181" s="4" t="s">
        <v>903</v>
      </c>
      <c r="Y181" s="4" t="s">
        <v>904</v>
      </c>
    </row>
    <row r="182" s="4" customFormat="1" spans="1:25">
      <c r="A182" s="4" t="s">
        <v>905</v>
      </c>
      <c r="B182" s="4" t="s">
        <v>26</v>
      </c>
      <c r="C182" s="4" t="s">
        <v>27</v>
      </c>
      <c r="D182" s="4" t="s">
        <v>127</v>
      </c>
      <c r="E182" s="4" t="s">
        <v>128</v>
      </c>
      <c r="F182" s="7">
        <v>45175</v>
      </c>
      <c r="G182" s="7">
        <v>45176</v>
      </c>
      <c r="H182" s="4">
        <v>1</v>
      </c>
      <c r="I182" s="4">
        <v>1</v>
      </c>
      <c r="J182" s="4">
        <v>1</v>
      </c>
      <c r="K182" s="4" t="s">
        <v>30</v>
      </c>
      <c r="L182" s="4">
        <v>150</v>
      </c>
      <c r="M182" s="4">
        <v>150</v>
      </c>
      <c r="N182" s="4" t="s">
        <v>902</v>
      </c>
      <c r="O182" s="4" t="s">
        <v>839</v>
      </c>
      <c r="P182" s="4" t="s">
        <v>33</v>
      </c>
      <c r="Q182" s="4">
        <v>0</v>
      </c>
      <c r="R182" s="11">
        <v>45138.0000115741</v>
      </c>
      <c r="S182" s="7">
        <v>45179</v>
      </c>
      <c r="T182" s="4" t="s">
        <v>34</v>
      </c>
      <c r="U182" s="4">
        <v>150</v>
      </c>
      <c r="V182" s="4">
        <v>0</v>
      </c>
      <c r="W182" s="4">
        <v>0</v>
      </c>
      <c r="X182" s="4" t="s">
        <v>36</v>
      </c>
      <c r="Y182" s="4" t="s">
        <v>36</v>
      </c>
    </row>
    <row r="183" s="4" customFormat="1" spans="1:25">
      <c r="A183" s="4" t="s">
        <v>906</v>
      </c>
      <c r="B183" s="4" t="s">
        <v>26</v>
      </c>
      <c r="C183" s="4" t="s">
        <v>27</v>
      </c>
      <c r="D183" s="4" t="s">
        <v>306</v>
      </c>
      <c r="E183" s="4" t="s">
        <v>907</v>
      </c>
      <c r="F183" s="7">
        <v>45175</v>
      </c>
      <c r="G183" s="7">
        <v>45176</v>
      </c>
      <c r="H183" s="4">
        <v>1</v>
      </c>
      <c r="I183" s="4">
        <v>1</v>
      </c>
      <c r="J183" s="4">
        <v>1</v>
      </c>
      <c r="K183" s="4" t="s">
        <v>30</v>
      </c>
      <c r="L183" s="4">
        <v>400</v>
      </c>
      <c r="M183" s="4">
        <v>400</v>
      </c>
      <c r="N183" s="4" t="s">
        <v>908</v>
      </c>
      <c r="O183" s="4" t="s">
        <v>839</v>
      </c>
      <c r="P183" s="4" t="s">
        <v>33</v>
      </c>
      <c r="Q183" s="4">
        <v>0</v>
      </c>
      <c r="R183" s="11">
        <v>45139.0000115741</v>
      </c>
      <c r="S183" s="7">
        <v>45179</v>
      </c>
      <c r="T183" s="4" t="s">
        <v>34</v>
      </c>
      <c r="U183" s="4">
        <v>400</v>
      </c>
      <c r="V183" s="4">
        <v>0</v>
      </c>
      <c r="W183" s="4">
        <v>0</v>
      </c>
      <c r="X183" s="4" t="s">
        <v>36</v>
      </c>
      <c r="Y183" s="4" t="s">
        <v>36</v>
      </c>
    </row>
    <row r="184" s="4" customFormat="1" spans="1:25">
      <c r="A184" s="4" t="s">
        <v>909</v>
      </c>
      <c r="B184" s="4" t="s">
        <v>26</v>
      </c>
      <c r="C184" s="4" t="s">
        <v>27</v>
      </c>
      <c r="D184" s="4" t="s">
        <v>247</v>
      </c>
      <c r="E184" s="4" t="s">
        <v>910</v>
      </c>
      <c r="F184" s="7">
        <v>45173</v>
      </c>
      <c r="G184" s="7">
        <v>45176</v>
      </c>
      <c r="H184" s="4">
        <v>2</v>
      </c>
      <c r="I184" s="4">
        <v>3</v>
      </c>
      <c r="J184" s="4">
        <v>6</v>
      </c>
      <c r="K184" s="4" t="s">
        <v>30</v>
      </c>
      <c r="L184" s="4">
        <v>4968</v>
      </c>
      <c r="M184" s="4">
        <v>4968</v>
      </c>
      <c r="N184" s="4" t="s">
        <v>911</v>
      </c>
      <c r="O184" s="4" t="s">
        <v>839</v>
      </c>
      <c r="P184" s="4" t="s">
        <v>33</v>
      </c>
      <c r="Q184" s="4">
        <v>0</v>
      </c>
      <c r="R184" s="11">
        <v>45141</v>
      </c>
      <c r="S184" s="7">
        <v>45179</v>
      </c>
      <c r="T184" s="4" t="s">
        <v>34</v>
      </c>
      <c r="U184" s="4">
        <v>4968</v>
      </c>
      <c r="V184" s="4">
        <v>0</v>
      </c>
      <c r="W184" s="4">
        <v>0</v>
      </c>
      <c r="X184" s="4" t="s">
        <v>912</v>
      </c>
      <c r="Y184" s="4" t="s">
        <v>913</v>
      </c>
    </row>
    <row r="185" s="4" customFormat="1" spans="1:25">
      <c r="A185" s="4" t="s">
        <v>914</v>
      </c>
      <c r="B185" s="4" t="s">
        <v>26</v>
      </c>
      <c r="C185" s="4" t="s">
        <v>27</v>
      </c>
      <c r="D185" s="4" t="s">
        <v>203</v>
      </c>
      <c r="E185" s="4" t="s">
        <v>915</v>
      </c>
      <c r="F185" s="7">
        <v>45165</v>
      </c>
      <c r="G185" s="7">
        <v>45176</v>
      </c>
      <c r="H185" s="4">
        <v>1</v>
      </c>
      <c r="I185" s="4">
        <v>11</v>
      </c>
      <c r="J185" s="4">
        <v>11</v>
      </c>
      <c r="K185" s="4" t="s">
        <v>30</v>
      </c>
      <c r="L185" s="4">
        <v>5830</v>
      </c>
      <c r="M185" s="4">
        <v>5830</v>
      </c>
      <c r="N185" s="4" t="s">
        <v>916</v>
      </c>
      <c r="O185" s="4" t="s">
        <v>839</v>
      </c>
      <c r="P185" s="4" t="s">
        <v>33</v>
      </c>
      <c r="Q185" s="4">
        <v>0</v>
      </c>
      <c r="R185" s="11">
        <v>45141.0000115741</v>
      </c>
      <c r="S185" s="7">
        <v>45179</v>
      </c>
      <c r="T185" s="4" t="s">
        <v>34</v>
      </c>
      <c r="U185" s="4">
        <v>5830</v>
      </c>
      <c r="V185" s="4">
        <v>0</v>
      </c>
      <c r="W185" s="4">
        <v>0</v>
      </c>
      <c r="X185" s="4" t="s">
        <v>917</v>
      </c>
      <c r="Y185" s="4" t="s">
        <v>918</v>
      </c>
    </row>
    <row r="186" s="4" customFormat="1" spans="1:25">
      <c r="A186" s="4" t="s">
        <v>919</v>
      </c>
      <c r="B186" s="4" t="s">
        <v>26</v>
      </c>
      <c r="C186" s="4" t="s">
        <v>27</v>
      </c>
      <c r="D186" s="4" t="s">
        <v>662</v>
      </c>
      <c r="E186" s="4" t="s">
        <v>920</v>
      </c>
      <c r="F186" s="7">
        <v>45174</v>
      </c>
      <c r="G186" s="7">
        <v>45176</v>
      </c>
      <c r="H186" s="4">
        <v>1</v>
      </c>
      <c r="I186" s="4">
        <v>2</v>
      </c>
      <c r="J186" s="4">
        <v>2</v>
      </c>
      <c r="K186" s="4" t="s">
        <v>30</v>
      </c>
      <c r="L186" s="4">
        <v>8200</v>
      </c>
      <c r="M186" s="4">
        <v>8200</v>
      </c>
      <c r="N186" s="4" t="s">
        <v>921</v>
      </c>
      <c r="O186" s="4" t="s">
        <v>839</v>
      </c>
      <c r="P186" s="4" t="s">
        <v>33</v>
      </c>
      <c r="Q186" s="4">
        <v>0</v>
      </c>
      <c r="R186" s="11">
        <v>45142</v>
      </c>
      <c r="S186" s="7">
        <v>45179</v>
      </c>
      <c r="T186" s="4" t="s">
        <v>34</v>
      </c>
      <c r="U186" s="4">
        <v>8200</v>
      </c>
      <c r="V186" s="4">
        <v>0</v>
      </c>
      <c r="W186" s="4">
        <v>0</v>
      </c>
      <c r="X186" s="4" t="s">
        <v>922</v>
      </c>
      <c r="Y186" s="4" t="s">
        <v>923</v>
      </c>
    </row>
    <row r="187" s="4" customFormat="1" spans="1:25">
      <c r="A187" s="4" t="s">
        <v>924</v>
      </c>
      <c r="B187" s="4" t="s">
        <v>26</v>
      </c>
      <c r="C187" s="4" t="s">
        <v>27</v>
      </c>
      <c r="D187" s="4" t="s">
        <v>925</v>
      </c>
      <c r="E187" s="4" t="s">
        <v>926</v>
      </c>
      <c r="F187" s="7">
        <v>45170</v>
      </c>
      <c r="G187" s="7">
        <v>45176</v>
      </c>
      <c r="H187" s="4">
        <v>1</v>
      </c>
      <c r="I187" s="4">
        <v>6</v>
      </c>
      <c r="J187" s="4">
        <v>6</v>
      </c>
      <c r="K187" s="4" t="s">
        <v>30</v>
      </c>
      <c r="L187" s="4">
        <v>4200</v>
      </c>
      <c r="M187" s="4">
        <v>4200</v>
      </c>
      <c r="N187" s="4" t="s">
        <v>927</v>
      </c>
      <c r="O187" s="4" t="s">
        <v>839</v>
      </c>
      <c r="P187" s="4" t="s">
        <v>33</v>
      </c>
      <c r="Q187" s="4">
        <v>0</v>
      </c>
      <c r="R187" s="11">
        <v>45143</v>
      </c>
      <c r="S187" s="7">
        <v>45179</v>
      </c>
      <c r="T187" s="4" t="s">
        <v>34</v>
      </c>
      <c r="U187" s="4">
        <v>4200</v>
      </c>
      <c r="V187" s="4">
        <v>0</v>
      </c>
      <c r="W187" s="4">
        <v>0</v>
      </c>
      <c r="X187" s="4" t="s">
        <v>928</v>
      </c>
      <c r="Y187" s="4" t="s">
        <v>929</v>
      </c>
    </row>
    <row r="188" s="4" customFormat="1" spans="1:25">
      <c r="A188" s="4" t="s">
        <v>930</v>
      </c>
      <c r="B188" s="4" t="s">
        <v>26</v>
      </c>
      <c r="C188" s="4" t="s">
        <v>27</v>
      </c>
      <c r="D188" s="4" t="s">
        <v>108</v>
      </c>
      <c r="E188" s="4" t="s">
        <v>877</v>
      </c>
      <c r="F188" s="7">
        <v>45175</v>
      </c>
      <c r="G188" s="7">
        <v>45176</v>
      </c>
      <c r="H188" s="4">
        <v>1</v>
      </c>
      <c r="I188" s="4">
        <v>1</v>
      </c>
      <c r="J188" s="4">
        <v>1</v>
      </c>
      <c r="K188" s="4" t="s">
        <v>30</v>
      </c>
      <c r="L188" s="4">
        <v>1105</v>
      </c>
      <c r="M188" s="4">
        <v>1105</v>
      </c>
      <c r="N188" s="4" t="s">
        <v>931</v>
      </c>
      <c r="O188" s="4" t="s">
        <v>839</v>
      </c>
      <c r="P188" s="4" t="s">
        <v>33</v>
      </c>
      <c r="Q188" s="4">
        <v>0</v>
      </c>
      <c r="R188" s="11">
        <v>45143.0000115741</v>
      </c>
      <c r="S188" s="7">
        <v>45179</v>
      </c>
      <c r="T188" s="4" t="s">
        <v>34</v>
      </c>
      <c r="U188" s="4">
        <v>1105</v>
      </c>
      <c r="V188" s="4">
        <v>0</v>
      </c>
      <c r="W188" s="4">
        <v>0</v>
      </c>
      <c r="X188" s="4" t="s">
        <v>932</v>
      </c>
      <c r="Y188" s="4" t="s">
        <v>933</v>
      </c>
    </row>
    <row r="189" s="4" customFormat="1" spans="1:25">
      <c r="A189" s="4" t="s">
        <v>934</v>
      </c>
      <c r="B189" s="4" t="s">
        <v>26</v>
      </c>
      <c r="C189" s="4" t="s">
        <v>27</v>
      </c>
      <c r="D189" s="4" t="s">
        <v>177</v>
      </c>
      <c r="E189" s="4" t="s">
        <v>935</v>
      </c>
      <c r="F189" s="7">
        <v>45173</v>
      </c>
      <c r="G189" s="7">
        <v>45176</v>
      </c>
      <c r="H189" s="4">
        <v>1</v>
      </c>
      <c r="I189" s="4">
        <v>3</v>
      </c>
      <c r="J189" s="4">
        <v>3</v>
      </c>
      <c r="K189" s="4" t="s">
        <v>30</v>
      </c>
      <c r="L189" s="4">
        <v>7152</v>
      </c>
      <c r="M189" s="4">
        <v>7152</v>
      </c>
      <c r="N189" s="4" t="s">
        <v>936</v>
      </c>
      <c r="O189" s="4" t="s">
        <v>839</v>
      </c>
      <c r="P189" s="4" t="s">
        <v>33</v>
      </c>
      <c r="Q189" s="4">
        <v>0</v>
      </c>
      <c r="R189" s="11">
        <v>45145.0000115741</v>
      </c>
      <c r="S189" s="7">
        <v>45179</v>
      </c>
      <c r="T189" s="4" t="s">
        <v>34</v>
      </c>
      <c r="U189" s="4">
        <v>7152</v>
      </c>
      <c r="V189" s="4">
        <v>0</v>
      </c>
      <c r="W189" s="4">
        <v>0</v>
      </c>
      <c r="X189" s="4" t="s">
        <v>937</v>
      </c>
      <c r="Y189" s="4" t="s">
        <v>938</v>
      </c>
    </row>
    <row r="190" s="4" customFormat="1" spans="1:25">
      <c r="A190" s="4" t="s">
        <v>939</v>
      </c>
      <c r="B190" s="4" t="s">
        <v>26</v>
      </c>
      <c r="C190" s="4" t="s">
        <v>27</v>
      </c>
      <c r="D190" s="4" t="s">
        <v>940</v>
      </c>
      <c r="E190" s="4" t="s">
        <v>941</v>
      </c>
      <c r="F190" s="7">
        <v>45173</v>
      </c>
      <c r="G190" s="7">
        <v>45176</v>
      </c>
      <c r="H190" s="4">
        <v>1</v>
      </c>
      <c r="I190" s="4">
        <v>3</v>
      </c>
      <c r="J190" s="4">
        <v>3</v>
      </c>
      <c r="K190" s="4" t="s">
        <v>30</v>
      </c>
      <c r="L190" s="4">
        <v>1104</v>
      </c>
      <c r="M190" s="4">
        <v>1104</v>
      </c>
      <c r="N190" s="4" t="s">
        <v>942</v>
      </c>
      <c r="O190" s="4" t="s">
        <v>839</v>
      </c>
      <c r="P190" s="4" t="s">
        <v>33</v>
      </c>
      <c r="Q190" s="4">
        <v>0</v>
      </c>
      <c r="R190" s="11">
        <v>45145</v>
      </c>
      <c r="S190" s="7">
        <v>45179</v>
      </c>
      <c r="T190" s="4" t="s">
        <v>34</v>
      </c>
      <c r="U190" s="4">
        <v>1104</v>
      </c>
      <c r="V190" s="4">
        <v>0</v>
      </c>
      <c r="W190" s="4">
        <v>0</v>
      </c>
      <c r="X190" s="4" t="s">
        <v>943</v>
      </c>
      <c r="Y190" s="4" t="s">
        <v>944</v>
      </c>
    </row>
    <row r="191" s="4" customFormat="1" spans="1:25">
      <c r="A191" s="4" t="s">
        <v>945</v>
      </c>
      <c r="B191" s="4" t="s">
        <v>26</v>
      </c>
      <c r="C191" s="4" t="s">
        <v>27</v>
      </c>
      <c r="D191" s="4" t="s">
        <v>253</v>
      </c>
      <c r="E191" s="4" t="s">
        <v>863</v>
      </c>
      <c r="F191" s="7">
        <v>45177</v>
      </c>
      <c r="G191" s="7">
        <v>45178</v>
      </c>
      <c r="H191" s="4">
        <v>1</v>
      </c>
      <c r="I191" s="4">
        <v>1</v>
      </c>
      <c r="J191" s="4">
        <v>1</v>
      </c>
      <c r="K191" s="4" t="s">
        <v>30</v>
      </c>
      <c r="L191" s="4">
        <v>486</v>
      </c>
      <c r="M191" s="4">
        <v>486</v>
      </c>
      <c r="N191" s="4" t="s">
        <v>946</v>
      </c>
      <c r="O191" s="4" t="s">
        <v>839</v>
      </c>
      <c r="P191" s="4" t="s">
        <v>33</v>
      </c>
      <c r="Q191" s="4">
        <v>0</v>
      </c>
      <c r="R191" s="11">
        <v>45146</v>
      </c>
      <c r="S191" s="7">
        <v>45179</v>
      </c>
      <c r="T191" s="4" t="s">
        <v>34</v>
      </c>
      <c r="U191" s="4">
        <v>486</v>
      </c>
      <c r="V191" s="4">
        <v>0</v>
      </c>
      <c r="W191" s="4">
        <v>0</v>
      </c>
      <c r="X191" s="4" t="s">
        <v>947</v>
      </c>
      <c r="Y191" s="4" t="s">
        <v>948</v>
      </c>
    </row>
    <row r="192" s="4" customFormat="1" spans="1:25">
      <c r="A192" s="4" t="s">
        <v>949</v>
      </c>
      <c r="B192" s="4" t="s">
        <v>26</v>
      </c>
      <c r="C192" s="4" t="s">
        <v>27</v>
      </c>
      <c r="D192" s="4" t="s">
        <v>950</v>
      </c>
      <c r="E192" s="4" t="s">
        <v>951</v>
      </c>
      <c r="F192" s="7">
        <v>45176</v>
      </c>
      <c r="G192" s="7">
        <v>45178</v>
      </c>
      <c r="H192" s="4">
        <v>1</v>
      </c>
      <c r="I192" s="4">
        <v>2</v>
      </c>
      <c r="J192" s="4">
        <v>2</v>
      </c>
      <c r="K192" s="4" t="s">
        <v>30</v>
      </c>
      <c r="L192" s="4">
        <v>4960</v>
      </c>
      <c r="M192" s="4">
        <v>4960</v>
      </c>
      <c r="N192" s="4" t="s">
        <v>952</v>
      </c>
      <c r="O192" s="4" t="s">
        <v>839</v>
      </c>
      <c r="P192" s="4" t="s">
        <v>33</v>
      </c>
      <c r="Q192" s="4">
        <v>0</v>
      </c>
      <c r="R192" s="11">
        <v>45147</v>
      </c>
      <c r="S192" s="7">
        <v>45179</v>
      </c>
      <c r="T192" s="4" t="s">
        <v>34</v>
      </c>
      <c r="U192" s="4">
        <v>4960</v>
      </c>
      <c r="V192" s="4">
        <v>0</v>
      </c>
      <c r="W192" s="4">
        <v>0</v>
      </c>
      <c r="X192" s="4" t="s">
        <v>953</v>
      </c>
      <c r="Y192" s="4" t="s">
        <v>954</v>
      </c>
    </row>
    <row r="193" s="4" customFormat="1" spans="1:25">
      <c r="A193" s="4" t="s">
        <v>955</v>
      </c>
      <c r="B193" s="4" t="s">
        <v>26</v>
      </c>
      <c r="C193" s="4" t="s">
        <v>27</v>
      </c>
      <c r="D193" s="4" t="s">
        <v>139</v>
      </c>
      <c r="E193" s="4" t="s">
        <v>140</v>
      </c>
      <c r="F193" s="7">
        <v>45170</v>
      </c>
      <c r="G193" s="7">
        <v>45178</v>
      </c>
      <c r="H193" s="4">
        <v>2</v>
      </c>
      <c r="I193" s="4">
        <v>8</v>
      </c>
      <c r="J193" s="4">
        <v>16</v>
      </c>
      <c r="K193" s="4" t="s">
        <v>30</v>
      </c>
      <c r="L193" s="4">
        <v>12112</v>
      </c>
      <c r="M193" s="4">
        <v>12112</v>
      </c>
      <c r="N193" s="4" t="s">
        <v>956</v>
      </c>
      <c r="O193" s="4" t="s">
        <v>839</v>
      </c>
      <c r="P193" s="4" t="s">
        <v>33</v>
      </c>
      <c r="Q193" s="4">
        <v>0</v>
      </c>
      <c r="R193" s="11">
        <v>45147.0000115741</v>
      </c>
      <c r="S193" s="7">
        <v>45179</v>
      </c>
      <c r="T193" s="4" t="s">
        <v>34</v>
      </c>
      <c r="U193" s="4">
        <v>12112</v>
      </c>
      <c r="V193" s="4">
        <v>0</v>
      </c>
      <c r="W193" s="4">
        <v>0</v>
      </c>
      <c r="X193" s="4" t="s">
        <v>957</v>
      </c>
      <c r="Y193" s="4" t="s">
        <v>958</v>
      </c>
    </row>
    <row r="194" s="4" customFormat="1" spans="1:25">
      <c r="A194" s="4" t="s">
        <v>959</v>
      </c>
      <c r="B194" s="4" t="s">
        <v>26</v>
      </c>
      <c r="C194" s="4" t="s">
        <v>27</v>
      </c>
      <c r="D194" s="4" t="s">
        <v>960</v>
      </c>
      <c r="E194" s="4" t="s">
        <v>961</v>
      </c>
      <c r="F194" s="7">
        <v>45174</v>
      </c>
      <c r="G194" s="7">
        <v>45178</v>
      </c>
      <c r="H194" s="4">
        <v>1</v>
      </c>
      <c r="I194" s="4">
        <v>4</v>
      </c>
      <c r="J194" s="4">
        <v>4</v>
      </c>
      <c r="K194" s="4" t="s">
        <v>30</v>
      </c>
      <c r="L194" s="4">
        <v>4098</v>
      </c>
      <c r="M194" s="4">
        <v>4098</v>
      </c>
      <c r="N194" s="4" t="s">
        <v>962</v>
      </c>
      <c r="O194" s="4" t="s">
        <v>839</v>
      </c>
      <c r="P194" s="4" t="s">
        <v>33</v>
      </c>
      <c r="Q194" s="4">
        <v>0</v>
      </c>
      <c r="R194" s="11">
        <v>45148.0000115741</v>
      </c>
      <c r="S194" s="7">
        <v>45179</v>
      </c>
      <c r="T194" s="4" t="s">
        <v>34</v>
      </c>
      <c r="U194" s="4">
        <v>4098</v>
      </c>
      <c r="V194" s="4">
        <v>0</v>
      </c>
      <c r="W194" s="4">
        <v>0</v>
      </c>
      <c r="X194" s="4" t="s">
        <v>963</v>
      </c>
      <c r="Y194" s="4" t="s">
        <v>36</v>
      </c>
    </row>
    <row r="195" s="4" customFormat="1" spans="1:25">
      <c r="A195" s="4" t="s">
        <v>959</v>
      </c>
      <c r="B195" s="4" t="s">
        <v>26</v>
      </c>
      <c r="C195" s="4" t="s">
        <v>342</v>
      </c>
      <c r="D195" s="4" t="s">
        <v>960</v>
      </c>
      <c r="E195" s="4" t="s">
        <v>961</v>
      </c>
      <c r="F195" s="7">
        <v>45174</v>
      </c>
      <c r="G195" s="7">
        <v>45178</v>
      </c>
      <c r="H195" s="4">
        <v>1</v>
      </c>
      <c r="I195" s="4">
        <v>4</v>
      </c>
      <c r="J195" s="4">
        <v>4</v>
      </c>
      <c r="K195" s="4" t="s">
        <v>30</v>
      </c>
      <c r="L195" s="4">
        <v>-4098</v>
      </c>
      <c r="M195" s="4">
        <v>-4098</v>
      </c>
      <c r="N195" s="4" t="s">
        <v>962</v>
      </c>
      <c r="O195" s="4" t="s">
        <v>839</v>
      </c>
      <c r="P195" s="4" t="s">
        <v>33</v>
      </c>
      <c r="Q195" s="4">
        <v>0</v>
      </c>
      <c r="R195" s="11">
        <v>45148.0000115741</v>
      </c>
      <c r="S195" s="7">
        <v>45179</v>
      </c>
      <c r="T195" s="4" t="s">
        <v>34</v>
      </c>
      <c r="U195" s="4">
        <v>-4098</v>
      </c>
      <c r="V195" s="4">
        <v>0</v>
      </c>
      <c r="W195" s="4">
        <v>0</v>
      </c>
      <c r="X195" s="4" t="s">
        <v>963</v>
      </c>
      <c r="Y195" s="4" t="s">
        <v>36</v>
      </c>
    </row>
    <row r="196" s="4" customFormat="1" spans="1:25">
      <c r="A196" s="4" t="s">
        <v>964</v>
      </c>
      <c r="B196" s="4" t="s">
        <v>26</v>
      </c>
      <c r="C196" s="4" t="s">
        <v>27</v>
      </c>
      <c r="D196" s="4" t="s">
        <v>960</v>
      </c>
      <c r="E196" s="4" t="s">
        <v>961</v>
      </c>
      <c r="F196" s="7">
        <v>45174</v>
      </c>
      <c r="G196" s="7">
        <v>45178</v>
      </c>
      <c r="H196" s="4">
        <v>1</v>
      </c>
      <c r="I196" s="4">
        <v>4</v>
      </c>
      <c r="J196" s="4">
        <v>4</v>
      </c>
      <c r="K196" s="4" t="s">
        <v>30</v>
      </c>
      <c r="L196" s="4">
        <v>4098</v>
      </c>
      <c r="M196" s="4">
        <v>4098</v>
      </c>
      <c r="N196" s="4" t="s">
        <v>962</v>
      </c>
      <c r="O196" s="4" t="s">
        <v>839</v>
      </c>
      <c r="P196" s="4" t="s">
        <v>33</v>
      </c>
      <c r="Q196" s="4">
        <v>0</v>
      </c>
      <c r="R196" s="11">
        <v>45148.0000115741</v>
      </c>
      <c r="S196" s="7">
        <v>45179</v>
      </c>
      <c r="T196" s="4" t="s">
        <v>34</v>
      </c>
      <c r="U196" s="4">
        <v>4098</v>
      </c>
      <c r="V196" s="4">
        <v>0</v>
      </c>
      <c r="W196" s="4">
        <v>0</v>
      </c>
      <c r="X196" s="4" t="s">
        <v>965</v>
      </c>
      <c r="Y196" s="4" t="s">
        <v>966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969</v>
      </c>
      <c r="F197" s="7">
        <v>45177</v>
      </c>
      <c r="G197" s="7">
        <v>45178</v>
      </c>
      <c r="H197" s="4">
        <v>1</v>
      </c>
      <c r="I197" s="4">
        <v>1</v>
      </c>
      <c r="J197" s="4">
        <v>1</v>
      </c>
      <c r="K197" s="4" t="s">
        <v>30</v>
      </c>
      <c r="L197" s="4">
        <v>396</v>
      </c>
      <c r="M197" s="4">
        <v>396</v>
      </c>
      <c r="N197" s="4" t="s">
        <v>970</v>
      </c>
      <c r="O197" s="4" t="s">
        <v>839</v>
      </c>
      <c r="P197" s="4" t="s">
        <v>33</v>
      </c>
      <c r="Q197" s="4">
        <v>0</v>
      </c>
      <c r="R197" s="11">
        <v>45148</v>
      </c>
      <c r="S197" s="7">
        <v>45179</v>
      </c>
      <c r="T197" s="4" t="s">
        <v>34</v>
      </c>
      <c r="U197" s="4">
        <v>396</v>
      </c>
      <c r="V197" s="4">
        <v>0</v>
      </c>
      <c r="W197" s="4">
        <v>0</v>
      </c>
      <c r="X197" s="4" t="s">
        <v>971</v>
      </c>
      <c r="Y197" s="4" t="s">
        <v>972</v>
      </c>
    </row>
    <row r="198" s="4" customFormat="1" spans="1:25">
      <c r="A198" s="4" t="s">
        <v>973</v>
      </c>
      <c r="B198" s="4" t="s">
        <v>26</v>
      </c>
      <c r="C198" s="4" t="s">
        <v>27</v>
      </c>
      <c r="D198" s="4" t="s">
        <v>974</v>
      </c>
      <c r="E198" s="4" t="s">
        <v>975</v>
      </c>
      <c r="F198" s="7">
        <v>45174</v>
      </c>
      <c r="G198" s="7">
        <v>45178</v>
      </c>
      <c r="H198" s="4">
        <v>1</v>
      </c>
      <c r="I198" s="4">
        <v>4</v>
      </c>
      <c r="J198" s="4">
        <v>4</v>
      </c>
      <c r="K198" s="4" t="s">
        <v>30</v>
      </c>
      <c r="L198" s="4">
        <v>4240</v>
      </c>
      <c r="M198" s="4">
        <v>4240</v>
      </c>
      <c r="N198" s="4" t="s">
        <v>976</v>
      </c>
      <c r="O198" s="4" t="s">
        <v>839</v>
      </c>
      <c r="P198" s="4" t="s">
        <v>33</v>
      </c>
      <c r="Q198" s="4">
        <v>0</v>
      </c>
      <c r="R198" s="11">
        <v>45149</v>
      </c>
      <c r="S198" s="7">
        <v>45179</v>
      </c>
      <c r="T198" s="4" t="s">
        <v>34</v>
      </c>
      <c r="U198" s="4">
        <v>4240</v>
      </c>
      <c r="V198" s="4">
        <v>0</v>
      </c>
      <c r="W198" s="4">
        <v>0</v>
      </c>
      <c r="X198" s="4" t="s">
        <v>977</v>
      </c>
      <c r="Y198" s="4" t="s">
        <v>36</v>
      </c>
    </row>
    <row r="199" s="4" customFormat="1" spans="1:25">
      <c r="A199" s="4" t="s">
        <v>978</v>
      </c>
      <c r="B199" s="4" t="s">
        <v>26</v>
      </c>
      <c r="C199" s="4" t="s">
        <v>27</v>
      </c>
      <c r="D199" s="4" t="s">
        <v>979</v>
      </c>
      <c r="E199" s="4" t="s">
        <v>980</v>
      </c>
      <c r="F199" s="7">
        <v>45176</v>
      </c>
      <c r="G199" s="7">
        <v>45178</v>
      </c>
      <c r="H199" s="4">
        <v>1</v>
      </c>
      <c r="I199" s="4">
        <v>2</v>
      </c>
      <c r="J199" s="4">
        <v>2</v>
      </c>
      <c r="K199" s="4" t="s">
        <v>30</v>
      </c>
      <c r="L199" s="4">
        <v>2800</v>
      </c>
      <c r="M199" s="4">
        <v>2800</v>
      </c>
      <c r="N199" s="4" t="s">
        <v>981</v>
      </c>
      <c r="O199" s="4" t="s">
        <v>839</v>
      </c>
      <c r="P199" s="4" t="s">
        <v>33</v>
      </c>
      <c r="Q199" s="4">
        <v>0</v>
      </c>
      <c r="R199" s="11">
        <v>45149</v>
      </c>
      <c r="S199" s="7">
        <v>45179</v>
      </c>
      <c r="T199" s="4" t="s">
        <v>34</v>
      </c>
      <c r="U199" s="4">
        <v>2800</v>
      </c>
      <c r="V199" s="4">
        <v>0</v>
      </c>
      <c r="W199" s="4">
        <v>0</v>
      </c>
      <c r="X199" s="4" t="s">
        <v>982</v>
      </c>
      <c r="Y199" s="4" t="s">
        <v>36</v>
      </c>
    </row>
    <row r="200" s="4" customFormat="1" spans="1:25">
      <c r="A200" s="4" t="s">
        <v>983</v>
      </c>
      <c r="B200" s="4" t="s">
        <v>26</v>
      </c>
      <c r="C200" s="4" t="s">
        <v>27</v>
      </c>
      <c r="D200" s="4" t="s">
        <v>139</v>
      </c>
      <c r="E200" s="4" t="s">
        <v>140</v>
      </c>
      <c r="F200" s="7">
        <v>45177</v>
      </c>
      <c r="G200" s="7">
        <v>45178</v>
      </c>
      <c r="H200" s="4">
        <v>1</v>
      </c>
      <c r="I200" s="4">
        <v>1</v>
      </c>
      <c r="J200" s="4">
        <v>1</v>
      </c>
      <c r="K200" s="4" t="s">
        <v>30</v>
      </c>
      <c r="L200" s="4">
        <v>757</v>
      </c>
      <c r="M200" s="4">
        <v>757</v>
      </c>
      <c r="N200" s="4" t="s">
        <v>984</v>
      </c>
      <c r="O200" s="4" t="s">
        <v>839</v>
      </c>
      <c r="P200" s="4" t="s">
        <v>33</v>
      </c>
      <c r="Q200" s="4">
        <v>0</v>
      </c>
      <c r="R200" s="11">
        <v>45149</v>
      </c>
      <c r="S200" s="7">
        <v>45179</v>
      </c>
      <c r="T200" s="4" t="s">
        <v>34</v>
      </c>
      <c r="U200" s="4">
        <v>757</v>
      </c>
      <c r="V200" s="4">
        <v>0</v>
      </c>
      <c r="W200" s="4">
        <v>0</v>
      </c>
      <c r="X200" s="4" t="s">
        <v>985</v>
      </c>
      <c r="Y200" s="4" t="s">
        <v>986</v>
      </c>
    </row>
    <row r="201" s="4" customFormat="1" spans="1:25">
      <c r="A201" s="4" t="s">
        <v>987</v>
      </c>
      <c r="B201" s="4" t="s">
        <v>26</v>
      </c>
      <c r="C201" s="4" t="s">
        <v>27</v>
      </c>
      <c r="D201" s="4" t="s">
        <v>258</v>
      </c>
      <c r="E201" s="4" t="s">
        <v>259</v>
      </c>
      <c r="F201" s="7">
        <v>45177</v>
      </c>
      <c r="G201" s="7">
        <v>45178</v>
      </c>
      <c r="H201" s="4">
        <v>1</v>
      </c>
      <c r="I201" s="4">
        <v>1</v>
      </c>
      <c r="J201" s="4">
        <v>1</v>
      </c>
      <c r="K201" s="4" t="s">
        <v>30</v>
      </c>
      <c r="L201" s="4">
        <v>1355</v>
      </c>
      <c r="M201" s="4">
        <v>1355</v>
      </c>
      <c r="N201" s="4" t="s">
        <v>988</v>
      </c>
      <c r="O201" s="4" t="s">
        <v>839</v>
      </c>
      <c r="P201" s="4" t="s">
        <v>33</v>
      </c>
      <c r="Q201" s="4">
        <v>0</v>
      </c>
      <c r="R201" s="11">
        <v>45151.0000115741</v>
      </c>
      <c r="S201" s="7">
        <v>45179</v>
      </c>
      <c r="T201" s="4" t="s">
        <v>34</v>
      </c>
      <c r="U201" s="4">
        <v>1355</v>
      </c>
      <c r="V201" s="4">
        <v>0</v>
      </c>
      <c r="W201" s="4">
        <v>0</v>
      </c>
      <c r="X201" s="4" t="s">
        <v>989</v>
      </c>
      <c r="Y201" s="4" t="s">
        <v>36</v>
      </c>
    </row>
    <row r="202" s="4" customFormat="1" spans="1:25">
      <c r="A202" s="4" t="s">
        <v>990</v>
      </c>
      <c r="B202" s="4" t="s">
        <v>26</v>
      </c>
      <c r="C202" s="4" t="s">
        <v>27</v>
      </c>
      <c r="D202" s="4" t="s">
        <v>212</v>
      </c>
      <c r="E202" s="4" t="s">
        <v>427</v>
      </c>
      <c r="F202" s="7">
        <v>45175</v>
      </c>
      <c r="G202" s="7">
        <v>45178</v>
      </c>
      <c r="H202" s="4">
        <v>1</v>
      </c>
      <c r="I202" s="4">
        <v>3</v>
      </c>
      <c r="J202" s="4">
        <v>3</v>
      </c>
      <c r="K202" s="4" t="s">
        <v>30</v>
      </c>
      <c r="L202" s="4">
        <v>927</v>
      </c>
      <c r="M202" s="4">
        <v>927</v>
      </c>
      <c r="N202" s="4" t="s">
        <v>991</v>
      </c>
      <c r="O202" s="4" t="s">
        <v>839</v>
      </c>
      <c r="P202" s="4" t="s">
        <v>33</v>
      </c>
      <c r="Q202" s="4">
        <v>0</v>
      </c>
      <c r="R202" s="11">
        <v>45153.0000115741</v>
      </c>
      <c r="S202" s="7">
        <v>45179</v>
      </c>
      <c r="T202" s="4" t="s">
        <v>34</v>
      </c>
      <c r="U202" s="4">
        <v>927</v>
      </c>
      <c r="V202" s="4">
        <v>0</v>
      </c>
      <c r="W202" s="4">
        <v>0</v>
      </c>
      <c r="X202" s="4" t="s">
        <v>992</v>
      </c>
      <c r="Y202" s="4" t="s">
        <v>36</v>
      </c>
    </row>
    <row r="203" s="4" customFormat="1" spans="1:25">
      <c r="A203" s="4" t="s">
        <v>993</v>
      </c>
      <c r="B203" s="4" t="s">
        <v>26</v>
      </c>
      <c r="C203" s="4" t="s">
        <v>27</v>
      </c>
      <c r="D203" s="4" t="s">
        <v>994</v>
      </c>
      <c r="E203" s="4" t="s">
        <v>995</v>
      </c>
      <c r="F203" s="7">
        <v>45176</v>
      </c>
      <c r="G203" s="7">
        <v>45178</v>
      </c>
      <c r="H203" s="4">
        <v>1</v>
      </c>
      <c r="I203" s="4">
        <v>2</v>
      </c>
      <c r="J203" s="4">
        <v>2</v>
      </c>
      <c r="K203" s="4" t="s">
        <v>30</v>
      </c>
      <c r="L203" s="4">
        <v>760</v>
      </c>
      <c r="M203" s="4">
        <v>760</v>
      </c>
      <c r="N203" s="4" t="s">
        <v>996</v>
      </c>
      <c r="O203" s="4" t="s">
        <v>839</v>
      </c>
      <c r="P203" s="4" t="s">
        <v>33</v>
      </c>
      <c r="Q203" s="4">
        <v>0</v>
      </c>
      <c r="R203" s="11">
        <v>45153.0000115741</v>
      </c>
      <c r="S203" s="7">
        <v>45179</v>
      </c>
      <c r="T203" s="4" t="s">
        <v>34</v>
      </c>
      <c r="U203" s="4">
        <v>760</v>
      </c>
      <c r="V203" s="4">
        <v>0</v>
      </c>
      <c r="W203" s="4">
        <v>0</v>
      </c>
      <c r="X203" s="4" t="s">
        <v>997</v>
      </c>
      <c r="Y203" s="4" t="s">
        <v>36</v>
      </c>
    </row>
    <row r="204" s="4" customFormat="1" spans="1:25">
      <c r="A204" s="4" t="s">
        <v>998</v>
      </c>
      <c r="B204" s="4" t="s">
        <v>26</v>
      </c>
      <c r="C204" s="4" t="s">
        <v>27</v>
      </c>
      <c r="D204" s="4" t="s">
        <v>882</v>
      </c>
      <c r="E204" s="4" t="s">
        <v>883</v>
      </c>
      <c r="F204" s="7">
        <v>45176</v>
      </c>
      <c r="G204" s="7">
        <v>45178</v>
      </c>
      <c r="H204" s="4">
        <v>1</v>
      </c>
      <c r="I204" s="4">
        <v>2</v>
      </c>
      <c r="J204" s="4">
        <v>2</v>
      </c>
      <c r="K204" s="4" t="s">
        <v>30</v>
      </c>
      <c r="L204" s="4">
        <v>5988</v>
      </c>
      <c r="M204" s="4">
        <v>5988</v>
      </c>
      <c r="N204" s="4" t="s">
        <v>999</v>
      </c>
      <c r="O204" s="4" t="s">
        <v>839</v>
      </c>
      <c r="P204" s="4" t="s">
        <v>33</v>
      </c>
      <c r="Q204" s="4">
        <v>0</v>
      </c>
      <c r="R204" s="11">
        <v>45153.0000115741</v>
      </c>
      <c r="S204" s="7">
        <v>45179</v>
      </c>
      <c r="T204" s="4" t="s">
        <v>34</v>
      </c>
      <c r="U204" s="4">
        <v>5988</v>
      </c>
      <c r="V204" s="4">
        <v>0</v>
      </c>
      <c r="W204" s="4">
        <v>0</v>
      </c>
      <c r="X204" s="4" t="s">
        <v>1000</v>
      </c>
      <c r="Y204" s="4" t="s">
        <v>1001</v>
      </c>
    </row>
    <row r="205" s="4" customFormat="1" spans="1:25">
      <c r="A205" s="4" t="s">
        <v>1002</v>
      </c>
      <c r="B205" s="4" t="s">
        <v>26</v>
      </c>
      <c r="C205" s="4" t="s">
        <v>27</v>
      </c>
      <c r="D205" s="4" t="s">
        <v>1003</v>
      </c>
      <c r="E205" s="4" t="s">
        <v>436</v>
      </c>
      <c r="F205" s="7">
        <v>45173</v>
      </c>
      <c r="G205" s="7">
        <v>45178</v>
      </c>
      <c r="H205" s="4">
        <v>1</v>
      </c>
      <c r="I205" s="4">
        <v>5</v>
      </c>
      <c r="J205" s="4">
        <v>5</v>
      </c>
      <c r="K205" s="4" t="s">
        <v>30</v>
      </c>
      <c r="L205" s="4">
        <v>2654</v>
      </c>
      <c r="M205" s="4">
        <v>2654</v>
      </c>
      <c r="N205" s="4" t="s">
        <v>1004</v>
      </c>
      <c r="O205" s="4" t="s">
        <v>839</v>
      </c>
      <c r="P205" s="4" t="s">
        <v>33</v>
      </c>
      <c r="Q205" s="4">
        <v>0</v>
      </c>
      <c r="R205" s="11">
        <v>45153</v>
      </c>
      <c r="S205" s="7">
        <v>45179</v>
      </c>
      <c r="T205" s="4" t="s">
        <v>34</v>
      </c>
      <c r="U205" s="4">
        <v>2654</v>
      </c>
      <c r="V205" s="4">
        <v>0</v>
      </c>
      <c r="W205" s="4">
        <v>0</v>
      </c>
      <c r="X205" s="4" t="s">
        <v>1005</v>
      </c>
      <c r="Y205" s="4" t="s">
        <v>36</v>
      </c>
    </row>
    <row r="206" s="4" customFormat="1" spans="1:25">
      <c r="A206" s="4" t="s">
        <v>1002</v>
      </c>
      <c r="B206" s="4" t="s">
        <v>26</v>
      </c>
      <c r="C206" s="4" t="s">
        <v>342</v>
      </c>
      <c r="D206" s="4" t="s">
        <v>1003</v>
      </c>
      <c r="E206" s="4" t="s">
        <v>436</v>
      </c>
      <c r="F206" s="7">
        <v>45173</v>
      </c>
      <c r="G206" s="7">
        <v>45178</v>
      </c>
      <c r="H206" s="4">
        <v>1</v>
      </c>
      <c r="I206" s="4">
        <v>5</v>
      </c>
      <c r="J206" s="4">
        <v>5</v>
      </c>
      <c r="K206" s="4" t="s">
        <v>30</v>
      </c>
      <c r="L206" s="4">
        <v>-2654</v>
      </c>
      <c r="M206" s="4">
        <v>-2654</v>
      </c>
      <c r="N206" s="4" t="s">
        <v>1004</v>
      </c>
      <c r="O206" s="4" t="s">
        <v>839</v>
      </c>
      <c r="P206" s="4" t="s">
        <v>33</v>
      </c>
      <c r="Q206" s="4">
        <v>0</v>
      </c>
      <c r="R206" s="11">
        <v>45153</v>
      </c>
      <c r="S206" s="7">
        <v>45179</v>
      </c>
      <c r="T206" s="4" t="s">
        <v>34</v>
      </c>
      <c r="U206" s="4">
        <v>-2654</v>
      </c>
      <c r="V206" s="4">
        <v>0</v>
      </c>
      <c r="W206" s="4">
        <v>0</v>
      </c>
      <c r="X206" s="4" t="s">
        <v>1005</v>
      </c>
      <c r="Y206" s="4" t="s">
        <v>36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1007</v>
      </c>
      <c r="E207" s="4" t="s">
        <v>1008</v>
      </c>
      <c r="F207" s="7">
        <v>45174</v>
      </c>
      <c r="G207" s="7">
        <v>45178</v>
      </c>
      <c r="H207" s="4">
        <v>1</v>
      </c>
      <c r="I207" s="4">
        <v>4</v>
      </c>
      <c r="J207" s="4">
        <v>4</v>
      </c>
      <c r="K207" s="4" t="s">
        <v>30</v>
      </c>
      <c r="L207" s="4">
        <v>2444</v>
      </c>
      <c r="M207" s="4">
        <v>2444</v>
      </c>
      <c r="N207" s="4" t="s">
        <v>1009</v>
      </c>
      <c r="O207" s="4" t="s">
        <v>839</v>
      </c>
      <c r="P207" s="4" t="s">
        <v>33</v>
      </c>
      <c r="Q207" s="4">
        <v>0</v>
      </c>
      <c r="R207" s="11">
        <v>45153.0000115741</v>
      </c>
      <c r="S207" s="7">
        <v>45179</v>
      </c>
      <c r="T207" s="4" t="s">
        <v>34</v>
      </c>
      <c r="U207" s="4">
        <v>2444</v>
      </c>
      <c r="V207" s="4">
        <v>0</v>
      </c>
      <c r="W207" s="4">
        <v>0</v>
      </c>
      <c r="X207" s="4" t="s">
        <v>1010</v>
      </c>
      <c r="Y207" s="4" t="s">
        <v>36</v>
      </c>
    </row>
    <row r="208" s="4" customFormat="1" spans="1:25">
      <c r="A208" s="4" t="s">
        <v>1011</v>
      </c>
      <c r="B208" s="4" t="s">
        <v>26</v>
      </c>
      <c r="C208" s="4" t="s">
        <v>27</v>
      </c>
      <c r="D208" s="4" t="s">
        <v>470</v>
      </c>
      <c r="E208" s="4" t="s">
        <v>471</v>
      </c>
      <c r="F208" s="7">
        <v>45170</v>
      </c>
      <c r="G208" s="7">
        <v>45178</v>
      </c>
      <c r="H208" s="4">
        <v>1</v>
      </c>
      <c r="I208" s="4">
        <v>8</v>
      </c>
      <c r="J208" s="4">
        <v>8</v>
      </c>
      <c r="K208" s="4" t="s">
        <v>30</v>
      </c>
      <c r="L208" s="4">
        <v>5459</v>
      </c>
      <c r="M208" s="4">
        <v>5459</v>
      </c>
      <c r="N208" s="4" t="s">
        <v>1012</v>
      </c>
      <c r="O208" s="4" t="s">
        <v>839</v>
      </c>
      <c r="P208" s="4" t="s">
        <v>33</v>
      </c>
      <c r="Q208" s="4">
        <v>0</v>
      </c>
      <c r="R208" s="11">
        <v>45154</v>
      </c>
      <c r="S208" s="7">
        <v>45179</v>
      </c>
      <c r="T208" s="4" t="s">
        <v>34</v>
      </c>
      <c r="U208" s="4">
        <v>5459</v>
      </c>
      <c r="V208" s="4">
        <v>0</v>
      </c>
      <c r="W208" s="4">
        <v>0</v>
      </c>
      <c r="X208" s="4" t="s">
        <v>1013</v>
      </c>
      <c r="Y208" s="4" t="s">
        <v>36</v>
      </c>
    </row>
    <row r="209" s="4" customFormat="1" spans="1:25">
      <c r="A209" s="4" t="s">
        <v>1011</v>
      </c>
      <c r="B209" s="4" t="s">
        <v>26</v>
      </c>
      <c r="C209" s="4" t="s">
        <v>342</v>
      </c>
      <c r="D209" s="4" t="s">
        <v>470</v>
      </c>
      <c r="E209" s="4" t="s">
        <v>471</v>
      </c>
      <c r="F209" s="7">
        <v>45170</v>
      </c>
      <c r="G209" s="7">
        <v>45178</v>
      </c>
      <c r="H209" s="4">
        <v>1</v>
      </c>
      <c r="I209" s="4">
        <v>8</v>
      </c>
      <c r="J209" s="4">
        <v>8</v>
      </c>
      <c r="K209" s="4" t="s">
        <v>30</v>
      </c>
      <c r="L209" s="4">
        <v>-5459</v>
      </c>
      <c r="M209" s="4">
        <v>-5459</v>
      </c>
      <c r="N209" s="4" t="s">
        <v>1012</v>
      </c>
      <c r="O209" s="4" t="s">
        <v>839</v>
      </c>
      <c r="P209" s="4" t="s">
        <v>33</v>
      </c>
      <c r="Q209" s="4">
        <v>0</v>
      </c>
      <c r="R209" s="11">
        <v>45154</v>
      </c>
      <c r="S209" s="7">
        <v>45179</v>
      </c>
      <c r="T209" s="4" t="s">
        <v>34</v>
      </c>
      <c r="U209" s="4">
        <v>-5459</v>
      </c>
      <c r="V209" s="4">
        <v>0</v>
      </c>
      <c r="W209" s="4">
        <v>0</v>
      </c>
      <c r="X209" s="4" t="s">
        <v>1013</v>
      </c>
      <c r="Y209" s="4" t="s">
        <v>36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391</v>
      </c>
      <c r="E210" s="4" t="s">
        <v>1015</v>
      </c>
      <c r="F210" s="7">
        <v>45177</v>
      </c>
      <c r="G210" s="7">
        <v>45178</v>
      </c>
      <c r="H210" s="4">
        <v>1</v>
      </c>
      <c r="I210" s="4">
        <v>1</v>
      </c>
      <c r="J210" s="4">
        <v>1</v>
      </c>
      <c r="K210" s="4" t="s">
        <v>30</v>
      </c>
      <c r="L210" s="4">
        <v>733</v>
      </c>
      <c r="M210" s="4">
        <v>733</v>
      </c>
      <c r="N210" s="4" t="s">
        <v>1016</v>
      </c>
      <c r="O210" s="4" t="s">
        <v>839</v>
      </c>
      <c r="P210" s="4" t="s">
        <v>33</v>
      </c>
      <c r="Q210" s="4">
        <v>0</v>
      </c>
      <c r="R210" s="11">
        <v>45154</v>
      </c>
      <c r="S210" s="7">
        <v>45179</v>
      </c>
      <c r="T210" s="4" t="s">
        <v>34</v>
      </c>
      <c r="U210" s="4">
        <v>733</v>
      </c>
      <c r="V210" s="4">
        <v>0</v>
      </c>
      <c r="W210" s="4">
        <v>0</v>
      </c>
      <c r="X210" s="4" t="s">
        <v>1017</v>
      </c>
      <c r="Y210" s="4" t="s">
        <v>1018</v>
      </c>
    </row>
    <row r="211" s="4" customFormat="1" spans="1:25">
      <c r="A211" s="4" t="s">
        <v>1019</v>
      </c>
      <c r="B211" s="4" t="s">
        <v>26</v>
      </c>
      <c r="C211" s="4" t="s">
        <v>27</v>
      </c>
      <c r="D211" s="4" t="s">
        <v>133</v>
      </c>
      <c r="E211" s="4" t="s">
        <v>319</v>
      </c>
      <c r="F211" s="7">
        <v>45173</v>
      </c>
      <c r="G211" s="7">
        <v>45178</v>
      </c>
      <c r="H211" s="4">
        <v>1</v>
      </c>
      <c r="I211" s="4">
        <v>5</v>
      </c>
      <c r="J211" s="4">
        <v>5</v>
      </c>
      <c r="K211" s="4" t="s">
        <v>30</v>
      </c>
      <c r="L211" s="4">
        <v>4025</v>
      </c>
      <c r="M211" s="4">
        <v>4025</v>
      </c>
      <c r="N211" s="4" t="s">
        <v>1020</v>
      </c>
      <c r="O211" s="4" t="s">
        <v>839</v>
      </c>
      <c r="P211" s="4" t="s">
        <v>33</v>
      </c>
      <c r="Q211" s="4">
        <v>0</v>
      </c>
      <c r="R211" s="11">
        <v>45154</v>
      </c>
      <c r="S211" s="7">
        <v>45179</v>
      </c>
      <c r="T211" s="4" t="s">
        <v>34</v>
      </c>
      <c r="U211" s="4">
        <v>4025</v>
      </c>
      <c r="V211" s="4">
        <v>0</v>
      </c>
      <c r="W211" s="4">
        <v>0</v>
      </c>
      <c r="X211" s="4" t="s">
        <v>1021</v>
      </c>
      <c r="Y211" s="4" t="s">
        <v>1022</v>
      </c>
    </row>
    <row r="212" s="4" customFormat="1" spans="1:25">
      <c r="A212" s="4" t="s">
        <v>1023</v>
      </c>
      <c r="B212" s="4" t="s">
        <v>26</v>
      </c>
      <c r="C212" s="4" t="s">
        <v>27</v>
      </c>
      <c r="D212" s="4" t="s">
        <v>1024</v>
      </c>
      <c r="E212" s="4" t="s">
        <v>1025</v>
      </c>
      <c r="F212" s="7">
        <v>45176</v>
      </c>
      <c r="G212" s="7">
        <v>45178</v>
      </c>
      <c r="H212" s="4">
        <v>1</v>
      </c>
      <c r="I212" s="4">
        <v>2</v>
      </c>
      <c r="J212" s="4">
        <v>2</v>
      </c>
      <c r="K212" s="4" t="s">
        <v>30</v>
      </c>
      <c r="L212" s="4">
        <v>748</v>
      </c>
      <c r="M212" s="4">
        <v>748</v>
      </c>
      <c r="N212" s="4" t="s">
        <v>1026</v>
      </c>
      <c r="O212" s="4" t="s">
        <v>839</v>
      </c>
      <c r="P212" s="4" t="s">
        <v>33</v>
      </c>
      <c r="Q212" s="4">
        <v>0</v>
      </c>
      <c r="R212" s="11">
        <v>45154</v>
      </c>
      <c r="S212" s="7">
        <v>45179</v>
      </c>
      <c r="T212" s="4" t="s">
        <v>34</v>
      </c>
      <c r="U212" s="4">
        <v>748</v>
      </c>
      <c r="V212" s="4">
        <v>0</v>
      </c>
      <c r="W212" s="4">
        <v>0</v>
      </c>
      <c r="X212" s="4" t="s">
        <v>1027</v>
      </c>
      <c r="Y212" s="4" t="s">
        <v>551</v>
      </c>
    </row>
    <row r="213" s="4" customFormat="1" spans="1:25">
      <c r="A213" s="4" t="s">
        <v>1028</v>
      </c>
      <c r="B213" s="4" t="s">
        <v>26</v>
      </c>
      <c r="C213" s="4" t="s">
        <v>27</v>
      </c>
      <c r="D213" s="4" t="s">
        <v>258</v>
      </c>
      <c r="E213" s="4" t="s">
        <v>259</v>
      </c>
      <c r="F213" s="7">
        <v>45174</v>
      </c>
      <c r="G213" s="7">
        <v>45178</v>
      </c>
      <c r="H213" s="4">
        <v>1</v>
      </c>
      <c r="I213" s="4">
        <v>4</v>
      </c>
      <c r="J213" s="4">
        <v>4</v>
      </c>
      <c r="K213" s="4" t="s">
        <v>30</v>
      </c>
      <c r="L213" s="4">
        <v>5420</v>
      </c>
      <c r="M213" s="4">
        <v>5420</v>
      </c>
      <c r="N213" s="4" t="s">
        <v>1029</v>
      </c>
      <c r="O213" s="4" t="s">
        <v>839</v>
      </c>
      <c r="P213" s="4" t="s">
        <v>33</v>
      </c>
      <c r="Q213" s="4">
        <v>0</v>
      </c>
      <c r="R213" s="11">
        <v>45154.0000115741</v>
      </c>
      <c r="S213" s="7">
        <v>45179</v>
      </c>
      <c r="T213" s="4" t="s">
        <v>34</v>
      </c>
      <c r="U213" s="4">
        <v>5420</v>
      </c>
      <c r="V213" s="4">
        <v>0</v>
      </c>
      <c r="W213" s="4">
        <v>0</v>
      </c>
      <c r="X213" s="4" t="s">
        <v>1030</v>
      </c>
      <c r="Y213" s="4" t="s">
        <v>1031</v>
      </c>
    </row>
    <row r="214" s="4" customFormat="1" spans="1:25">
      <c r="A214" s="4" t="s">
        <v>1032</v>
      </c>
      <c r="B214" s="4" t="s">
        <v>26</v>
      </c>
      <c r="C214" s="4" t="s">
        <v>27</v>
      </c>
      <c r="D214" s="4" t="s">
        <v>247</v>
      </c>
      <c r="E214" s="4" t="s">
        <v>1033</v>
      </c>
      <c r="F214" s="7">
        <v>45176</v>
      </c>
      <c r="G214" s="7">
        <v>45178</v>
      </c>
      <c r="H214" s="4">
        <v>1</v>
      </c>
      <c r="I214" s="4">
        <v>2</v>
      </c>
      <c r="J214" s="4">
        <v>2</v>
      </c>
      <c r="K214" s="4" t="s">
        <v>30</v>
      </c>
      <c r="L214" s="4">
        <v>1526</v>
      </c>
      <c r="M214" s="4">
        <v>1526</v>
      </c>
      <c r="N214" s="4" t="s">
        <v>1034</v>
      </c>
      <c r="O214" s="4" t="s">
        <v>839</v>
      </c>
      <c r="P214" s="4" t="s">
        <v>33</v>
      </c>
      <c r="Q214" s="4">
        <v>0</v>
      </c>
      <c r="R214" s="11">
        <v>45155.0000115741</v>
      </c>
      <c r="S214" s="7">
        <v>45179</v>
      </c>
      <c r="T214" s="4" t="s">
        <v>34</v>
      </c>
      <c r="U214" s="4">
        <v>1526</v>
      </c>
      <c r="V214" s="4">
        <v>0</v>
      </c>
      <c r="W214" s="4">
        <v>0</v>
      </c>
      <c r="X214" s="4" t="s">
        <v>1035</v>
      </c>
      <c r="Y214" s="4" t="s">
        <v>1036</v>
      </c>
    </row>
    <row r="215" s="4" customFormat="1" spans="1:25">
      <c r="A215" s="4" t="s">
        <v>1037</v>
      </c>
      <c r="B215" s="4" t="s">
        <v>26</v>
      </c>
      <c r="C215" s="4" t="s">
        <v>27</v>
      </c>
      <c r="D215" s="4" t="s">
        <v>1007</v>
      </c>
      <c r="E215" s="4" t="s">
        <v>1038</v>
      </c>
      <c r="F215" s="7">
        <v>45175</v>
      </c>
      <c r="G215" s="7">
        <v>45178</v>
      </c>
      <c r="H215" s="4">
        <v>1</v>
      </c>
      <c r="I215" s="4">
        <v>3</v>
      </c>
      <c r="J215" s="4">
        <v>3</v>
      </c>
      <c r="K215" s="4" t="s">
        <v>30</v>
      </c>
      <c r="L215" s="4">
        <v>2631</v>
      </c>
      <c r="M215" s="4">
        <v>2631</v>
      </c>
      <c r="N215" s="4" t="s">
        <v>1039</v>
      </c>
      <c r="O215" s="4" t="s">
        <v>839</v>
      </c>
      <c r="P215" s="4" t="s">
        <v>33</v>
      </c>
      <c r="Q215" s="4">
        <v>0</v>
      </c>
      <c r="R215" s="11">
        <v>45155.0000115741</v>
      </c>
      <c r="S215" s="7">
        <v>45179</v>
      </c>
      <c r="T215" s="4" t="s">
        <v>34</v>
      </c>
      <c r="U215" s="4">
        <v>2631</v>
      </c>
      <c r="V215" s="4">
        <v>0</v>
      </c>
      <c r="W215" s="4">
        <v>0</v>
      </c>
      <c r="X215" s="4" t="s">
        <v>1040</v>
      </c>
      <c r="Y215" s="4" t="s">
        <v>1041</v>
      </c>
    </row>
    <row r="216" s="4" customFormat="1" spans="1:25">
      <c r="A216" s="4" t="s">
        <v>1042</v>
      </c>
      <c r="B216" s="4" t="s">
        <v>26</v>
      </c>
      <c r="C216" s="4" t="s">
        <v>27</v>
      </c>
      <c r="D216" s="4" t="s">
        <v>470</v>
      </c>
      <c r="E216" s="4" t="s">
        <v>471</v>
      </c>
      <c r="F216" s="7">
        <v>45170</v>
      </c>
      <c r="G216" s="7">
        <v>45178</v>
      </c>
      <c r="H216" s="4">
        <v>1</v>
      </c>
      <c r="I216" s="4">
        <v>8</v>
      </c>
      <c r="J216" s="4">
        <v>8</v>
      </c>
      <c r="K216" s="4" t="s">
        <v>30</v>
      </c>
      <c r="L216" s="4">
        <v>5459</v>
      </c>
      <c r="M216" s="4">
        <v>5459</v>
      </c>
      <c r="N216" s="4" t="s">
        <v>1043</v>
      </c>
      <c r="O216" s="4" t="s">
        <v>839</v>
      </c>
      <c r="P216" s="4" t="s">
        <v>33</v>
      </c>
      <c r="Q216" s="4">
        <v>0</v>
      </c>
      <c r="R216" s="11">
        <v>45155.0000115741</v>
      </c>
      <c r="S216" s="7">
        <v>45179</v>
      </c>
      <c r="T216" s="4" t="s">
        <v>34</v>
      </c>
      <c r="U216" s="4">
        <v>5459</v>
      </c>
      <c r="V216" s="4">
        <v>0</v>
      </c>
      <c r="W216" s="4">
        <v>0</v>
      </c>
      <c r="X216" s="4" t="s">
        <v>1044</v>
      </c>
      <c r="Y216" s="4" t="s">
        <v>1045</v>
      </c>
    </row>
    <row r="217" s="4" customFormat="1" spans="1:25">
      <c r="A217" s="4" t="s">
        <v>1046</v>
      </c>
      <c r="B217" s="4" t="s">
        <v>26</v>
      </c>
      <c r="C217" s="4" t="s">
        <v>27</v>
      </c>
      <c r="D217" s="4" t="s">
        <v>714</v>
      </c>
      <c r="E217" s="4" t="s">
        <v>715</v>
      </c>
      <c r="F217" s="7">
        <v>45174</v>
      </c>
      <c r="G217" s="7">
        <v>45178</v>
      </c>
      <c r="H217" s="4">
        <v>2</v>
      </c>
      <c r="I217" s="4">
        <v>4</v>
      </c>
      <c r="J217" s="4">
        <v>8</v>
      </c>
      <c r="K217" s="4" t="s">
        <v>30</v>
      </c>
      <c r="L217" s="4">
        <v>2040</v>
      </c>
      <c r="M217" s="4">
        <v>2040</v>
      </c>
      <c r="N217" s="4" t="s">
        <v>1047</v>
      </c>
      <c r="O217" s="4" t="s">
        <v>839</v>
      </c>
      <c r="P217" s="4" t="s">
        <v>33</v>
      </c>
      <c r="Q217" s="4">
        <v>0</v>
      </c>
      <c r="R217" s="11">
        <v>45155.0000115741</v>
      </c>
      <c r="S217" s="7">
        <v>45179</v>
      </c>
      <c r="T217" s="4" t="s">
        <v>34</v>
      </c>
      <c r="U217" s="4">
        <v>2040</v>
      </c>
      <c r="V217" s="4">
        <v>0</v>
      </c>
      <c r="W217" s="4">
        <v>0</v>
      </c>
      <c r="X217" s="4" t="s">
        <v>1048</v>
      </c>
      <c r="Y217" s="4" t="s">
        <v>36</v>
      </c>
    </row>
    <row r="218" s="4" customFormat="1" spans="1:25">
      <c r="A218" s="4" t="s">
        <v>1049</v>
      </c>
      <c r="B218" s="4" t="s">
        <v>26</v>
      </c>
      <c r="C218" s="4" t="s">
        <v>27</v>
      </c>
      <c r="D218" s="4" t="s">
        <v>1050</v>
      </c>
      <c r="E218" s="4" t="s">
        <v>1051</v>
      </c>
      <c r="F218" s="7">
        <v>45176</v>
      </c>
      <c r="G218" s="7">
        <v>45178</v>
      </c>
      <c r="H218" s="4">
        <v>1</v>
      </c>
      <c r="I218" s="4">
        <v>2</v>
      </c>
      <c r="J218" s="4">
        <v>2</v>
      </c>
      <c r="K218" s="4" t="s">
        <v>30</v>
      </c>
      <c r="L218" s="4">
        <v>3482</v>
      </c>
      <c r="M218" s="4">
        <v>3482</v>
      </c>
      <c r="N218" s="4" t="s">
        <v>1052</v>
      </c>
      <c r="O218" s="4" t="s">
        <v>839</v>
      </c>
      <c r="P218" s="4" t="s">
        <v>33</v>
      </c>
      <c r="Q218" s="4">
        <v>0</v>
      </c>
      <c r="R218" s="11">
        <v>45156</v>
      </c>
      <c r="S218" s="7">
        <v>45179</v>
      </c>
      <c r="T218" s="4" t="s">
        <v>34</v>
      </c>
      <c r="U218" s="4">
        <v>3482</v>
      </c>
      <c r="V218" s="4">
        <v>0</v>
      </c>
      <c r="W218" s="4">
        <v>0</v>
      </c>
      <c r="X218" s="4" t="s">
        <v>1053</v>
      </c>
      <c r="Y218" s="4" t="s">
        <v>1054</v>
      </c>
    </row>
    <row r="219" s="4" customFormat="1" spans="1:25">
      <c r="A219" s="4" t="s">
        <v>1055</v>
      </c>
      <c r="B219" s="4" t="s">
        <v>26</v>
      </c>
      <c r="C219" s="4" t="s">
        <v>27</v>
      </c>
      <c r="D219" s="4" t="s">
        <v>441</v>
      </c>
      <c r="E219" s="4" t="s">
        <v>1056</v>
      </c>
      <c r="F219" s="7">
        <v>45176</v>
      </c>
      <c r="G219" s="7">
        <v>45178</v>
      </c>
      <c r="H219" s="4">
        <v>1</v>
      </c>
      <c r="I219" s="4">
        <v>2</v>
      </c>
      <c r="J219" s="4">
        <v>2</v>
      </c>
      <c r="K219" s="4" t="s">
        <v>30</v>
      </c>
      <c r="L219" s="4">
        <v>2946</v>
      </c>
      <c r="M219" s="4">
        <v>2946</v>
      </c>
      <c r="N219" s="4" t="s">
        <v>1057</v>
      </c>
      <c r="O219" s="4" t="s">
        <v>839</v>
      </c>
      <c r="P219" s="4" t="s">
        <v>33</v>
      </c>
      <c r="Q219" s="4">
        <v>0</v>
      </c>
      <c r="R219" s="11">
        <v>45156</v>
      </c>
      <c r="S219" s="7">
        <v>45179</v>
      </c>
      <c r="T219" s="4" t="s">
        <v>34</v>
      </c>
      <c r="U219" s="4">
        <v>2946</v>
      </c>
      <c r="V219" s="4">
        <v>0</v>
      </c>
      <c r="W219" s="4">
        <v>0</v>
      </c>
      <c r="X219" s="4" t="s">
        <v>1058</v>
      </c>
      <c r="Y219" s="4" t="s">
        <v>36</v>
      </c>
    </row>
    <row r="220" s="4" customFormat="1" spans="1:25">
      <c r="A220" s="4" t="s">
        <v>1059</v>
      </c>
      <c r="B220" s="4" t="s">
        <v>26</v>
      </c>
      <c r="C220" s="4" t="s">
        <v>27</v>
      </c>
      <c r="D220" s="4" t="s">
        <v>1007</v>
      </c>
      <c r="E220" s="4" t="s">
        <v>1008</v>
      </c>
      <c r="F220" s="7">
        <v>45174</v>
      </c>
      <c r="G220" s="7">
        <v>45178</v>
      </c>
      <c r="H220" s="4">
        <v>1</v>
      </c>
      <c r="I220" s="4">
        <v>4</v>
      </c>
      <c r="J220" s="4">
        <v>4</v>
      </c>
      <c r="K220" s="4" t="s">
        <v>30</v>
      </c>
      <c r="L220" s="4">
        <v>2388</v>
      </c>
      <c r="M220" s="4">
        <v>2388</v>
      </c>
      <c r="N220" s="4" t="s">
        <v>1009</v>
      </c>
      <c r="O220" s="4" t="s">
        <v>839</v>
      </c>
      <c r="P220" s="4" t="s">
        <v>33</v>
      </c>
      <c r="Q220" s="4">
        <v>0</v>
      </c>
      <c r="R220" s="11">
        <v>45156</v>
      </c>
      <c r="S220" s="7">
        <v>45179</v>
      </c>
      <c r="T220" s="4" t="s">
        <v>34</v>
      </c>
      <c r="U220" s="4">
        <v>2388</v>
      </c>
      <c r="V220" s="4">
        <v>0</v>
      </c>
      <c r="W220" s="4">
        <v>0</v>
      </c>
      <c r="X220" s="4" t="s">
        <v>1060</v>
      </c>
      <c r="Y220" s="4" t="s">
        <v>36</v>
      </c>
    </row>
    <row r="221" s="4" customFormat="1" spans="1:25">
      <c r="A221" s="4" t="s">
        <v>1006</v>
      </c>
      <c r="B221" s="4" t="s">
        <v>26</v>
      </c>
      <c r="C221" s="4" t="s">
        <v>342</v>
      </c>
      <c r="D221" s="4" t="s">
        <v>1007</v>
      </c>
      <c r="E221" s="4" t="s">
        <v>1008</v>
      </c>
      <c r="F221" s="7">
        <v>45174</v>
      </c>
      <c r="G221" s="7">
        <v>45178</v>
      </c>
      <c r="H221" s="4">
        <v>1</v>
      </c>
      <c r="I221" s="4">
        <v>4</v>
      </c>
      <c r="J221" s="4">
        <v>4</v>
      </c>
      <c r="K221" s="4" t="s">
        <v>30</v>
      </c>
      <c r="L221" s="4">
        <v>-2444</v>
      </c>
      <c r="M221" s="4">
        <v>-2444</v>
      </c>
      <c r="N221" s="4" t="s">
        <v>1009</v>
      </c>
      <c r="O221" s="4" t="s">
        <v>839</v>
      </c>
      <c r="P221" s="4" t="s">
        <v>33</v>
      </c>
      <c r="Q221" s="4">
        <v>0</v>
      </c>
      <c r="R221" s="11">
        <v>45153.0000115741</v>
      </c>
      <c r="S221" s="7">
        <v>45179</v>
      </c>
      <c r="T221" s="4" t="s">
        <v>34</v>
      </c>
      <c r="U221" s="4">
        <v>-2444</v>
      </c>
      <c r="V221" s="4">
        <v>0</v>
      </c>
      <c r="W221" s="4">
        <v>0</v>
      </c>
      <c r="X221" s="4" t="s">
        <v>1010</v>
      </c>
      <c r="Y221" s="4" t="s">
        <v>36</v>
      </c>
    </row>
    <row r="222" s="4" customFormat="1" spans="1:25">
      <c r="A222" s="4" t="s">
        <v>1061</v>
      </c>
      <c r="B222" s="4" t="s">
        <v>26</v>
      </c>
      <c r="C222" s="4" t="s">
        <v>27</v>
      </c>
      <c r="D222" s="4" t="s">
        <v>247</v>
      </c>
      <c r="E222" s="4" t="s">
        <v>1033</v>
      </c>
      <c r="F222" s="7">
        <v>45176</v>
      </c>
      <c r="G222" s="7">
        <v>45178</v>
      </c>
      <c r="H222" s="4">
        <v>1</v>
      </c>
      <c r="I222" s="4">
        <v>2</v>
      </c>
      <c r="J222" s="4">
        <v>2</v>
      </c>
      <c r="K222" s="4" t="s">
        <v>30</v>
      </c>
      <c r="L222" s="4">
        <v>1526</v>
      </c>
      <c r="M222" s="4">
        <v>1526</v>
      </c>
      <c r="N222" s="4" t="s">
        <v>1062</v>
      </c>
      <c r="O222" s="4" t="s">
        <v>839</v>
      </c>
      <c r="P222" s="4" t="s">
        <v>33</v>
      </c>
      <c r="Q222" s="4">
        <v>0</v>
      </c>
      <c r="R222" s="11">
        <v>45157</v>
      </c>
      <c r="S222" s="7">
        <v>45179</v>
      </c>
      <c r="T222" s="4" t="s">
        <v>34</v>
      </c>
      <c r="U222" s="4">
        <v>1526</v>
      </c>
      <c r="V222" s="4">
        <v>0</v>
      </c>
      <c r="W222" s="4">
        <v>0</v>
      </c>
      <c r="X222" s="4" t="s">
        <v>1063</v>
      </c>
      <c r="Y222" s="4" t="s">
        <v>1064</v>
      </c>
    </row>
    <row r="223" s="4" customFormat="1" spans="1:25">
      <c r="A223" s="4" t="s">
        <v>1065</v>
      </c>
      <c r="B223" s="4" t="s">
        <v>26</v>
      </c>
      <c r="C223" s="4" t="s">
        <v>27</v>
      </c>
      <c r="D223" s="4" t="s">
        <v>102</v>
      </c>
      <c r="E223" s="4" t="s">
        <v>1066</v>
      </c>
      <c r="F223" s="7">
        <v>45176</v>
      </c>
      <c r="G223" s="7">
        <v>45178</v>
      </c>
      <c r="H223" s="4">
        <v>1</v>
      </c>
      <c r="I223" s="4">
        <v>2</v>
      </c>
      <c r="J223" s="4">
        <v>2</v>
      </c>
      <c r="K223" s="4" t="s">
        <v>30</v>
      </c>
      <c r="L223" s="4">
        <v>1586</v>
      </c>
      <c r="M223" s="4">
        <v>1586</v>
      </c>
      <c r="N223" s="4" t="s">
        <v>1067</v>
      </c>
      <c r="O223" s="4" t="s">
        <v>839</v>
      </c>
      <c r="P223" s="4" t="s">
        <v>33</v>
      </c>
      <c r="Q223" s="4">
        <v>0</v>
      </c>
      <c r="R223" s="11">
        <v>45157</v>
      </c>
      <c r="S223" s="7">
        <v>45179</v>
      </c>
      <c r="T223" s="4" t="s">
        <v>34</v>
      </c>
      <c r="U223" s="4">
        <v>1586</v>
      </c>
      <c r="V223" s="4">
        <v>0</v>
      </c>
      <c r="W223" s="4">
        <v>0</v>
      </c>
      <c r="X223" s="4" t="s">
        <v>1068</v>
      </c>
      <c r="Y223" s="4" t="s">
        <v>36</v>
      </c>
    </row>
    <row r="224" s="4" customFormat="1" spans="1:25">
      <c r="A224" s="4" t="s">
        <v>1069</v>
      </c>
      <c r="B224" s="4" t="s">
        <v>26</v>
      </c>
      <c r="C224" s="4" t="s">
        <v>27</v>
      </c>
      <c r="D224" s="4" t="s">
        <v>1070</v>
      </c>
      <c r="E224" s="4" t="s">
        <v>1071</v>
      </c>
      <c r="F224" s="7">
        <v>45177</v>
      </c>
      <c r="G224" s="7">
        <v>45178</v>
      </c>
      <c r="H224" s="4">
        <v>1</v>
      </c>
      <c r="I224" s="4">
        <v>1</v>
      </c>
      <c r="J224" s="4">
        <v>1</v>
      </c>
      <c r="K224" s="4" t="s">
        <v>30</v>
      </c>
      <c r="L224" s="4">
        <v>175</v>
      </c>
      <c r="M224" s="4">
        <v>175</v>
      </c>
      <c r="N224" s="4" t="s">
        <v>1072</v>
      </c>
      <c r="O224" s="4" t="s">
        <v>839</v>
      </c>
      <c r="P224" s="4" t="s">
        <v>33</v>
      </c>
      <c r="Q224" s="4">
        <v>0</v>
      </c>
      <c r="R224" s="11">
        <v>45157</v>
      </c>
      <c r="S224" s="7">
        <v>45179</v>
      </c>
      <c r="T224" s="4" t="s">
        <v>34</v>
      </c>
      <c r="U224" s="4">
        <v>175</v>
      </c>
      <c r="V224" s="4">
        <v>0</v>
      </c>
      <c r="W224" s="4">
        <v>0</v>
      </c>
      <c r="X224" s="4" t="s">
        <v>1073</v>
      </c>
      <c r="Y224" s="4" t="s">
        <v>36</v>
      </c>
    </row>
    <row r="225" s="4" customFormat="1" spans="1:25">
      <c r="A225" s="4" t="s">
        <v>1074</v>
      </c>
      <c r="B225" s="4" t="s">
        <v>26</v>
      </c>
      <c r="C225" s="4" t="s">
        <v>27</v>
      </c>
      <c r="D225" s="4" t="s">
        <v>258</v>
      </c>
      <c r="E225" s="4" t="s">
        <v>259</v>
      </c>
      <c r="F225" s="7">
        <v>45176</v>
      </c>
      <c r="G225" s="7">
        <v>45178</v>
      </c>
      <c r="H225" s="4">
        <v>1</v>
      </c>
      <c r="I225" s="4">
        <v>2</v>
      </c>
      <c r="J225" s="4">
        <v>2</v>
      </c>
      <c r="K225" s="4" t="s">
        <v>30</v>
      </c>
      <c r="L225" s="4">
        <v>2710</v>
      </c>
      <c r="M225" s="4">
        <v>2710</v>
      </c>
      <c r="N225" s="4" t="s">
        <v>1075</v>
      </c>
      <c r="O225" s="4" t="s">
        <v>839</v>
      </c>
      <c r="P225" s="4" t="s">
        <v>33</v>
      </c>
      <c r="Q225" s="4">
        <v>0</v>
      </c>
      <c r="R225" s="11">
        <v>45157</v>
      </c>
      <c r="S225" s="7">
        <v>45179</v>
      </c>
      <c r="T225" s="4" t="s">
        <v>34</v>
      </c>
      <c r="U225" s="4">
        <v>2710</v>
      </c>
      <c r="V225" s="4">
        <v>0</v>
      </c>
      <c r="W225" s="4">
        <v>0</v>
      </c>
      <c r="X225" s="4" t="s">
        <v>1076</v>
      </c>
      <c r="Y225" s="4" t="s">
        <v>1077</v>
      </c>
    </row>
    <row r="226" s="4" customFormat="1" spans="1:25">
      <c r="A226" s="4" t="s">
        <v>1078</v>
      </c>
      <c r="B226" s="4" t="s">
        <v>26</v>
      </c>
      <c r="C226" s="4" t="s">
        <v>27</v>
      </c>
      <c r="D226" s="4" t="s">
        <v>1079</v>
      </c>
      <c r="E226" s="4" t="s">
        <v>1080</v>
      </c>
      <c r="F226" s="7">
        <v>45176</v>
      </c>
      <c r="G226" s="7">
        <v>45178</v>
      </c>
      <c r="H226" s="4">
        <v>1</v>
      </c>
      <c r="I226" s="4">
        <v>2</v>
      </c>
      <c r="J226" s="4">
        <v>2</v>
      </c>
      <c r="K226" s="4" t="s">
        <v>30</v>
      </c>
      <c r="L226" s="4">
        <v>1672</v>
      </c>
      <c r="M226" s="4">
        <v>1672</v>
      </c>
      <c r="N226" s="4" t="s">
        <v>1081</v>
      </c>
      <c r="O226" s="4" t="s">
        <v>839</v>
      </c>
      <c r="P226" s="4" t="s">
        <v>33</v>
      </c>
      <c r="Q226" s="4">
        <v>0</v>
      </c>
      <c r="R226" s="11">
        <v>45158</v>
      </c>
      <c r="S226" s="7">
        <v>45179</v>
      </c>
      <c r="T226" s="4" t="s">
        <v>34</v>
      </c>
      <c r="U226" s="4">
        <v>1672</v>
      </c>
      <c r="V226" s="4">
        <v>0</v>
      </c>
      <c r="W226" s="4">
        <v>0</v>
      </c>
      <c r="X226" s="4" t="s">
        <v>1082</v>
      </c>
      <c r="Y226" s="4" t="s">
        <v>1083</v>
      </c>
    </row>
    <row r="227" s="4" customFormat="1" spans="1:25">
      <c r="A227" s="4" t="s">
        <v>1084</v>
      </c>
      <c r="B227" s="4" t="s">
        <v>26</v>
      </c>
      <c r="C227" s="4" t="s">
        <v>27</v>
      </c>
      <c r="D227" s="4" t="s">
        <v>1079</v>
      </c>
      <c r="E227" s="4" t="s">
        <v>1085</v>
      </c>
      <c r="F227" s="7">
        <v>45176</v>
      </c>
      <c r="G227" s="7">
        <v>45178</v>
      </c>
      <c r="H227" s="4">
        <v>1</v>
      </c>
      <c r="I227" s="4">
        <v>2</v>
      </c>
      <c r="J227" s="4">
        <v>2</v>
      </c>
      <c r="K227" s="4" t="s">
        <v>30</v>
      </c>
      <c r="L227" s="4">
        <v>1514</v>
      </c>
      <c r="M227" s="4">
        <v>1514</v>
      </c>
      <c r="N227" s="4" t="s">
        <v>1086</v>
      </c>
      <c r="O227" s="4" t="s">
        <v>839</v>
      </c>
      <c r="P227" s="4" t="s">
        <v>33</v>
      </c>
      <c r="Q227" s="4">
        <v>0</v>
      </c>
      <c r="R227" s="11">
        <v>45158.0000115741</v>
      </c>
      <c r="S227" s="7">
        <v>45179</v>
      </c>
      <c r="T227" s="4" t="s">
        <v>34</v>
      </c>
      <c r="U227" s="4">
        <v>1514</v>
      </c>
      <c r="V227" s="4">
        <v>0</v>
      </c>
      <c r="W227" s="4">
        <v>0</v>
      </c>
      <c r="X227" s="4" t="s">
        <v>1087</v>
      </c>
      <c r="Y227" s="4" t="s">
        <v>1088</v>
      </c>
    </row>
    <row r="228" s="4" customFormat="1" spans="1:25">
      <c r="A228" s="4" t="s">
        <v>1089</v>
      </c>
      <c r="B228" s="4" t="s">
        <v>26</v>
      </c>
      <c r="C228" s="4" t="s">
        <v>27</v>
      </c>
      <c r="D228" s="4" t="s">
        <v>28</v>
      </c>
      <c r="E228" s="4" t="s">
        <v>324</v>
      </c>
      <c r="F228" s="7">
        <v>45177</v>
      </c>
      <c r="G228" s="7">
        <v>45178</v>
      </c>
      <c r="H228" s="4">
        <v>1</v>
      </c>
      <c r="I228" s="4">
        <v>1</v>
      </c>
      <c r="J228" s="4">
        <v>1</v>
      </c>
      <c r="K228" s="4" t="s">
        <v>30</v>
      </c>
      <c r="L228" s="4">
        <v>849</v>
      </c>
      <c r="M228" s="4">
        <v>849</v>
      </c>
      <c r="N228" s="4" t="s">
        <v>1090</v>
      </c>
      <c r="O228" s="4" t="s">
        <v>839</v>
      </c>
      <c r="P228" s="4" t="s">
        <v>33</v>
      </c>
      <c r="Q228" s="4">
        <v>0</v>
      </c>
      <c r="R228" s="11">
        <v>45159</v>
      </c>
      <c r="S228" s="7">
        <v>45179</v>
      </c>
      <c r="T228" s="4" t="s">
        <v>34</v>
      </c>
      <c r="U228" s="4">
        <v>849</v>
      </c>
      <c r="V228" s="4">
        <v>0</v>
      </c>
      <c r="W228" s="4">
        <v>0</v>
      </c>
      <c r="X228" s="4" t="s">
        <v>1091</v>
      </c>
      <c r="Y228" s="4" t="s">
        <v>1092</v>
      </c>
    </row>
    <row r="229" s="4" customFormat="1" spans="1:25">
      <c r="A229" s="4" t="s">
        <v>1093</v>
      </c>
      <c r="B229" s="4" t="s">
        <v>26</v>
      </c>
      <c r="C229" s="4" t="s">
        <v>27</v>
      </c>
      <c r="D229" s="4" t="s">
        <v>1094</v>
      </c>
      <c r="E229" s="4" t="s">
        <v>1095</v>
      </c>
      <c r="F229" s="7">
        <v>45177</v>
      </c>
      <c r="G229" s="7">
        <v>45178</v>
      </c>
      <c r="H229" s="4">
        <v>2</v>
      </c>
      <c r="I229" s="4">
        <v>1</v>
      </c>
      <c r="J229" s="4">
        <v>2</v>
      </c>
      <c r="K229" s="4" t="s">
        <v>30</v>
      </c>
      <c r="L229" s="4">
        <v>1982</v>
      </c>
      <c r="M229" s="4">
        <v>1982</v>
      </c>
      <c r="N229" s="4" t="s">
        <v>1096</v>
      </c>
      <c r="O229" s="4" t="s">
        <v>839</v>
      </c>
      <c r="P229" s="4" t="s">
        <v>33</v>
      </c>
      <c r="Q229" s="4">
        <v>0</v>
      </c>
      <c r="R229" s="11">
        <v>45159.0000115741</v>
      </c>
      <c r="S229" s="7">
        <v>45179</v>
      </c>
      <c r="T229" s="4" t="s">
        <v>34</v>
      </c>
      <c r="U229" s="4">
        <v>1982</v>
      </c>
      <c r="V229" s="4">
        <v>0</v>
      </c>
      <c r="W229" s="4">
        <v>0</v>
      </c>
      <c r="X229" s="4" t="s">
        <v>1097</v>
      </c>
      <c r="Y229" s="4" t="s">
        <v>36</v>
      </c>
    </row>
    <row r="230" s="4" customFormat="1" spans="1:25">
      <c r="A230" s="4" t="s">
        <v>1098</v>
      </c>
      <c r="B230" s="4" t="s">
        <v>26</v>
      </c>
      <c r="C230" s="4" t="s">
        <v>27</v>
      </c>
      <c r="D230" s="4" t="s">
        <v>1099</v>
      </c>
      <c r="E230" s="4" t="s">
        <v>1100</v>
      </c>
      <c r="F230" s="7">
        <v>45176</v>
      </c>
      <c r="G230" s="7">
        <v>45178</v>
      </c>
      <c r="H230" s="4">
        <v>1</v>
      </c>
      <c r="I230" s="4">
        <v>2</v>
      </c>
      <c r="J230" s="4">
        <v>2</v>
      </c>
      <c r="K230" s="4" t="s">
        <v>30</v>
      </c>
      <c r="L230" s="4">
        <v>283</v>
      </c>
      <c r="M230" s="4">
        <v>283</v>
      </c>
      <c r="N230" s="4" t="s">
        <v>1101</v>
      </c>
      <c r="O230" s="4" t="s">
        <v>839</v>
      </c>
      <c r="P230" s="4" t="s">
        <v>33</v>
      </c>
      <c r="Q230" s="4">
        <v>0</v>
      </c>
      <c r="R230" s="11">
        <v>45159</v>
      </c>
      <c r="S230" s="7">
        <v>45179</v>
      </c>
      <c r="T230" s="4" t="s">
        <v>34</v>
      </c>
      <c r="U230" s="4">
        <v>283</v>
      </c>
      <c r="V230" s="4">
        <v>0</v>
      </c>
      <c r="W230" s="4">
        <v>0</v>
      </c>
      <c r="X230" s="4" t="s">
        <v>36</v>
      </c>
      <c r="Y230" s="4" t="s">
        <v>36</v>
      </c>
    </row>
    <row r="231" s="4" customFormat="1" spans="1:25">
      <c r="A231" s="4" t="s">
        <v>1102</v>
      </c>
      <c r="B231" s="4" t="s">
        <v>26</v>
      </c>
      <c r="C231" s="4" t="s">
        <v>27</v>
      </c>
      <c r="D231" s="4" t="s">
        <v>1103</v>
      </c>
      <c r="E231" s="4" t="s">
        <v>1104</v>
      </c>
      <c r="F231" s="7">
        <v>45174</v>
      </c>
      <c r="G231" s="7">
        <v>45178</v>
      </c>
      <c r="H231" s="4">
        <v>1</v>
      </c>
      <c r="I231" s="4">
        <v>4</v>
      </c>
      <c r="J231" s="4">
        <v>4</v>
      </c>
      <c r="K231" s="4" t="s">
        <v>30</v>
      </c>
      <c r="L231" s="4">
        <v>1320</v>
      </c>
      <c r="M231" s="4">
        <v>1320</v>
      </c>
      <c r="N231" s="4" t="s">
        <v>1105</v>
      </c>
      <c r="O231" s="4" t="s">
        <v>839</v>
      </c>
      <c r="P231" s="4" t="s">
        <v>33</v>
      </c>
      <c r="Q231" s="4">
        <v>0</v>
      </c>
      <c r="R231" s="11">
        <v>45159</v>
      </c>
      <c r="S231" s="7">
        <v>45179</v>
      </c>
      <c r="T231" s="4" t="s">
        <v>34</v>
      </c>
      <c r="U231" s="4">
        <v>1320</v>
      </c>
      <c r="V231" s="4">
        <v>0</v>
      </c>
      <c r="W231" s="4">
        <v>0</v>
      </c>
      <c r="X231" s="4" t="s">
        <v>1106</v>
      </c>
      <c r="Y231" s="4" t="s">
        <v>1107</v>
      </c>
    </row>
    <row r="232" s="4" customFormat="1" spans="1:26">
      <c r="A232" s="4" t="s">
        <v>1108</v>
      </c>
      <c r="B232" s="4" t="s">
        <v>26</v>
      </c>
      <c r="C232" s="4" t="s">
        <v>27</v>
      </c>
      <c r="D232" s="4" t="s">
        <v>258</v>
      </c>
      <c r="E232" s="4" t="s">
        <v>259</v>
      </c>
      <c r="F232" s="7">
        <v>45173</v>
      </c>
      <c r="G232" s="7">
        <v>45178</v>
      </c>
      <c r="H232" s="4">
        <v>2</v>
      </c>
      <c r="I232" s="4">
        <v>5</v>
      </c>
      <c r="J232" s="4">
        <v>10</v>
      </c>
      <c r="K232" s="4" t="s">
        <v>30</v>
      </c>
      <c r="L232" s="4">
        <v>13550</v>
      </c>
      <c r="M232" s="4">
        <v>13550</v>
      </c>
      <c r="N232" s="4" t="s">
        <v>1109</v>
      </c>
      <c r="O232" s="4" t="s">
        <v>839</v>
      </c>
      <c r="P232" s="4" t="s">
        <v>33</v>
      </c>
      <c r="Q232" s="4">
        <v>0</v>
      </c>
      <c r="R232" s="11">
        <v>45160</v>
      </c>
      <c r="S232" s="7">
        <v>45179</v>
      </c>
      <c r="T232" s="4" t="s">
        <v>34</v>
      </c>
      <c r="U232" s="4">
        <v>13550</v>
      </c>
      <c r="V232" s="4">
        <v>0</v>
      </c>
      <c r="W232" s="4">
        <v>0</v>
      </c>
      <c r="X232" s="4" t="s">
        <v>1110</v>
      </c>
      <c r="Y232" s="4">
        <v>266006896</v>
      </c>
      <c r="Z232" s="4" t="s">
        <v>1111</v>
      </c>
    </row>
    <row r="233" s="4" customFormat="1" spans="1:25">
      <c r="A233" s="4" t="s">
        <v>1112</v>
      </c>
      <c r="B233" s="4" t="s">
        <v>26</v>
      </c>
      <c r="C233" s="4" t="s">
        <v>27</v>
      </c>
      <c r="D233" s="4" t="s">
        <v>227</v>
      </c>
      <c r="E233" s="4" t="s">
        <v>1113</v>
      </c>
      <c r="F233" s="7">
        <v>45177</v>
      </c>
      <c r="G233" s="7">
        <v>45178</v>
      </c>
      <c r="H233" s="4">
        <v>1</v>
      </c>
      <c r="I233" s="4">
        <v>1</v>
      </c>
      <c r="J233" s="4">
        <v>1</v>
      </c>
      <c r="K233" s="4" t="s">
        <v>30</v>
      </c>
      <c r="L233" s="4">
        <v>8948</v>
      </c>
      <c r="M233" s="4">
        <v>8948</v>
      </c>
      <c r="N233" s="4" t="s">
        <v>1114</v>
      </c>
      <c r="O233" s="4" t="s">
        <v>839</v>
      </c>
      <c r="P233" s="4" t="s">
        <v>33</v>
      </c>
      <c r="Q233" s="4">
        <v>0</v>
      </c>
      <c r="R233" s="11">
        <v>45160</v>
      </c>
      <c r="S233" s="7">
        <v>45179</v>
      </c>
      <c r="T233" s="4" t="s">
        <v>34</v>
      </c>
      <c r="U233" s="4">
        <v>8948</v>
      </c>
      <c r="V233" s="4">
        <v>0</v>
      </c>
      <c r="W233" s="4">
        <v>0</v>
      </c>
      <c r="X233" s="4" t="s">
        <v>1115</v>
      </c>
      <c r="Y233" s="4" t="s">
        <v>1116</v>
      </c>
    </row>
    <row r="234" s="4" customFormat="1" spans="1:25">
      <c r="A234" s="4" t="s">
        <v>1093</v>
      </c>
      <c r="B234" s="4" t="s">
        <v>26</v>
      </c>
      <c r="C234" s="4" t="s">
        <v>342</v>
      </c>
      <c r="D234" s="4" t="s">
        <v>1094</v>
      </c>
      <c r="E234" s="4" t="s">
        <v>1095</v>
      </c>
      <c r="F234" s="7">
        <v>45177</v>
      </c>
      <c r="G234" s="7">
        <v>45178</v>
      </c>
      <c r="H234" s="4">
        <v>2</v>
      </c>
      <c r="I234" s="4">
        <v>1</v>
      </c>
      <c r="J234" s="4">
        <v>2</v>
      </c>
      <c r="K234" s="4" t="s">
        <v>30</v>
      </c>
      <c r="L234" s="4">
        <v>-1982</v>
      </c>
      <c r="M234" s="4">
        <v>-1982</v>
      </c>
      <c r="N234" s="4" t="s">
        <v>1096</v>
      </c>
      <c r="O234" s="4" t="s">
        <v>839</v>
      </c>
      <c r="P234" s="4" t="s">
        <v>33</v>
      </c>
      <c r="Q234" s="4">
        <v>0</v>
      </c>
      <c r="R234" s="11">
        <v>45159.0000115741</v>
      </c>
      <c r="S234" s="7">
        <v>45179</v>
      </c>
      <c r="T234" s="4" t="s">
        <v>34</v>
      </c>
      <c r="U234" s="4">
        <v>-1982</v>
      </c>
      <c r="V234" s="4">
        <v>0</v>
      </c>
      <c r="W234" s="4">
        <v>0</v>
      </c>
      <c r="X234" s="4" t="s">
        <v>1097</v>
      </c>
      <c r="Y234" s="4" t="s">
        <v>36</v>
      </c>
    </row>
    <row r="235" s="4" customFormat="1" spans="1:25">
      <c r="A235" s="4" t="s">
        <v>1093</v>
      </c>
      <c r="B235" s="4" t="s">
        <v>26</v>
      </c>
      <c r="C235" s="4" t="s">
        <v>1117</v>
      </c>
      <c r="D235" s="4" t="s">
        <v>1094</v>
      </c>
      <c r="E235" s="4" t="s">
        <v>1095</v>
      </c>
      <c r="F235" s="7">
        <v>45177</v>
      </c>
      <c r="G235" s="7">
        <v>45178</v>
      </c>
      <c r="H235" s="4">
        <v>2</v>
      </c>
      <c r="I235" s="4">
        <v>1</v>
      </c>
      <c r="J235" s="4">
        <v>2</v>
      </c>
      <c r="K235" s="4" t="s">
        <v>30</v>
      </c>
      <c r="L235" s="4">
        <v>200</v>
      </c>
      <c r="M235" s="4">
        <v>200</v>
      </c>
      <c r="N235" s="4" t="s">
        <v>1096</v>
      </c>
      <c r="O235" s="4" t="s">
        <v>839</v>
      </c>
      <c r="P235" s="4" t="s">
        <v>33</v>
      </c>
      <c r="Q235" s="4">
        <v>0</v>
      </c>
      <c r="R235" s="11">
        <v>45159.7333449074</v>
      </c>
      <c r="S235" s="7">
        <v>45179</v>
      </c>
      <c r="T235" s="4" t="s">
        <v>34</v>
      </c>
      <c r="U235" s="4">
        <v>200</v>
      </c>
      <c r="V235" s="4">
        <v>0</v>
      </c>
      <c r="W235" s="4">
        <v>0</v>
      </c>
      <c r="X235" s="4" t="s">
        <v>1097</v>
      </c>
      <c r="Y235" s="4" t="s">
        <v>36</v>
      </c>
    </row>
    <row r="236" s="4" customFormat="1" spans="1:25">
      <c r="A236" s="4" t="s">
        <v>1118</v>
      </c>
      <c r="B236" s="4" t="s">
        <v>26</v>
      </c>
      <c r="C236" s="4" t="s">
        <v>27</v>
      </c>
      <c r="D236" s="4" t="s">
        <v>253</v>
      </c>
      <c r="E236" s="4" t="s">
        <v>508</v>
      </c>
      <c r="F236" s="7">
        <v>45176</v>
      </c>
      <c r="G236" s="7">
        <v>45178</v>
      </c>
      <c r="H236" s="4">
        <v>1</v>
      </c>
      <c r="I236" s="4">
        <v>2</v>
      </c>
      <c r="J236" s="4">
        <v>2</v>
      </c>
      <c r="K236" s="4" t="s">
        <v>30</v>
      </c>
      <c r="L236" s="4">
        <v>908</v>
      </c>
      <c r="M236" s="4">
        <v>908</v>
      </c>
      <c r="N236" s="4" t="s">
        <v>1119</v>
      </c>
      <c r="O236" s="4" t="s">
        <v>839</v>
      </c>
      <c r="P236" s="4" t="s">
        <v>33</v>
      </c>
      <c r="Q236" s="4">
        <v>0</v>
      </c>
      <c r="R236" s="11">
        <v>45160.0000115741</v>
      </c>
      <c r="S236" s="7">
        <v>45179</v>
      </c>
      <c r="T236" s="4" t="s">
        <v>34</v>
      </c>
      <c r="U236" s="4">
        <v>908</v>
      </c>
      <c r="V236" s="4">
        <v>0</v>
      </c>
      <c r="W236" s="4">
        <v>0</v>
      </c>
      <c r="X236" s="4" t="s">
        <v>1120</v>
      </c>
      <c r="Y236" s="4" t="s">
        <v>1121</v>
      </c>
    </row>
    <row r="237" s="4" customFormat="1" spans="1:25">
      <c r="A237" s="4" t="s">
        <v>1122</v>
      </c>
      <c r="B237" s="4" t="s">
        <v>26</v>
      </c>
      <c r="C237" s="4" t="s">
        <v>27</v>
      </c>
      <c r="D237" s="4" t="s">
        <v>102</v>
      </c>
      <c r="E237" s="4" t="s">
        <v>1123</v>
      </c>
      <c r="F237" s="7">
        <v>45175</v>
      </c>
      <c r="G237" s="7">
        <v>45178</v>
      </c>
      <c r="H237" s="4">
        <v>1</v>
      </c>
      <c r="I237" s="4">
        <v>3</v>
      </c>
      <c r="J237" s="4">
        <v>3</v>
      </c>
      <c r="K237" s="4" t="s">
        <v>30</v>
      </c>
      <c r="L237" s="4">
        <v>2379</v>
      </c>
      <c r="M237" s="4">
        <v>2379</v>
      </c>
      <c r="N237" s="4" t="s">
        <v>1124</v>
      </c>
      <c r="O237" s="4" t="s">
        <v>839</v>
      </c>
      <c r="P237" s="4" t="s">
        <v>33</v>
      </c>
      <c r="Q237" s="4">
        <v>0</v>
      </c>
      <c r="R237" s="11">
        <v>45161</v>
      </c>
      <c r="S237" s="7">
        <v>45179</v>
      </c>
      <c r="T237" s="4" t="s">
        <v>34</v>
      </c>
      <c r="U237" s="4">
        <v>2379</v>
      </c>
      <c r="V237" s="4">
        <v>0</v>
      </c>
      <c r="W237" s="4">
        <v>0</v>
      </c>
      <c r="X237" s="4" t="s">
        <v>1125</v>
      </c>
      <c r="Y237" s="4" t="s">
        <v>1126</v>
      </c>
    </row>
    <row r="238" s="4" customFormat="1" spans="1:28">
      <c r="A238" s="4" t="s">
        <v>1127</v>
      </c>
      <c r="B238" s="4" t="s">
        <v>26</v>
      </c>
      <c r="C238" s="4" t="s">
        <v>27</v>
      </c>
      <c r="D238" s="4" t="s">
        <v>233</v>
      </c>
      <c r="E238" s="4" t="s">
        <v>234</v>
      </c>
      <c r="F238" s="7">
        <v>45176</v>
      </c>
      <c r="G238" s="7">
        <v>45178</v>
      </c>
      <c r="H238" s="4">
        <v>4</v>
      </c>
      <c r="I238" s="4">
        <v>2</v>
      </c>
      <c r="J238" s="4">
        <v>8</v>
      </c>
      <c r="K238" s="4" t="s">
        <v>30</v>
      </c>
      <c r="L238" s="4">
        <v>17568</v>
      </c>
      <c r="M238" s="4">
        <v>17568</v>
      </c>
      <c r="N238" s="4" t="s">
        <v>1128</v>
      </c>
      <c r="O238" s="4" t="s">
        <v>839</v>
      </c>
      <c r="P238" s="4" t="s">
        <v>33</v>
      </c>
      <c r="Q238" s="4">
        <v>0</v>
      </c>
      <c r="R238" s="11">
        <v>45161.0000115741</v>
      </c>
      <c r="S238" s="7">
        <v>45179</v>
      </c>
      <c r="T238" s="4" t="s">
        <v>34</v>
      </c>
      <c r="U238" s="4">
        <v>17568</v>
      </c>
      <c r="V238" s="4">
        <v>0</v>
      </c>
      <c r="W238" s="4">
        <v>0</v>
      </c>
      <c r="X238" s="4" t="s">
        <v>1129</v>
      </c>
      <c r="Y238" s="4">
        <v>101169953</v>
      </c>
      <c r="Z238" s="4">
        <v>101169951</v>
      </c>
      <c r="AA238" s="4">
        <v>101169341</v>
      </c>
      <c r="AB238" s="4" t="s">
        <v>1130</v>
      </c>
    </row>
    <row r="239" s="4" customFormat="1" spans="1:25">
      <c r="A239" s="4" t="s">
        <v>1131</v>
      </c>
      <c r="B239" s="4" t="s">
        <v>26</v>
      </c>
      <c r="C239" s="4" t="s">
        <v>27</v>
      </c>
      <c r="D239" s="4" t="s">
        <v>1132</v>
      </c>
      <c r="E239" s="4" t="s">
        <v>1133</v>
      </c>
      <c r="F239" s="7">
        <v>45177</v>
      </c>
      <c r="G239" s="7">
        <v>45178</v>
      </c>
      <c r="H239" s="4">
        <v>1</v>
      </c>
      <c r="I239" s="4">
        <v>1</v>
      </c>
      <c r="J239" s="4">
        <v>1</v>
      </c>
      <c r="K239" s="4" t="s">
        <v>30</v>
      </c>
      <c r="L239" s="4">
        <v>797</v>
      </c>
      <c r="M239" s="4">
        <v>797</v>
      </c>
      <c r="N239" s="4" t="s">
        <v>1134</v>
      </c>
      <c r="O239" s="4" t="s">
        <v>839</v>
      </c>
      <c r="P239" s="4" t="s">
        <v>33</v>
      </c>
      <c r="Q239" s="4">
        <v>0</v>
      </c>
      <c r="R239" s="11">
        <v>45161</v>
      </c>
      <c r="S239" s="7">
        <v>45179</v>
      </c>
      <c r="T239" s="4" t="s">
        <v>34</v>
      </c>
      <c r="U239" s="4">
        <v>797</v>
      </c>
      <c r="V239" s="4">
        <v>0</v>
      </c>
      <c r="W239" s="4">
        <v>0</v>
      </c>
      <c r="X239" s="4" t="s">
        <v>1135</v>
      </c>
      <c r="Y239" s="4" t="s">
        <v>1136</v>
      </c>
    </row>
    <row r="240" s="4" customFormat="1" spans="1:25">
      <c r="A240" s="4" t="s">
        <v>1137</v>
      </c>
      <c r="B240" s="4" t="s">
        <v>26</v>
      </c>
      <c r="C240" s="4" t="s">
        <v>27</v>
      </c>
      <c r="D240" s="4" t="s">
        <v>1070</v>
      </c>
      <c r="E240" s="4" t="s">
        <v>1071</v>
      </c>
      <c r="F240" s="7">
        <v>45175</v>
      </c>
      <c r="G240" s="7">
        <v>45178</v>
      </c>
      <c r="H240" s="4">
        <v>1</v>
      </c>
      <c r="I240" s="4">
        <v>3</v>
      </c>
      <c r="J240" s="4">
        <v>3</v>
      </c>
      <c r="K240" s="4" t="s">
        <v>30</v>
      </c>
      <c r="L240" s="4">
        <v>529</v>
      </c>
      <c r="M240" s="4">
        <v>529</v>
      </c>
      <c r="N240" s="4" t="s">
        <v>1138</v>
      </c>
      <c r="O240" s="4" t="s">
        <v>839</v>
      </c>
      <c r="P240" s="4" t="s">
        <v>33</v>
      </c>
      <c r="Q240" s="4">
        <v>0</v>
      </c>
      <c r="R240" s="11">
        <v>45161</v>
      </c>
      <c r="S240" s="7">
        <v>45179</v>
      </c>
      <c r="T240" s="4" t="s">
        <v>34</v>
      </c>
      <c r="U240" s="4">
        <v>529</v>
      </c>
      <c r="V240" s="4">
        <v>0</v>
      </c>
      <c r="W240" s="4">
        <v>0</v>
      </c>
      <c r="X240" s="4" t="s">
        <v>1139</v>
      </c>
      <c r="Y240" s="4" t="s">
        <v>1139</v>
      </c>
    </row>
    <row r="241" s="4" customFormat="1" spans="1:25">
      <c r="A241" s="4" t="s">
        <v>1140</v>
      </c>
      <c r="B241" s="4" t="s">
        <v>26</v>
      </c>
      <c r="C241" s="4" t="s">
        <v>27</v>
      </c>
      <c r="D241" s="4" t="s">
        <v>300</v>
      </c>
      <c r="E241" s="4" t="s">
        <v>301</v>
      </c>
      <c r="F241" s="7">
        <v>45176</v>
      </c>
      <c r="G241" s="7">
        <v>45178</v>
      </c>
      <c r="H241" s="4">
        <v>1</v>
      </c>
      <c r="I241" s="4">
        <v>2</v>
      </c>
      <c r="J241" s="4">
        <v>2</v>
      </c>
      <c r="K241" s="4" t="s">
        <v>30</v>
      </c>
      <c r="L241" s="4">
        <v>751</v>
      </c>
      <c r="M241" s="4">
        <v>751</v>
      </c>
      <c r="N241" s="4" t="s">
        <v>1141</v>
      </c>
      <c r="O241" s="4" t="s">
        <v>839</v>
      </c>
      <c r="P241" s="4" t="s">
        <v>33</v>
      </c>
      <c r="Q241" s="4">
        <v>0</v>
      </c>
      <c r="R241" s="11">
        <v>45161.0000115741</v>
      </c>
      <c r="S241" s="7">
        <v>45179</v>
      </c>
      <c r="T241" s="4" t="s">
        <v>34</v>
      </c>
      <c r="U241" s="4">
        <v>751</v>
      </c>
      <c r="V241" s="4">
        <v>0</v>
      </c>
      <c r="W241" s="4">
        <v>0</v>
      </c>
      <c r="X241" s="4" t="s">
        <v>1142</v>
      </c>
      <c r="Y241" s="4" t="s">
        <v>1143</v>
      </c>
    </row>
    <row r="242" s="4" customFormat="1" spans="1:25">
      <c r="A242" s="4" t="s">
        <v>1144</v>
      </c>
      <c r="B242" s="4" t="s">
        <v>26</v>
      </c>
      <c r="C242" s="4" t="s">
        <v>27</v>
      </c>
      <c r="D242" s="4" t="s">
        <v>1145</v>
      </c>
      <c r="E242" s="4" t="s">
        <v>1146</v>
      </c>
      <c r="F242" s="7">
        <v>45174</v>
      </c>
      <c r="G242" s="7">
        <v>45178</v>
      </c>
      <c r="H242" s="4">
        <v>1</v>
      </c>
      <c r="I242" s="4">
        <v>4</v>
      </c>
      <c r="J242" s="4">
        <v>4</v>
      </c>
      <c r="K242" s="4" t="s">
        <v>30</v>
      </c>
      <c r="L242" s="4">
        <v>5600</v>
      </c>
      <c r="M242" s="4">
        <v>5600</v>
      </c>
      <c r="N242" s="4" t="s">
        <v>1147</v>
      </c>
      <c r="O242" s="4" t="s">
        <v>839</v>
      </c>
      <c r="P242" s="4" t="s">
        <v>33</v>
      </c>
      <c r="Q242" s="4">
        <v>0</v>
      </c>
      <c r="R242" s="11">
        <v>45161</v>
      </c>
      <c r="S242" s="7">
        <v>45179</v>
      </c>
      <c r="T242" s="4" t="s">
        <v>34</v>
      </c>
      <c r="U242" s="4">
        <v>5600</v>
      </c>
      <c r="V242" s="4">
        <v>0</v>
      </c>
      <c r="W242" s="4">
        <v>0</v>
      </c>
      <c r="X242" s="4" t="s">
        <v>1148</v>
      </c>
      <c r="Y242" s="4" t="s">
        <v>1149</v>
      </c>
    </row>
    <row r="243" s="4" customFormat="1" spans="1:25">
      <c r="A243" s="4" t="s">
        <v>1150</v>
      </c>
      <c r="B243" s="4" t="s">
        <v>26</v>
      </c>
      <c r="C243" s="4" t="s">
        <v>27</v>
      </c>
      <c r="D243" s="4" t="s">
        <v>203</v>
      </c>
      <c r="E243" s="4" t="s">
        <v>204</v>
      </c>
      <c r="F243" s="7">
        <v>45175</v>
      </c>
      <c r="G243" s="7">
        <v>45178</v>
      </c>
      <c r="H243" s="4">
        <v>1</v>
      </c>
      <c r="I243" s="4">
        <v>3</v>
      </c>
      <c r="J243" s="4">
        <v>3</v>
      </c>
      <c r="K243" s="4" t="s">
        <v>30</v>
      </c>
      <c r="L243" s="4">
        <v>2250</v>
      </c>
      <c r="M243" s="4">
        <v>2250</v>
      </c>
      <c r="N243" s="4" t="s">
        <v>1151</v>
      </c>
      <c r="O243" s="4" t="s">
        <v>839</v>
      </c>
      <c r="P243" s="4" t="s">
        <v>33</v>
      </c>
      <c r="Q243" s="4">
        <v>0</v>
      </c>
      <c r="R243" s="11">
        <v>45161.0000115741</v>
      </c>
      <c r="S243" s="7">
        <v>45179</v>
      </c>
      <c r="T243" s="4" t="s">
        <v>34</v>
      </c>
      <c r="U243" s="4">
        <v>2250</v>
      </c>
      <c r="V243" s="4">
        <v>0</v>
      </c>
      <c r="W243" s="4">
        <v>0</v>
      </c>
      <c r="X243" s="4" t="s">
        <v>1152</v>
      </c>
      <c r="Y243" s="4" t="s">
        <v>1153</v>
      </c>
    </row>
    <row r="244" s="4" customFormat="1" spans="1:26">
      <c r="A244" s="4" t="s">
        <v>1154</v>
      </c>
      <c r="B244" s="4" t="s">
        <v>26</v>
      </c>
      <c r="C244" s="4" t="s">
        <v>27</v>
      </c>
      <c r="D244" s="4" t="s">
        <v>258</v>
      </c>
      <c r="E244" s="4" t="s">
        <v>259</v>
      </c>
      <c r="F244" s="7">
        <v>45175</v>
      </c>
      <c r="G244" s="7">
        <v>45178</v>
      </c>
      <c r="H244" s="4">
        <v>2</v>
      </c>
      <c r="I244" s="4">
        <v>3</v>
      </c>
      <c r="J244" s="4">
        <v>6</v>
      </c>
      <c r="K244" s="4" t="s">
        <v>30</v>
      </c>
      <c r="L244" s="4">
        <v>8130</v>
      </c>
      <c r="M244" s="4">
        <v>8130</v>
      </c>
      <c r="N244" s="4" t="s">
        <v>1155</v>
      </c>
      <c r="O244" s="4" t="s">
        <v>839</v>
      </c>
      <c r="P244" s="4" t="s">
        <v>33</v>
      </c>
      <c r="Q244" s="4">
        <v>0</v>
      </c>
      <c r="R244" s="11">
        <v>45161</v>
      </c>
      <c r="S244" s="7">
        <v>45179</v>
      </c>
      <c r="T244" s="4" t="s">
        <v>34</v>
      </c>
      <c r="U244" s="4">
        <v>8130</v>
      </c>
      <c r="V244" s="4">
        <v>0</v>
      </c>
      <c r="W244" s="4">
        <v>0</v>
      </c>
      <c r="X244" s="4" t="s">
        <v>1156</v>
      </c>
      <c r="Y244" s="4">
        <v>266063520</v>
      </c>
      <c r="Z244" s="4" t="s">
        <v>1157</v>
      </c>
    </row>
    <row r="245" s="4" customFormat="1" spans="1:25">
      <c r="A245" s="4" t="s">
        <v>1158</v>
      </c>
      <c r="B245" s="4" t="s">
        <v>26</v>
      </c>
      <c r="C245" s="4" t="s">
        <v>27</v>
      </c>
      <c r="D245" s="4" t="s">
        <v>133</v>
      </c>
      <c r="E245" s="4" t="s">
        <v>319</v>
      </c>
      <c r="F245" s="7">
        <v>45175</v>
      </c>
      <c r="G245" s="7">
        <v>45178</v>
      </c>
      <c r="H245" s="4">
        <v>1</v>
      </c>
      <c r="I245" s="4">
        <v>3</v>
      </c>
      <c r="J245" s="4">
        <v>3</v>
      </c>
      <c r="K245" s="4" t="s">
        <v>30</v>
      </c>
      <c r="L245" s="4">
        <v>2415</v>
      </c>
      <c r="M245" s="4">
        <v>2415</v>
      </c>
      <c r="N245" s="4" t="s">
        <v>1159</v>
      </c>
      <c r="O245" s="4" t="s">
        <v>839</v>
      </c>
      <c r="P245" s="4" t="s">
        <v>33</v>
      </c>
      <c r="Q245" s="4">
        <v>0</v>
      </c>
      <c r="R245" s="11">
        <v>45161.0000115741</v>
      </c>
      <c r="S245" s="7">
        <v>45179</v>
      </c>
      <c r="T245" s="4" t="s">
        <v>34</v>
      </c>
      <c r="U245" s="4">
        <v>2415</v>
      </c>
      <c r="V245" s="4">
        <v>0</v>
      </c>
      <c r="W245" s="4">
        <v>0</v>
      </c>
      <c r="X245" s="4" t="s">
        <v>1160</v>
      </c>
      <c r="Y245" s="4" t="s">
        <v>1161</v>
      </c>
    </row>
    <row r="246" s="4" customFormat="1" spans="1:25">
      <c r="A246" s="4" t="s">
        <v>1162</v>
      </c>
      <c r="B246" s="4" t="s">
        <v>26</v>
      </c>
      <c r="C246" s="4" t="s">
        <v>27</v>
      </c>
      <c r="D246" s="4" t="s">
        <v>300</v>
      </c>
      <c r="E246" s="4" t="s">
        <v>301</v>
      </c>
      <c r="F246" s="7">
        <v>45175</v>
      </c>
      <c r="G246" s="7">
        <v>45178</v>
      </c>
      <c r="H246" s="4">
        <v>1</v>
      </c>
      <c r="I246" s="4">
        <v>3</v>
      </c>
      <c r="J246" s="4">
        <v>3</v>
      </c>
      <c r="K246" s="4" t="s">
        <v>30</v>
      </c>
      <c r="L246" s="4">
        <v>1113</v>
      </c>
      <c r="M246" s="4">
        <v>1113</v>
      </c>
      <c r="N246" s="4" t="s">
        <v>1163</v>
      </c>
      <c r="O246" s="4" t="s">
        <v>839</v>
      </c>
      <c r="P246" s="4" t="s">
        <v>33</v>
      </c>
      <c r="Q246" s="4">
        <v>0</v>
      </c>
      <c r="R246" s="11">
        <v>45162</v>
      </c>
      <c r="S246" s="7">
        <v>45179</v>
      </c>
      <c r="T246" s="4" t="s">
        <v>34</v>
      </c>
      <c r="U246" s="4">
        <v>1113</v>
      </c>
      <c r="V246" s="4">
        <v>0</v>
      </c>
      <c r="W246" s="4">
        <v>0</v>
      </c>
      <c r="X246" s="4" t="s">
        <v>1164</v>
      </c>
      <c r="Y246" s="4" t="s">
        <v>1165</v>
      </c>
    </row>
    <row r="247" s="4" customFormat="1" spans="1:25">
      <c r="A247" s="4" t="s">
        <v>1166</v>
      </c>
      <c r="B247" s="4" t="s">
        <v>26</v>
      </c>
      <c r="C247" s="4" t="s">
        <v>27</v>
      </c>
      <c r="D247" s="4" t="s">
        <v>258</v>
      </c>
      <c r="E247" s="4" t="s">
        <v>259</v>
      </c>
      <c r="F247" s="7">
        <v>45177</v>
      </c>
      <c r="G247" s="7">
        <v>45178</v>
      </c>
      <c r="H247" s="4">
        <v>1</v>
      </c>
      <c r="I247" s="4">
        <v>1</v>
      </c>
      <c r="J247" s="4">
        <v>1</v>
      </c>
      <c r="K247" s="4" t="s">
        <v>30</v>
      </c>
      <c r="L247" s="4">
        <v>1355</v>
      </c>
      <c r="M247" s="4">
        <v>1355</v>
      </c>
      <c r="N247" s="4" t="s">
        <v>1167</v>
      </c>
      <c r="O247" s="4" t="s">
        <v>839</v>
      </c>
      <c r="P247" s="4" t="s">
        <v>33</v>
      </c>
      <c r="Q247" s="4">
        <v>0</v>
      </c>
      <c r="R247" s="11">
        <v>45162.0000115741</v>
      </c>
      <c r="S247" s="7">
        <v>45179</v>
      </c>
      <c r="T247" s="4" t="s">
        <v>34</v>
      </c>
      <c r="U247" s="4">
        <v>1355</v>
      </c>
      <c r="V247" s="4">
        <v>0</v>
      </c>
      <c r="W247" s="4">
        <v>0</v>
      </c>
      <c r="X247" s="4" t="s">
        <v>1168</v>
      </c>
      <c r="Y247" s="4" t="s">
        <v>1169</v>
      </c>
    </row>
    <row r="248" s="4" customFormat="1" spans="1:25">
      <c r="A248" s="4" t="s">
        <v>1170</v>
      </c>
      <c r="B248" s="4" t="s">
        <v>26</v>
      </c>
      <c r="C248" s="4" t="s">
        <v>27</v>
      </c>
      <c r="D248" s="4" t="s">
        <v>464</v>
      </c>
      <c r="E248" s="4" t="s">
        <v>1171</v>
      </c>
      <c r="F248" s="7">
        <v>45177</v>
      </c>
      <c r="G248" s="7">
        <v>45178</v>
      </c>
      <c r="H248" s="4">
        <v>1</v>
      </c>
      <c r="I248" s="4">
        <v>1</v>
      </c>
      <c r="J248" s="4">
        <v>1</v>
      </c>
      <c r="K248" s="4" t="s">
        <v>30</v>
      </c>
      <c r="L248" s="4">
        <v>2150</v>
      </c>
      <c r="M248" s="4">
        <v>2150</v>
      </c>
      <c r="N248" s="4" t="s">
        <v>1172</v>
      </c>
      <c r="O248" s="4" t="s">
        <v>839</v>
      </c>
      <c r="P248" s="4" t="s">
        <v>33</v>
      </c>
      <c r="Q248" s="4">
        <v>0</v>
      </c>
      <c r="R248" s="11">
        <v>45162.0000115741</v>
      </c>
      <c r="S248" s="7">
        <v>45179</v>
      </c>
      <c r="T248" s="4" t="s">
        <v>34</v>
      </c>
      <c r="U248" s="4">
        <v>2150</v>
      </c>
      <c r="V248" s="4">
        <v>0</v>
      </c>
      <c r="W248" s="4">
        <v>0</v>
      </c>
      <c r="X248" s="4" t="s">
        <v>1173</v>
      </c>
      <c r="Y248" s="4" t="s">
        <v>1174</v>
      </c>
    </row>
    <row r="249" s="4" customFormat="1" spans="1:25">
      <c r="A249" s="4" t="s">
        <v>1175</v>
      </c>
      <c r="B249" s="4" t="s">
        <v>26</v>
      </c>
      <c r="C249" s="4" t="s">
        <v>27</v>
      </c>
      <c r="D249" s="4" t="s">
        <v>258</v>
      </c>
      <c r="E249" s="4" t="s">
        <v>259</v>
      </c>
      <c r="F249" s="7">
        <v>45174</v>
      </c>
      <c r="G249" s="7">
        <v>45178</v>
      </c>
      <c r="H249" s="4">
        <v>1</v>
      </c>
      <c r="I249" s="4">
        <v>4</v>
      </c>
      <c r="J249" s="4">
        <v>4</v>
      </c>
      <c r="K249" s="4" t="s">
        <v>30</v>
      </c>
      <c r="L249" s="4">
        <v>5420</v>
      </c>
      <c r="M249" s="4">
        <v>5420</v>
      </c>
      <c r="N249" s="4" t="s">
        <v>1176</v>
      </c>
      <c r="O249" s="4" t="s">
        <v>839</v>
      </c>
      <c r="P249" s="4" t="s">
        <v>33</v>
      </c>
      <c r="Q249" s="4">
        <v>0</v>
      </c>
      <c r="R249" s="11">
        <v>45162.0000115741</v>
      </c>
      <c r="S249" s="7">
        <v>45179</v>
      </c>
      <c r="T249" s="4" t="s">
        <v>34</v>
      </c>
      <c r="U249" s="4">
        <v>5420</v>
      </c>
      <c r="V249" s="4">
        <v>0</v>
      </c>
      <c r="W249" s="4">
        <v>0</v>
      </c>
      <c r="X249" s="4" t="s">
        <v>1177</v>
      </c>
      <c r="Y249" s="4" t="s">
        <v>1178</v>
      </c>
    </row>
    <row r="250" s="4" customFormat="1" spans="1:25">
      <c r="A250" s="4" t="s">
        <v>1179</v>
      </c>
      <c r="B250" s="4" t="s">
        <v>26</v>
      </c>
      <c r="C250" s="4" t="s">
        <v>27</v>
      </c>
      <c r="D250" s="4" t="s">
        <v>950</v>
      </c>
      <c r="E250" s="4" t="s">
        <v>1180</v>
      </c>
      <c r="F250" s="7">
        <v>45175</v>
      </c>
      <c r="G250" s="7">
        <v>45178</v>
      </c>
      <c r="H250" s="4">
        <v>1</v>
      </c>
      <c r="I250" s="4">
        <v>3</v>
      </c>
      <c r="J250" s="4">
        <v>3</v>
      </c>
      <c r="K250" s="4" t="s">
        <v>30</v>
      </c>
      <c r="L250" s="4">
        <v>12844</v>
      </c>
      <c r="M250" s="4">
        <v>12844</v>
      </c>
      <c r="N250" s="4" t="s">
        <v>1181</v>
      </c>
      <c r="O250" s="4" t="s">
        <v>839</v>
      </c>
      <c r="P250" s="4" t="s">
        <v>33</v>
      </c>
      <c r="Q250" s="4">
        <v>0</v>
      </c>
      <c r="R250" s="11">
        <v>45162</v>
      </c>
      <c r="S250" s="7">
        <v>45179</v>
      </c>
      <c r="T250" s="4" t="s">
        <v>34</v>
      </c>
      <c r="U250" s="4">
        <v>12844</v>
      </c>
      <c r="V250" s="4">
        <v>0</v>
      </c>
      <c r="W250" s="4">
        <v>0</v>
      </c>
      <c r="X250" s="4" t="s">
        <v>1182</v>
      </c>
      <c r="Y250" s="4" t="s">
        <v>1183</v>
      </c>
    </row>
    <row r="251" s="4" customFormat="1" spans="1:28">
      <c r="A251" s="4" t="s">
        <v>1184</v>
      </c>
      <c r="B251" s="4" t="s">
        <v>26</v>
      </c>
      <c r="C251" s="4" t="s">
        <v>27</v>
      </c>
      <c r="D251" s="4" t="s">
        <v>258</v>
      </c>
      <c r="E251" s="4" t="s">
        <v>259</v>
      </c>
      <c r="F251" s="7">
        <v>45172</v>
      </c>
      <c r="G251" s="7">
        <v>45178</v>
      </c>
      <c r="H251" s="4">
        <v>4</v>
      </c>
      <c r="I251" s="4">
        <v>6</v>
      </c>
      <c r="J251" s="4">
        <v>24</v>
      </c>
      <c r="K251" s="4" t="s">
        <v>30</v>
      </c>
      <c r="L251" s="4">
        <v>32520</v>
      </c>
      <c r="M251" s="4">
        <v>32520</v>
      </c>
      <c r="N251" s="4" t="s">
        <v>1185</v>
      </c>
      <c r="O251" s="4" t="s">
        <v>839</v>
      </c>
      <c r="P251" s="4" t="s">
        <v>33</v>
      </c>
      <c r="Q251" s="4">
        <v>0</v>
      </c>
      <c r="R251" s="11">
        <v>45163.0000115741</v>
      </c>
      <c r="S251" s="7">
        <v>45179</v>
      </c>
      <c r="T251" s="4" t="s">
        <v>34</v>
      </c>
      <c r="U251" s="4">
        <v>32520</v>
      </c>
      <c r="V251" s="4">
        <v>0</v>
      </c>
      <c r="W251" s="4">
        <v>0</v>
      </c>
      <c r="X251" s="4" t="s">
        <v>1186</v>
      </c>
      <c r="Y251" s="4">
        <v>266104453</v>
      </c>
      <c r="Z251" s="4">
        <v>266104524</v>
      </c>
      <c r="AA251" s="4">
        <v>266104598</v>
      </c>
      <c r="AB251" s="4" t="s">
        <v>1187</v>
      </c>
    </row>
    <row r="252" s="4" customFormat="1" spans="1:25">
      <c r="A252" s="4" t="s">
        <v>1188</v>
      </c>
      <c r="B252" s="4" t="s">
        <v>26</v>
      </c>
      <c r="C252" s="4" t="s">
        <v>27</v>
      </c>
      <c r="D252" s="4" t="s">
        <v>187</v>
      </c>
      <c r="E252" s="4" t="s">
        <v>188</v>
      </c>
      <c r="F252" s="7">
        <v>45177</v>
      </c>
      <c r="G252" s="7">
        <v>45178</v>
      </c>
      <c r="H252" s="4">
        <v>1</v>
      </c>
      <c r="I252" s="4">
        <v>1</v>
      </c>
      <c r="J252" s="4">
        <v>1</v>
      </c>
      <c r="K252" s="4" t="s">
        <v>30</v>
      </c>
      <c r="L252" s="4">
        <v>1869</v>
      </c>
      <c r="M252" s="4">
        <v>1869</v>
      </c>
      <c r="N252" s="4" t="s">
        <v>189</v>
      </c>
      <c r="O252" s="4" t="s">
        <v>839</v>
      </c>
      <c r="P252" s="4" t="s">
        <v>33</v>
      </c>
      <c r="Q252" s="4">
        <v>0</v>
      </c>
      <c r="R252" s="11">
        <v>45164.0000115741</v>
      </c>
      <c r="S252" s="7">
        <v>45179</v>
      </c>
      <c r="T252" s="4" t="s">
        <v>34</v>
      </c>
      <c r="U252" s="4">
        <v>1869</v>
      </c>
      <c r="V252" s="4">
        <v>0</v>
      </c>
      <c r="W252" s="4">
        <v>0</v>
      </c>
      <c r="X252" s="4" t="s">
        <v>1189</v>
      </c>
      <c r="Y252" s="4" t="s">
        <v>1190</v>
      </c>
    </row>
    <row r="253" s="4" customFormat="1" spans="1:25">
      <c r="A253" s="4" t="s">
        <v>1191</v>
      </c>
      <c r="B253" s="4" t="s">
        <v>26</v>
      </c>
      <c r="C253" s="4" t="s">
        <v>27</v>
      </c>
      <c r="D253" s="4" t="s">
        <v>1192</v>
      </c>
      <c r="E253" s="4" t="s">
        <v>1193</v>
      </c>
      <c r="F253" s="7">
        <v>45176</v>
      </c>
      <c r="G253" s="7">
        <v>45178</v>
      </c>
      <c r="H253" s="4">
        <v>1</v>
      </c>
      <c r="I253" s="4">
        <v>2</v>
      </c>
      <c r="J253" s="4">
        <v>2</v>
      </c>
      <c r="K253" s="4" t="s">
        <v>30</v>
      </c>
      <c r="L253" s="4">
        <v>2100</v>
      </c>
      <c r="M253" s="4">
        <v>2100</v>
      </c>
      <c r="N253" s="4" t="s">
        <v>1194</v>
      </c>
      <c r="O253" s="4" t="s">
        <v>839</v>
      </c>
      <c r="P253" s="4" t="s">
        <v>33</v>
      </c>
      <c r="Q253" s="4">
        <v>0</v>
      </c>
      <c r="R253" s="11">
        <v>45164</v>
      </c>
      <c r="S253" s="7">
        <v>45179</v>
      </c>
      <c r="T253" s="4" t="s">
        <v>34</v>
      </c>
      <c r="U253" s="4">
        <v>2100</v>
      </c>
      <c r="V253" s="4">
        <v>0</v>
      </c>
      <c r="W253" s="4">
        <v>0</v>
      </c>
      <c r="X253" s="4" t="s">
        <v>1195</v>
      </c>
      <c r="Y253" s="4" t="s">
        <v>1196</v>
      </c>
    </row>
    <row r="254" s="4" customFormat="1" spans="1:25">
      <c r="A254" s="4" t="s">
        <v>1197</v>
      </c>
      <c r="B254" s="4" t="s">
        <v>26</v>
      </c>
      <c r="C254" s="4" t="s">
        <v>27</v>
      </c>
      <c r="D254" s="4" t="s">
        <v>139</v>
      </c>
      <c r="E254" s="4" t="s">
        <v>140</v>
      </c>
      <c r="F254" s="7">
        <v>45177</v>
      </c>
      <c r="G254" s="7">
        <v>45178</v>
      </c>
      <c r="H254" s="4">
        <v>1</v>
      </c>
      <c r="I254" s="4">
        <v>1</v>
      </c>
      <c r="J254" s="4">
        <v>1</v>
      </c>
      <c r="K254" s="4" t="s">
        <v>30</v>
      </c>
      <c r="L254" s="4">
        <v>765</v>
      </c>
      <c r="M254" s="4">
        <v>765</v>
      </c>
      <c r="N254" s="4" t="s">
        <v>1198</v>
      </c>
      <c r="O254" s="4" t="s">
        <v>839</v>
      </c>
      <c r="P254" s="4" t="s">
        <v>33</v>
      </c>
      <c r="Q254" s="4">
        <v>0</v>
      </c>
      <c r="R254" s="11">
        <v>45164.0000115741</v>
      </c>
      <c r="S254" s="7">
        <v>45179</v>
      </c>
      <c r="T254" s="4" t="s">
        <v>34</v>
      </c>
      <c r="U254" s="4">
        <v>765</v>
      </c>
      <c r="V254" s="4">
        <v>0</v>
      </c>
      <c r="W254" s="4">
        <v>0</v>
      </c>
      <c r="X254" s="4" t="s">
        <v>1199</v>
      </c>
      <c r="Y254" s="4" t="s">
        <v>1200</v>
      </c>
    </row>
    <row r="255" s="4" customFormat="1" spans="1:25">
      <c r="A255" s="4" t="s">
        <v>1201</v>
      </c>
      <c r="B255" s="4" t="s">
        <v>26</v>
      </c>
      <c r="C255" s="4" t="s">
        <v>27</v>
      </c>
      <c r="D255" s="4" t="s">
        <v>253</v>
      </c>
      <c r="E255" s="4" t="s">
        <v>863</v>
      </c>
      <c r="F255" s="7">
        <v>45176</v>
      </c>
      <c r="G255" s="7">
        <v>45178</v>
      </c>
      <c r="H255" s="4">
        <v>1</v>
      </c>
      <c r="I255" s="4">
        <v>2</v>
      </c>
      <c r="J255" s="4">
        <v>2</v>
      </c>
      <c r="K255" s="4" t="s">
        <v>30</v>
      </c>
      <c r="L255" s="4">
        <v>972</v>
      </c>
      <c r="M255" s="4">
        <v>972</v>
      </c>
      <c r="N255" s="4" t="s">
        <v>1202</v>
      </c>
      <c r="O255" s="4" t="s">
        <v>839</v>
      </c>
      <c r="P255" s="4" t="s">
        <v>33</v>
      </c>
      <c r="Q255" s="4">
        <v>0</v>
      </c>
      <c r="R255" s="11">
        <v>45165</v>
      </c>
      <c r="S255" s="7">
        <v>45179</v>
      </c>
      <c r="T255" s="4" t="s">
        <v>34</v>
      </c>
      <c r="U255" s="4">
        <v>972</v>
      </c>
      <c r="V255" s="4">
        <v>0</v>
      </c>
      <c r="W255" s="4">
        <v>0</v>
      </c>
      <c r="X255" s="4" t="s">
        <v>1203</v>
      </c>
      <c r="Y255" s="4" t="s">
        <v>1204</v>
      </c>
    </row>
    <row r="256" s="4" customFormat="1" spans="1:25">
      <c r="A256" s="4" t="s">
        <v>1205</v>
      </c>
      <c r="B256" s="4" t="s">
        <v>26</v>
      </c>
      <c r="C256" s="4" t="s">
        <v>27</v>
      </c>
      <c r="D256" s="4" t="s">
        <v>1070</v>
      </c>
      <c r="E256" s="4" t="s">
        <v>1071</v>
      </c>
      <c r="F256" s="7">
        <v>45176</v>
      </c>
      <c r="G256" s="7">
        <v>45178</v>
      </c>
      <c r="H256" s="4">
        <v>1</v>
      </c>
      <c r="I256" s="4">
        <v>2</v>
      </c>
      <c r="J256" s="4">
        <v>2</v>
      </c>
      <c r="K256" s="4" t="s">
        <v>30</v>
      </c>
      <c r="L256" s="4">
        <v>354</v>
      </c>
      <c r="M256" s="4">
        <v>354</v>
      </c>
      <c r="N256" s="4" t="s">
        <v>1206</v>
      </c>
      <c r="O256" s="4" t="s">
        <v>839</v>
      </c>
      <c r="P256" s="4" t="s">
        <v>33</v>
      </c>
      <c r="Q256" s="4">
        <v>0</v>
      </c>
      <c r="R256" s="11">
        <v>45166</v>
      </c>
      <c r="S256" s="7">
        <v>45179</v>
      </c>
      <c r="T256" s="4" t="s">
        <v>34</v>
      </c>
      <c r="U256" s="4">
        <v>354</v>
      </c>
      <c r="V256" s="4">
        <v>0</v>
      </c>
      <c r="W256" s="4">
        <v>0</v>
      </c>
      <c r="X256" s="4" t="s">
        <v>1207</v>
      </c>
      <c r="Y256" s="4" t="s">
        <v>1207</v>
      </c>
    </row>
    <row r="257" s="4" customFormat="1" spans="1:25">
      <c r="A257" s="4" t="s">
        <v>1208</v>
      </c>
      <c r="B257" s="4" t="s">
        <v>26</v>
      </c>
      <c r="C257" s="4" t="s">
        <v>27</v>
      </c>
      <c r="D257" s="4" t="s">
        <v>253</v>
      </c>
      <c r="E257" s="4" t="s">
        <v>863</v>
      </c>
      <c r="F257" s="7">
        <v>45177</v>
      </c>
      <c r="G257" s="7">
        <v>45178</v>
      </c>
      <c r="H257" s="4">
        <v>1</v>
      </c>
      <c r="I257" s="4">
        <v>1</v>
      </c>
      <c r="J257" s="4">
        <v>1</v>
      </c>
      <c r="K257" s="4" t="s">
        <v>30</v>
      </c>
      <c r="L257" s="4">
        <v>486</v>
      </c>
      <c r="M257" s="4">
        <v>486</v>
      </c>
      <c r="N257" s="4" t="s">
        <v>1209</v>
      </c>
      <c r="O257" s="4" t="s">
        <v>839</v>
      </c>
      <c r="P257" s="4" t="s">
        <v>33</v>
      </c>
      <c r="Q257" s="4">
        <v>0</v>
      </c>
      <c r="R257" s="11">
        <v>45166.0000115741</v>
      </c>
      <c r="S257" s="7">
        <v>45179</v>
      </c>
      <c r="T257" s="4" t="s">
        <v>34</v>
      </c>
      <c r="U257" s="4">
        <v>486</v>
      </c>
      <c r="V257" s="4">
        <v>0</v>
      </c>
      <c r="W257" s="4">
        <v>0</v>
      </c>
      <c r="X257" s="4" t="s">
        <v>1210</v>
      </c>
      <c r="Y257" s="4" t="s">
        <v>1211</v>
      </c>
    </row>
    <row r="258" s="4" customFormat="1" spans="1:25">
      <c r="A258" s="4" t="s">
        <v>1212</v>
      </c>
      <c r="B258" s="4" t="s">
        <v>26</v>
      </c>
      <c r="C258" s="4" t="s">
        <v>27</v>
      </c>
      <c r="D258" s="4" t="s">
        <v>612</v>
      </c>
      <c r="E258" s="4" t="s">
        <v>453</v>
      </c>
      <c r="F258" s="7">
        <v>45176</v>
      </c>
      <c r="G258" s="7">
        <v>45178</v>
      </c>
      <c r="H258" s="4">
        <v>1</v>
      </c>
      <c r="I258" s="4">
        <v>2</v>
      </c>
      <c r="J258" s="4">
        <v>2</v>
      </c>
      <c r="K258" s="4" t="s">
        <v>30</v>
      </c>
      <c r="L258" s="4">
        <v>662</v>
      </c>
      <c r="M258" s="4">
        <v>662</v>
      </c>
      <c r="N258" s="4" t="s">
        <v>1213</v>
      </c>
      <c r="O258" s="4" t="s">
        <v>839</v>
      </c>
      <c r="P258" s="4" t="s">
        <v>33</v>
      </c>
      <c r="Q258" s="4">
        <v>0</v>
      </c>
      <c r="R258" s="11">
        <v>45166.0000115741</v>
      </c>
      <c r="S258" s="7">
        <v>45179</v>
      </c>
      <c r="T258" s="4" t="s">
        <v>34</v>
      </c>
      <c r="U258" s="4">
        <v>662</v>
      </c>
      <c r="V258" s="4">
        <v>0</v>
      </c>
      <c r="W258" s="4">
        <v>0</v>
      </c>
      <c r="X258" s="4" t="s">
        <v>1214</v>
      </c>
      <c r="Y258" s="4" t="s">
        <v>1215</v>
      </c>
    </row>
    <row r="259" s="4" customFormat="1" spans="1:25">
      <c r="A259" s="4" t="s">
        <v>1216</v>
      </c>
      <c r="B259" s="4" t="s">
        <v>26</v>
      </c>
      <c r="C259" s="4" t="s">
        <v>27</v>
      </c>
      <c r="D259" s="4" t="s">
        <v>391</v>
      </c>
      <c r="E259" s="4" t="s">
        <v>488</v>
      </c>
      <c r="F259" s="7">
        <v>45177</v>
      </c>
      <c r="G259" s="7">
        <v>45178</v>
      </c>
      <c r="H259" s="4">
        <v>1</v>
      </c>
      <c r="I259" s="4">
        <v>1</v>
      </c>
      <c r="J259" s="4">
        <v>1</v>
      </c>
      <c r="K259" s="4" t="s">
        <v>30</v>
      </c>
      <c r="L259" s="4">
        <v>733</v>
      </c>
      <c r="M259" s="4">
        <v>733</v>
      </c>
      <c r="N259" s="4" t="s">
        <v>1217</v>
      </c>
      <c r="O259" s="4" t="s">
        <v>839</v>
      </c>
      <c r="P259" s="4" t="s">
        <v>33</v>
      </c>
      <c r="Q259" s="4">
        <v>0</v>
      </c>
      <c r="R259" s="11">
        <v>45167.0000115741</v>
      </c>
      <c r="S259" s="7">
        <v>45179</v>
      </c>
      <c r="T259" s="4" t="s">
        <v>34</v>
      </c>
      <c r="U259" s="4">
        <v>733</v>
      </c>
      <c r="V259" s="4">
        <v>0</v>
      </c>
      <c r="W259" s="4">
        <v>0</v>
      </c>
      <c r="X259" s="4" t="s">
        <v>1218</v>
      </c>
      <c r="Y259" s="4" t="s">
        <v>1219</v>
      </c>
    </row>
    <row r="260" s="4" customFormat="1" spans="1:25">
      <c r="A260" s="4" t="s">
        <v>1220</v>
      </c>
      <c r="B260" s="4" t="s">
        <v>26</v>
      </c>
      <c r="C260" s="4" t="s">
        <v>27</v>
      </c>
      <c r="D260" s="4" t="s">
        <v>187</v>
      </c>
      <c r="E260" s="4" t="s">
        <v>1221</v>
      </c>
      <c r="F260" s="7">
        <v>45176</v>
      </c>
      <c r="G260" s="7">
        <v>45178</v>
      </c>
      <c r="H260" s="4">
        <v>1</v>
      </c>
      <c r="I260" s="4">
        <v>2</v>
      </c>
      <c r="J260" s="4">
        <v>2</v>
      </c>
      <c r="K260" s="4" t="s">
        <v>30</v>
      </c>
      <c r="L260" s="4">
        <v>3668</v>
      </c>
      <c r="M260" s="4">
        <v>3668</v>
      </c>
      <c r="N260" s="4" t="s">
        <v>1222</v>
      </c>
      <c r="O260" s="4" t="s">
        <v>839</v>
      </c>
      <c r="P260" s="4" t="s">
        <v>33</v>
      </c>
      <c r="Q260" s="4">
        <v>0</v>
      </c>
      <c r="R260" s="11">
        <v>45167.0000115741</v>
      </c>
      <c r="S260" s="7">
        <v>45179</v>
      </c>
      <c r="T260" s="4" t="s">
        <v>34</v>
      </c>
      <c r="U260" s="4">
        <v>3668</v>
      </c>
      <c r="V260" s="4">
        <v>0</v>
      </c>
      <c r="W260" s="4">
        <v>0</v>
      </c>
      <c r="X260" s="4" t="s">
        <v>1223</v>
      </c>
      <c r="Y260" s="4" t="s">
        <v>1224</v>
      </c>
    </row>
    <row r="261" s="4" customFormat="1" spans="1:25">
      <c r="A261" s="4" t="s">
        <v>1225</v>
      </c>
      <c r="B261" s="4" t="s">
        <v>26</v>
      </c>
      <c r="C261" s="4" t="s">
        <v>27</v>
      </c>
      <c r="D261" s="4" t="s">
        <v>391</v>
      </c>
      <c r="E261" s="4" t="s">
        <v>488</v>
      </c>
      <c r="F261" s="7">
        <v>45177</v>
      </c>
      <c r="G261" s="7">
        <v>45178</v>
      </c>
      <c r="H261" s="4">
        <v>1</v>
      </c>
      <c r="I261" s="4">
        <v>1</v>
      </c>
      <c r="J261" s="4">
        <v>1</v>
      </c>
      <c r="K261" s="4" t="s">
        <v>30</v>
      </c>
      <c r="L261" s="4">
        <v>733</v>
      </c>
      <c r="M261" s="4">
        <v>733</v>
      </c>
      <c r="N261" s="4" t="s">
        <v>1226</v>
      </c>
      <c r="O261" s="4" t="s">
        <v>839</v>
      </c>
      <c r="P261" s="4" t="s">
        <v>33</v>
      </c>
      <c r="Q261" s="4">
        <v>0</v>
      </c>
      <c r="R261" s="11">
        <v>45167.0000115741</v>
      </c>
      <c r="S261" s="7">
        <v>45179</v>
      </c>
      <c r="T261" s="4" t="s">
        <v>34</v>
      </c>
      <c r="U261" s="4">
        <v>733</v>
      </c>
      <c r="V261" s="4">
        <v>0</v>
      </c>
      <c r="W261" s="4">
        <v>0</v>
      </c>
      <c r="X261" s="4" t="s">
        <v>1227</v>
      </c>
      <c r="Y261" s="4" t="s">
        <v>1228</v>
      </c>
    </row>
    <row r="262" s="4" customFormat="1" spans="1:25">
      <c r="A262" s="4" t="s">
        <v>1229</v>
      </c>
      <c r="B262" s="4" t="s">
        <v>26</v>
      </c>
      <c r="C262" s="4" t="s">
        <v>27</v>
      </c>
      <c r="D262" s="4" t="s">
        <v>542</v>
      </c>
      <c r="E262" s="4" t="s">
        <v>543</v>
      </c>
      <c r="F262" s="7">
        <v>45174</v>
      </c>
      <c r="G262" s="7">
        <v>45178</v>
      </c>
      <c r="H262" s="4">
        <v>1</v>
      </c>
      <c r="I262" s="4">
        <v>4</v>
      </c>
      <c r="J262" s="4">
        <v>4</v>
      </c>
      <c r="K262" s="4" t="s">
        <v>30</v>
      </c>
      <c r="L262" s="4">
        <v>1492</v>
      </c>
      <c r="M262" s="4">
        <v>1492</v>
      </c>
      <c r="N262" s="4" t="s">
        <v>1230</v>
      </c>
      <c r="O262" s="4" t="s">
        <v>839</v>
      </c>
      <c r="P262" s="4" t="s">
        <v>33</v>
      </c>
      <c r="Q262" s="4">
        <v>0</v>
      </c>
      <c r="R262" s="11">
        <v>45167.0000115741</v>
      </c>
      <c r="S262" s="7">
        <v>45179</v>
      </c>
      <c r="T262" s="4" t="s">
        <v>34</v>
      </c>
      <c r="U262" s="4">
        <v>1492</v>
      </c>
      <c r="V262" s="4">
        <v>0</v>
      </c>
      <c r="W262" s="4">
        <v>0</v>
      </c>
      <c r="X262" s="4" t="s">
        <v>1231</v>
      </c>
      <c r="Y262" s="4" t="s">
        <v>551</v>
      </c>
    </row>
    <row r="263" s="4" customFormat="1" spans="1:25">
      <c r="A263" s="4" t="s">
        <v>1232</v>
      </c>
      <c r="B263" s="4" t="s">
        <v>26</v>
      </c>
      <c r="C263" s="4" t="s">
        <v>27</v>
      </c>
      <c r="D263" s="4" t="s">
        <v>542</v>
      </c>
      <c r="E263" s="4" t="s">
        <v>543</v>
      </c>
      <c r="F263" s="7">
        <v>45174</v>
      </c>
      <c r="G263" s="7">
        <v>45178</v>
      </c>
      <c r="H263" s="4">
        <v>1</v>
      </c>
      <c r="I263" s="4">
        <v>4</v>
      </c>
      <c r="J263" s="4">
        <v>4</v>
      </c>
      <c r="K263" s="4" t="s">
        <v>30</v>
      </c>
      <c r="L263" s="4">
        <v>1492</v>
      </c>
      <c r="M263" s="4">
        <v>1492</v>
      </c>
      <c r="N263" s="4" t="s">
        <v>1233</v>
      </c>
      <c r="O263" s="4" t="s">
        <v>839</v>
      </c>
      <c r="P263" s="4" t="s">
        <v>33</v>
      </c>
      <c r="Q263" s="4">
        <v>0</v>
      </c>
      <c r="R263" s="11">
        <v>45167</v>
      </c>
      <c r="S263" s="7">
        <v>45179</v>
      </c>
      <c r="T263" s="4" t="s">
        <v>34</v>
      </c>
      <c r="U263" s="4">
        <v>1492</v>
      </c>
      <c r="V263" s="4">
        <v>0</v>
      </c>
      <c r="W263" s="4">
        <v>0</v>
      </c>
      <c r="X263" s="4" t="s">
        <v>1234</v>
      </c>
      <c r="Y263" s="4" t="s">
        <v>551</v>
      </c>
    </row>
    <row r="264" s="4" customFormat="1" spans="1:25">
      <c r="A264" s="4" t="s">
        <v>1235</v>
      </c>
      <c r="B264" s="4" t="s">
        <v>26</v>
      </c>
      <c r="C264" s="4" t="s">
        <v>27</v>
      </c>
      <c r="D264" s="4" t="s">
        <v>1236</v>
      </c>
      <c r="E264" s="4" t="s">
        <v>1237</v>
      </c>
      <c r="F264" s="7">
        <v>45175</v>
      </c>
      <c r="G264" s="7">
        <v>45178</v>
      </c>
      <c r="H264" s="4">
        <v>1</v>
      </c>
      <c r="I264" s="4">
        <v>3</v>
      </c>
      <c r="J264" s="4">
        <v>3</v>
      </c>
      <c r="K264" s="4" t="s">
        <v>30</v>
      </c>
      <c r="L264" s="4">
        <v>4923</v>
      </c>
      <c r="M264" s="4">
        <v>4923</v>
      </c>
      <c r="N264" s="4" t="s">
        <v>1238</v>
      </c>
      <c r="O264" s="4" t="s">
        <v>839</v>
      </c>
      <c r="P264" s="4" t="s">
        <v>33</v>
      </c>
      <c r="Q264" s="4">
        <v>0</v>
      </c>
      <c r="R264" s="11">
        <v>45167.0000115741</v>
      </c>
      <c r="S264" s="7">
        <v>45179</v>
      </c>
      <c r="T264" s="4" t="s">
        <v>34</v>
      </c>
      <c r="U264" s="4">
        <v>4923</v>
      </c>
      <c r="V264" s="4">
        <v>0</v>
      </c>
      <c r="W264" s="4">
        <v>0</v>
      </c>
      <c r="X264" s="4" t="s">
        <v>1239</v>
      </c>
      <c r="Y264" s="4" t="s">
        <v>36</v>
      </c>
    </row>
    <row r="265" s="4" customFormat="1" spans="1:25">
      <c r="A265" s="4" t="s">
        <v>1240</v>
      </c>
      <c r="B265" s="4" t="s">
        <v>26</v>
      </c>
      <c r="C265" s="4" t="s">
        <v>27</v>
      </c>
      <c r="D265" s="4" t="s">
        <v>458</v>
      </c>
      <c r="E265" s="4" t="s">
        <v>459</v>
      </c>
      <c r="F265" s="7">
        <v>45177</v>
      </c>
      <c r="G265" s="7">
        <v>45178</v>
      </c>
      <c r="H265" s="4">
        <v>1</v>
      </c>
      <c r="I265" s="4">
        <v>1</v>
      </c>
      <c r="J265" s="4">
        <v>1</v>
      </c>
      <c r="K265" s="4" t="s">
        <v>30</v>
      </c>
      <c r="L265" s="4">
        <v>630</v>
      </c>
      <c r="M265" s="4">
        <v>630</v>
      </c>
      <c r="N265" s="4" t="s">
        <v>1241</v>
      </c>
      <c r="O265" s="4" t="s">
        <v>839</v>
      </c>
      <c r="P265" s="4" t="s">
        <v>33</v>
      </c>
      <c r="Q265" s="4">
        <v>0</v>
      </c>
      <c r="R265" s="11">
        <v>45167</v>
      </c>
      <c r="S265" s="7">
        <v>45179</v>
      </c>
      <c r="T265" s="4" t="s">
        <v>34</v>
      </c>
      <c r="U265" s="4">
        <v>630</v>
      </c>
      <c r="V265" s="4">
        <v>0</v>
      </c>
      <c r="W265" s="4">
        <v>0</v>
      </c>
      <c r="X265" s="4" t="s">
        <v>1242</v>
      </c>
      <c r="Y265" s="4" t="s">
        <v>1243</v>
      </c>
    </row>
    <row r="266" s="4" customFormat="1" spans="1:25">
      <c r="A266" s="4" t="s">
        <v>1244</v>
      </c>
      <c r="B266" s="4" t="s">
        <v>26</v>
      </c>
      <c r="C266" s="4" t="s">
        <v>27</v>
      </c>
      <c r="D266" s="4" t="s">
        <v>391</v>
      </c>
      <c r="E266" s="4" t="s">
        <v>488</v>
      </c>
      <c r="F266" s="7">
        <v>45177</v>
      </c>
      <c r="G266" s="7">
        <v>45178</v>
      </c>
      <c r="H266" s="4">
        <v>1</v>
      </c>
      <c r="I266" s="4">
        <v>1</v>
      </c>
      <c r="J266" s="4">
        <v>1</v>
      </c>
      <c r="K266" s="4" t="s">
        <v>30</v>
      </c>
      <c r="L266" s="4">
        <v>733</v>
      </c>
      <c r="M266" s="4">
        <v>733</v>
      </c>
      <c r="N266" s="4" t="s">
        <v>1245</v>
      </c>
      <c r="O266" s="4" t="s">
        <v>839</v>
      </c>
      <c r="P266" s="4" t="s">
        <v>33</v>
      </c>
      <c r="Q266" s="4">
        <v>0</v>
      </c>
      <c r="R266" s="11">
        <v>45167.0000115741</v>
      </c>
      <c r="S266" s="7">
        <v>45179</v>
      </c>
      <c r="T266" s="4" t="s">
        <v>34</v>
      </c>
      <c r="U266" s="4">
        <v>733</v>
      </c>
      <c r="V266" s="4">
        <v>0</v>
      </c>
      <c r="W266" s="4">
        <v>0</v>
      </c>
      <c r="X266" s="4" t="s">
        <v>1246</v>
      </c>
      <c r="Y266" s="4" t="s">
        <v>1247</v>
      </c>
    </row>
    <row r="267" s="4" customFormat="1" spans="1:25">
      <c r="A267" s="4" t="s">
        <v>1248</v>
      </c>
      <c r="B267" s="4" t="s">
        <v>26</v>
      </c>
      <c r="C267" s="4" t="s">
        <v>27</v>
      </c>
      <c r="D267" s="4" t="s">
        <v>606</v>
      </c>
      <c r="E267" s="4" t="s">
        <v>607</v>
      </c>
      <c r="F267" s="7">
        <v>45175</v>
      </c>
      <c r="G267" s="7">
        <v>45178</v>
      </c>
      <c r="H267" s="4">
        <v>1</v>
      </c>
      <c r="I267" s="4">
        <v>3</v>
      </c>
      <c r="J267" s="4">
        <v>3</v>
      </c>
      <c r="K267" s="4" t="s">
        <v>30</v>
      </c>
      <c r="L267" s="4">
        <v>3840</v>
      </c>
      <c r="M267" s="4">
        <v>3840</v>
      </c>
      <c r="N267" s="4" t="s">
        <v>1249</v>
      </c>
      <c r="O267" s="4" t="s">
        <v>839</v>
      </c>
      <c r="P267" s="4" t="s">
        <v>33</v>
      </c>
      <c r="Q267" s="4">
        <v>0</v>
      </c>
      <c r="R267" s="11">
        <v>45167</v>
      </c>
      <c r="S267" s="7">
        <v>45179</v>
      </c>
      <c r="T267" s="4" t="s">
        <v>34</v>
      </c>
      <c r="U267" s="4">
        <v>3840</v>
      </c>
      <c r="V267" s="4">
        <v>0</v>
      </c>
      <c r="W267" s="4">
        <v>0</v>
      </c>
      <c r="X267" s="4" t="s">
        <v>1250</v>
      </c>
      <c r="Y267" s="4" t="s">
        <v>1251</v>
      </c>
    </row>
    <row r="268" s="4" customFormat="1" spans="1:25">
      <c r="A268" s="4" t="s">
        <v>1252</v>
      </c>
      <c r="B268" s="4" t="s">
        <v>26</v>
      </c>
      <c r="C268" s="4" t="s">
        <v>27</v>
      </c>
      <c r="D268" s="4" t="s">
        <v>108</v>
      </c>
      <c r="E268" s="4" t="s">
        <v>1253</v>
      </c>
      <c r="F268" s="7">
        <v>45176</v>
      </c>
      <c r="G268" s="7">
        <v>45178</v>
      </c>
      <c r="H268" s="4">
        <v>1</v>
      </c>
      <c r="I268" s="4">
        <v>2</v>
      </c>
      <c r="J268" s="4">
        <v>2</v>
      </c>
      <c r="K268" s="4" t="s">
        <v>30</v>
      </c>
      <c r="L268" s="4">
        <v>2968</v>
      </c>
      <c r="M268" s="4">
        <v>2968</v>
      </c>
      <c r="N268" s="4" t="s">
        <v>1254</v>
      </c>
      <c r="O268" s="4" t="s">
        <v>839</v>
      </c>
      <c r="P268" s="4" t="s">
        <v>33</v>
      </c>
      <c r="Q268" s="4">
        <v>0</v>
      </c>
      <c r="R268" s="11">
        <v>45167.0000115741</v>
      </c>
      <c r="S268" s="7">
        <v>45179</v>
      </c>
      <c r="T268" s="4" t="s">
        <v>34</v>
      </c>
      <c r="U268" s="4">
        <v>2968</v>
      </c>
      <c r="V268" s="4">
        <v>0</v>
      </c>
      <c r="W268" s="4">
        <v>0</v>
      </c>
      <c r="X268" s="4" t="s">
        <v>1255</v>
      </c>
      <c r="Y268" s="4" t="s">
        <v>1256</v>
      </c>
    </row>
    <row r="269" s="4" customFormat="1" spans="1:25">
      <c r="A269" s="4" t="s">
        <v>1257</v>
      </c>
      <c r="B269" s="4" t="s">
        <v>26</v>
      </c>
      <c r="C269" s="4" t="s">
        <v>27</v>
      </c>
      <c r="D269" s="4" t="s">
        <v>253</v>
      </c>
      <c r="E269" s="4" t="s">
        <v>508</v>
      </c>
      <c r="F269" s="7">
        <v>45177</v>
      </c>
      <c r="G269" s="7">
        <v>45178</v>
      </c>
      <c r="H269" s="4">
        <v>1</v>
      </c>
      <c r="I269" s="4">
        <v>1</v>
      </c>
      <c r="J269" s="4">
        <v>1</v>
      </c>
      <c r="K269" s="4" t="s">
        <v>30</v>
      </c>
      <c r="L269" s="4">
        <v>454</v>
      </c>
      <c r="M269" s="4">
        <v>454</v>
      </c>
      <c r="N269" s="4" t="s">
        <v>1258</v>
      </c>
      <c r="O269" s="4" t="s">
        <v>839</v>
      </c>
      <c r="P269" s="4" t="s">
        <v>33</v>
      </c>
      <c r="Q269" s="4">
        <v>0</v>
      </c>
      <c r="R269" s="11">
        <v>45168.0000115741</v>
      </c>
      <c r="S269" s="7">
        <v>45179</v>
      </c>
      <c r="T269" s="4" t="s">
        <v>34</v>
      </c>
      <c r="U269" s="4">
        <v>454</v>
      </c>
      <c r="V269" s="4">
        <v>0</v>
      </c>
      <c r="W269" s="4">
        <v>0</v>
      </c>
      <c r="X269" s="4" t="s">
        <v>1259</v>
      </c>
      <c r="Y269" s="4" t="s">
        <v>1260</v>
      </c>
    </row>
    <row r="270" s="4" customFormat="1" spans="1:25">
      <c r="A270" s="4" t="s">
        <v>1261</v>
      </c>
      <c r="B270" s="4" t="s">
        <v>26</v>
      </c>
      <c r="C270" s="4" t="s">
        <v>27</v>
      </c>
      <c r="D270" s="4" t="s">
        <v>90</v>
      </c>
      <c r="E270" s="4" t="s">
        <v>403</v>
      </c>
      <c r="F270" s="7">
        <v>45176</v>
      </c>
      <c r="G270" s="7">
        <v>45178</v>
      </c>
      <c r="H270" s="4">
        <v>1</v>
      </c>
      <c r="I270" s="4">
        <v>2</v>
      </c>
      <c r="J270" s="4">
        <v>2</v>
      </c>
      <c r="K270" s="4" t="s">
        <v>30</v>
      </c>
      <c r="L270" s="4">
        <v>798</v>
      </c>
      <c r="M270" s="4">
        <v>798</v>
      </c>
      <c r="N270" s="4" t="s">
        <v>1262</v>
      </c>
      <c r="O270" s="4" t="s">
        <v>839</v>
      </c>
      <c r="P270" s="4" t="s">
        <v>33</v>
      </c>
      <c r="Q270" s="4">
        <v>0</v>
      </c>
      <c r="R270" s="11">
        <v>45168.0000115741</v>
      </c>
      <c r="S270" s="7">
        <v>45179</v>
      </c>
      <c r="T270" s="4" t="s">
        <v>34</v>
      </c>
      <c r="U270" s="4">
        <v>798</v>
      </c>
      <c r="V270" s="4">
        <v>0</v>
      </c>
      <c r="W270" s="4">
        <v>0</v>
      </c>
      <c r="X270" s="4" t="s">
        <v>1263</v>
      </c>
      <c r="Y270" s="4" t="s">
        <v>1264</v>
      </c>
    </row>
    <row r="271" s="4" customFormat="1" spans="1:25">
      <c r="A271" s="4" t="s">
        <v>1265</v>
      </c>
      <c r="B271" s="4" t="s">
        <v>26</v>
      </c>
      <c r="C271" s="4" t="s">
        <v>27</v>
      </c>
      <c r="D271" s="4" t="s">
        <v>90</v>
      </c>
      <c r="E271" s="4" t="s">
        <v>1266</v>
      </c>
      <c r="F271" s="7">
        <v>45176</v>
      </c>
      <c r="G271" s="7">
        <v>45178</v>
      </c>
      <c r="H271" s="4">
        <v>1</v>
      </c>
      <c r="I271" s="4">
        <v>2</v>
      </c>
      <c r="J271" s="4">
        <v>2</v>
      </c>
      <c r="K271" s="4" t="s">
        <v>30</v>
      </c>
      <c r="L271" s="4">
        <v>1398</v>
      </c>
      <c r="M271" s="4">
        <v>1398</v>
      </c>
      <c r="N271" s="4" t="s">
        <v>1267</v>
      </c>
      <c r="O271" s="4" t="s">
        <v>839</v>
      </c>
      <c r="P271" s="4" t="s">
        <v>33</v>
      </c>
      <c r="Q271" s="4">
        <v>0</v>
      </c>
      <c r="R271" s="11">
        <v>45168.0000115741</v>
      </c>
      <c r="S271" s="7">
        <v>45179</v>
      </c>
      <c r="T271" s="4" t="s">
        <v>34</v>
      </c>
      <c r="U271" s="4">
        <v>1398</v>
      </c>
      <c r="V271" s="4">
        <v>0</v>
      </c>
      <c r="W271" s="4">
        <v>0</v>
      </c>
      <c r="X271" s="4" t="s">
        <v>1268</v>
      </c>
      <c r="Y271" s="4" t="s">
        <v>1269</v>
      </c>
    </row>
    <row r="272" s="4" customFormat="1" spans="1:25">
      <c r="A272" s="4" t="s">
        <v>1270</v>
      </c>
      <c r="B272" s="4" t="s">
        <v>26</v>
      </c>
      <c r="C272" s="4" t="s">
        <v>27</v>
      </c>
      <c r="D272" s="4" t="s">
        <v>1271</v>
      </c>
      <c r="E272" s="4" t="s">
        <v>1272</v>
      </c>
      <c r="F272" s="7">
        <v>45171</v>
      </c>
      <c r="G272" s="7">
        <v>45178</v>
      </c>
      <c r="H272" s="4">
        <v>1</v>
      </c>
      <c r="I272" s="4">
        <v>7</v>
      </c>
      <c r="J272" s="4">
        <v>7</v>
      </c>
      <c r="K272" s="4" t="s">
        <v>30</v>
      </c>
      <c r="L272" s="4">
        <v>1162</v>
      </c>
      <c r="M272" s="4">
        <v>1162</v>
      </c>
      <c r="N272" s="4" t="s">
        <v>1273</v>
      </c>
      <c r="O272" s="4" t="s">
        <v>839</v>
      </c>
      <c r="P272" s="4" t="s">
        <v>33</v>
      </c>
      <c r="Q272" s="4">
        <v>0</v>
      </c>
      <c r="R272" s="11">
        <v>45168.0000115741</v>
      </c>
      <c r="S272" s="7">
        <v>45179</v>
      </c>
      <c r="T272" s="4" t="s">
        <v>34</v>
      </c>
      <c r="U272" s="4">
        <v>1162</v>
      </c>
      <c r="V272" s="4">
        <v>0</v>
      </c>
      <c r="W272" s="4">
        <v>0</v>
      </c>
      <c r="X272" s="4" t="s">
        <v>1274</v>
      </c>
      <c r="Y272" s="4" t="s">
        <v>1275</v>
      </c>
    </row>
    <row r="273" s="4" customFormat="1" spans="1:25">
      <c r="A273" s="4" t="s">
        <v>1276</v>
      </c>
      <c r="B273" s="4" t="s">
        <v>26</v>
      </c>
      <c r="C273" s="4" t="s">
        <v>27</v>
      </c>
      <c r="D273" s="4" t="s">
        <v>1277</v>
      </c>
      <c r="E273" s="4" t="s">
        <v>1278</v>
      </c>
      <c r="F273" s="7">
        <v>45176</v>
      </c>
      <c r="G273" s="7">
        <v>45178</v>
      </c>
      <c r="H273" s="4">
        <v>2</v>
      </c>
      <c r="I273" s="4">
        <v>2</v>
      </c>
      <c r="J273" s="4">
        <v>4</v>
      </c>
      <c r="K273" s="4" t="s">
        <v>30</v>
      </c>
      <c r="L273" s="4">
        <v>4278</v>
      </c>
      <c r="M273" s="4">
        <v>4278</v>
      </c>
      <c r="N273" s="4" t="s">
        <v>1279</v>
      </c>
      <c r="O273" s="4" t="s">
        <v>839</v>
      </c>
      <c r="P273" s="4" t="s">
        <v>33</v>
      </c>
      <c r="Q273" s="4">
        <v>0</v>
      </c>
      <c r="R273" s="11">
        <v>45168</v>
      </c>
      <c r="S273" s="7">
        <v>45179</v>
      </c>
      <c r="T273" s="4" t="s">
        <v>34</v>
      </c>
      <c r="U273" s="4">
        <v>4278</v>
      </c>
      <c r="V273" s="4">
        <v>0</v>
      </c>
      <c r="W273" s="4">
        <v>0</v>
      </c>
      <c r="X273" s="4" t="s">
        <v>1280</v>
      </c>
      <c r="Y273" s="4" t="s">
        <v>1281</v>
      </c>
    </row>
    <row r="274" s="4" customFormat="1" spans="1:25">
      <c r="A274" s="4" t="s">
        <v>1282</v>
      </c>
      <c r="B274" s="4" t="s">
        <v>26</v>
      </c>
      <c r="C274" s="4" t="s">
        <v>27</v>
      </c>
      <c r="D274" s="4" t="s">
        <v>90</v>
      </c>
      <c r="E274" s="4" t="s">
        <v>403</v>
      </c>
      <c r="F274" s="7">
        <v>45176</v>
      </c>
      <c r="G274" s="7">
        <v>45178</v>
      </c>
      <c r="H274" s="4">
        <v>1</v>
      </c>
      <c r="I274" s="4">
        <v>2</v>
      </c>
      <c r="J274" s="4">
        <v>2</v>
      </c>
      <c r="K274" s="4" t="s">
        <v>30</v>
      </c>
      <c r="L274" s="4">
        <v>798</v>
      </c>
      <c r="M274" s="4">
        <v>798</v>
      </c>
      <c r="N274" s="4" t="s">
        <v>1283</v>
      </c>
      <c r="O274" s="4" t="s">
        <v>839</v>
      </c>
      <c r="P274" s="4" t="s">
        <v>33</v>
      </c>
      <c r="Q274" s="4">
        <v>0</v>
      </c>
      <c r="R274" s="11">
        <v>45169.0000115741</v>
      </c>
      <c r="S274" s="7">
        <v>45179</v>
      </c>
      <c r="T274" s="4" t="s">
        <v>34</v>
      </c>
      <c r="U274" s="4">
        <v>798</v>
      </c>
      <c r="V274" s="4">
        <v>0</v>
      </c>
      <c r="W274" s="4">
        <v>0</v>
      </c>
      <c r="X274" s="4" t="s">
        <v>1284</v>
      </c>
      <c r="Y274" s="4" t="s">
        <v>1285</v>
      </c>
    </row>
    <row r="275" s="4" customFormat="1" spans="1:25">
      <c r="A275" s="4" t="s">
        <v>1286</v>
      </c>
      <c r="B275" s="4" t="s">
        <v>26</v>
      </c>
      <c r="C275" s="4" t="s">
        <v>27</v>
      </c>
      <c r="D275" s="4" t="s">
        <v>90</v>
      </c>
      <c r="E275" s="4" t="s">
        <v>91</v>
      </c>
      <c r="F275" s="7">
        <v>45176</v>
      </c>
      <c r="G275" s="7">
        <v>45178</v>
      </c>
      <c r="H275" s="4">
        <v>1</v>
      </c>
      <c r="I275" s="4">
        <v>2</v>
      </c>
      <c r="J275" s="4">
        <v>2</v>
      </c>
      <c r="K275" s="4" t="s">
        <v>30</v>
      </c>
      <c r="L275" s="4">
        <v>804</v>
      </c>
      <c r="M275" s="4">
        <v>804</v>
      </c>
      <c r="N275" s="4" t="s">
        <v>1283</v>
      </c>
      <c r="O275" s="4" t="s">
        <v>839</v>
      </c>
      <c r="P275" s="4" t="s">
        <v>33</v>
      </c>
      <c r="Q275" s="4">
        <v>0</v>
      </c>
      <c r="R275" s="11">
        <v>45169.0000115741</v>
      </c>
      <c r="S275" s="7">
        <v>45179</v>
      </c>
      <c r="T275" s="4" t="s">
        <v>34</v>
      </c>
      <c r="U275" s="4">
        <v>804</v>
      </c>
      <c r="V275" s="4">
        <v>0</v>
      </c>
      <c r="W275" s="4">
        <v>0</v>
      </c>
      <c r="X275" s="4" t="s">
        <v>1287</v>
      </c>
      <c r="Y275" s="4" t="s">
        <v>1288</v>
      </c>
    </row>
    <row r="276" s="4" customFormat="1" spans="1:25">
      <c r="A276" s="4" t="s">
        <v>1289</v>
      </c>
      <c r="B276" s="4" t="s">
        <v>26</v>
      </c>
      <c r="C276" s="4" t="s">
        <v>27</v>
      </c>
      <c r="D276" s="4" t="s">
        <v>1290</v>
      </c>
      <c r="E276" s="4" t="s">
        <v>1291</v>
      </c>
      <c r="F276" s="7">
        <v>45177</v>
      </c>
      <c r="G276" s="7">
        <v>45178</v>
      </c>
      <c r="H276" s="4">
        <v>1</v>
      </c>
      <c r="I276" s="4">
        <v>1</v>
      </c>
      <c r="J276" s="4">
        <v>1</v>
      </c>
      <c r="K276" s="4" t="s">
        <v>30</v>
      </c>
      <c r="L276" s="4">
        <v>516</v>
      </c>
      <c r="M276" s="4">
        <v>516</v>
      </c>
      <c r="N276" s="4" t="s">
        <v>1292</v>
      </c>
      <c r="O276" s="4" t="s">
        <v>839</v>
      </c>
      <c r="P276" s="4" t="s">
        <v>33</v>
      </c>
      <c r="Q276" s="4">
        <v>0</v>
      </c>
      <c r="R276" s="11">
        <v>45168</v>
      </c>
      <c r="S276" s="7">
        <v>45179</v>
      </c>
      <c r="T276" s="4" t="s">
        <v>34</v>
      </c>
      <c r="U276" s="4">
        <v>516</v>
      </c>
      <c r="V276" s="4">
        <v>0</v>
      </c>
      <c r="W276" s="4">
        <v>0</v>
      </c>
      <c r="X276" s="4" t="s">
        <v>1293</v>
      </c>
      <c r="Y276" s="4" t="s">
        <v>1294</v>
      </c>
    </row>
    <row r="277" s="4" customFormat="1" spans="1:25">
      <c r="A277" s="4" t="s">
        <v>1295</v>
      </c>
      <c r="B277" s="4" t="s">
        <v>26</v>
      </c>
      <c r="C277" s="4" t="s">
        <v>27</v>
      </c>
      <c r="D277" s="4" t="s">
        <v>391</v>
      </c>
      <c r="E277" s="4" t="s">
        <v>1296</v>
      </c>
      <c r="F277" s="7">
        <v>45175</v>
      </c>
      <c r="G277" s="7">
        <v>45178</v>
      </c>
      <c r="H277" s="4">
        <v>1</v>
      </c>
      <c r="I277" s="4">
        <v>3</v>
      </c>
      <c r="J277" s="4">
        <v>3</v>
      </c>
      <c r="K277" s="4" t="s">
        <v>30</v>
      </c>
      <c r="L277" s="4">
        <v>1962</v>
      </c>
      <c r="M277" s="4">
        <v>1962</v>
      </c>
      <c r="N277" s="4" t="s">
        <v>1297</v>
      </c>
      <c r="O277" s="4" t="s">
        <v>839</v>
      </c>
      <c r="P277" s="4" t="s">
        <v>33</v>
      </c>
      <c r="Q277" s="4">
        <v>0</v>
      </c>
      <c r="R277" s="11">
        <v>45169.0000115741</v>
      </c>
      <c r="S277" s="7">
        <v>45179</v>
      </c>
      <c r="T277" s="4" t="s">
        <v>34</v>
      </c>
      <c r="U277" s="4">
        <v>1962</v>
      </c>
      <c r="V277" s="4">
        <v>0</v>
      </c>
      <c r="W277" s="4">
        <v>0</v>
      </c>
      <c r="X277" s="4" t="s">
        <v>1298</v>
      </c>
      <c r="Y277" s="4" t="s">
        <v>1299</v>
      </c>
    </row>
    <row r="278" s="4" customFormat="1" spans="1:25">
      <c r="A278" s="4" t="s">
        <v>1300</v>
      </c>
      <c r="B278" s="4" t="s">
        <v>26</v>
      </c>
      <c r="C278" s="4" t="s">
        <v>27</v>
      </c>
      <c r="D278" s="4" t="s">
        <v>90</v>
      </c>
      <c r="E278" s="4" t="s">
        <v>1301</v>
      </c>
      <c r="F278" s="7">
        <v>45174</v>
      </c>
      <c r="G278" s="7">
        <v>45178</v>
      </c>
      <c r="H278" s="4">
        <v>1</v>
      </c>
      <c r="I278" s="4">
        <v>4</v>
      </c>
      <c r="J278" s="4">
        <v>4</v>
      </c>
      <c r="K278" s="4" t="s">
        <v>30</v>
      </c>
      <c r="L278" s="4">
        <v>1596</v>
      </c>
      <c r="M278" s="4">
        <v>1596</v>
      </c>
      <c r="N278" s="4" t="s">
        <v>1302</v>
      </c>
      <c r="O278" s="4" t="s">
        <v>839</v>
      </c>
      <c r="P278" s="4" t="s">
        <v>33</v>
      </c>
      <c r="Q278" s="4">
        <v>0</v>
      </c>
      <c r="R278" s="11">
        <v>45169.0000115741</v>
      </c>
      <c r="S278" s="7">
        <v>45179</v>
      </c>
      <c r="T278" s="4" t="s">
        <v>34</v>
      </c>
      <c r="U278" s="4">
        <v>1596</v>
      </c>
      <c r="V278" s="4">
        <v>0</v>
      </c>
      <c r="W278" s="4">
        <v>0</v>
      </c>
      <c r="X278" s="4" t="s">
        <v>1303</v>
      </c>
      <c r="Y278" s="4" t="s">
        <v>1304</v>
      </c>
    </row>
    <row r="279" s="4" customFormat="1" spans="1:25">
      <c r="A279" s="4" t="s">
        <v>1305</v>
      </c>
      <c r="B279" s="4" t="s">
        <v>26</v>
      </c>
      <c r="C279" s="4" t="s">
        <v>27</v>
      </c>
      <c r="D279" s="4" t="s">
        <v>391</v>
      </c>
      <c r="E279" s="4" t="s">
        <v>488</v>
      </c>
      <c r="F279" s="7">
        <v>45177</v>
      </c>
      <c r="G279" s="7">
        <v>45178</v>
      </c>
      <c r="H279" s="4">
        <v>1</v>
      </c>
      <c r="I279" s="4">
        <v>1</v>
      </c>
      <c r="J279" s="4">
        <v>1</v>
      </c>
      <c r="K279" s="4" t="s">
        <v>30</v>
      </c>
      <c r="L279" s="4">
        <v>733</v>
      </c>
      <c r="M279" s="4">
        <v>733</v>
      </c>
      <c r="N279" s="4" t="s">
        <v>1306</v>
      </c>
      <c r="O279" s="4" t="s">
        <v>839</v>
      </c>
      <c r="P279" s="4" t="s">
        <v>33</v>
      </c>
      <c r="Q279" s="4">
        <v>0</v>
      </c>
      <c r="R279" s="11">
        <v>45169.0000115741</v>
      </c>
      <c r="S279" s="7">
        <v>45179</v>
      </c>
      <c r="T279" s="4" t="s">
        <v>34</v>
      </c>
      <c r="U279" s="4">
        <v>733</v>
      </c>
      <c r="V279" s="4">
        <v>0</v>
      </c>
      <c r="W279" s="4">
        <v>0</v>
      </c>
      <c r="X279" s="4" t="s">
        <v>1307</v>
      </c>
      <c r="Y279" s="4" t="s">
        <v>1308</v>
      </c>
    </row>
    <row r="280" s="4" customFormat="1" spans="1:25">
      <c r="A280" s="4" t="s">
        <v>1235</v>
      </c>
      <c r="B280" s="4" t="s">
        <v>26</v>
      </c>
      <c r="C280" s="4" t="s">
        <v>342</v>
      </c>
      <c r="D280" s="4" t="s">
        <v>1236</v>
      </c>
      <c r="E280" s="4" t="s">
        <v>1237</v>
      </c>
      <c r="F280" s="7">
        <v>45175</v>
      </c>
      <c r="G280" s="7">
        <v>45178</v>
      </c>
      <c r="H280" s="4">
        <v>1</v>
      </c>
      <c r="I280" s="4">
        <v>3</v>
      </c>
      <c r="J280" s="4">
        <v>3</v>
      </c>
      <c r="K280" s="4" t="s">
        <v>30</v>
      </c>
      <c r="L280" s="4">
        <v>-4923</v>
      </c>
      <c r="M280" s="4">
        <v>-4923</v>
      </c>
      <c r="N280" s="4" t="s">
        <v>1238</v>
      </c>
      <c r="O280" s="4" t="s">
        <v>839</v>
      </c>
      <c r="P280" s="4" t="s">
        <v>33</v>
      </c>
      <c r="Q280" s="4">
        <v>0</v>
      </c>
      <c r="R280" s="11">
        <v>45167.0000115741</v>
      </c>
      <c r="S280" s="7">
        <v>45179</v>
      </c>
      <c r="T280" s="4" t="s">
        <v>34</v>
      </c>
      <c r="U280" s="4">
        <v>-4923</v>
      </c>
      <c r="V280" s="4">
        <v>0</v>
      </c>
      <c r="W280" s="4">
        <v>0</v>
      </c>
      <c r="X280" s="4" t="s">
        <v>1239</v>
      </c>
      <c r="Y280" s="4" t="s">
        <v>36</v>
      </c>
    </row>
    <row r="281" s="4" customFormat="1" spans="1:25">
      <c r="A281" s="4" t="s">
        <v>1309</v>
      </c>
      <c r="B281" s="4" t="s">
        <v>26</v>
      </c>
      <c r="C281" s="4" t="s">
        <v>27</v>
      </c>
      <c r="D281" s="4" t="s">
        <v>482</v>
      </c>
      <c r="E281" s="4" t="s">
        <v>483</v>
      </c>
      <c r="F281" s="7">
        <v>45177</v>
      </c>
      <c r="G281" s="7">
        <v>45178</v>
      </c>
      <c r="H281" s="4">
        <v>1</v>
      </c>
      <c r="I281" s="4">
        <v>1</v>
      </c>
      <c r="J281" s="4">
        <v>1</v>
      </c>
      <c r="K281" s="4" t="s">
        <v>30</v>
      </c>
      <c r="L281" s="4">
        <v>863</v>
      </c>
      <c r="M281" s="4">
        <v>863</v>
      </c>
      <c r="N281" s="4" t="s">
        <v>1310</v>
      </c>
      <c r="O281" s="4" t="s">
        <v>839</v>
      </c>
      <c r="P281" s="4" t="s">
        <v>33</v>
      </c>
      <c r="Q281" s="4">
        <v>0</v>
      </c>
      <c r="R281" s="11">
        <v>45170.0000115741</v>
      </c>
      <c r="S281" s="7">
        <v>45179</v>
      </c>
      <c r="T281" s="4" t="s">
        <v>34</v>
      </c>
      <c r="U281" s="4">
        <v>863</v>
      </c>
      <c r="V281" s="4">
        <v>0</v>
      </c>
      <c r="W281" s="4">
        <v>0</v>
      </c>
      <c r="X281" s="4" t="s">
        <v>1311</v>
      </c>
      <c r="Y281" s="4" t="s">
        <v>1312</v>
      </c>
    </row>
    <row r="282" s="4" customFormat="1" spans="1:25">
      <c r="A282" s="4" t="s">
        <v>1313</v>
      </c>
      <c r="B282" s="4" t="s">
        <v>26</v>
      </c>
      <c r="C282" s="4" t="s">
        <v>27</v>
      </c>
      <c r="D282" s="4" t="s">
        <v>482</v>
      </c>
      <c r="E282" s="4" t="s">
        <v>483</v>
      </c>
      <c r="F282" s="7">
        <v>45175</v>
      </c>
      <c r="G282" s="7">
        <v>45178</v>
      </c>
      <c r="H282" s="4">
        <v>6</v>
      </c>
      <c r="I282" s="4">
        <v>3</v>
      </c>
      <c r="J282" s="4">
        <v>18</v>
      </c>
      <c r="K282" s="4" t="s">
        <v>30</v>
      </c>
      <c r="L282" s="4">
        <v>12738</v>
      </c>
      <c r="M282" s="4">
        <v>12738</v>
      </c>
      <c r="N282" s="4" t="s">
        <v>1314</v>
      </c>
      <c r="O282" s="4" t="s">
        <v>839</v>
      </c>
      <c r="P282" s="4" t="s">
        <v>33</v>
      </c>
      <c r="Q282" s="4">
        <v>0</v>
      </c>
      <c r="R282" s="11">
        <v>45170</v>
      </c>
      <c r="S282" s="7">
        <v>45179</v>
      </c>
      <c r="T282" s="4" t="s">
        <v>34</v>
      </c>
      <c r="U282" s="4">
        <v>12738</v>
      </c>
      <c r="V282" s="4">
        <v>0</v>
      </c>
      <c r="W282" s="4">
        <v>0</v>
      </c>
      <c r="X282" s="4" t="s">
        <v>1315</v>
      </c>
      <c r="Y282" s="4" t="s">
        <v>1316</v>
      </c>
    </row>
    <row r="283" s="4" customFormat="1" spans="1:25">
      <c r="A283" s="4" t="s">
        <v>1317</v>
      </c>
      <c r="B283" s="4" t="s">
        <v>26</v>
      </c>
      <c r="C283" s="4" t="s">
        <v>27</v>
      </c>
      <c r="D283" s="4" t="s">
        <v>233</v>
      </c>
      <c r="E283" s="4" t="s">
        <v>366</v>
      </c>
      <c r="F283" s="7">
        <v>45173</v>
      </c>
      <c r="G283" s="7">
        <v>45178</v>
      </c>
      <c r="H283" s="4">
        <v>1</v>
      </c>
      <c r="I283" s="4">
        <v>5</v>
      </c>
      <c r="J283" s="4">
        <v>5</v>
      </c>
      <c r="K283" s="4" t="s">
        <v>30</v>
      </c>
      <c r="L283" s="4">
        <v>10862</v>
      </c>
      <c r="M283" s="4">
        <v>10862</v>
      </c>
      <c r="N283" s="4" t="s">
        <v>1318</v>
      </c>
      <c r="O283" s="4" t="s">
        <v>839</v>
      </c>
      <c r="P283" s="4" t="s">
        <v>33</v>
      </c>
      <c r="Q283" s="4">
        <v>0</v>
      </c>
      <c r="R283" s="11">
        <v>45170</v>
      </c>
      <c r="S283" s="7">
        <v>45179</v>
      </c>
      <c r="T283" s="4" t="s">
        <v>34</v>
      </c>
      <c r="U283" s="4">
        <v>10862</v>
      </c>
      <c r="V283" s="4">
        <v>0</v>
      </c>
      <c r="W283" s="4">
        <v>0</v>
      </c>
      <c r="X283" s="4" t="s">
        <v>1319</v>
      </c>
      <c r="Y283" s="4" t="s">
        <v>1320</v>
      </c>
    </row>
    <row r="284" s="4" customFormat="1" spans="1:25">
      <c r="A284" s="4" t="s">
        <v>1321</v>
      </c>
      <c r="B284" s="4" t="s">
        <v>26</v>
      </c>
      <c r="C284" s="4" t="s">
        <v>27</v>
      </c>
      <c r="D284" s="4" t="s">
        <v>397</v>
      </c>
      <c r="E284" s="4" t="s">
        <v>502</v>
      </c>
      <c r="F284" s="7">
        <v>45176</v>
      </c>
      <c r="G284" s="7">
        <v>45178</v>
      </c>
      <c r="H284" s="4">
        <v>1</v>
      </c>
      <c r="I284" s="4">
        <v>2</v>
      </c>
      <c r="J284" s="4">
        <v>2</v>
      </c>
      <c r="K284" s="4" t="s">
        <v>30</v>
      </c>
      <c r="L284" s="4">
        <v>702</v>
      </c>
      <c r="M284" s="4">
        <v>702</v>
      </c>
      <c r="N284" s="4" t="s">
        <v>1322</v>
      </c>
      <c r="O284" s="4" t="s">
        <v>839</v>
      </c>
      <c r="P284" s="4" t="s">
        <v>33</v>
      </c>
      <c r="Q284" s="4">
        <v>0</v>
      </c>
      <c r="R284" s="11">
        <v>45170</v>
      </c>
      <c r="S284" s="7">
        <v>45179</v>
      </c>
      <c r="T284" s="4" t="s">
        <v>34</v>
      </c>
      <c r="U284" s="4">
        <v>702</v>
      </c>
      <c r="V284" s="4">
        <v>0</v>
      </c>
      <c r="W284" s="4">
        <v>0</v>
      </c>
      <c r="X284" s="4" t="s">
        <v>1323</v>
      </c>
      <c r="Y284" s="4" t="s">
        <v>1324</v>
      </c>
    </row>
    <row r="285" s="4" customFormat="1" spans="1:25">
      <c r="A285" s="4" t="s">
        <v>1325</v>
      </c>
      <c r="B285" s="4" t="s">
        <v>26</v>
      </c>
      <c r="C285" s="4" t="s">
        <v>27</v>
      </c>
      <c r="D285" s="4" t="s">
        <v>391</v>
      </c>
      <c r="E285" s="4" t="s">
        <v>1296</v>
      </c>
      <c r="F285" s="7">
        <v>45173</v>
      </c>
      <c r="G285" s="7">
        <v>45178</v>
      </c>
      <c r="H285" s="4">
        <v>1</v>
      </c>
      <c r="I285" s="4">
        <v>5</v>
      </c>
      <c r="J285" s="4">
        <v>5</v>
      </c>
      <c r="K285" s="4" t="s">
        <v>30</v>
      </c>
      <c r="L285" s="4">
        <v>3058</v>
      </c>
      <c r="M285" s="4">
        <v>3058</v>
      </c>
      <c r="N285" s="4" t="s">
        <v>1326</v>
      </c>
      <c r="O285" s="4" t="s">
        <v>839</v>
      </c>
      <c r="P285" s="4" t="s">
        <v>33</v>
      </c>
      <c r="Q285" s="4">
        <v>0</v>
      </c>
      <c r="R285" s="11">
        <v>45170</v>
      </c>
      <c r="S285" s="7">
        <v>45179</v>
      </c>
      <c r="T285" s="4" t="s">
        <v>34</v>
      </c>
      <c r="U285" s="4">
        <v>3058</v>
      </c>
      <c r="V285" s="4">
        <v>0</v>
      </c>
      <c r="W285" s="4">
        <v>0</v>
      </c>
      <c r="X285" s="4" t="s">
        <v>1327</v>
      </c>
      <c r="Y285" s="4" t="s">
        <v>1328</v>
      </c>
    </row>
    <row r="286" s="4" customFormat="1" spans="1:25">
      <c r="A286" s="4" t="s">
        <v>1329</v>
      </c>
      <c r="B286" s="4" t="s">
        <v>26</v>
      </c>
      <c r="C286" s="4" t="s">
        <v>27</v>
      </c>
      <c r="D286" s="4" t="s">
        <v>856</v>
      </c>
      <c r="E286" s="4" t="s">
        <v>1330</v>
      </c>
      <c r="F286" s="7">
        <v>45177</v>
      </c>
      <c r="G286" s="7">
        <v>45178</v>
      </c>
      <c r="H286" s="4">
        <v>1</v>
      </c>
      <c r="I286" s="4">
        <v>1</v>
      </c>
      <c r="J286" s="4">
        <v>1</v>
      </c>
      <c r="K286" s="4" t="s">
        <v>30</v>
      </c>
      <c r="L286" s="4">
        <v>707</v>
      </c>
      <c r="M286" s="4">
        <v>707</v>
      </c>
      <c r="N286" s="4" t="s">
        <v>1331</v>
      </c>
      <c r="O286" s="4" t="s">
        <v>839</v>
      </c>
      <c r="P286" s="4" t="s">
        <v>33</v>
      </c>
      <c r="Q286" s="4">
        <v>0</v>
      </c>
      <c r="R286" s="11">
        <v>45170.0000115741</v>
      </c>
      <c r="S286" s="7">
        <v>45179</v>
      </c>
      <c r="T286" s="4" t="s">
        <v>34</v>
      </c>
      <c r="U286" s="4">
        <v>707</v>
      </c>
      <c r="V286" s="4">
        <v>0</v>
      </c>
      <c r="W286" s="4">
        <v>0</v>
      </c>
      <c r="X286" s="4" t="s">
        <v>1332</v>
      </c>
      <c r="Y286" s="4" t="s">
        <v>1333</v>
      </c>
    </row>
    <row r="287" s="4" customFormat="1" spans="1:25">
      <c r="A287" s="4" t="s">
        <v>1334</v>
      </c>
      <c r="B287" s="4" t="s">
        <v>26</v>
      </c>
      <c r="C287" s="4" t="s">
        <v>27</v>
      </c>
      <c r="D287" s="4" t="s">
        <v>856</v>
      </c>
      <c r="E287" s="4" t="s">
        <v>1335</v>
      </c>
      <c r="F287" s="7">
        <v>45177</v>
      </c>
      <c r="G287" s="7">
        <v>45178</v>
      </c>
      <c r="H287" s="4">
        <v>1</v>
      </c>
      <c r="I287" s="4">
        <v>1</v>
      </c>
      <c r="J287" s="4">
        <v>1</v>
      </c>
      <c r="K287" s="4" t="s">
        <v>30</v>
      </c>
      <c r="L287" s="4">
        <v>943</v>
      </c>
      <c r="M287" s="4">
        <v>943</v>
      </c>
      <c r="N287" s="4" t="s">
        <v>1336</v>
      </c>
      <c r="O287" s="4" t="s">
        <v>839</v>
      </c>
      <c r="P287" s="4" t="s">
        <v>33</v>
      </c>
      <c r="Q287" s="4">
        <v>0</v>
      </c>
      <c r="R287" s="11">
        <v>45170</v>
      </c>
      <c r="S287" s="7">
        <v>45179</v>
      </c>
      <c r="T287" s="4" t="s">
        <v>34</v>
      </c>
      <c r="U287" s="4">
        <v>943</v>
      </c>
      <c r="V287" s="4">
        <v>0</v>
      </c>
      <c r="W287" s="4">
        <v>0</v>
      </c>
      <c r="X287" s="4" t="s">
        <v>1337</v>
      </c>
      <c r="Y287" s="4" t="s">
        <v>1338</v>
      </c>
    </row>
    <row r="288" s="4" customFormat="1" spans="1:25">
      <c r="A288" s="4" t="s">
        <v>1339</v>
      </c>
      <c r="B288" s="4" t="s">
        <v>26</v>
      </c>
      <c r="C288" s="4" t="s">
        <v>27</v>
      </c>
      <c r="D288" s="4" t="s">
        <v>391</v>
      </c>
      <c r="E288" s="4" t="s">
        <v>488</v>
      </c>
      <c r="F288" s="7">
        <v>45177</v>
      </c>
      <c r="G288" s="7">
        <v>45178</v>
      </c>
      <c r="H288" s="4">
        <v>1</v>
      </c>
      <c r="I288" s="4">
        <v>1</v>
      </c>
      <c r="J288" s="4">
        <v>1</v>
      </c>
      <c r="K288" s="4" t="s">
        <v>30</v>
      </c>
      <c r="L288" s="4">
        <v>733</v>
      </c>
      <c r="M288" s="4">
        <v>733</v>
      </c>
      <c r="N288" s="4" t="s">
        <v>1340</v>
      </c>
      <c r="O288" s="4" t="s">
        <v>839</v>
      </c>
      <c r="P288" s="4" t="s">
        <v>33</v>
      </c>
      <c r="Q288" s="4">
        <v>0</v>
      </c>
      <c r="R288" s="11">
        <v>45170.0000115741</v>
      </c>
      <c r="S288" s="7">
        <v>45179</v>
      </c>
      <c r="T288" s="4" t="s">
        <v>34</v>
      </c>
      <c r="U288" s="4">
        <v>733</v>
      </c>
      <c r="V288" s="4">
        <v>0</v>
      </c>
      <c r="W288" s="4">
        <v>0</v>
      </c>
      <c r="X288" s="4" t="s">
        <v>1341</v>
      </c>
      <c r="Y288" s="4" t="s">
        <v>1342</v>
      </c>
    </row>
    <row r="289" s="4" customFormat="1" spans="1:25">
      <c r="A289" s="4" t="s">
        <v>1343</v>
      </c>
      <c r="B289" s="4" t="s">
        <v>26</v>
      </c>
      <c r="C289" s="4" t="s">
        <v>27</v>
      </c>
      <c r="D289" s="4" t="s">
        <v>464</v>
      </c>
      <c r="E289" s="4" t="s">
        <v>1171</v>
      </c>
      <c r="F289" s="7">
        <v>45176</v>
      </c>
      <c r="G289" s="7">
        <v>45178</v>
      </c>
      <c r="H289" s="4">
        <v>1</v>
      </c>
      <c r="I289" s="4">
        <v>2</v>
      </c>
      <c r="J289" s="4">
        <v>2</v>
      </c>
      <c r="K289" s="4" t="s">
        <v>30</v>
      </c>
      <c r="L289" s="4">
        <v>3650</v>
      </c>
      <c r="M289" s="4">
        <v>3650</v>
      </c>
      <c r="N289" s="4" t="s">
        <v>1344</v>
      </c>
      <c r="O289" s="4" t="s">
        <v>839</v>
      </c>
      <c r="P289" s="4" t="s">
        <v>33</v>
      </c>
      <c r="Q289" s="4">
        <v>0</v>
      </c>
      <c r="R289" s="11">
        <v>45170.0000115741</v>
      </c>
      <c r="S289" s="7">
        <v>45179</v>
      </c>
      <c r="T289" s="4" t="s">
        <v>34</v>
      </c>
      <c r="U289" s="4">
        <v>3650</v>
      </c>
      <c r="V289" s="4">
        <v>0</v>
      </c>
      <c r="W289" s="4">
        <v>0</v>
      </c>
      <c r="X289" s="4" t="s">
        <v>1345</v>
      </c>
      <c r="Y289" s="4" t="s">
        <v>1346</v>
      </c>
    </row>
    <row r="290" s="4" customFormat="1" spans="1:25">
      <c r="A290" s="4" t="s">
        <v>1347</v>
      </c>
      <c r="B290" s="4" t="s">
        <v>26</v>
      </c>
      <c r="C290" s="4" t="s">
        <v>27</v>
      </c>
      <c r="D290" s="4" t="s">
        <v>391</v>
      </c>
      <c r="E290" s="4" t="s">
        <v>488</v>
      </c>
      <c r="F290" s="7">
        <v>45177</v>
      </c>
      <c r="G290" s="7">
        <v>45178</v>
      </c>
      <c r="H290" s="4">
        <v>1</v>
      </c>
      <c r="I290" s="4">
        <v>1</v>
      </c>
      <c r="J290" s="4">
        <v>1</v>
      </c>
      <c r="K290" s="4" t="s">
        <v>30</v>
      </c>
      <c r="L290" s="4">
        <v>740</v>
      </c>
      <c r="M290" s="4">
        <v>740</v>
      </c>
      <c r="N290" s="4" t="s">
        <v>1348</v>
      </c>
      <c r="O290" s="4" t="s">
        <v>839</v>
      </c>
      <c r="P290" s="4" t="s">
        <v>33</v>
      </c>
      <c r="Q290" s="4">
        <v>0</v>
      </c>
      <c r="R290" s="11">
        <v>45170</v>
      </c>
      <c r="S290" s="7">
        <v>45179</v>
      </c>
      <c r="T290" s="4" t="s">
        <v>34</v>
      </c>
      <c r="U290" s="4">
        <v>740</v>
      </c>
      <c r="V290" s="4">
        <v>0</v>
      </c>
      <c r="W290" s="4">
        <v>0</v>
      </c>
      <c r="X290" s="4" t="s">
        <v>1349</v>
      </c>
      <c r="Y290" s="4" t="s">
        <v>1350</v>
      </c>
    </row>
    <row r="291" s="4" customFormat="1" spans="1:25">
      <c r="A291" s="4" t="s">
        <v>1351</v>
      </c>
      <c r="B291" s="4" t="s">
        <v>26</v>
      </c>
      <c r="C291" s="4" t="s">
        <v>27</v>
      </c>
      <c r="D291" s="4" t="s">
        <v>464</v>
      </c>
      <c r="E291" s="4" t="s">
        <v>513</v>
      </c>
      <c r="F291" s="7">
        <v>45177</v>
      </c>
      <c r="G291" s="7">
        <v>45178</v>
      </c>
      <c r="H291" s="4">
        <v>1</v>
      </c>
      <c r="I291" s="4">
        <v>1</v>
      </c>
      <c r="J291" s="4">
        <v>1</v>
      </c>
      <c r="K291" s="4" t="s">
        <v>30</v>
      </c>
      <c r="L291" s="4">
        <v>1600</v>
      </c>
      <c r="M291" s="4">
        <v>1600</v>
      </c>
      <c r="N291" s="4" t="s">
        <v>1352</v>
      </c>
      <c r="O291" s="4" t="s">
        <v>839</v>
      </c>
      <c r="P291" s="4" t="s">
        <v>33</v>
      </c>
      <c r="Q291" s="4">
        <v>0</v>
      </c>
      <c r="R291" s="11">
        <v>45170.0000115741</v>
      </c>
      <c r="S291" s="7">
        <v>45179</v>
      </c>
      <c r="T291" s="4" t="s">
        <v>34</v>
      </c>
      <c r="U291" s="4">
        <v>1600</v>
      </c>
      <c r="V291" s="4">
        <v>0</v>
      </c>
      <c r="W291" s="4">
        <v>0</v>
      </c>
      <c r="X291" s="4" t="s">
        <v>1353</v>
      </c>
      <c r="Y291" s="4" t="s">
        <v>1354</v>
      </c>
    </row>
    <row r="292" s="4" customFormat="1" spans="1:25">
      <c r="A292" s="4" t="s">
        <v>1355</v>
      </c>
      <c r="B292" s="4" t="s">
        <v>26</v>
      </c>
      <c r="C292" s="4" t="s">
        <v>27</v>
      </c>
      <c r="D292" s="4" t="s">
        <v>391</v>
      </c>
      <c r="E292" s="4" t="s">
        <v>1356</v>
      </c>
      <c r="F292" s="7">
        <v>45176</v>
      </c>
      <c r="G292" s="7">
        <v>45178</v>
      </c>
      <c r="H292" s="4">
        <v>1</v>
      </c>
      <c r="I292" s="4">
        <v>2</v>
      </c>
      <c r="J292" s="4">
        <v>2</v>
      </c>
      <c r="K292" s="4" t="s">
        <v>30</v>
      </c>
      <c r="L292" s="4">
        <v>1350</v>
      </c>
      <c r="M292" s="4">
        <v>1350</v>
      </c>
      <c r="N292" s="4" t="s">
        <v>1357</v>
      </c>
      <c r="O292" s="4" t="s">
        <v>839</v>
      </c>
      <c r="P292" s="4" t="s">
        <v>33</v>
      </c>
      <c r="Q292" s="4">
        <v>0</v>
      </c>
      <c r="R292" s="11">
        <v>45171.0000115741</v>
      </c>
      <c r="S292" s="7">
        <v>45179</v>
      </c>
      <c r="T292" s="4" t="s">
        <v>34</v>
      </c>
      <c r="U292" s="4">
        <v>1350</v>
      </c>
      <c r="V292" s="4">
        <v>0</v>
      </c>
      <c r="W292" s="4">
        <v>0</v>
      </c>
      <c r="X292" s="4" t="s">
        <v>1358</v>
      </c>
      <c r="Y292" s="4" t="s">
        <v>1359</v>
      </c>
    </row>
    <row r="293" s="4" customFormat="1" spans="1:25">
      <c r="A293" s="4" t="s">
        <v>1360</v>
      </c>
      <c r="B293" s="4" t="s">
        <v>26</v>
      </c>
      <c r="C293" s="4" t="s">
        <v>27</v>
      </c>
      <c r="D293" s="4" t="s">
        <v>28</v>
      </c>
      <c r="E293" s="4" t="s">
        <v>324</v>
      </c>
      <c r="F293" s="7">
        <v>45176</v>
      </c>
      <c r="G293" s="7">
        <v>45178</v>
      </c>
      <c r="H293" s="4">
        <v>1</v>
      </c>
      <c r="I293" s="4">
        <v>2</v>
      </c>
      <c r="J293" s="4">
        <v>2</v>
      </c>
      <c r="K293" s="4" t="s">
        <v>30</v>
      </c>
      <c r="L293" s="4">
        <v>1248</v>
      </c>
      <c r="M293" s="4">
        <v>1248</v>
      </c>
      <c r="N293" s="4" t="s">
        <v>1361</v>
      </c>
      <c r="O293" s="4" t="s">
        <v>839</v>
      </c>
      <c r="P293" s="4" t="s">
        <v>33</v>
      </c>
      <c r="Q293" s="4">
        <v>0</v>
      </c>
      <c r="R293" s="11">
        <v>45171.0000115741</v>
      </c>
      <c r="S293" s="7">
        <v>45179</v>
      </c>
      <c r="T293" s="4" t="s">
        <v>34</v>
      </c>
      <c r="U293" s="4">
        <v>1248</v>
      </c>
      <c r="V293" s="4">
        <v>0</v>
      </c>
      <c r="W293" s="4">
        <v>0</v>
      </c>
      <c r="X293" s="4" t="s">
        <v>1362</v>
      </c>
      <c r="Y293" s="4" t="s">
        <v>1363</v>
      </c>
    </row>
    <row r="294" s="4" customFormat="1" spans="1:26">
      <c r="A294" s="4" t="s">
        <v>1364</v>
      </c>
      <c r="B294" s="4" t="s">
        <v>26</v>
      </c>
      <c r="C294" s="4" t="s">
        <v>27</v>
      </c>
      <c r="D294" s="4" t="s">
        <v>1365</v>
      </c>
      <c r="E294" s="4" t="s">
        <v>1366</v>
      </c>
      <c r="F294" s="7">
        <v>45177</v>
      </c>
      <c r="G294" s="7">
        <v>45178</v>
      </c>
      <c r="H294" s="4">
        <v>2</v>
      </c>
      <c r="I294" s="4">
        <v>1</v>
      </c>
      <c r="J294" s="4">
        <v>2</v>
      </c>
      <c r="K294" s="4" t="s">
        <v>30</v>
      </c>
      <c r="L294" s="4">
        <v>2100</v>
      </c>
      <c r="M294" s="4">
        <v>2100</v>
      </c>
      <c r="N294" s="4" t="s">
        <v>1367</v>
      </c>
      <c r="O294" s="4" t="s">
        <v>839</v>
      </c>
      <c r="P294" s="4" t="s">
        <v>33</v>
      </c>
      <c r="Q294" s="4">
        <v>0</v>
      </c>
      <c r="R294" s="11">
        <v>45171.0000115741</v>
      </c>
      <c r="S294" s="7">
        <v>45179</v>
      </c>
      <c r="T294" s="4" t="s">
        <v>34</v>
      </c>
      <c r="U294" s="4">
        <v>2100</v>
      </c>
      <c r="V294" s="4">
        <v>0</v>
      </c>
      <c r="W294" s="4">
        <v>0</v>
      </c>
      <c r="X294" s="4" t="s">
        <v>1368</v>
      </c>
      <c r="Y294" s="4">
        <v>1322103</v>
      </c>
      <c r="Z294" s="4" t="s">
        <v>1369</v>
      </c>
    </row>
    <row r="295" s="4" customFormat="1" spans="1:25">
      <c r="A295" s="4" t="s">
        <v>1370</v>
      </c>
      <c r="B295" s="4" t="s">
        <v>26</v>
      </c>
      <c r="C295" s="4" t="s">
        <v>27</v>
      </c>
      <c r="D295" s="4" t="s">
        <v>391</v>
      </c>
      <c r="E295" s="4" t="s">
        <v>488</v>
      </c>
      <c r="F295" s="7">
        <v>45177</v>
      </c>
      <c r="G295" s="7">
        <v>45178</v>
      </c>
      <c r="H295" s="4">
        <v>1</v>
      </c>
      <c r="I295" s="4">
        <v>1</v>
      </c>
      <c r="J295" s="4">
        <v>1</v>
      </c>
      <c r="K295" s="4" t="s">
        <v>30</v>
      </c>
      <c r="L295" s="4">
        <v>740</v>
      </c>
      <c r="M295" s="4">
        <v>740</v>
      </c>
      <c r="N295" s="4" t="s">
        <v>1371</v>
      </c>
      <c r="O295" s="4" t="s">
        <v>839</v>
      </c>
      <c r="P295" s="4" t="s">
        <v>33</v>
      </c>
      <c r="Q295" s="4">
        <v>0</v>
      </c>
      <c r="R295" s="11">
        <v>45171.0000115741</v>
      </c>
      <c r="S295" s="7">
        <v>45179</v>
      </c>
      <c r="T295" s="4" t="s">
        <v>34</v>
      </c>
      <c r="U295" s="4">
        <v>740</v>
      </c>
      <c r="V295" s="4">
        <v>0</v>
      </c>
      <c r="W295" s="4">
        <v>0</v>
      </c>
      <c r="X295" s="4" t="s">
        <v>1372</v>
      </c>
      <c r="Y295" s="4" t="s">
        <v>1373</v>
      </c>
    </row>
    <row r="296" s="4" customFormat="1" spans="1:25">
      <c r="A296" s="4" t="s">
        <v>1374</v>
      </c>
      <c r="B296" s="4" t="s">
        <v>26</v>
      </c>
      <c r="C296" s="4" t="s">
        <v>27</v>
      </c>
      <c r="D296" s="4" t="s">
        <v>632</v>
      </c>
      <c r="E296" s="4" t="s">
        <v>1375</v>
      </c>
      <c r="F296" s="7">
        <v>45174</v>
      </c>
      <c r="G296" s="7">
        <v>45178</v>
      </c>
      <c r="H296" s="4">
        <v>1</v>
      </c>
      <c r="I296" s="4">
        <v>4</v>
      </c>
      <c r="J296" s="4">
        <v>4</v>
      </c>
      <c r="K296" s="4" t="s">
        <v>30</v>
      </c>
      <c r="L296" s="4">
        <v>1580</v>
      </c>
      <c r="M296" s="4">
        <v>1580</v>
      </c>
      <c r="N296" s="4" t="s">
        <v>1376</v>
      </c>
      <c r="O296" s="4" t="s">
        <v>839</v>
      </c>
      <c r="P296" s="4" t="s">
        <v>33</v>
      </c>
      <c r="Q296" s="4">
        <v>0</v>
      </c>
      <c r="R296" s="11">
        <v>45171.0000115741</v>
      </c>
      <c r="S296" s="7">
        <v>45179</v>
      </c>
      <c r="T296" s="4" t="s">
        <v>34</v>
      </c>
      <c r="U296" s="4">
        <v>1580</v>
      </c>
      <c r="V296" s="4">
        <v>0</v>
      </c>
      <c r="W296" s="4">
        <v>0</v>
      </c>
      <c r="X296" s="4" t="s">
        <v>1377</v>
      </c>
      <c r="Y296" s="4" t="s">
        <v>1378</v>
      </c>
    </row>
    <row r="297" s="4" customFormat="1" spans="1:25">
      <c r="A297" s="4" t="s">
        <v>1379</v>
      </c>
      <c r="B297" s="4" t="s">
        <v>26</v>
      </c>
      <c r="C297" s="4" t="s">
        <v>27</v>
      </c>
      <c r="D297" s="4" t="s">
        <v>108</v>
      </c>
      <c r="E297" s="4" t="s">
        <v>1380</v>
      </c>
      <c r="F297" s="7">
        <v>45174</v>
      </c>
      <c r="G297" s="7">
        <v>45178</v>
      </c>
      <c r="H297" s="4">
        <v>3</v>
      </c>
      <c r="I297" s="4">
        <v>4</v>
      </c>
      <c r="J297" s="4">
        <v>12</v>
      </c>
      <c r="K297" s="4" t="s">
        <v>30</v>
      </c>
      <c r="L297" s="4">
        <v>13260</v>
      </c>
      <c r="M297" s="4">
        <v>13260</v>
      </c>
      <c r="N297" s="4" t="s">
        <v>1381</v>
      </c>
      <c r="O297" s="4" t="s">
        <v>839</v>
      </c>
      <c r="P297" s="4" t="s">
        <v>33</v>
      </c>
      <c r="Q297" s="4">
        <v>0</v>
      </c>
      <c r="R297" s="11">
        <v>45171</v>
      </c>
      <c r="S297" s="7">
        <v>45179</v>
      </c>
      <c r="T297" s="4" t="s">
        <v>34</v>
      </c>
      <c r="U297" s="4">
        <v>13260</v>
      </c>
      <c r="V297" s="4">
        <v>0</v>
      </c>
      <c r="W297" s="4">
        <v>0</v>
      </c>
      <c r="X297" s="4" t="s">
        <v>1382</v>
      </c>
      <c r="Y297" s="4" t="s">
        <v>1383</v>
      </c>
    </row>
    <row r="298" s="4" customFormat="1" spans="1:25">
      <c r="A298" s="4" t="s">
        <v>1384</v>
      </c>
      <c r="B298" s="4" t="s">
        <v>26</v>
      </c>
      <c r="C298" s="4" t="s">
        <v>27</v>
      </c>
      <c r="D298" s="4" t="s">
        <v>1385</v>
      </c>
      <c r="E298" s="4" t="s">
        <v>1386</v>
      </c>
      <c r="F298" s="7">
        <v>45175</v>
      </c>
      <c r="G298" s="7">
        <v>45178</v>
      </c>
      <c r="H298" s="4">
        <v>2</v>
      </c>
      <c r="I298" s="4">
        <v>3</v>
      </c>
      <c r="J298" s="4">
        <v>6</v>
      </c>
      <c r="K298" s="4" t="s">
        <v>30</v>
      </c>
      <c r="L298" s="4">
        <v>4710</v>
      </c>
      <c r="M298" s="4">
        <v>4710</v>
      </c>
      <c r="N298" s="4" t="s">
        <v>1387</v>
      </c>
      <c r="O298" s="4" t="s">
        <v>839</v>
      </c>
      <c r="P298" s="4" t="s">
        <v>33</v>
      </c>
      <c r="Q298" s="4">
        <v>0</v>
      </c>
      <c r="R298" s="11">
        <v>45171</v>
      </c>
      <c r="S298" s="7">
        <v>45179</v>
      </c>
      <c r="T298" s="4" t="s">
        <v>34</v>
      </c>
      <c r="U298" s="4">
        <v>4710</v>
      </c>
      <c r="V298" s="4">
        <v>0</v>
      </c>
      <c r="W298" s="4">
        <v>0</v>
      </c>
      <c r="X298" s="4" t="s">
        <v>1388</v>
      </c>
      <c r="Y298" s="4" t="s">
        <v>1389</v>
      </c>
    </row>
    <row r="299" s="4" customFormat="1" spans="1:25">
      <c r="A299" s="4" t="s">
        <v>1390</v>
      </c>
      <c r="B299" s="4" t="s">
        <v>26</v>
      </c>
      <c r="C299" s="4" t="s">
        <v>27</v>
      </c>
      <c r="D299" s="4" t="s">
        <v>464</v>
      </c>
      <c r="E299" s="4" t="s">
        <v>1391</v>
      </c>
      <c r="F299" s="7">
        <v>45176</v>
      </c>
      <c r="G299" s="7">
        <v>45178</v>
      </c>
      <c r="H299" s="4">
        <v>1</v>
      </c>
      <c r="I299" s="4">
        <v>2</v>
      </c>
      <c r="J299" s="4">
        <v>2</v>
      </c>
      <c r="K299" s="4" t="s">
        <v>30</v>
      </c>
      <c r="L299" s="4">
        <v>3650</v>
      </c>
      <c r="M299" s="4">
        <v>3650</v>
      </c>
      <c r="N299" s="4" t="s">
        <v>1392</v>
      </c>
      <c r="O299" s="4" t="s">
        <v>839</v>
      </c>
      <c r="P299" s="4" t="s">
        <v>33</v>
      </c>
      <c r="Q299" s="4">
        <v>0</v>
      </c>
      <c r="R299" s="11">
        <v>45172.0000115741</v>
      </c>
      <c r="S299" s="7">
        <v>45179</v>
      </c>
      <c r="T299" s="4" t="s">
        <v>34</v>
      </c>
      <c r="U299" s="4">
        <v>3650</v>
      </c>
      <c r="V299" s="4">
        <v>0</v>
      </c>
      <c r="W299" s="4">
        <v>0</v>
      </c>
      <c r="X299" s="4" t="s">
        <v>1393</v>
      </c>
      <c r="Y299" s="4" t="s">
        <v>1394</v>
      </c>
    </row>
    <row r="300" s="4" customFormat="1" spans="1:25">
      <c r="A300" s="4" t="s">
        <v>1395</v>
      </c>
      <c r="B300" s="4" t="s">
        <v>26</v>
      </c>
      <c r="C300" s="4" t="s">
        <v>27</v>
      </c>
      <c r="D300" s="4" t="s">
        <v>253</v>
      </c>
      <c r="E300" s="4" t="s">
        <v>254</v>
      </c>
      <c r="F300" s="7">
        <v>45177</v>
      </c>
      <c r="G300" s="7">
        <v>45178</v>
      </c>
      <c r="H300" s="4">
        <v>1</v>
      </c>
      <c r="I300" s="4">
        <v>1</v>
      </c>
      <c r="J300" s="4">
        <v>1</v>
      </c>
      <c r="K300" s="4" t="s">
        <v>30</v>
      </c>
      <c r="L300" s="4">
        <v>454</v>
      </c>
      <c r="M300" s="4">
        <v>454</v>
      </c>
      <c r="N300" s="4" t="s">
        <v>1396</v>
      </c>
      <c r="O300" s="4" t="s">
        <v>839</v>
      </c>
      <c r="P300" s="4" t="s">
        <v>33</v>
      </c>
      <c r="Q300" s="4">
        <v>0</v>
      </c>
      <c r="R300" s="11">
        <v>45172</v>
      </c>
      <c r="S300" s="7">
        <v>45179</v>
      </c>
      <c r="T300" s="4" t="s">
        <v>34</v>
      </c>
      <c r="U300" s="4">
        <v>454</v>
      </c>
      <c r="V300" s="4">
        <v>0</v>
      </c>
      <c r="W300" s="4">
        <v>0</v>
      </c>
      <c r="X300" s="4" t="s">
        <v>1397</v>
      </c>
      <c r="Y300" s="4" t="s">
        <v>1398</v>
      </c>
    </row>
    <row r="301" s="4" customFormat="1" spans="1:25">
      <c r="A301" s="4" t="s">
        <v>1399</v>
      </c>
      <c r="B301" s="4" t="s">
        <v>26</v>
      </c>
      <c r="C301" s="4" t="s">
        <v>27</v>
      </c>
      <c r="D301" s="4" t="s">
        <v>253</v>
      </c>
      <c r="E301" s="4" t="s">
        <v>863</v>
      </c>
      <c r="F301" s="7">
        <v>45177</v>
      </c>
      <c r="G301" s="7">
        <v>45178</v>
      </c>
      <c r="H301" s="4">
        <v>1</v>
      </c>
      <c r="I301" s="4">
        <v>1</v>
      </c>
      <c r="J301" s="4">
        <v>1</v>
      </c>
      <c r="K301" s="4" t="s">
        <v>30</v>
      </c>
      <c r="L301" s="4">
        <v>486</v>
      </c>
      <c r="M301" s="4">
        <v>486</v>
      </c>
      <c r="N301" s="4" t="s">
        <v>1400</v>
      </c>
      <c r="O301" s="4" t="s">
        <v>839</v>
      </c>
      <c r="P301" s="4" t="s">
        <v>33</v>
      </c>
      <c r="Q301" s="4">
        <v>0</v>
      </c>
      <c r="R301" s="11">
        <v>45172</v>
      </c>
      <c r="S301" s="7">
        <v>45179</v>
      </c>
      <c r="T301" s="4" t="s">
        <v>34</v>
      </c>
      <c r="U301" s="4">
        <v>486</v>
      </c>
      <c r="V301" s="4">
        <v>0</v>
      </c>
      <c r="W301" s="4">
        <v>0</v>
      </c>
      <c r="X301" s="4" t="s">
        <v>1401</v>
      </c>
      <c r="Y301" s="4" t="s">
        <v>1402</v>
      </c>
    </row>
    <row r="302" s="4" customFormat="1" spans="1:25">
      <c r="A302" s="4" t="s">
        <v>1403</v>
      </c>
      <c r="B302" s="4" t="s">
        <v>26</v>
      </c>
      <c r="C302" s="4" t="s">
        <v>27</v>
      </c>
      <c r="D302" s="4" t="s">
        <v>253</v>
      </c>
      <c r="E302" s="4" t="s">
        <v>699</v>
      </c>
      <c r="F302" s="7">
        <v>45177</v>
      </c>
      <c r="G302" s="7">
        <v>45178</v>
      </c>
      <c r="H302" s="4">
        <v>1</v>
      </c>
      <c r="I302" s="4">
        <v>1</v>
      </c>
      <c r="J302" s="4">
        <v>1</v>
      </c>
      <c r="K302" s="4" t="s">
        <v>30</v>
      </c>
      <c r="L302" s="4">
        <v>850</v>
      </c>
      <c r="M302" s="4">
        <v>850</v>
      </c>
      <c r="N302" s="4" t="s">
        <v>1400</v>
      </c>
      <c r="O302" s="4" t="s">
        <v>839</v>
      </c>
      <c r="P302" s="4" t="s">
        <v>33</v>
      </c>
      <c r="Q302" s="4">
        <v>0</v>
      </c>
      <c r="R302" s="11">
        <v>45172</v>
      </c>
      <c r="S302" s="7">
        <v>45179</v>
      </c>
      <c r="T302" s="4" t="s">
        <v>34</v>
      </c>
      <c r="U302" s="4">
        <v>850</v>
      </c>
      <c r="V302" s="4">
        <v>0</v>
      </c>
      <c r="W302" s="4">
        <v>0</v>
      </c>
      <c r="X302" s="4" t="s">
        <v>1404</v>
      </c>
      <c r="Y302" s="4" t="s">
        <v>1405</v>
      </c>
    </row>
    <row r="303" s="4" customFormat="1" spans="1:25">
      <c r="A303" s="4" t="s">
        <v>1406</v>
      </c>
      <c r="B303" s="4" t="s">
        <v>26</v>
      </c>
      <c r="C303" s="4" t="s">
        <v>27</v>
      </c>
      <c r="D303" s="4" t="s">
        <v>253</v>
      </c>
      <c r="E303" s="4" t="s">
        <v>863</v>
      </c>
      <c r="F303" s="7">
        <v>45177</v>
      </c>
      <c r="G303" s="7">
        <v>45178</v>
      </c>
      <c r="H303" s="4">
        <v>1</v>
      </c>
      <c r="I303" s="4">
        <v>1</v>
      </c>
      <c r="J303" s="4">
        <v>1</v>
      </c>
      <c r="K303" s="4" t="s">
        <v>30</v>
      </c>
      <c r="L303" s="4">
        <v>486</v>
      </c>
      <c r="M303" s="4">
        <v>486</v>
      </c>
      <c r="N303" s="4" t="s">
        <v>1407</v>
      </c>
      <c r="O303" s="4" t="s">
        <v>839</v>
      </c>
      <c r="P303" s="4" t="s">
        <v>33</v>
      </c>
      <c r="Q303" s="4">
        <v>0</v>
      </c>
      <c r="R303" s="11">
        <v>45172.0000115741</v>
      </c>
      <c r="S303" s="7">
        <v>45179</v>
      </c>
      <c r="T303" s="4" t="s">
        <v>34</v>
      </c>
      <c r="U303" s="4">
        <v>486</v>
      </c>
      <c r="V303" s="4">
        <v>0</v>
      </c>
      <c r="W303" s="4">
        <v>0</v>
      </c>
      <c r="X303" s="4" t="s">
        <v>1408</v>
      </c>
      <c r="Y303" s="4" t="s">
        <v>1409</v>
      </c>
    </row>
    <row r="304" s="4" customFormat="1" spans="1:25">
      <c r="A304" s="4" t="s">
        <v>1410</v>
      </c>
      <c r="B304" s="4" t="s">
        <v>26</v>
      </c>
      <c r="C304" s="4" t="s">
        <v>27</v>
      </c>
      <c r="D304" s="4" t="s">
        <v>391</v>
      </c>
      <c r="E304" s="4" t="s">
        <v>488</v>
      </c>
      <c r="F304" s="7">
        <v>45177</v>
      </c>
      <c r="G304" s="7">
        <v>45178</v>
      </c>
      <c r="H304" s="4">
        <v>1</v>
      </c>
      <c r="I304" s="4">
        <v>1</v>
      </c>
      <c r="J304" s="4">
        <v>1</v>
      </c>
      <c r="K304" s="4" t="s">
        <v>30</v>
      </c>
      <c r="L304" s="4">
        <v>740</v>
      </c>
      <c r="M304" s="4">
        <v>740</v>
      </c>
      <c r="N304" s="4" t="s">
        <v>1411</v>
      </c>
      <c r="O304" s="4" t="s">
        <v>839</v>
      </c>
      <c r="P304" s="4" t="s">
        <v>33</v>
      </c>
      <c r="Q304" s="4">
        <v>0</v>
      </c>
      <c r="R304" s="11">
        <v>45172</v>
      </c>
      <c r="S304" s="7">
        <v>45179</v>
      </c>
      <c r="T304" s="4" t="s">
        <v>34</v>
      </c>
      <c r="U304" s="4">
        <v>740</v>
      </c>
      <c r="V304" s="4">
        <v>0</v>
      </c>
      <c r="W304" s="4">
        <v>0</v>
      </c>
      <c r="X304" s="4" t="s">
        <v>1412</v>
      </c>
      <c r="Y304" s="4" t="s">
        <v>1413</v>
      </c>
    </row>
    <row r="305" s="4" customFormat="1" spans="1:25">
      <c r="A305" s="4" t="s">
        <v>1414</v>
      </c>
      <c r="B305" s="4" t="s">
        <v>26</v>
      </c>
      <c r="C305" s="4" t="s">
        <v>27</v>
      </c>
      <c r="D305" s="4" t="s">
        <v>810</v>
      </c>
      <c r="E305" s="4" t="s">
        <v>453</v>
      </c>
      <c r="F305" s="7">
        <v>45176</v>
      </c>
      <c r="G305" s="7">
        <v>45178</v>
      </c>
      <c r="H305" s="4">
        <v>1</v>
      </c>
      <c r="I305" s="4">
        <v>2</v>
      </c>
      <c r="J305" s="4">
        <v>2</v>
      </c>
      <c r="K305" s="4" t="s">
        <v>30</v>
      </c>
      <c r="L305" s="4">
        <v>632</v>
      </c>
      <c r="M305" s="4">
        <v>632</v>
      </c>
      <c r="N305" s="4" t="s">
        <v>1415</v>
      </c>
      <c r="O305" s="4" t="s">
        <v>839</v>
      </c>
      <c r="P305" s="4" t="s">
        <v>33</v>
      </c>
      <c r="Q305" s="4">
        <v>0</v>
      </c>
      <c r="R305" s="11">
        <v>45172</v>
      </c>
      <c r="S305" s="7">
        <v>45179</v>
      </c>
      <c r="T305" s="4" t="s">
        <v>34</v>
      </c>
      <c r="U305" s="4">
        <v>632</v>
      </c>
      <c r="V305" s="4">
        <v>0</v>
      </c>
      <c r="W305" s="4">
        <v>0</v>
      </c>
      <c r="X305" s="4" t="s">
        <v>1416</v>
      </c>
      <c r="Y305" s="4" t="s">
        <v>1417</v>
      </c>
    </row>
    <row r="306" s="4" customFormat="1" spans="1:25">
      <c r="A306" s="4" t="s">
        <v>1418</v>
      </c>
      <c r="B306" s="4" t="s">
        <v>26</v>
      </c>
      <c r="C306" s="4" t="s">
        <v>27</v>
      </c>
      <c r="D306" s="4" t="s">
        <v>253</v>
      </c>
      <c r="E306" s="4" t="s">
        <v>863</v>
      </c>
      <c r="F306" s="7">
        <v>45177</v>
      </c>
      <c r="G306" s="7">
        <v>45178</v>
      </c>
      <c r="H306" s="4">
        <v>1</v>
      </c>
      <c r="I306" s="4">
        <v>1</v>
      </c>
      <c r="J306" s="4">
        <v>1</v>
      </c>
      <c r="K306" s="4" t="s">
        <v>30</v>
      </c>
      <c r="L306" s="4">
        <v>486</v>
      </c>
      <c r="M306" s="4">
        <v>486</v>
      </c>
      <c r="N306" s="4" t="s">
        <v>1419</v>
      </c>
      <c r="O306" s="4" t="s">
        <v>839</v>
      </c>
      <c r="P306" s="4" t="s">
        <v>33</v>
      </c>
      <c r="Q306" s="4">
        <v>0</v>
      </c>
      <c r="R306" s="11">
        <v>45172</v>
      </c>
      <c r="S306" s="7">
        <v>45179</v>
      </c>
      <c r="T306" s="4" t="s">
        <v>34</v>
      </c>
      <c r="U306" s="4">
        <v>486</v>
      </c>
      <c r="V306" s="4">
        <v>0</v>
      </c>
      <c r="W306" s="4">
        <v>0</v>
      </c>
      <c r="X306" s="4" t="s">
        <v>1420</v>
      </c>
      <c r="Y306" s="4" t="s">
        <v>1421</v>
      </c>
    </row>
    <row r="307" s="4" customFormat="1" spans="1:25">
      <c r="A307" s="4" t="s">
        <v>1422</v>
      </c>
      <c r="B307" s="4" t="s">
        <v>26</v>
      </c>
      <c r="C307" s="4" t="s">
        <v>27</v>
      </c>
      <c r="D307" s="4" t="s">
        <v>612</v>
      </c>
      <c r="E307" s="4" t="s">
        <v>1423</v>
      </c>
      <c r="F307" s="7">
        <v>45175</v>
      </c>
      <c r="G307" s="7">
        <v>45178</v>
      </c>
      <c r="H307" s="4">
        <v>1</v>
      </c>
      <c r="I307" s="4">
        <v>3</v>
      </c>
      <c r="J307" s="4">
        <v>3</v>
      </c>
      <c r="K307" s="4" t="s">
        <v>30</v>
      </c>
      <c r="L307" s="4">
        <v>1080</v>
      </c>
      <c r="M307" s="4">
        <v>1080</v>
      </c>
      <c r="N307" s="4" t="s">
        <v>1424</v>
      </c>
      <c r="O307" s="4" t="s">
        <v>839</v>
      </c>
      <c r="P307" s="4" t="s">
        <v>33</v>
      </c>
      <c r="Q307" s="4">
        <v>0</v>
      </c>
      <c r="R307" s="11">
        <v>45172</v>
      </c>
      <c r="S307" s="7">
        <v>45179</v>
      </c>
      <c r="T307" s="4" t="s">
        <v>34</v>
      </c>
      <c r="U307" s="4">
        <v>1080</v>
      </c>
      <c r="V307" s="4">
        <v>0</v>
      </c>
      <c r="W307" s="4">
        <v>0</v>
      </c>
      <c r="X307" s="4" t="s">
        <v>1425</v>
      </c>
      <c r="Y307" s="4" t="s">
        <v>1426</v>
      </c>
    </row>
    <row r="308" s="4" customFormat="1" spans="1:25">
      <c r="A308" s="4" t="s">
        <v>1427</v>
      </c>
      <c r="B308" s="4" t="s">
        <v>26</v>
      </c>
      <c r="C308" s="4" t="s">
        <v>27</v>
      </c>
      <c r="D308" s="4" t="s">
        <v>397</v>
      </c>
      <c r="E308" s="4" t="s">
        <v>502</v>
      </c>
      <c r="F308" s="7">
        <v>45176</v>
      </c>
      <c r="G308" s="7">
        <v>45178</v>
      </c>
      <c r="H308" s="4">
        <v>1</v>
      </c>
      <c r="I308" s="4">
        <v>2</v>
      </c>
      <c r="J308" s="4">
        <v>2</v>
      </c>
      <c r="K308" s="4" t="s">
        <v>30</v>
      </c>
      <c r="L308" s="4">
        <v>702</v>
      </c>
      <c r="M308" s="4">
        <v>702</v>
      </c>
      <c r="N308" s="4" t="s">
        <v>1428</v>
      </c>
      <c r="O308" s="4" t="s">
        <v>839</v>
      </c>
      <c r="P308" s="4" t="s">
        <v>33</v>
      </c>
      <c r="Q308" s="4">
        <v>0</v>
      </c>
      <c r="R308" s="11">
        <v>45172</v>
      </c>
      <c r="S308" s="7">
        <v>45179</v>
      </c>
      <c r="T308" s="4" t="s">
        <v>34</v>
      </c>
      <c r="U308" s="4">
        <v>702</v>
      </c>
      <c r="V308" s="4">
        <v>0</v>
      </c>
      <c r="W308" s="4">
        <v>0</v>
      </c>
      <c r="X308" s="4" t="s">
        <v>1429</v>
      </c>
      <c r="Y308" s="4" t="s">
        <v>1430</v>
      </c>
    </row>
    <row r="309" s="4" customFormat="1" spans="1:25">
      <c r="A309" s="4" t="s">
        <v>1431</v>
      </c>
      <c r="B309" s="4" t="s">
        <v>26</v>
      </c>
      <c r="C309" s="4" t="s">
        <v>27</v>
      </c>
      <c r="D309" s="4" t="s">
        <v>950</v>
      </c>
      <c r="E309" s="4" t="s">
        <v>1432</v>
      </c>
      <c r="F309" s="7">
        <v>45174</v>
      </c>
      <c r="G309" s="7">
        <v>45178</v>
      </c>
      <c r="H309" s="4">
        <v>1</v>
      </c>
      <c r="I309" s="4">
        <v>4</v>
      </c>
      <c r="J309" s="4">
        <v>4</v>
      </c>
      <c r="K309" s="4" t="s">
        <v>30</v>
      </c>
      <c r="L309" s="4">
        <v>8394</v>
      </c>
      <c r="M309" s="4">
        <v>8394</v>
      </c>
      <c r="N309" s="4" t="s">
        <v>1433</v>
      </c>
      <c r="O309" s="4" t="s">
        <v>839</v>
      </c>
      <c r="P309" s="4" t="s">
        <v>33</v>
      </c>
      <c r="Q309" s="4">
        <v>0</v>
      </c>
      <c r="R309" s="11">
        <v>45172.0000115741</v>
      </c>
      <c r="S309" s="7">
        <v>45179</v>
      </c>
      <c r="T309" s="4" t="s">
        <v>34</v>
      </c>
      <c r="U309" s="4">
        <v>8394</v>
      </c>
      <c r="V309" s="4">
        <v>0</v>
      </c>
      <c r="W309" s="4">
        <v>0</v>
      </c>
      <c r="X309" s="4" t="s">
        <v>1434</v>
      </c>
      <c r="Y309" s="4" t="s">
        <v>1435</v>
      </c>
    </row>
    <row r="310" s="4" customFormat="1" spans="1:25">
      <c r="A310" s="4" t="s">
        <v>1436</v>
      </c>
      <c r="B310" s="4" t="s">
        <v>26</v>
      </c>
      <c r="C310" s="4" t="s">
        <v>27</v>
      </c>
      <c r="D310" s="4" t="s">
        <v>600</v>
      </c>
      <c r="E310" s="4" t="s">
        <v>1437</v>
      </c>
      <c r="F310" s="7">
        <v>45176</v>
      </c>
      <c r="G310" s="7">
        <v>45178</v>
      </c>
      <c r="H310" s="4">
        <v>1</v>
      </c>
      <c r="I310" s="4">
        <v>2</v>
      </c>
      <c r="J310" s="4">
        <v>2</v>
      </c>
      <c r="K310" s="4" t="s">
        <v>30</v>
      </c>
      <c r="L310" s="4">
        <v>694</v>
      </c>
      <c r="M310" s="4">
        <v>694</v>
      </c>
      <c r="N310" s="4" t="s">
        <v>1438</v>
      </c>
      <c r="O310" s="4" t="s">
        <v>839</v>
      </c>
      <c r="P310" s="4" t="s">
        <v>33</v>
      </c>
      <c r="Q310" s="4">
        <v>0</v>
      </c>
      <c r="R310" s="11">
        <v>45172</v>
      </c>
      <c r="S310" s="7">
        <v>45179</v>
      </c>
      <c r="T310" s="4" t="s">
        <v>34</v>
      </c>
      <c r="U310" s="4">
        <v>694</v>
      </c>
      <c r="V310" s="4">
        <v>0</v>
      </c>
      <c r="W310" s="4">
        <v>0</v>
      </c>
      <c r="X310" s="4" t="s">
        <v>1439</v>
      </c>
      <c r="Y310" s="4" t="s">
        <v>1440</v>
      </c>
    </row>
    <row r="311" s="4" customFormat="1" spans="1:25">
      <c r="A311" s="4" t="s">
        <v>1441</v>
      </c>
      <c r="B311" s="4" t="s">
        <v>26</v>
      </c>
      <c r="C311" s="4" t="s">
        <v>27</v>
      </c>
      <c r="D311" s="4" t="s">
        <v>1442</v>
      </c>
      <c r="E311" s="4" t="s">
        <v>1443</v>
      </c>
      <c r="F311" s="7">
        <v>45176</v>
      </c>
      <c r="G311" s="7">
        <v>45178</v>
      </c>
      <c r="H311" s="4">
        <v>1</v>
      </c>
      <c r="I311" s="4">
        <v>2</v>
      </c>
      <c r="J311" s="4">
        <v>2</v>
      </c>
      <c r="K311" s="4" t="s">
        <v>30</v>
      </c>
      <c r="L311" s="4">
        <v>3362</v>
      </c>
      <c r="M311" s="4">
        <v>3362</v>
      </c>
      <c r="N311" s="4" t="s">
        <v>1444</v>
      </c>
      <c r="O311" s="4" t="s">
        <v>839</v>
      </c>
      <c r="P311" s="4" t="s">
        <v>33</v>
      </c>
      <c r="Q311" s="4">
        <v>0</v>
      </c>
      <c r="R311" s="11">
        <v>45173.0000115741</v>
      </c>
      <c r="S311" s="7">
        <v>45179</v>
      </c>
      <c r="T311" s="4" t="s">
        <v>34</v>
      </c>
      <c r="U311" s="4">
        <v>3362</v>
      </c>
      <c r="V311" s="4">
        <v>0</v>
      </c>
      <c r="W311" s="4">
        <v>0</v>
      </c>
      <c r="X311" s="4" t="s">
        <v>1445</v>
      </c>
      <c r="Y311" s="4" t="s">
        <v>1446</v>
      </c>
    </row>
    <row r="312" s="4" customFormat="1" spans="1:25">
      <c r="A312" s="4" t="s">
        <v>1447</v>
      </c>
      <c r="B312" s="4" t="s">
        <v>26</v>
      </c>
      <c r="C312" s="4" t="s">
        <v>27</v>
      </c>
      <c r="D312" s="4" t="s">
        <v>391</v>
      </c>
      <c r="E312" s="4" t="s">
        <v>488</v>
      </c>
      <c r="F312" s="7">
        <v>45177</v>
      </c>
      <c r="G312" s="7">
        <v>45178</v>
      </c>
      <c r="H312" s="4">
        <v>1</v>
      </c>
      <c r="I312" s="4">
        <v>1</v>
      </c>
      <c r="J312" s="4">
        <v>1</v>
      </c>
      <c r="K312" s="4" t="s">
        <v>30</v>
      </c>
      <c r="L312" s="4">
        <v>740</v>
      </c>
      <c r="M312" s="4">
        <v>740</v>
      </c>
      <c r="N312" s="4" t="s">
        <v>1448</v>
      </c>
      <c r="O312" s="4" t="s">
        <v>839</v>
      </c>
      <c r="P312" s="4" t="s">
        <v>33</v>
      </c>
      <c r="Q312" s="4">
        <v>0</v>
      </c>
      <c r="R312" s="11">
        <v>45173.0000115741</v>
      </c>
      <c r="S312" s="7">
        <v>45179</v>
      </c>
      <c r="T312" s="4" t="s">
        <v>34</v>
      </c>
      <c r="U312" s="4">
        <v>740</v>
      </c>
      <c r="V312" s="4">
        <v>0</v>
      </c>
      <c r="W312" s="4">
        <v>0</v>
      </c>
      <c r="X312" s="4" t="s">
        <v>1449</v>
      </c>
      <c r="Y312" s="4" t="s">
        <v>1450</v>
      </c>
    </row>
    <row r="313" s="4" customFormat="1" spans="1:25">
      <c r="A313" s="4" t="s">
        <v>1451</v>
      </c>
      <c r="B313" s="4" t="s">
        <v>26</v>
      </c>
      <c r="C313" s="4" t="s">
        <v>27</v>
      </c>
      <c r="D313" s="4" t="s">
        <v>391</v>
      </c>
      <c r="E313" s="4" t="s">
        <v>488</v>
      </c>
      <c r="F313" s="7">
        <v>45177</v>
      </c>
      <c r="G313" s="7">
        <v>45178</v>
      </c>
      <c r="H313" s="4">
        <v>1</v>
      </c>
      <c r="I313" s="4">
        <v>1</v>
      </c>
      <c r="J313" s="4">
        <v>1</v>
      </c>
      <c r="K313" s="4" t="s">
        <v>30</v>
      </c>
      <c r="L313" s="4">
        <v>740</v>
      </c>
      <c r="M313" s="4">
        <v>740</v>
      </c>
      <c r="N313" s="4" t="s">
        <v>1452</v>
      </c>
      <c r="O313" s="4" t="s">
        <v>839</v>
      </c>
      <c r="P313" s="4" t="s">
        <v>33</v>
      </c>
      <c r="Q313" s="4">
        <v>0</v>
      </c>
      <c r="R313" s="11">
        <v>45173.0000115741</v>
      </c>
      <c r="S313" s="7">
        <v>45179</v>
      </c>
      <c r="T313" s="4" t="s">
        <v>34</v>
      </c>
      <c r="U313" s="4">
        <v>740</v>
      </c>
      <c r="V313" s="4">
        <v>0</v>
      </c>
      <c r="W313" s="4">
        <v>0</v>
      </c>
      <c r="X313" s="4" t="s">
        <v>1453</v>
      </c>
      <c r="Y313" s="4" t="s">
        <v>1454</v>
      </c>
    </row>
    <row r="314" s="4" customFormat="1" spans="1:25">
      <c r="A314" s="4" t="s">
        <v>1455</v>
      </c>
      <c r="B314" s="4" t="s">
        <v>26</v>
      </c>
      <c r="C314" s="4" t="s">
        <v>27</v>
      </c>
      <c r="D314" s="4" t="s">
        <v>1070</v>
      </c>
      <c r="E314" s="4" t="s">
        <v>1071</v>
      </c>
      <c r="F314" s="7">
        <v>45177</v>
      </c>
      <c r="G314" s="7">
        <v>45178</v>
      </c>
      <c r="H314" s="4">
        <v>1</v>
      </c>
      <c r="I314" s="4">
        <v>1</v>
      </c>
      <c r="J314" s="4">
        <v>1</v>
      </c>
      <c r="K314" s="4" t="s">
        <v>30</v>
      </c>
      <c r="L314" s="4">
        <v>175</v>
      </c>
      <c r="M314" s="4">
        <v>175</v>
      </c>
      <c r="N314" s="4" t="s">
        <v>1456</v>
      </c>
      <c r="O314" s="4" t="s">
        <v>839</v>
      </c>
      <c r="P314" s="4" t="s">
        <v>33</v>
      </c>
      <c r="Q314" s="4">
        <v>0</v>
      </c>
      <c r="R314" s="11">
        <v>45173.0000115741</v>
      </c>
      <c r="S314" s="7">
        <v>45179</v>
      </c>
      <c r="T314" s="4" t="s">
        <v>34</v>
      </c>
      <c r="U314" s="4">
        <v>175</v>
      </c>
      <c r="V314" s="4">
        <v>0</v>
      </c>
      <c r="W314" s="4">
        <v>0</v>
      </c>
      <c r="X314" s="4" t="s">
        <v>1457</v>
      </c>
      <c r="Y314" s="4" t="s">
        <v>1457</v>
      </c>
    </row>
    <row r="315" s="4" customFormat="1" spans="1:25">
      <c r="A315" s="4" t="s">
        <v>1458</v>
      </c>
      <c r="B315" s="4" t="s">
        <v>26</v>
      </c>
      <c r="C315" s="4" t="s">
        <v>27</v>
      </c>
      <c r="D315" s="4" t="s">
        <v>1459</v>
      </c>
      <c r="E315" s="4" t="s">
        <v>1460</v>
      </c>
      <c r="F315" s="7">
        <v>45175</v>
      </c>
      <c r="G315" s="7">
        <v>45178</v>
      </c>
      <c r="H315" s="4">
        <v>1</v>
      </c>
      <c r="I315" s="4">
        <v>3</v>
      </c>
      <c r="J315" s="4">
        <v>3</v>
      </c>
      <c r="K315" s="4" t="s">
        <v>30</v>
      </c>
      <c r="L315" s="4">
        <v>12600</v>
      </c>
      <c r="M315" s="4">
        <v>12600</v>
      </c>
      <c r="N315" s="4" t="s">
        <v>1461</v>
      </c>
      <c r="O315" s="4" t="s">
        <v>839</v>
      </c>
      <c r="P315" s="4" t="s">
        <v>33</v>
      </c>
      <c r="Q315" s="4">
        <v>0</v>
      </c>
      <c r="R315" s="11">
        <v>45173.0000115741</v>
      </c>
      <c r="S315" s="7">
        <v>45179</v>
      </c>
      <c r="T315" s="4" t="s">
        <v>34</v>
      </c>
      <c r="U315" s="4">
        <v>12600</v>
      </c>
      <c r="V315" s="4">
        <v>0</v>
      </c>
      <c r="W315" s="4">
        <v>0</v>
      </c>
      <c r="X315" s="4" t="s">
        <v>1462</v>
      </c>
      <c r="Y315" s="4" t="s">
        <v>1463</v>
      </c>
    </row>
    <row r="316" s="4" customFormat="1" spans="1:25">
      <c r="A316" s="4" t="s">
        <v>1464</v>
      </c>
      <c r="B316" s="4" t="s">
        <v>26</v>
      </c>
      <c r="C316" s="4" t="s">
        <v>27</v>
      </c>
      <c r="D316" s="4" t="s">
        <v>606</v>
      </c>
      <c r="E316" s="4" t="s">
        <v>607</v>
      </c>
      <c r="F316" s="7">
        <v>45175</v>
      </c>
      <c r="G316" s="7">
        <v>45178</v>
      </c>
      <c r="H316" s="4">
        <v>1</v>
      </c>
      <c r="I316" s="4">
        <v>3</v>
      </c>
      <c r="J316" s="4">
        <v>3</v>
      </c>
      <c r="K316" s="4" t="s">
        <v>30</v>
      </c>
      <c r="L316" s="4">
        <v>3840</v>
      </c>
      <c r="M316" s="4">
        <v>3840</v>
      </c>
      <c r="N316" s="4" t="s">
        <v>1465</v>
      </c>
      <c r="O316" s="4" t="s">
        <v>839</v>
      </c>
      <c r="P316" s="4" t="s">
        <v>33</v>
      </c>
      <c r="Q316" s="4">
        <v>0</v>
      </c>
      <c r="R316" s="11">
        <v>45173.0000115741</v>
      </c>
      <c r="S316" s="7">
        <v>45179</v>
      </c>
      <c r="T316" s="4" t="s">
        <v>34</v>
      </c>
      <c r="U316" s="4">
        <v>3840</v>
      </c>
      <c r="V316" s="4">
        <v>0</v>
      </c>
      <c r="W316" s="4">
        <v>0</v>
      </c>
      <c r="X316" s="4" t="s">
        <v>1466</v>
      </c>
      <c r="Y316" s="4" t="s">
        <v>1467</v>
      </c>
    </row>
    <row r="317" s="4" customFormat="1" spans="1:25">
      <c r="A317" s="4" t="s">
        <v>1468</v>
      </c>
      <c r="B317" s="4" t="s">
        <v>26</v>
      </c>
      <c r="C317" s="4" t="s">
        <v>27</v>
      </c>
      <c r="D317" s="4" t="s">
        <v>464</v>
      </c>
      <c r="E317" s="4" t="s">
        <v>513</v>
      </c>
      <c r="F317" s="7">
        <v>45177</v>
      </c>
      <c r="G317" s="7">
        <v>45178</v>
      </c>
      <c r="H317" s="4">
        <v>1</v>
      </c>
      <c r="I317" s="4">
        <v>1</v>
      </c>
      <c r="J317" s="4">
        <v>1</v>
      </c>
      <c r="K317" s="4" t="s">
        <v>30</v>
      </c>
      <c r="L317" s="4">
        <v>1620</v>
      </c>
      <c r="M317" s="4">
        <v>1620</v>
      </c>
      <c r="N317" s="4" t="s">
        <v>1469</v>
      </c>
      <c r="O317" s="4" t="s">
        <v>839</v>
      </c>
      <c r="P317" s="4" t="s">
        <v>33</v>
      </c>
      <c r="Q317" s="4">
        <v>0</v>
      </c>
      <c r="R317" s="11">
        <v>45173.0000115741</v>
      </c>
      <c r="S317" s="7">
        <v>45179</v>
      </c>
      <c r="T317" s="4" t="s">
        <v>34</v>
      </c>
      <c r="U317" s="4">
        <v>1620</v>
      </c>
      <c r="V317" s="4">
        <v>0</v>
      </c>
      <c r="W317" s="4">
        <v>0</v>
      </c>
      <c r="X317" s="4" t="s">
        <v>1470</v>
      </c>
      <c r="Y317" s="4" t="s">
        <v>1471</v>
      </c>
    </row>
    <row r="318" s="4" customFormat="1" spans="1:25">
      <c r="A318" s="4" t="s">
        <v>1472</v>
      </c>
      <c r="B318" s="4" t="s">
        <v>26</v>
      </c>
      <c r="C318" s="4" t="s">
        <v>27</v>
      </c>
      <c r="D318" s="4" t="s">
        <v>412</v>
      </c>
      <c r="E318" s="4" t="s">
        <v>413</v>
      </c>
      <c r="F318" s="7">
        <v>45177</v>
      </c>
      <c r="G318" s="7">
        <v>45178</v>
      </c>
      <c r="H318" s="4">
        <v>1</v>
      </c>
      <c r="I318" s="4">
        <v>1</v>
      </c>
      <c r="J318" s="4">
        <v>1</v>
      </c>
      <c r="K318" s="4" t="s">
        <v>30</v>
      </c>
      <c r="L318" s="4">
        <v>395</v>
      </c>
      <c r="M318" s="4">
        <v>395</v>
      </c>
      <c r="N318" s="4" t="s">
        <v>1473</v>
      </c>
      <c r="O318" s="4" t="s">
        <v>839</v>
      </c>
      <c r="P318" s="4" t="s">
        <v>33</v>
      </c>
      <c r="Q318" s="4">
        <v>0</v>
      </c>
      <c r="R318" s="11">
        <v>45173</v>
      </c>
      <c r="S318" s="7">
        <v>45179</v>
      </c>
      <c r="T318" s="4" t="s">
        <v>34</v>
      </c>
      <c r="U318" s="4">
        <v>395</v>
      </c>
      <c r="V318" s="4">
        <v>0</v>
      </c>
      <c r="W318" s="4">
        <v>0</v>
      </c>
      <c r="X318" s="4" t="s">
        <v>1474</v>
      </c>
      <c r="Y318" s="4" t="s">
        <v>1475</v>
      </c>
    </row>
    <row r="319" s="4" customFormat="1" spans="1:25">
      <c r="A319" s="4" t="s">
        <v>1476</v>
      </c>
      <c r="B319" s="4" t="s">
        <v>26</v>
      </c>
      <c r="C319" s="4" t="s">
        <v>27</v>
      </c>
      <c r="D319" s="4" t="s">
        <v>1477</v>
      </c>
      <c r="E319" s="4" t="s">
        <v>1478</v>
      </c>
      <c r="F319" s="7">
        <v>45174</v>
      </c>
      <c r="G319" s="7">
        <v>45178</v>
      </c>
      <c r="H319" s="4">
        <v>1</v>
      </c>
      <c r="I319" s="4">
        <v>4</v>
      </c>
      <c r="J319" s="4">
        <v>4</v>
      </c>
      <c r="K319" s="4" t="s">
        <v>30</v>
      </c>
      <c r="L319" s="4">
        <v>3295</v>
      </c>
      <c r="M319" s="4">
        <v>3295</v>
      </c>
      <c r="N319" s="4" t="s">
        <v>1479</v>
      </c>
      <c r="O319" s="4" t="s">
        <v>839</v>
      </c>
      <c r="P319" s="4" t="s">
        <v>33</v>
      </c>
      <c r="Q319" s="4">
        <v>0</v>
      </c>
      <c r="R319" s="11">
        <v>45173.0000115741</v>
      </c>
      <c r="S319" s="7">
        <v>45179</v>
      </c>
      <c r="T319" s="4" t="s">
        <v>34</v>
      </c>
      <c r="U319" s="4">
        <v>3295</v>
      </c>
      <c r="V319" s="4">
        <v>0</v>
      </c>
      <c r="W319" s="4">
        <v>0</v>
      </c>
      <c r="X319" s="4" t="s">
        <v>1480</v>
      </c>
      <c r="Y319" s="4" t="s">
        <v>1481</v>
      </c>
    </row>
    <row r="320" s="4" customFormat="1" spans="1:25">
      <c r="A320" s="4" t="s">
        <v>1482</v>
      </c>
      <c r="B320" s="4" t="s">
        <v>26</v>
      </c>
      <c r="C320" s="4" t="s">
        <v>27</v>
      </c>
      <c r="D320" s="4" t="s">
        <v>1442</v>
      </c>
      <c r="E320" s="4" t="s">
        <v>1483</v>
      </c>
      <c r="F320" s="7">
        <v>45177</v>
      </c>
      <c r="G320" s="7">
        <v>45178</v>
      </c>
      <c r="H320" s="4">
        <v>1</v>
      </c>
      <c r="I320" s="4">
        <v>1</v>
      </c>
      <c r="J320" s="4">
        <v>1</v>
      </c>
      <c r="K320" s="4" t="s">
        <v>30</v>
      </c>
      <c r="L320" s="4">
        <v>890</v>
      </c>
      <c r="M320" s="4">
        <v>890</v>
      </c>
      <c r="N320" s="4" t="s">
        <v>1484</v>
      </c>
      <c r="O320" s="4" t="s">
        <v>839</v>
      </c>
      <c r="P320" s="4" t="s">
        <v>33</v>
      </c>
      <c r="Q320" s="4">
        <v>0</v>
      </c>
      <c r="R320" s="11">
        <v>45173</v>
      </c>
      <c r="S320" s="7">
        <v>45179</v>
      </c>
      <c r="T320" s="4" t="s">
        <v>34</v>
      </c>
      <c r="U320" s="4">
        <v>890</v>
      </c>
      <c r="V320" s="4">
        <v>0</v>
      </c>
      <c r="W320" s="4">
        <v>0</v>
      </c>
      <c r="X320" s="4" t="s">
        <v>1485</v>
      </c>
      <c r="Y320" s="4" t="s">
        <v>1486</v>
      </c>
    </row>
    <row r="321" s="4" customFormat="1" spans="1:25">
      <c r="A321" s="4" t="s">
        <v>1487</v>
      </c>
      <c r="B321" s="4" t="s">
        <v>26</v>
      </c>
      <c r="C321" s="4" t="s">
        <v>27</v>
      </c>
      <c r="D321" s="4" t="s">
        <v>1488</v>
      </c>
      <c r="E321" s="4" t="s">
        <v>1489</v>
      </c>
      <c r="F321" s="7">
        <v>45177</v>
      </c>
      <c r="G321" s="7">
        <v>45178</v>
      </c>
      <c r="H321" s="4">
        <v>1</v>
      </c>
      <c r="I321" s="4">
        <v>1</v>
      </c>
      <c r="J321" s="4">
        <v>1</v>
      </c>
      <c r="K321" s="4" t="s">
        <v>30</v>
      </c>
      <c r="L321" s="4">
        <v>3030</v>
      </c>
      <c r="M321" s="4">
        <v>3030</v>
      </c>
      <c r="N321" s="4" t="s">
        <v>1490</v>
      </c>
      <c r="O321" s="4" t="s">
        <v>839</v>
      </c>
      <c r="P321" s="4" t="s">
        <v>33</v>
      </c>
      <c r="Q321" s="4">
        <v>0</v>
      </c>
      <c r="R321" s="11">
        <v>45173.0000115741</v>
      </c>
      <c r="S321" s="7">
        <v>45179</v>
      </c>
      <c r="T321" s="4" t="s">
        <v>34</v>
      </c>
      <c r="U321" s="4">
        <v>3030</v>
      </c>
      <c r="V321" s="4">
        <v>0</v>
      </c>
      <c r="W321" s="4">
        <v>0</v>
      </c>
      <c r="X321" s="4" t="s">
        <v>1491</v>
      </c>
      <c r="Y321" s="4" t="s">
        <v>1492</v>
      </c>
    </row>
    <row r="322" s="4" customFormat="1" spans="1:25">
      <c r="A322" s="4" t="s">
        <v>1493</v>
      </c>
      <c r="B322" s="4" t="s">
        <v>26</v>
      </c>
      <c r="C322" s="4" t="s">
        <v>27</v>
      </c>
      <c r="D322" s="4" t="s">
        <v>1494</v>
      </c>
      <c r="E322" s="4" t="s">
        <v>1495</v>
      </c>
      <c r="F322" s="7">
        <v>45176</v>
      </c>
      <c r="G322" s="7">
        <v>45178</v>
      </c>
      <c r="H322" s="4">
        <v>1</v>
      </c>
      <c r="I322" s="4">
        <v>2</v>
      </c>
      <c r="J322" s="4">
        <v>2</v>
      </c>
      <c r="K322" s="4" t="s">
        <v>30</v>
      </c>
      <c r="L322" s="4">
        <v>4682</v>
      </c>
      <c r="M322" s="4">
        <v>4682</v>
      </c>
      <c r="N322" s="4" t="s">
        <v>1496</v>
      </c>
      <c r="O322" s="4" t="s">
        <v>839</v>
      </c>
      <c r="P322" s="4" t="s">
        <v>33</v>
      </c>
      <c r="Q322" s="4">
        <v>0</v>
      </c>
      <c r="R322" s="11">
        <v>45173</v>
      </c>
      <c r="S322" s="7">
        <v>45179</v>
      </c>
      <c r="T322" s="4" t="s">
        <v>34</v>
      </c>
      <c r="U322" s="4">
        <v>4682</v>
      </c>
      <c r="V322" s="4">
        <v>0</v>
      </c>
      <c r="W322" s="4">
        <v>0</v>
      </c>
      <c r="X322" s="4" t="s">
        <v>1497</v>
      </c>
      <c r="Y322" s="4" t="s">
        <v>1498</v>
      </c>
    </row>
    <row r="323" s="4" customFormat="1" spans="1:25">
      <c r="A323" s="4" t="s">
        <v>1499</v>
      </c>
      <c r="B323" s="4" t="s">
        <v>26</v>
      </c>
      <c r="C323" s="4" t="s">
        <v>27</v>
      </c>
      <c r="D323" s="4" t="s">
        <v>1385</v>
      </c>
      <c r="E323" s="4" t="s">
        <v>1500</v>
      </c>
      <c r="F323" s="7">
        <v>45176</v>
      </c>
      <c r="G323" s="7">
        <v>45178</v>
      </c>
      <c r="H323" s="4">
        <v>1</v>
      </c>
      <c r="I323" s="4">
        <v>2</v>
      </c>
      <c r="J323" s="4">
        <v>2</v>
      </c>
      <c r="K323" s="4" t="s">
        <v>30</v>
      </c>
      <c r="L323" s="4">
        <v>780</v>
      </c>
      <c r="M323" s="4">
        <v>780</v>
      </c>
      <c r="N323" s="4" t="s">
        <v>1501</v>
      </c>
      <c r="O323" s="4" t="s">
        <v>839</v>
      </c>
      <c r="P323" s="4" t="s">
        <v>33</v>
      </c>
      <c r="Q323" s="4">
        <v>0</v>
      </c>
      <c r="R323" s="11">
        <v>45174</v>
      </c>
      <c r="S323" s="7">
        <v>45179</v>
      </c>
      <c r="T323" s="4" t="s">
        <v>34</v>
      </c>
      <c r="U323" s="4">
        <v>780</v>
      </c>
      <c r="V323" s="4">
        <v>0</v>
      </c>
      <c r="W323" s="4">
        <v>0</v>
      </c>
      <c r="X323" s="4" t="s">
        <v>1502</v>
      </c>
      <c r="Y323" s="4" t="s">
        <v>1503</v>
      </c>
    </row>
    <row r="324" s="4" customFormat="1" spans="1:25">
      <c r="A324" s="4" t="s">
        <v>1504</v>
      </c>
      <c r="B324" s="4" t="s">
        <v>26</v>
      </c>
      <c r="C324" s="4" t="s">
        <v>27</v>
      </c>
      <c r="D324" s="4" t="s">
        <v>253</v>
      </c>
      <c r="E324" s="4" t="s">
        <v>863</v>
      </c>
      <c r="F324" s="7">
        <v>45177</v>
      </c>
      <c r="G324" s="7">
        <v>45178</v>
      </c>
      <c r="H324" s="4">
        <v>1</v>
      </c>
      <c r="I324" s="4">
        <v>1</v>
      </c>
      <c r="J324" s="4">
        <v>1</v>
      </c>
      <c r="K324" s="4" t="s">
        <v>30</v>
      </c>
      <c r="L324" s="4">
        <v>486</v>
      </c>
      <c r="M324" s="4">
        <v>486</v>
      </c>
      <c r="N324" s="4" t="s">
        <v>1505</v>
      </c>
      <c r="O324" s="4" t="s">
        <v>839</v>
      </c>
      <c r="P324" s="4" t="s">
        <v>33</v>
      </c>
      <c r="Q324" s="4">
        <v>0</v>
      </c>
      <c r="R324" s="11">
        <v>45174</v>
      </c>
      <c r="S324" s="7">
        <v>45179</v>
      </c>
      <c r="T324" s="4" t="s">
        <v>34</v>
      </c>
      <c r="U324" s="4">
        <v>486</v>
      </c>
      <c r="V324" s="4">
        <v>0</v>
      </c>
      <c r="W324" s="4">
        <v>0</v>
      </c>
      <c r="X324" s="4" t="s">
        <v>1506</v>
      </c>
      <c r="Y324" s="4" t="s">
        <v>1507</v>
      </c>
    </row>
    <row r="325" s="4" customFormat="1" spans="1:25">
      <c r="A325" s="4" t="s">
        <v>1508</v>
      </c>
      <c r="B325" s="4" t="s">
        <v>26</v>
      </c>
      <c r="C325" s="4" t="s">
        <v>27</v>
      </c>
      <c r="D325" s="4" t="s">
        <v>253</v>
      </c>
      <c r="E325" s="4" t="s">
        <v>863</v>
      </c>
      <c r="F325" s="7">
        <v>45177</v>
      </c>
      <c r="G325" s="7">
        <v>45178</v>
      </c>
      <c r="H325" s="4">
        <v>1</v>
      </c>
      <c r="I325" s="4">
        <v>1</v>
      </c>
      <c r="J325" s="4">
        <v>1</v>
      </c>
      <c r="K325" s="4" t="s">
        <v>30</v>
      </c>
      <c r="L325" s="4">
        <v>486</v>
      </c>
      <c r="M325" s="4">
        <v>486</v>
      </c>
      <c r="N325" s="4" t="s">
        <v>1509</v>
      </c>
      <c r="O325" s="4" t="s">
        <v>839</v>
      </c>
      <c r="P325" s="4" t="s">
        <v>33</v>
      </c>
      <c r="Q325" s="4">
        <v>0</v>
      </c>
      <c r="R325" s="11">
        <v>45174</v>
      </c>
      <c r="S325" s="7">
        <v>45179</v>
      </c>
      <c r="T325" s="4" t="s">
        <v>34</v>
      </c>
      <c r="U325" s="4">
        <v>486</v>
      </c>
      <c r="V325" s="4">
        <v>0</v>
      </c>
      <c r="W325" s="4">
        <v>0</v>
      </c>
      <c r="X325" s="4" t="s">
        <v>1510</v>
      </c>
      <c r="Y325" s="4" t="s">
        <v>1511</v>
      </c>
    </row>
    <row r="326" s="4" customFormat="1" spans="1:26">
      <c r="A326" s="4" t="s">
        <v>1512</v>
      </c>
      <c r="B326" s="4" t="s">
        <v>26</v>
      </c>
      <c r="C326" s="4" t="s">
        <v>27</v>
      </c>
      <c r="D326" s="4" t="s">
        <v>714</v>
      </c>
      <c r="E326" s="4" t="s">
        <v>715</v>
      </c>
      <c r="F326" s="7">
        <v>45176</v>
      </c>
      <c r="G326" s="7">
        <v>45178</v>
      </c>
      <c r="H326" s="4">
        <v>2</v>
      </c>
      <c r="I326" s="4">
        <v>2</v>
      </c>
      <c r="J326" s="4">
        <v>4</v>
      </c>
      <c r="K326" s="4" t="s">
        <v>30</v>
      </c>
      <c r="L326" s="4">
        <v>1020</v>
      </c>
      <c r="M326" s="4">
        <v>1020</v>
      </c>
      <c r="N326" s="4" t="s">
        <v>1513</v>
      </c>
      <c r="O326" s="4" t="s">
        <v>839</v>
      </c>
      <c r="P326" s="4" t="s">
        <v>33</v>
      </c>
      <c r="Q326" s="4">
        <v>0</v>
      </c>
      <c r="R326" s="11">
        <v>45174</v>
      </c>
      <c r="S326" s="7">
        <v>45179</v>
      </c>
      <c r="T326" s="4" t="s">
        <v>34</v>
      </c>
      <c r="U326" s="4">
        <v>1020</v>
      </c>
      <c r="V326" s="4">
        <v>0</v>
      </c>
      <c r="W326" s="4">
        <v>0</v>
      </c>
      <c r="X326" s="4" t="s">
        <v>1514</v>
      </c>
      <c r="Y326" s="4">
        <v>375858</v>
      </c>
      <c r="Z326" s="4" t="s">
        <v>1515</v>
      </c>
    </row>
    <row r="327" s="4" customFormat="1" spans="1:25">
      <c r="A327" s="4" t="s">
        <v>1516</v>
      </c>
      <c r="B327" s="4" t="s">
        <v>26</v>
      </c>
      <c r="C327" s="4" t="s">
        <v>27</v>
      </c>
      <c r="D327" s="4" t="s">
        <v>1517</v>
      </c>
      <c r="E327" s="4" t="s">
        <v>1518</v>
      </c>
      <c r="F327" s="7">
        <v>45177</v>
      </c>
      <c r="G327" s="7">
        <v>45178</v>
      </c>
      <c r="H327" s="4">
        <v>1</v>
      </c>
      <c r="I327" s="4">
        <v>1</v>
      </c>
      <c r="J327" s="4">
        <v>1</v>
      </c>
      <c r="K327" s="4" t="s">
        <v>30</v>
      </c>
      <c r="L327" s="4">
        <v>288</v>
      </c>
      <c r="M327" s="4">
        <v>288</v>
      </c>
      <c r="N327" s="4" t="s">
        <v>1519</v>
      </c>
      <c r="O327" s="4" t="s">
        <v>839</v>
      </c>
      <c r="P327" s="4" t="s">
        <v>33</v>
      </c>
      <c r="Q327" s="4">
        <v>0</v>
      </c>
      <c r="R327" s="11">
        <v>45174.0000115741</v>
      </c>
      <c r="S327" s="7">
        <v>45179</v>
      </c>
      <c r="T327" s="4" t="s">
        <v>34</v>
      </c>
      <c r="U327" s="4">
        <v>288</v>
      </c>
      <c r="V327" s="4">
        <v>0</v>
      </c>
      <c r="W327" s="4">
        <v>0</v>
      </c>
      <c r="X327" s="4" t="s">
        <v>1520</v>
      </c>
      <c r="Y327" s="4" t="s">
        <v>1521</v>
      </c>
    </row>
    <row r="328" s="4" customFormat="1" spans="1:25">
      <c r="A328" s="4" t="s">
        <v>1522</v>
      </c>
      <c r="B328" s="4" t="s">
        <v>26</v>
      </c>
      <c r="C328" s="4" t="s">
        <v>27</v>
      </c>
      <c r="D328" s="4" t="s">
        <v>1459</v>
      </c>
      <c r="E328" s="4" t="s">
        <v>1523</v>
      </c>
      <c r="F328" s="7">
        <v>45176</v>
      </c>
      <c r="G328" s="7">
        <v>45178</v>
      </c>
      <c r="H328" s="4">
        <v>1</v>
      </c>
      <c r="I328" s="4">
        <v>2</v>
      </c>
      <c r="J328" s="4">
        <v>2</v>
      </c>
      <c r="K328" s="4" t="s">
        <v>30</v>
      </c>
      <c r="L328" s="4">
        <v>8000</v>
      </c>
      <c r="M328" s="4">
        <v>8000</v>
      </c>
      <c r="N328" s="4" t="s">
        <v>1524</v>
      </c>
      <c r="O328" s="4" t="s">
        <v>839</v>
      </c>
      <c r="P328" s="4" t="s">
        <v>33</v>
      </c>
      <c r="Q328" s="4">
        <v>0</v>
      </c>
      <c r="R328" s="11">
        <v>45174</v>
      </c>
      <c r="S328" s="7">
        <v>45179</v>
      </c>
      <c r="T328" s="4" t="s">
        <v>34</v>
      </c>
      <c r="U328" s="4">
        <v>8000</v>
      </c>
      <c r="V328" s="4">
        <v>0</v>
      </c>
      <c r="W328" s="4">
        <v>0</v>
      </c>
      <c r="X328" s="4" t="s">
        <v>1525</v>
      </c>
      <c r="Y328" s="4" t="s">
        <v>1526</v>
      </c>
    </row>
    <row r="329" s="4" customFormat="1" spans="1:25">
      <c r="A329" s="4" t="s">
        <v>1527</v>
      </c>
      <c r="B329" s="4" t="s">
        <v>26</v>
      </c>
      <c r="C329" s="4" t="s">
        <v>27</v>
      </c>
      <c r="D329" s="4" t="s">
        <v>253</v>
      </c>
      <c r="E329" s="4" t="s">
        <v>825</v>
      </c>
      <c r="F329" s="7">
        <v>45175</v>
      </c>
      <c r="G329" s="7">
        <v>45178</v>
      </c>
      <c r="H329" s="4">
        <v>1</v>
      </c>
      <c r="I329" s="4">
        <v>3</v>
      </c>
      <c r="J329" s="4">
        <v>3</v>
      </c>
      <c r="K329" s="4" t="s">
        <v>30</v>
      </c>
      <c r="L329" s="4">
        <v>1410</v>
      </c>
      <c r="M329" s="4">
        <v>1410</v>
      </c>
      <c r="N329" s="4" t="s">
        <v>1528</v>
      </c>
      <c r="O329" s="4" t="s">
        <v>839</v>
      </c>
      <c r="P329" s="4" t="s">
        <v>33</v>
      </c>
      <c r="Q329" s="4">
        <v>0</v>
      </c>
      <c r="R329" s="11">
        <v>45174</v>
      </c>
      <c r="S329" s="7">
        <v>45179</v>
      </c>
      <c r="T329" s="4" t="s">
        <v>34</v>
      </c>
      <c r="U329" s="4">
        <v>1410</v>
      </c>
      <c r="V329" s="4">
        <v>0</v>
      </c>
      <c r="W329" s="4">
        <v>0</v>
      </c>
      <c r="X329" s="4" t="s">
        <v>1529</v>
      </c>
      <c r="Y329" s="4" t="s">
        <v>1530</v>
      </c>
    </row>
    <row r="330" s="4" customFormat="1" spans="1:25">
      <c r="A330" s="4" t="s">
        <v>1531</v>
      </c>
      <c r="B330" s="4" t="s">
        <v>26</v>
      </c>
      <c r="C330" s="4" t="s">
        <v>27</v>
      </c>
      <c r="D330" s="4" t="s">
        <v>1532</v>
      </c>
      <c r="E330" s="4" t="s">
        <v>1533</v>
      </c>
      <c r="F330" s="7">
        <v>45175</v>
      </c>
      <c r="G330" s="7">
        <v>45178</v>
      </c>
      <c r="H330" s="4">
        <v>1</v>
      </c>
      <c r="I330" s="4">
        <v>3</v>
      </c>
      <c r="J330" s="4">
        <v>3</v>
      </c>
      <c r="K330" s="4" t="s">
        <v>30</v>
      </c>
      <c r="L330" s="4">
        <v>3300</v>
      </c>
      <c r="M330" s="4">
        <v>3300</v>
      </c>
      <c r="N330" s="4" t="s">
        <v>1534</v>
      </c>
      <c r="O330" s="4" t="s">
        <v>839</v>
      </c>
      <c r="P330" s="4" t="s">
        <v>33</v>
      </c>
      <c r="Q330" s="4">
        <v>0</v>
      </c>
      <c r="R330" s="11">
        <v>45174.0000115741</v>
      </c>
      <c r="S330" s="7">
        <v>45179</v>
      </c>
      <c r="T330" s="4" t="s">
        <v>34</v>
      </c>
      <c r="U330" s="4">
        <v>3300</v>
      </c>
      <c r="V330" s="4">
        <v>0</v>
      </c>
      <c r="W330" s="4">
        <v>0</v>
      </c>
      <c r="X330" s="4" t="s">
        <v>1535</v>
      </c>
      <c r="Y330" s="4" t="s">
        <v>1536</v>
      </c>
    </row>
    <row r="331" s="4" customFormat="1" spans="1:25">
      <c r="A331" s="4" t="s">
        <v>1537</v>
      </c>
      <c r="B331" s="4" t="s">
        <v>26</v>
      </c>
      <c r="C331" s="4" t="s">
        <v>27</v>
      </c>
      <c r="D331" s="4" t="s">
        <v>329</v>
      </c>
      <c r="E331" s="4" t="s">
        <v>447</v>
      </c>
      <c r="F331" s="7">
        <v>45175</v>
      </c>
      <c r="G331" s="7">
        <v>45178</v>
      </c>
      <c r="H331" s="4">
        <v>1</v>
      </c>
      <c r="I331" s="4">
        <v>3</v>
      </c>
      <c r="J331" s="4">
        <v>3</v>
      </c>
      <c r="K331" s="4" t="s">
        <v>30</v>
      </c>
      <c r="L331" s="4">
        <v>1380</v>
      </c>
      <c r="M331" s="4">
        <v>1380</v>
      </c>
      <c r="N331" s="4" t="s">
        <v>1538</v>
      </c>
      <c r="O331" s="4" t="s">
        <v>839</v>
      </c>
      <c r="P331" s="4" t="s">
        <v>33</v>
      </c>
      <c r="Q331" s="4">
        <v>0</v>
      </c>
      <c r="R331" s="11">
        <v>45174.0000115741</v>
      </c>
      <c r="S331" s="7">
        <v>45179</v>
      </c>
      <c r="T331" s="4" t="s">
        <v>34</v>
      </c>
      <c r="U331" s="4">
        <v>1380</v>
      </c>
      <c r="V331" s="4">
        <v>0</v>
      </c>
      <c r="W331" s="4">
        <v>0</v>
      </c>
      <c r="X331" s="4" t="s">
        <v>1539</v>
      </c>
      <c r="Y331" s="4" t="s">
        <v>1540</v>
      </c>
    </row>
    <row r="332" s="4" customFormat="1" spans="1:25">
      <c r="A332" s="4" t="s">
        <v>1541</v>
      </c>
      <c r="B332" s="4" t="s">
        <v>26</v>
      </c>
      <c r="C332" s="4" t="s">
        <v>27</v>
      </c>
      <c r="D332" s="4" t="s">
        <v>1542</v>
      </c>
      <c r="E332" s="4" t="s">
        <v>1543</v>
      </c>
      <c r="F332" s="7">
        <v>45175</v>
      </c>
      <c r="G332" s="7">
        <v>45178</v>
      </c>
      <c r="H332" s="4">
        <v>1</v>
      </c>
      <c r="I332" s="4">
        <v>3</v>
      </c>
      <c r="J332" s="4">
        <v>3</v>
      </c>
      <c r="K332" s="4" t="s">
        <v>30</v>
      </c>
      <c r="L332" s="4">
        <v>1227</v>
      </c>
      <c r="M332" s="4">
        <v>1227</v>
      </c>
      <c r="N332" s="4" t="s">
        <v>1544</v>
      </c>
      <c r="O332" s="4" t="s">
        <v>839</v>
      </c>
      <c r="P332" s="4" t="s">
        <v>33</v>
      </c>
      <c r="Q332" s="4">
        <v>0</v>
      </c>
      <c r="R332" s="11">
        <v>45174</v>
      </c>
      <c r="S332" s="7">
        <v>45179</v>
      </c>
      <c r="T332" s="4" t="s">
        <v>34</v>
      </c>
      <c r="U332" s="4">
        <v>1227</v>
      </c>
      <c r="V332" s="4">
        <v>0</v>
      </c>
      <c r="W332" s="4">
        <v>0</v>
      </c>
      <c r="X332" s="4" t="s">
        <v>1545</v>
      </c>
      <c r="Y332" s="4" t="s">
        <v>1546</v>
      </c>
    </row>
    <row r="333" s="4" customFormat="1" spans="1:25">
      <c r="A333" s="4" t="s">
        <v>1547</v>
      </c>
      <c r="B333" s="4" t="s">
        <v>26</v>
      </c>
      <c r="C333" s="4" t="s">
        <v>27</v>
      </c>
      <c r="D333" s="4" t="s">
        <v>458</v>
      </c>
      <c r="E333" s="4" t="s">
        <v>1548</v>
      </c>
      <c r="F333" s="7">
        <v>45176</v>
      </c>
      <c r="G333" s="7">
        <v>45178</v>
      </c>
      <c r="H333" s="4">
        <v>1</v>
      </c>
      <c r="I333" s="4">
        <v>2</v>
      </c>
      <c r="J333" s="4">
        <v>2</v>
      </c>
      <c r="K333" s="4" t="s">
        <v>30</v>
      </c>
      <c r="L333" s="4">
        <v>1486</v>
      </c>
      <c r="M333" s="4">
        <v>1486</v>
      </c>
      <c r="N333" s="4" t="s">
        <v>1549</v>
      </c>
      <c r="O333" s="4" t="s">
        <v>839</v>
      </c>
      <c r="P333" s="4" t="s">
        <v>33</v>
      </c>
      <c r="Q333" s="4">
        <v>0</v>
      </c>
      <c r="R333" s="11">
        <v>45174</v>
      </c>
      <c r="S333" s="7">
        <v>45179</v>
      </c>
      <c r="T333" s="4" t="s">
        <v>34</v>
      </c>
      <c r="U333" s="4">
        <v>1486</v>
      </c>
      <c r="V333" s="4">
        <v>0</v>
      </c>
      <c r="W333" s="4">
        <v>0</v>
      </c>
      <c r="X333" s="4" t="s">
        <v>1550</v>
      </c>
      <c r="Y333" s="4" t="s">
        <v>1551</v>
      </c>
    </row>
    <row r="334" s="4" customFormat="1" spans="1:25">
      <c r="A334" s="4" t="s">
        <v>1552</v>
      </c>
      <c r="B334" s="4" t="s">
        <v>26</v>
      </c>
      <c r="C334" s="4" t="s">
        <v>27</v>
      </c>
      <c r="D334" s="4" t="s">
        <v>452</v>
      </c>
      <c r="E334" s="4" t="s">
        <v>453</v>
      </c>
      <c r="F334" s="7">
        <v>45177</v>
      </c>
      <c r="G334" s="7">
        <v>45178</v>
      </c>
      <c r="H334" s="4">
        <v>1</v>
      </c>
      <c r="I334" s="4">
        <v>1</v>
      </c>
      <c r="J334" s="4">
        <v>1</v>
      </c>
      <c r="K334" s="4" t="s">
        <v>30</v>
      </c>
      <c r="L334" s="4">
        <v>338</v>
      </c>
      <c r="M334" s="4">
        <v>338</v>
      </c>
      <c r="N334" s="4" t="s">
        <v>1553</v>
      </c>
      <c r="O334" s="4" t="s">
        <v>839</v>
      </c>
      <c r="P334" s="4" t="s">
        <v>33</v>
      </c>
      <c r="Q334" s="4">
        <v>0</v>
      </c>
      <c r="R334" s="11">
        <v>45174</v>
      </c>
      <c r="S334" s="7">
        <v>45179</v>
      </c>
      <c r="T334" s="4" t="s">
        <v>34</v>
      </c>
      <c r="U334" s="4">
        <v>338</v>
      </c>
      <c r="V334" s="4">
        <v>0</v>
      </c>
      <c r="W334" s="4">
        <v>0</v>
      </c>
      <c r="X334" s="4" t="s">
        <v>1554</v>
      </c>
      <c r="Y334" s="4" t="s">
        <v>1555</v>
      </c>
    </row>
    <row r="335" s="4" customFormat="1" spans="1:25">
      <c r="A335" s="4" t="s">
        <v>1556</v>
      </c>
      <c r="B335" s="4" t="s">
        <v>26</v>
      </c>
      <c r="C335" s="4" t="s">
        <v>27</v>
      </c>
      <c r="D335" s="4" t="s">
        <v>767</v>
      </c>
      <c r="E335" s="4" t="s">
        <v>1557</v>
      </c>
      <c r="F335" s="7">
        <v>45177</v>
      </c>
      <c r="G335" s="7">
        <v>45178</v>
      </c>
      <c r="H335" s="4">
        <v>1</v>
      </c>
      <c r="I335" s="4">
        <v>1</v>
      </c>
      <c r="J335" s="4">
        <v>1</v>
      </c>
      <c r="K335" s="4" t="s">
        <v>30</v>
      </c>
      <c r="L335" s="4">
        <v>842</v>
      </c>
      <c r="M335" s="4">
        <v>842</v>
      </c>
      <c r="N335" s="4" t="s">
        <v>1558</v>
      </c>
      <c r="O335" s="4" t="s">
        <v>839</v>
      </c>
      <c r="P335" s="4" t="s">
        <v>33</v>
      </c>
      <c r="Q335" s="4">
        <v>0</v>
      </c>
      <c r="R335" s="11">
        <v>45174</v>
      </c>
      <c r="S335" s="7">
        <v>45179</v>
      </c>
      <c r="T335" s="4" t="s">
        <v>34</v>
      </c>
      <c r="U335" s="4">
        <v>842</v>
      </c>
      <c r="V335" s="4">
        <v>0</v>
      </c>
      <c r="W335" s="4">
        <v>0</v>
      </c>
      <c r="X335" s="4" t="s">
        <v>1559</v>
      </c>
      <c r="Y335" s="4" t="s">
        <v>1560</v>
      </c>
    </row>
    <row r="336" s="4" customFormat="1" spans="1:25">
      <c r="A336" s="4" t="s">
        <v>1561</v>
      </c>
      <c r="B336" s="4" t="s">
        <v>26</v>
      </c>
      <c r="C336" s="4" t="s">
        <v>27</v>
      </c>
      <c r="D336" s="4" t="s">
        <v>329</v>
      </c>
      <c r="E336" s="4" t="s">
        <v>447</v>
      </c>
      <c r="F336" s="7">
        <v>45176</v>
      </c>
      <c r="G336" s="7">
        <v>45178</v>
      </c>
      <c r="H336" s="4">
        <v>1</v>
      </c>
      <c r="I336" s="4">
        <v>2</v>
      </c>
      <c r="J336" s="4">
        <v>2</v>
      </c>
      <c r="K336" s="4" t="s">
        <v>30</v>
      </c>
      <c r="L336" s="4">
        <v>1000</v>
      </c>
      <c r="M336" s="4">
        <v>1000</v>
      </c>
      <c r="N336" s="4" t="s">
        <v>1562</v>
      </c>
      <c r="O336" s="4" t="s">
        <v>839</v>
      </c>
      <c r="P336" s="4" t="s">
        <v>33</v>
      </c>
      <c r="Q336" s="4">
        <v>0</v>
      </c>
      <c r="R336" s="11">
        <v>45174.0000115741</v>
      </c>
      <c r="S336" s="7">
        <v>45179</v>
      </c>
      <c r="T336" s="4" t="s">
        <v>34</v>
      </c>
      <c r="U336" s="4">
        <v>1000</v>
      </c>
      <c r="V336" s="4">
        <v>0</v>
      </c>
      <c r="W336" s="4">
        <v>0</v>
      </c>
      <c r="X336" s="4" t="s">
        <v>1563</v>
      </c>
      <c r="Y336" s="4" t="s">
        <v>1564</v>
      </c>
    </row>
    <row r="337" s="4" customFormat="1" spans="1:25">
      <c r="A337" s="4" t="s">
        <v>1565</v>
      </c>
      <c r="B337" s="4" t="s">
        <v>26</v>
      </c>
      <c r="C337" s="4" t="s">
        <v>27</v>
      </c>
      <c r="D337" s="4" t="s">
        <v>329</v>
      </c>
      <c r="E337" s="4" t="s">
        <v>447</v>
      </c>
      <c r="F337" s="7">
        <v>45176</v>
      </c>
      <c r="G337" s="7">
        <v>45178</v>
      </c>
      <c r="H337" s="4">
        <v>1</v>
      </c>
      <c r="I337" s="4">
        <v>2</v>
      </c>
      <c r="J337" s="4">
        <v>2</v>
      </c>
      <c r="K337" s="4" t="s">
        <v>30</v>
      </c>
      <c r="L337" s="4">
        <v>1000</v>
      </c>
      <c r="M337" s="4">
        <v>1000</v>
      </c>
      <c r="N337" s="4" t="s">
        <v>1566</v>
      </c>
      <c r="O337" s="4" t="s">
        <v>839</v>
      </c>
      <c r="P337" s="4" t="s">
        <v>33</v>
      </c>
      <c r="Q337" s="4">
        <v>0</v>
      </c>
      <c r="R337" s="11">
        <v>45174</v>
      </c>
      <c r="S337" s="7">
        <v>45179</v>
      </c>
      <c r="T337" s="4" t="s">
        <v>34</v>
      </c>
      <c r="U337" s="4">
        <v>1000</v>
      </c>
      <c r="V337" s="4">
        <v>0</v>
      </c>
      <c r="W337" s="4">
        <v>0</v>
      </c>
      <c r="X337" s="4" t="s">
        <v>1567</v>
      </c>
      <c r="Y337" s="4" t="s">
        <v>1568</v>
      </c>
    </row>
    <row r="338" s="4" customFormat="1" spans="1:25">
      <c r="A338" s="4" t="s">
        <v>1569</v>
      </c>
      <c r="B338" s="4" t="s">
        <v>26</v>
      </c>
      <c r="C338" s="4" t="s">
        <v>27</v>
      </c>
      <c r="D338" s="4" t="s">
        <v>950</v>
      </c>
      <c r="E338" s="4" t="s">
        <v>1570</v>
      </c>
      <c r="F338" s="7">
        <v>45176</v>
      </c>
      <c r="G338" s="7">
        <v>45178</v>
      </c>
      <c r="H338" s="4">
        <v>1</v>
      </c>
      <c r="I338" s="4">
        <v>2</v>
      </c>
      <c r="J338" s="4">
        <v>2</v>
      </c>
      <c r="K338" s="4" t="s">
        <v>30</v>
      </c>
      <c r="L338" s="4">
        <v>4219</v>
      </c>
      <c r="M338" s="4">
        <v>4219</v>
      </c>
      <c r="N338" s="4" t="s">
        <v>1571</v>
      </c>
      <c r="O338" s="4" t="s">
        <v>839</v>
      </c>
      <c r="P338" s="4" t="s">
        <v>33</v>
      </c>
      <c r="Q338" s="4">
        <v>0</v>
      </c>
      <c r="R338" s="11">
        <v>45175.0000115741</v>
      </c>
      <c r="S338" s="7">
        <v>45179</v>
      </c>
      <c r="T338" s="4" t="s">
        <v>34</v>
      </c>
      <c r="U338" s="4">
        <v>4219</v>
      </c>
      <c r="V338" s="4">
        <v>0</v>
      </c>
      <c r="W338" s="4">
        <v>0</v>
      </c>
      <c r="X338" s="4" t="s">
        <v>1572</v>
      </c>
      <c r="Y338" s="4" t="s">
        <v>1573</v>
      </c>
    </row>
    <row r="339" s="4" customFormat="1" spans="1:25">
      <c r="A339" s="4" t="s">
        <v>1574</v>
      </c>
      <c r="B339" s="4" t="s">
        <v>26</v>
      </c>
      <c r="C339" s="4" t="s">
        <v>27</v>
      </c>
      <c r="D339" s="4" t="s">
        <v>1575</v>
      </c>
      <c r="E339" s="4" t="s">
        <v>1576</v>
      </c>
      <c r="F339" s="7">
        <v>45176</v>
      </c>
      <c r="G339" s="7">
        <v>45178</v>
      </c>
      <c r="H339" s="4">
        <v>1</v>
      </c>
      <c r="I339" s="4">
        <v>2</v>
      </c>
      <c r="J339" s="4">
        <v>2</v>
      </c>
      <c r="K339" s="4" t="s">
        <v>30</v>
      </c>
      <c r="L339" s="4">
        <v>898</v>
      </c>
      <c r="M339" s="4">
        <v>898</v>
      </c>
      <c r="N339" s="4" t="s">
        <v>1577</v>
      </c>
      <c r="O339" s="4" t="s">
        <v>839</v>
      </c>
      <c r="P339" s="4" t="s">
        <v>33</v>
      </c>
      <c r="Q339" s="4">
        <v>0</v>
      </c>
      <c r="R339" s="11">
        <v>45175</v>
      </c>
      <c r="S339" s="7">
        <v>45179</v>
      </c>
      <c r="T339" s="4" t="s">
        <v>34</v>
      </c>
      <c r="U339" s="4">
        <v>898</v>
      </c>
      <c r="V339" s="4">
        <v>0</v>
      </c>
      <c r="W339" s="4">
        <v>0</v>
      </c>
      <c r="X339" s="4" t="s">
        <v>1578</v>
      </c>
      <c r="Y339" s="4" t="s">
        <v>1579</v>
      </c>
    </row>
    <row r="340" s="4" customFormat="1" spans="1:25">
      <c r="A340" s="4" t="s">
        <v>1580</v>
      </c>
      <c r="B340" s="4" t="s">
        <v>26</v>
      </c>
      <c r="C340" s="4" t="s">
        <v>27</v>
      </c>
      <c r="D340" s="4" t="s">
        <v>1575</v>
      </c>
      <c r="E340" s="4" t="s">
        <v>1581</v>
      </c>
      <c r="F340" s="7">
        <v>45176</v>
      </c>
      <c r="G340" s="7">
        <v>45178</v>
      </c>
      <c r="H340" s="4">
        <v>1</v>
      </c>
      <c r="I340" s="4">
        <v>2</v>
      </c>
      <c r="J340" s="4">
        <v>2</v>
      </c>
      <c r="K340" s="4" t="s">
        <v>30</v>
      </c>
      <c r="L340" s="4">
        <v>938</v>
      </c>
      <c r="M340" s="4">
        <v>938</v>
      </c>
      <c r="N340" s="4" t="s">
        <v>1582</v>
      </c>
      <c r="O340" s="4" t="s">
        <v>839</v>
      </c>
      <c r="P340" s="4" t="s">
        <v>33</v>
      </c>
      <c r="Q340" s="4">
        <v>0</v>
      </c>
      <c r="R340" s="11">
        <v>45175.0000115741</v>
      </c>
      <c r="S340" s="7">
        <v>45179</v>
      </c>
      <c r="T340" s="4" t="s">
        <v>34</v>
      </c>
      <c r="U340" s="4">
        <v>938</v>
      </c>
      <c r="V340" s="4">
        <v>0</v>
      </c>
      <c r="W340" s="4">
        <v>0</v>
      </c>
      <c r="X340" s="4" t="s">
        <v>1583</v>
      </c>
      <c r="Y340" s="4" t="s">
        <v>1584</v>
      </c>
    </row>
    <row r="341" s="4" customFormat="1" spans="1:25">
      <c r="A341" s="4" t="s">
        <v>1585</v>
      </c>
      <c r="B341" s="4" t="s">
        <v>26</v>
      </c>
      <c r="C341" s="4" t="s">
        <v>27</v>
      </c>
      <c r="D341" s="4" t="s">
        <v>647</v>
      </c>
      <c r="E341" s="4" t="s">
        <v>648</v>
      </c>
      <c r="F341" s="7">
        <v>45177</v>
      </c>
      <c r="G341" s="7">
        <v>45178</v>
      </c>
      <c r="H341" s="4">
        <v>1</v>
      </c>
      <c r="I341" s="4">
        <v>1</v>
      </c>
      <c r="J341" s="4">
        <v>1</v>
      </c>
      <c r="K341" s="4" t="s">
        <v>30</v>
      </c>
      <c r="L341" s="4">
        <v>1176</v>
      </c>
      <c r="M341" s="4">
        <v>1176</v>
      </c>
      <c r="N341" s="4" t="s">
        <v>1586</v>
      </c>
      <c r="O341" s="4" t="s">
        <v>839</v>
      </c>
      <c r="P341" s="4" t="s">
        <v>33</v>
      </c>
      <c r="Q341" s="4">
        <v>0</v>
      </c>
      <c r="R341" s="11">
        <v>45175</v>
      </c>
      <c r="S341" s="7">
        <v>45179</v>
      </c>
      <c r="T341" s="4" t="s">
        <v>34</v>
      </c>
      <c r="U341" s="4">
        <v>1176</v>
      </c>
      <c r="V341" s="4">
        <v>0</v>
      </c>
      <c r="W341" s="4">
        <v>0</v>
      </c>
      <c r="X341" s="4" t="s">
        <v>1587</v>
      </c>
      <c r="Y341" s="4" t="s">
        <v>1588</v>
      </c>
    </row>
    <row r="342" s="4" customFormat="1" spans="1:25">
      <c r="A342" s="4" t="s">
        <v>1589</v>
      </c>
      <c r="B342" s="4" t="s">
        <v>26</v>
      </c>
      <c r="C342" s="4" t="s">
        <v>27</v>
      </c>
      <c r="D342" s="4" t="s">
        <v>253</v>
      </c>
      <c r="E342" s="4" t="s">
        <v>508</v>
      </c>
      <c r="F342" s="7">
        <v>45177</v>
      </c>
      <c r="G342" s="7">
        <v>45178</v>
      </c>
      <c r="H342" s="4">
        <v>1</v>
      </c>
      <c r="I342" s="4">
        <v>1</v>
      </c>
      <c r="J342" s="4">
        <v>1</v>
      </c>
      <c r="K342" s="4" t="s">
        <v>30</v>
      </c>
      <c r="L342" s="4">
        <v>454</v>
      </c>
      <c r="M342" s="4">
        <v>454</v>
      </c>
      <c r="N342" s="4" t="s">
        <v>1590</v>
      </c>
      <c r="O342" s="4" t="s">
        <v>839</v>
      </c>
      <c r="P342" s="4" t="s">
        <v>33</v>
      </c>
      <c r="Q342" s="4">
        <v>0</v>
      </c>
      <c r="R342" s="11">
        <v>45175</v>
      </c>
      <c r="S342" s="7">
        <v>45179</v>
      </c>
      <c r="T342" s="4" t="s">
        <v>34</v>
      </c>
      <c r="U342" s="4">
        <v>454</v>
      </c>
      <c r="V342" s="4">
        <v>0</v>
      </c>
      <c r="W342" s="4">
        <v>0</v>
      </c>
      <c r="X342" s="4" t="s">
        <v>1591</v>
      </c>
      <c r="Y342" s="4" t="s">
        <v>1592</v>
      </c>
    </row>
    <row r="343" s="4" customFormat="1" spans="1:25">
      <c r="A343" s="4" t="s">
        <v>1593</v>
      </c>
      <c r="B343" s="4" t="s">
        <v>26</v>
      </c>
      <c r="C343" s="4" t="s">
        <v>27</v>
      </c>
      <c r="D343" s="4" t="s">
        <v>1594</v>
      </c>
      <c r="E343" s="4" t="s">
        <v>1595</v>
      </c>
      <c r="F343" s="7">
        <v>45177</v>
      </c>
      <c r="G343" s="7">
        <v>45178</v>
      </c>
      <c r="H343" s="4">
        <v>1</v>
      </c>
      <c r="I343" s="4">
        <v>1</v>
      </c>
      <c r="J343" s="4">
        <v>1</v>
      </c>
      <c r="K343" s="4" t="s">
        <v>30</v>
      </c>
      <c r="L343" s="4">
        <v>439</v>
      </c>
      <c r="M343" s="4">
        <v>439</v>
      </c>
      <c r="N343" s="4" t="s">
        <v>1596</v>
      </c>
      <c r="O343" s="4" t="s">
        <v>839</v>
      </c>
      <c r="P343" s="4" t="s">
        <v>33</v>
      </c>
      <c r="Q343" s="4">
        <v>0</v>
      </c>
      <c r="R343" s="11">
        <v>45175.0000115741</v>
      </c>
      <c r="S343" s="7">
        <v>45179</v>
      </c>
      <c r="T343" s="4" t="s">
        <v>34</v>
      </c>
      <c r="U343" s="4">
        <v>439</v>
      </c>
      <c r="V343" s="4">
        <v>0</v>
      </c>
      <c r="W343" s="4">
        <v>0</v>
      </c>
      <c r="X343" s="4" t="s">
        <v>1597</v>
      </c>
      <c r="Y343" s="4" t="s">
        <v>1598</v>
      </c>
    </row>
    <row r="344" s="4" customFormat="1" spans="1:25">
      <c r="A344" s="4" t="s">
        <v>1599</v>
      </c>
      <c r="B344" s="4" t="s">
        <v>26</v>
      </c>
      <c r="C344" s="4" t="s">
        <v>27</v>
      </c>
      <c r="D344" s="4" t="s">
        <v>632</v>
      </c>
      <c r="E344" s="4" t="s">
        <v>1600</v>
      </c>
      <c r="F344" s="7">
        <v>45176</v>
      </c>
      <c r="G344" s="7">
        <v>45178</v>
      </c>
      <c r="H344" s="4">
        <v>1</v>
      </c>
      <c r="I344" s="4">
        <v>2</v>
      </c>
      <c r="J344" s="4">
        <v>2</v>
      </c>
      <c r="K344" s="4" t="s">
        <v>30</v>
      </c>
      <c r="L344" s="4">
        <v>790</v>
      </c>
      <c r="M344" s="4">
        <v>790</v>
      </c>
      <c r="N344" s="4" t="s">
        <v>1601</v>
      </c>
      <c r="O344" s="4" t="s">
        <v>839</v>
      </c>
      <c r="P344" s="4" t="s">
        <v>33</v>
      </c>
      <c r="Q344" s="4">
        <v>0</v>
      </c>
      <c r="R344" s="11">
        <v>45175</v>
      </c>
      <c r="S344" s="7">
        <v>45179</v>
      </c>
      <c r="T344" s="4" t="s">
        <v>34</v>
      </c>
      <c r="U344" s="4">
        <v>790</v>
      </c>
      <c r="V344" s="4">
        <v>0</v>
      </c>
      <c r="W344" s="4">
        <v>0</v>
      </c>
      <c r="X344" s="4" t="s">
        <v>1602</v>
      </c>
      <c r="Y344" s="4" t="s">
        <v>1603</v>
      </c>
    </row>
    <row r="345" s="4" customFormat="1" spans="1:25">
      <c r="A345" s="4" t="s">
        <v>1604</v>
      </c>
      <c r="B345" s="4" t="s">
        <v>26</v>
      </c>
      <c r="C345" s="4" t="s">
        <v>27</v>
      </c>
      <c r="D345" s="4" t="s">
        <v>647</v>
      </c>
      <c r="E345" s="4" t="s">
        <v>648</v>
      </c>
      <c r="F345" s="7">
        <v>45177</v>
      </c>
      <c r="G345" s="7">
        <v>45178</v>
      </c>
      <c r="H345" s="4">
        <v>1</v>
      </c>
      <c r="I345" s="4">
        <v>1</v>
      </c>
      <c r="J345" s="4">
        <v>1</v>
      </c>
      <c r="K345" s="4" t="s">
        <v>30</v>
      </c>
      <c r="L345" s="4">
        <v>1176</v>
      </c>
      <c r="M345" s="4">
        <v>1176</v>
      </c>
      <c r="N345" s="4" t="s">
        <v>1605</v>
      </c>
      <c r="O345" s="4" t="s">
        <v>839</v>
      </c>
      <c r="P345" s="4" t="s">
        <v>33</v>
      </c>
      <c r="Q345" s="4">
        <v>0</v>
      </c>
      <c r="R345" s="11">
        <v>45175.0000115741</v>
      </c>
      <c r="S345" s="7">
        <v>45179</v>
      </c>
      <c r="T345" s="4" t="s">
        <v>34</v>
      </c>
      <c r="U345" s="4">
        <v>1176</v>
      </c>
      <c r="V345" s="4">
        <v>0</v>
      </c>
      <c r="W345" s="4">
        <v>0</v>
      </c>
      <c r="X345" s="4" t="s">
        <v>1606</v>
      </c>
      <c r="Y345" s="4" t="s">
        <v>1607</v>
      </c>
    </row>
    <row r="346" s="4" customFormat="1" spans="1:25">
      <c r="A346" s="4" t="s">
        <v>1608</v>
      </c>
      <c r="B346" s="4" t="s">
        <v>26</v>
      </c>
      <c r="C346" s="4" t="s">
        <v>27</v>
      </c>
      <c r="D346" s="4" t="s">
        <v>1609</v>
      </c>
      <c r="E346" s="4" t="s">
        <v>863</v>
      </c>
      <c r="F346" s="7">
        <v>45177</v>
      </c>
      <c r="G346" s="7">
        <v>45178</v>
      </c>
      <c r="H346" s="4">
        <v>1</v>
      </c>
      <c r="I346" s="4">
        <v>1</v>
      </c>
      <c r="J346" s="4">
        <v>1</v>
      </c>
      <c r="K346" s="4" t="s">
        <v>30</v>
      </c>
      <c r="L346" s="4">
        <v>325</v>
      </c>
      <c r="M346" s="4">
        <v>325</v>
      </c>
      <c r="N346" s="4" t="s">
        <v>1610</v>
      </c>
      <c r="O346" s="4" t="s">
        <v>839</v>
      </c>
      <c r="P346" s="4" t="s">
        <v>33</v>
      </c>
      <c r="Q346" s="4">
        <v>0</v>
      </c>
      <c r="R346" s="11">
        <v>45175</v>
      </c>
      <c r="S346" s="7">
        <v>45179</v>
      </c>
      <c r="T346" s="4" t="s">
        <v>34</v>
      </c>
      <c r="U346" s="4">
        <v>325</v>
      </c>
      <c r="V346" s="4">
        <v>0</v>
      </c>
      <c r="W346" s="4">
        <v>0</v>
      </c>
      <c r="X346" s="4" t="s">
        <v>1611</v>
      </c>
      <c r="Y346" s="4" t="s">
        <v>1612</v>
      </c>
    </row>
    <row r="347" s="4" customFormat="1" spans="1:25">
      <c r="A347" s="4" t="s">
        <v>1613</v>
      </c>
      <c r="B347" s="4" t="s">
        <v>26</v>
      </c>
      <c r="C347" s="4" t="s">
        <v>27</v>
      </c>
      <c r="D347" s="4" t="s">
        <v>1614</v>
      </c>
      <c r="E347" s="4" t="s">
        <v>1615</v>
      </c>
      <c r="F347" s="7">
        <v>45177</v>
      </c>
      <c r="G347" s="7">
        <v>45178</v>
      </c>
      <c r="H347" s="4">
        <v>1</v>
      </c>
      <c r="I347" s="4">
        <v>1</v>
      </c>
      <c r="J347" s="4">
        <v>1</v>
      </c>
      <c r="K347" s="4" t="s">
        <v>30</v>
      </c>
      <c r="L347" s="4">
        <v>1502</v>
      </c>
      <c r="M347" s="4">
        <v>1502</v>
      </c>
      <c r="N347" s="4" t="s">
        <v>1616</v>
      </c>
      <c r="O347" s="4" t="s">
        <v>839</v>
      </c>
      <c r="P347" s="4" t="s">
        <v>33</v>
      </c>
      <c r="Q347" s="4">
        <v>0</v>
      </c>
      <c r="R347" s="11">
        <v>45175.0000115741</v>
      </c>
      <c r="S347" s="7">
        <v>45179</v>
      </c>
      <c r="T347" s="4" t="s">
        <v>34</v>
      </c>
      <c r="U347" s="4">
        <v>1502</v>
      </c>
      <c r="V347" s="4">
        <v>0</v>
      </c>
      <c r="W347" s="4">
        <v>0</v>
      </c>
      <c r="X347" s="4" t="s">
        <v>1617</v>
      </c>
      <c r="Y347" s="4" t="s">
        <v>1618</v>
      </c>
    </row>
    <row r="348" s="4" customFormat="1" spans="1:25">
      <c r="A348" s="4" t="s">
        <v>1619</v>
      </c>
      <c r="B348" s="4" t="s">
        <v>26</v>
      </c>
      <c r="C348" s="4" t="s">
        <v>27</v>
      </c>
      <c r="D348" s="4" t="s">
        <v>612</v>
      </c>
      <c r="E348" s="4" t="s">
        <v>1423</v>
      </c>
      <c r="F348" s="7">
        <v>45177</v>
      </c>
      <c r="G348" s="7">
        <v>45178</v>
      </c>
      <c r="H348" s="4">
        <v>1</v>
      </c>
      <c r="I348" s="4">
        <v>1</v>
      </c>
      <c r="J348" s="4">
        <v>1</v>
      </c>
      <c r="K348" s="4" t="s">
        <v>30</v>
      </c>
      <c r="L348" s="4">
        <v>360</v>
      </c>
      <c r="M348" s="4">
        <v>360</v>
      </c>
      <c r="N348" s="4" t="s">
        <v>1620</v>
      </c>
      <c r="O348" s="4" t="s">
        <v>839</v>
      </c>
      <c r="P348" s="4" t="s">
        <v>33</v>
      </c>
      <c r="Q348" s="4">
        <v>0</v>
      </c>
      <c r="R348" s="11">
        <v>45175.0000115741</v>
      </c>
      <c r="S348" s="7">
        <v>45179</v>
      </c>
      <c r="T348" s="4" t="s">
        <v>34</v>
      </c>
      <c r="U348" s="4">
        <v>360</v>
      </c>
      <c r="V348" s="4">
        <v>0</v>
      </c>
      <c r="W348" s="4">
        <v>0</v>
      </c>
      <c r="X348" s="4" t="s">
        <v>1621</v>
      </c>
      <c r="Y348" s="4" t="s">
        <v>1622</v>
      </c>
    </row>
    <row r="349" s="4" customFormat="1" spans="1:25">
      <c r="A349" s="4" t="s">
        <v>1623</v>
      </c>
      <c r="B349" s="4" t="s">
        <v>26</v>
      </c>
      <c r="C349" s="4" t="s">
        <v>27</v>
      </c>
      <c r="D349" s="4" t="s">
        <v>1385</v>
      </c>
      <c r="E349" s="4" t="s">
        <v>1500</v>
      </c>
      <c r="F349" s="7">
        <v>45177</v>
      </c>
      <c r="G349" s="7">
        <v>45178</v>
      </c>
      <c r="H349" s="4">
        <v>1</v>
      </c>
      <c r="I349" s="4">
        <v>1</v>
      </c>
      <c r="J349" s="4">
        <v>1</v>
      </c>
      <c r="K349" s="4" t="s">
        <v>30</v>
      </c>
      <c r="L349" s="4">
        <v>383</v>
      </c>
      <c r="M349" s="4">
        <v>383</v>
      </c>
      <c r="N349" s="4" t="s">
        <v>1624</v>
      </c>
      <c r="O349" s="4" t="s">
        <v>839</v>
      </c>
      <c r="P349" s="4" t="s">
        <v>33</v>
      </c>
      <c r="Q349" s="4">
        <v>0</v>
      </c>
      <c r="R349" s="11">
        <v>45175.0000115741</v>
      </c>
      <c r="S349" s="7">
        <v>45179</v>
      </c>
      <c r="T349" s="4" t="s">
        <v>34</v>
      </c>
      <c r="U349" s="4">
        <v>383</v>
      </c>
      <c r="V349" s="4">
        <v>0</v>
      </c>
      <c r="W349" s="4">
        <v>0</v>
      </c>
      <c r="X349" s="4" t="s">
        <v>1625</v>
      </c>
      <c r="Y349" s="4" t="s">
        <v>1626</v>
      </c>
    </row>
    <row r="350" s="4" customFormat="1" spans="1:25">
      <c r="A350" s="4" t="s">
        <v>1627</v>
      </c>
      <c r="B350" s="4" t="s">
        <v>26</v>
      </c>
      <c r="C350" s="4" t="s">
        <v>27</v>
      </c>
      <c r="D350" s="4" t="s">
        <v>1628</v>
      </c>
      <c r="E350" s="4" t="s">
        <v>774</v>
      </c>
      <c r="F350" s="7">
        <v>45177</v>
      </c>
      <c r="G350" s="7">
        <v>45178</v>
      </c>
      <c r="H350" s="4">
        <v>1</v>
      </c>
      <c r="I350" s="4">
        <v>1</v>
      </c>
      <c r="J350" s="4">
        <v>1</v>
      </c>
      <c r="K350" s="4" t="s">
        <v>30</v>
      </c>
      <c r="L350" s="4">
        <v>257</v>
      </c>
      <c r="M350" s="4">
        <v>257</v>
      </c>
      <c r="N350" s="4" t="s">
        <v>1629</v>
      </c>
      <c r="O350" s="4" t="s">
        <v>839</v>
      </c>
      <c r="P350" s="4" t="s">
        <v>33</v>
      </c>
      <c r="Q350" s="4">
        <v>0</v>
      </c>
      <c r="R350" s="11">
        <v>45175.0000115741</v>
      </c>
      <c r="S350" s="7">
        <v>45179</v>
      </c>
      <c r="T350" s="4" t="s">
        <v>34</v>
      </c>
      <c r="U350" s="4">
        <v>257</v>
      </c>
      <c r="V350" s="4">
        <v>0</v>
      </c>
      <c r="W350" s="4">
        <v>0</v>
      </c>
      <c r="X350" s="4" t="s">
        <v>1630</v>
      </c>
      <c r="Y350" s="4" t="s">
        <v>1631</v>
      </c>
    </row>
    <row r="351" s="4" customFormat="1" spans="1:25">
      <c r="A351" s="4" t="s">
        <v>1632</v>
      </c>
      <c r="B351" s="4" t="s">
        <v>26</v>
      </c>
      <c r="C351" s="4" t="s">
        <v>27</v>
      </c>
      <c r="D351" s="4" t="s">
        <v>612</v>
      </c>
      <c r="E351" s="4" t="s">
        <v>1423</v>
      </c>
      <c r="F351" s="7">
        <v>45177</v>
      </c>
      <c r="G351" s="7">
        <v>45178</v>
      </c>
      <c r="H351" s="4">
        <v>1</v>
      </c>
      <c r="I351" s="4">
        <v>1</v>
      </c>
      <c r="J351" s="4">
        <v>1</v>
      </c>
      <c r="K351" s="4" t="s">
        <v>30</v>
      </c>
      <c r="L351" s="4">
        <v>360</v>
      </c>
      <c r="M351" s="4">
        <v>360</v>
      </c>
      <c r="N351" s="4" t="s">
        <v>1633</v>
      </c>
      <c r="O351" s="4" t="s">
        <v>839</v>
      </c>
      <c r="P351" s="4" t="s">
        <v>33</v>
      </c>
      <c r="Q351" s="4">
        <v>0</v>
      </c>
      <c r="R351" s="11">
        <v>45175</v>
      </c>
      <c r="S351" s="7">
        <v>45179</v>
      </c>
      <c r="T351" s="4" t="s">
        <v>34</v>
      </c>
      <c r="U351" s="4">
        <v>360</v>
      </c>
      <c r="V351" s="4">
        <v>0</v>
      </c>
      <c r="W351" s="4">
        <v>0</v>
      </c>
      <c r="X351" s="4" t="s">
        <v>1634</v>
      </c>
      <c r="Y351" s="4" t="s">
        <v>1635</v>
      </c>
    </row>
    <row r="352" s="4" customFormat="1" spans="1:25">
      <c r="A352" s="4" t="s">
        <v>1636</v>
      </c>
      <c r="B352" s="4" t="s">
        <v>26</v>
      </c>
      <c r="C352" s="4" t="s">
        <v>27</v>
      </c>
      <c r="D352" s="4" t="s">
        <v>253</v>
      </c>
      <c r="E352" s="4" t="s">
        <v>825</v>
      </c>
      <c r="F352" s="7">
        <v>45177</v>
      </c>
      <c r="G352" s="7">
        <v>45178</v>
      </c>
      <c r="H352" s="4">
        <v>1</v>
      </c>
      <c r="I352" s="4">
        <v>1</v>
      </c>
      <c r="J352" s="4">
        <v>1</v>
      </c>
      <c r="K352" s="4" t="s">
        <v>30</v>
      </c>
      <c r="L352" s="4">
        <v>500</v>
      </c>
      <c r="M352" s="4">
        <v>500</v>
      </c>
      <c r="N352" s="4" t="s">
        <v>1637</v>
      </c>
      <c r="O352" s="4" t="s">
        <v>839</v>
      </c>
      <c r="P352" s="4" t="s">
        <v>33</v>
      </c>
      <c r="Q352" s="4">
        <v>0</v>
      </c>
      <c r="R352" s="11">
        <v>45175.0000115741</v>
      </c>
      <c r="S352" s="7">
        <v>45179</v>
      </c>
      <c r="T352" s="4" t="s">
        <v>34</v>
      </c>
      <c r="U352" s="4">
        <v>500</v>
      </c>
      <c r="V352" s="4">
        <v>0</v>
      </c>
      <c r="W352" s="4">
        <v>0</v>
      </c>
      <c r="X352" s="4" t="s">
        <v>1638</v>
      </c>
      <c r="Y352" s="4" t="s">
        <v>1639</v>
      </c>
    </row>
    <row r="353" s="4" customFormat="1" spans="1:25">
      <c r="A353" s="4" t="s">
        <v>1640</v>
      </c>
      <c r="B353" s="4" t="s">
        <v>26</v>
      </c>
      <c r="C353" s="4" t="s">
        <v>27</v>
      </c>
      <c r="D353" s="4" t="s">
        <v>1641</v>
      </c>
      <c r="E353" s="4" t="s">
        <v>1642</v>
      </c>
      <c r="F353" s="7">
        <v>45177</v>
      </c>
      <c r="G353" s="7">
        <v>45178</v>
      </c>
      <c r="H353" s="4">
        <v>1</v>
      </c>
      <c r="I353" s="4">
        <v>1</v>
      </c>
      <c r="J353" s="4">
        <v>1</v>
      </c>
      <c r="K353" s="4" t="s">
        <v>30</v>
      </c>
      <c r="L353" s="4">
        <v>560</v>
      </c>
      <c r="M353" s="4">
        <v>560</v>
      </c>
      <c r="N353" s="4" t="s">
        <v>1643</v>
      </c>
      <c r="O353" s="4" t="s">
        <v>839</v>
      </c>
      <c r="P353" s="4" t="s">
        <v>33</v>
      </c>
      <c r="Q353" s="4">
        <v>0</v>
      </c>
      <c r="R353" s="11">
        <v>45175</v>
      </c>
      <c r="S353" s="7">
        <v>45179</v>
      </c>
      <c r="T353" s="4" t="s">
        <v>34</v>
      </c>
      <c r="U353" s="4">
        <v>560</v>
      </c>
      <c r="V353" s="4">
        <v>0</v>
      </c>
      <c r="W353" s="4">
        <v>0</v>
      </c>
      <c r="X353" s="4" t="s">
        <v>1644</v>
      </c>
      <c r="Y353" s="4" t="s">
        <v>1645</v>
      </c>
    </row>
    <row r="354" s="4" customFormat="1" spans="1:26">
      <c r="A354" s="4" t="s">
        <v>1646</v>
      </c>
      <c r="B354" s="4" t="s">
        <v>26</v>
      </c>
      <c r="C354" s="4" t="s">
        <v>27</v>
      </c>
      <c r="D354" s="4" t="s">
        <v>1647</v>
      </c>
      <c r="E354" s="4" t="s">
        <v>1648</v>
      </c>
      <c r="F354" s="7">
        <v>45177</v>
      </c>
      <c r="G354" s="7">
        <v>45178</v>
      </c>
      <c r="H354" s="4">
        <v>2</v>
      </c>
      <c r="I354" s="4">
        <v>1</v>
      </c>
      <c r="J354" s="4">
        <v>2</v>
      </c>
      <c r="K354" s="4" t="s">
        <v>30</v>
      </c>
      <c r="L354" s="4">
        <v>1368</v>
      </c>
      <c r="M354" s="4">
        <v>1368</v>
      </c>
      <c r="N354" s="4" t="s">
        <v>1649</v>
      </c>
      <c r="O354" s="4" t="s">
        <v>839</v>
      </c>
      <c r="P354" s="4" t="s">
        <v>33</v>
      </c>
      <c r="Q354" s="4">
        <v>0</v>
      </c>
      <c r="R354" s="11">
        <v>45176</v>
      </c>
      <c r="S354" s="7">
        <v>45179</v>
      </c>
      <c r="T354" s="4" t="s">
        <v>34</v>
      </c>
      <c r="U354" s="4">
        <v>1368</v>
      </c>
      <c r="V354" s="4">
        <v>0</v>
      </c>
      <c r="W354" s="4">
        <v>0</v>
      </c>
      <c r="X354" s="4" t="s">
        <v>1650</v>
      </c>
      <c r="Y354" s="4">
        <v>315430801</v>
      </c>
      <c r="Z354" s="4" t="s">
        <v>1651</v>
      </c>
    </row>
    <row r="355" s="4" customFormat="1" spans="1:25">
      <c r="A355" s="4" t="s">
        <v>1652</v>
      </c>
      <c r="B355" s="4" t="s">
        <v>26</v>
      </c>
      <c r="C355" s="4" t="s">
        <v>27</v>
      </c>
      <c r="D355" s="4" t="s">
        <v>612</v>
      </c>
      <c r="E355" s="4" t="s">
        <v>453</v>
      </c>
      <c r="F355" s="7">
        <v>45177</v>
      </c>
      <c r="G355" s="7">
        <v>45178</v>
      </c>
      <c r="H355" s="4">
        <v>1</v>
      </c>
      <c r="I355" s="4">
        <v>1</v>
      </c>
      <c r="J355" s="4">
        <v>1</v>
      </c>
      <c r="K355" s="4" t="s">
        <v>30</v>
      </c>
      <c r="L355" s="4">
        <v>331</v>
      </c>
      <c r="M355" s="4">
        <v>331</v>
      </c>
      <c r="N355" s="4" t="s">
        <v>1653</v>
      </c>
      <c r="O355" s="4" t="s">
        <v>839</v>
      </c>
      <c r="P355" s="4" t="s">
        <v>33</v>
      </c>
      <c r="Q355" s="4">
        <v>0</v>
      </c>
      <c r="R355" s="11">
        <v>45176.0000115741</v>
      </c>
      <c r="S355" s="7">
        <v>45179</v>
      </c>
      <c r="T355" s="4" t="s">
        <v>34</v>
      </c>
      <c r="U355" s="4">
        <v>331</v>
      </c>
      <c r="V355" s="4">
        <v>0</v>
      </c>
      <c r="W355" s="4">
        <v>0</v>
      </c>
      <c r="X355" s="4" t="s">
        <v>1654</v>
      </c>
      <c r="Y355" s="4" t="s">
        <v>1655</v>
      </c>
    </row>
    <row r="356" s="4" customFormat="1" spans="1:25">
      <c r="A356" s="4" t="s">
        <v>1656</v>
      </c>
      <c r="B356" s="4" t="s">
        <v>26</v>
      </c>
      <c r="C356" s="4" t="s">
        <v>27</v>
      </c>
      <c r="D356" s="4" t="s">
        <v>1657</v>
      </c>
      <c r="E356" s="4" t="s">
        <v>1423</v>
      </c>
      <c r="F356" s="7">
        <v>45177</v>
      </c>
      <c r="G356" s="7">
        <v>45178</v>
      </c>
      <c r="H356" s="4">
        <v>1</v>
      </c>
      <c r="I356" s="4">
        <v>1</v>
      </c>
      <c r="J356" s="4">
        <v>1</v>
      </c>
      <c r="K356" s="4" t="s">
        <v>30</v>
      </c>
      <c r="L356" s="4">
        <v>348</v>
      </c>
      <c r="M356" s="4">
        <v>348</v>
      </c>
      <c r="N356" s="4" t="s">
        <v>1658</v>
      </c>
      <c r="O356" s="4" t="s">
        <v>839</v>
      </c>
      <c r="P356" s="4" t="s">
        <v>33</v>
      </c>
      <c r="Q356" s="4">
        <v>0</v>
      </c>
      <c r="R356" s="11">
        <v>45176</v>
      </c>
      <c r="S356" s="7">
        <v>45179</v>
      </c>
      <c r="T356" s="4" t="s">
        <v>34</v>
      </c>
      <c r="U356" s="4">
        <v>348</v>
      </c>
      <c r="V356" s="4">
        <v>0</v>
      </c>
      <c r="W356" s="4">
        <v>0</v>
      </c>
      <c r="X356" s="4" t="s">
        <v>1659</v>
      </c>
      <c r="Y356" s="4" t="s">
        <v>1660</v>
      </c>
    </row>
    <row r="357" s="4" customFormat="1" spans="1:25">
      <c r="A357" s="4" t="s">
        <v>1661</v>
      </c>
      <c r="B357" s="4" t="s">
        <v>26</v>
      </c>
      <c r="C357" s="4" t="s">
        <v>27</v>
      </c>
      <c r="D357" s="4" t="s">
        <v>647</v>
      </c>
      <c r="E357" s="4" t="s">
        <v>648</v>
      </c>
      <c r="F357" s="7">
        <v>45177</v>
      </c>
      <c r="G357" s="7">
        <v>45178</v>
      </c>
      <c r="H357" s="4">
        <v>1</v>
      </c>
      <c r="I357" s="4">
        <v>1</v>
      </c>
      <c r="J357" s="4">
        <v>1</v>
      </c>
      <c r="K357" s="4" t="s">
        <v>30</v>
      </c>
      <c r="L357" s="4">
        <v>1176</v>
      </c>
      <c r="M357" s="4">
        <v>1176</v>
      </c>
      <c r="N357" s="4" t="s">
        <v>649</v>
      </c>
      <c r="O357" s="4" t="s">
        <v>839</v>
      </c>
      <c r="P357" s="4" t="s">
        <v>33</v>
      </c>
      <c r="Q357" s="4">
        <v>0</v>
      </c>
      <c r="R357" s="11">
        <v>45176</v>
      </c>
      <c r="S357" s="7">
        <v>45179</v>
      </c>
      <c r="T357" s="4" t="s">
        <v>34</v>
      </c>
      <c r="U357" s="4">
        <v>1176</v>
      </c>
      <c r="V357" s="4">
        <v>0</v>
      </c>
      <c r="W357" s="4">
        <v>0</v>
      </c>
      <c r="X357" s="4" t="s">
        <v>1662</v>
      </c>
      <c r="Y357" s="4" t="s">
        <v>1663</v>
      </c>
    </row>
    <row r="358" s="4" customFormat="1" spans="1:25">
      <c r="A358" s="4" t="s">
        <v>1664</v>
      </c>
      <c r="B358" s="4" t="s">
        <v>26</v>
      </c>
      <c r="C358" s="4" t="s">
        <v>27</v>
      </c>
      <c r="D358" s="4" t="s">
        <v>565</v>
      </c>
      <c r="E358" s="4" t="s">
        <v>1665</v>
      </c>
      <c r="F358" s="7">
        <v>45176</v>
      </c>
      <c r="G358" s="7">
        <v>45178</v>
      </c>
      <c r="H358" s="4">
        <v>3</v>
      </c>
      <c r="I358" s="4">
        <v>2</v>
      </c>
      <c r="J358" s="4">
        <v>6</v>
      </c>
      <c r="K358" s="4" t="s">
        <v>30</v>
      </c>
      <c r="L358" s="4">
        <v>1890</v>
      </c>
      <c r="M358" s="4">
        <v>1890</v>
      </c>
      <c r="N358" s="4" t="s">
        <v>1666</v>
      </c>
      <c r="O358" s="4" t="s">
        <v>839</v>
      </c>
      <c r="P358" s="4" t="s">
        <v>33</v>
      </c>
      <c r="Q358" s="4">
        <v>0</v>
      </c>
      <c r="R358" s="11">
        <v>45175</v>
      </c>
      <c r="S358" s="7">
        <v>45179</v>
      </c>
      <c r="T358" s="4" t="s">
        <v>34</v>
      </c>
      <c r="U358" s="4">
        <v>1890</v>
      </c>
      <c r="V358" s="4">
        <v>0</v>
      </c>
      <c r="W358" s="4">
        <v>0</v>
      </c>
      <c r="X358" s="4" t="s">
        <v>1667</v>
      </c>
      <c r="Y358" s="4" t="s">
        <v>1668</v>
      </c>
    </row>
    <row r="359" s="4" customFormat="1" spans="1:25">
      <c r="A359" s="4" t="s">
        <v>1669</v>
      </c>
      <c r="B359" s="4" t="s">
        <v>26</v>
      </c>
      <c r="C359" s="4" t="s">
        <v>27</v>
      </c>
      <c r="D359" s="4" t="s">
        <v>600</v>
      </c>
      <c r="E359" s="4" t="s">
        <v>1670</v>
      </c>
      <c r="F359" s="7">
        <v>45176</v>
      </c>
      <c r="G359" s="7">
        <v>45178</v>
      </c>
      <c r="H359" s="4">
        <v>1</v>
      </c>
      <c r="I359" s="4">
        <v>2</v>
      </c>
      <c r="J359" s="4">
        <v>2</v>
      </c>
      <c r="K359" s="4" t="s">
        <v>30</v>
      </c>
      <c r="L359" s="4">
        <v>700</v>
      </c>
      <c r="M359" s="4">
        <v>700</v>
      </c>
      <c r="N359" s="4" t="s">
        <v>1671</v>
      </c>
      <c r="O359" s="4" t="s">
        <v>839</v>
      </c>
      <c r="P359" s="4" t="s">
        <v>33</v>
      </c>
      <c r="Q359" s="4">
        <v>0</v>
      </c>
      <c r="R359" s="11">
        <v>45176</v>
      </c>
      <c r="S359" s="7">
        <v>45179</v>
      </c>
      <c r="T359" s="4" t="s">
        <v>34</v>
      </c>
      <c r="U359" s="4">
        <v>700</v>
      </c>
      <c r="V359" s="4">
        <v>0</v>
      </c>
      <c r="W359" s="4">
        <v>0</v>
      </c>
      <c r="X359" s="4" t="s">
        <v>1672</v>
      </c>
      <c r="Y359" s="4" t="s">
        <v>1673</v>
      </c>
    </row>
    <row r="360" s="4" customFormat="1" spans="1:25">
      <c r="A360" s="4" t="s">
        <v>1674</v>
      </c>
      <c r="B360" s="4" t="s">
        <v>26</v>
      </c>
      <c r="C360" s="4" t="s">
        <v>27</v>
      </c>
      <c r="D360" s="4" t="s">
        <v>1675</v>
      </c>
      <c r="E360" s="4" t="s">
        <v>1676</v>
      </c>
      <c r="F360" s="7">
        <v>45177</v>
      </c>
      <c r="G360" s="7">
        <v>45178</v>
      </c>
      <c r="H360" s="4">
        <v>1</v>
      </c>
      <c r="I360" s="4">
        <v>1</v>
      </c>
      <c r="J360" s="4">
        <v>1</v>
      </c>
      <c r="K360" s="4" t="s">
        <v>30</v>
      </c>
      <c r="L360" s="4">
        <v>2243</v>
      </c>
      <c r="M360" s="4">
        <v>2243</v>
      </c>
      <c r="N360" s="4" t="s">
        <v>1677</v>
      </c>
      <c r="O360" s="4" t="s">
        <v>839</v>
      </c>
      <c r="P360" s="4" t="s">
        <v>33</v>
      </c>
      <c r="Q360" s="4">
        <v>0</v>
      </c>
      <c r="R360" s="11">
        <v>45176.0000115741</v>
      </c>
      <c r="S360" s="7">
        <v>45179</v>
      </c>
      <c r="T360" s="4" t="s">
        <v>34</v>
      </c>
      <c r="U360" s="4">
        <v>2243</v>
      </c>
      <c r="V360" s="4">
        <v>0</v>
      </c>
      <c r="W360" s="4">
        <v>0</v>
      </c>
      <c r="X360" s="4" t="s">
        <v>1678</v>
      </c>
      <c r="Y360" s="4" t="s">
        <v>36</v>
      </c>
    </row>
    <row r="361" s="4" customFormat="1" spans="1:25">
      <c r="A361" s="4" t="s">
        <v>1679</v>
      </c>
      <c r="B361" s="4" t="s">
        <v>26</v>
      </c>
      <c r="C361" s="4" t="s">
        <v>27</v>
      </c>
      <c r="D361" s="4" t="s">
        <v>1070</v>
      </c>
      <c r="E361" s="4" t="s">
        <v>1071</v>
      </c>
      <c r="F361" s="7">
        <v>45177</v>
      </c>
      <c r="G361" s="7">
        <v>45178</v>
      </c>
      <c r="H361" s="4">
        <v>1</v>
      </c>
      <c r="I361" s="4">
        <v>1</v>
      </c>
      <c r="J361" s="4">
        <v>1</v>
      </c>
      <c r="K361" s="4" t="s">
        <v>30</v>
      </c>
      <c r="L361" s="4">
        <v>181</v>
      </c>
      <c r="M361" s="4">
        <v>181</v>
      </c>
      <c r="N361" s="4" t="s">
        <v>1680</v>
      </c>
      <c r="O361" s="4" t="s">
        <v>839</v>
      </c>
      <c r="P361" s="4" t="s">
        <v>33</v>
      </c>
      <c r="Q361" s="4">
        <v>0</v>
      </c>
      <c r="R361" s="11">
        <v>45176.0000115741</v>
      </c>
      <c r="S361" s="7">
        <v>45179</v>
      </c>
      <c r="T361" s="4" t="s">
        <v>34</v>
      </c>
      <c r="U361" s="4">
        <v>181</v>
      </c>
      <c r="V361" s="4">
        <v>0</v>
      </c>
      <c r="W361" s="4">
        <v>0</v>
      </c>
      <c r="X361" s="4" t="s">
        <v>1681</v>
      </c>
      <c r="Y361" s="4" t="s">
        <v>1681</v>
      </c>
    </row>
    <row r="362" s="4" customFormat="1" spans="1:25">
      <c r="A362" s="4" t="s">
        <v>1682</v>
      </c>
      <c r="B362" s="4" t="s">
        <v>26</v>
      </c>
      <c r="C362" s="4" t="s">
        <v>27</v>
      </c>
      <c r="D362" s="4" t="s">
        <v>1683</v>
      </c>
      <c r="E362" s="4" t="s">
        <v>1684</v>
      </c>
      <c r="F362" s="7">
        <v>45177</v>
      </c>
      <c r="G362" s="7">
        <v>45178</v>
      </c>
      <c r="H362" s="4">
        <v>1</v>
      </c>
      <c r="I362" s="4">
        <v>1</v>
      </c>
      <c r="J362" s="4">
        <v>1</v>
      </c>
      <c r="K362" s="4" t="s">
        <v>30</v>
      </c>
      <c r="L362" s="4">
        <v>331</v>
      </c>
      <c r="M362" s="4">
        <v>331</v>
      </c>
      <c r="N362" s="4" t="s">
        <v>1685</v>
      </c>
      <c r="O362" s="4" t="s">
        <v>839</v>
      </c>
      <c r="P362" s="4" t="s">
        <v>33</v>
      </c>
      <c r="Q362" s="4">
        <v>0</v>
      </c>
      <c r="R362" s="11">
        <v>45176.0000115741</v>
      </c>
      <c r="S362" s="7">
        <v>45179</v>
      </c>
      <c r="T362" s="4" t="s">
        <v>34</v>
      </c>
      <c r="U362" s="4">
        <v>331</v>
      </c>
      <c r="V362" s="4">
        <v>0</v>
      </c>
      <c r="W362" s="4">
        <v>0</v>
      </c>
      <c r="X362" s="4" t="s">
        <v>1686</v>
      </c>
      <c r="Y362" s="4" t="s">
        <v>1687</v>
      </c>
    </row>
    <row r="363" s="4" customFormat="1" spans="1:25">
      <c r="A363" s="4" t="s">
        <v>1688</v>
      </c>
      <c r="B363" s="4" t="s">
        <v>26</v>
      </c>
      <c r="C363" s="4" t="s">
        <v>27</v>
      </c>
      <c r="D363" s="4" t="s">
        <v>1683</v>
      </c>
      <c r="E363" s="4" t="s">
        <v>1689</v>
      </c>
      <c r="F363" s="7">
        <v>45177</v>
      </c>
      <c r="G363" s="7">
        <v>45178</v>
      </c>
      <c r="H363" s="4">
        <v>1</v>
      </c>
      <c r="I363" s="4">
        <v>1</v>
      </c>
      <c r="J363" s="4">
        <v>1</v>
      </c>
      <c r="K363" s="4" t="s">
        <v>30</v>
      </c>
      <c r="L363" s="4">
        <v>331</v>
      </c>
      <c r="M363" s="4">
        <v>331</v>
      </c>
      <c r="N363" s="4" t="s">
        <v>1685</v>
      </c>
      <c r="O363" s="4" t="s">
        <v>839</v>
      </c>
      <c r="P363" s="4" t="s">
        <v>33</v>
      </c>
      <c r="Q363" s="4">
        <v>0</v>
      </c>
      <c r="R363" s="11">
        <v>45176.0000115741</v>
      </c>
      <c r="S363" s="7">
        <v>45179</v>
      </c>
      <c r="T363" s="4" t="s">
        <v>34</v>
      </c>
      <c r="U363" s="4">
        <v>331</v>
      </c>
      <c r="V363" s="4">
        <v>0</v>
      </c>
      <c r="W363" s="4">
        <v>0</v>
      </c>
      <c r="X363" s="4" t="s">
        <v>1690</v>
      </c>
      <c r="Y363" s="4" t="s">
        <v>1691</v>
      </c>
    </row>
    <row r="364" s="4" customFormat="1" spans="1:25">
      <c r="A364" s="4" t="s">
        <v>1692</v>
      </c>
      <c r="B364" s="4" t="s">
        <v>26</v>
      </c>
      <c r="C364" s="4" t="s">
        <v>27</v>
      </c>
      <c r="D364" s="4" t="s">
        <v>1693</v>
      </c>
      <c r="E364" s="4" t="s">
        <v>1694</v>
      </c>
      <c r="F364" s="7">
        <v>45177</v>
      </c>
      <c r="G364" s="7">
        <v>45178</v>
      </c>
      <c r="H364" s="4">
        <v>1</v>
      </c>
      <c r="I364" s="4">
        <v>1</v>
      </c>
      <c r="J364" s="4">
        <v>1</v>
      </c>
      <c r="K364" s="4" t="s">
        <v>30</v>
      </c>
      <c r="L364" s="4">
        <v>310</v>
      </c>
      <c r="M364" s="4">
        <v>310</v>
      </c>
      <c r="N364" s="4" t="s">
        <v>1695</v>
      </c>
      <c r="O364" s="4" t="s">
        <v>839</v>
      </c>
      <c r="P364" s="4" t="s">
        <v>33</v>
      </c>
      <c r="Q364" s="4">
        <v>0</v>
      </c>
      <c r="R364" s="11">
        <v>45176.0000115741</v>
      </c>
      <c r="S364" s="7">
        <v>45179</v>
      </c>
      <c r="T364" s="4" t="s">
        <v>34</v>
      </c>
      <c r="U364" s="4">
        <v>310</v>
      </c>
      <c r="V364" s="4">
        <v>0</v>
      </c>
      <c r="W364" s="4">
        <v>0</v>
      </c>
      <c r="X364" s="4" t="s">
        <v>1696</v>
      </c>
      <c r="Y364" s="4" t="s">
        <v>1697</v>
      </c>
    </row>
    <row r="365" s="4" customFormat="1" spans="1:25">
      <c r="A365" s="4" t="s">
        <v>1698</v>
      </c>
      <c r="B365" s="4" t="s">
        <v>26</v>
      </c>
      <c r="C365" s="4" t="s">
        <v>27</v>
      </c>
      <c r="D365" s="4" t="s">
        <v>1699</v>
      </c>
      <c r="E365" s="4" t="s">
        <v>1700</v>
      </c>
      <c r="F365" s="7">
        <v>45177</v>
      </c>
      <c r="G365" s="7">
        <v>45178</v>
      </c>
      <c r="H365" s="4">
        <v>2</v>
      </c>
      <c r="I365" s="4">
        <v>1</v>
      </c>
      <c r="J365" s="4">
        <v>2</v>
      </c>
      <c r="K365" s="4" t="s">
        <v>30</v>
      </c>
      <c r="L365" s="4">
        <v>530</v>
      </c>
      <c r="M365" s="4">
        <v>530</v>
      </c>
      <c r="N365" s="4" t="s">
        <v>1701</v>
      </c>
      <c r="O365" s="4" t="s">
        <v>839</v>
      </c>
      <c r="P365" s="4" t="s">
        <v>33</v>
      </c>
      <c r="Q365" s="4">
        <v>0</v>
      </c>
      <c r="R365" s="11">
        <v>45176.0000115741</v>
      </c>
      <c r="S365" s="7">
        <v>45179</v>
      </c>
      <c r="T365" s="4" t="s">
        <v>34</v>
      </c>
      <c r="U365" s="4">
        <v>530</v>
      </c>
      <c r="V365" s="4">
        <v>0</v>
      </c>
      <c r="W365" s="4">
        <v>0</v>
      </c>
      <c r="X365" s="4" t="s">
        <v>1702</v>
      </c>
      <c r="Y365" s="4" t="s">
        <v>1703</v>
      </c>
    </row>
    <row r="366" s="4" customFormat="1" spans="1:25">
      <c r="A366" s="4" t="s">
        <v>1674</v>
      </c>
      <c r="B366" s="4" t="s">
        <v>26</v>
      </c>
      <c r="C366" s="4" t="s">
        <v>342</v>
      </c>
      <c r="D366" s="4" t="s">
        <v>1675</v>
      </c>
      <c r="E366" s="4" t="s">
        <v>1676</v>
      </c>
      <c r="F366" s="7">
        <v>45177</v>
      </c>
      <c r="G366" s="7">
        <v>45178</v>
      </c>
      <c r="H366" s="4">
        <v>1</v>
      </c>
      <c r="I366" s="4">
        <v>1</v>
      </c>
      <c r="J366" s="4">
        <v>1</v>
      </c>
      <c r="K366" s="4" t="s">
        <v>30</v>
      </c>
      <c r="L366" s="4">
        <v>-2243</v>
      </c>
      <c r="M366" s="4">
        <v>-2243</v>
      </c>
      <c r="N366" s="4" t="s">
        <v>1677</v>
      </c>
      <c r="O366" s="4" t="s">
        <v>839</v>
      </c>
      <c r="P366" s="4" t="s">
        <v>33</v>
      </c>
      <c r="Q366" s="4">
        <v>0</v>
      </c>
      <c r="R366" s="11">
        <v>45176.0000115741</v>
      </c>
      <c r="S366" s="7">
        <v>45179</v>
      </c>
      <c r="T366" s="4" t="s">
        <v>34</v>
      </c>
      <c r="U366" s="4">
        <v>-2243</v>
      </c>
      <c r="V366" s="4">
        <v>0</v>
      </c>
      <c r="W366" s="4">
        <v>0</v>
      </c>
      <c r="X366" s="4" t="s">
        <v>1678</v>
      </c>
      <c r="Y366" s="4" t="s">
        <v>36</v>
      </c>
    </row>
    <row r="367" s="4" customFormat="1" spans="1:25">
      <c r="A367" s="4" t="s">
        <v>1704</v>
      </c>
      <c r="B367" s="4" t="s">
        <v>26</v>
      </c>
      <c r="C367" s="4" t="s">
        <v>27</v>
      </c>
      <c r="D367" s="4" t="s">
        <v>805</v>
      </c>
      <c r="E367" s="4" t="s">
        <v>453</v>
      </c>
      <c r="F367" s="7">
        <v>45177</v>
      </c>
      <c r="G367" s="7">
        <v>45178</v>
      </c>
      <c r="H367" s="4">
        <v>1</v>
      </c>
      <c r="I367" s="4">
        <v>1</v>
      </c>
      <c r="J367" s="4">
        <v>1</v>
      </c>
      <c r="K367" s="4" t="s">
        <v>30</v>
      </c>
      <c r="L367" s="4">
        <v>540</v>
      </c>
      <c r="M367" s="4">
        <v>540</v>
      </c>
      <c r="N367" s="4" t="s">
        <v>1705</v>
      </c>
      <c r="O367" s="4" t="s">
        <v>839</v>
      </c>
      <c r="P367" s="4" t="s">
        <v>33</v>
      </c>
      <c r="Q367" s="4">
        <v>0</v>
      </c>
      <c r="R367" s="11">
        <v>45176</v>
      </c>
      <c r="S367" s="7">
        <v>45179</v>
      </c>
      <c r="T367" s="4" t="s">
        <v>34</v>
      </c>
      <c r="U367" s="4">
        <v>540</v>
      </c>
      <c r="V367" s="4">
        <v>0</v>
      </c>
      <c r="W367" s="4">
        <v>0</v>
      </c>
      <c r="X367" s="4" t="s">
        <v>1706</v>
      </c>
      <c r="Y367" s="4" t="s">
        <v>1707</v>
      </c>
    </row>
    <row r="368" s="4" customFormat="1" spans="1:25">
      <c r="A368" s="4" t="s">
        <v>1708</v>
      </c>
      <c r="B368" s="4" t="s">
        <v>26</v>
      </c>
      <c r="C368" s="4" t="s">
        <v>27</v>
      </c>
      <c r="D368" s="4" t="s">
        <v>1709</v>
      </c>
      <c r="E368" s="4" t="s">
        <v>1710</v>
      </c>
      <c r="F368" s="7">
        <v>45176</v>
      </c>
      <c r="G368" s="7">
        <v>45178</v>
      </c>
      <c r="H368" s="4">
        <v>1</v>
      </c>
      <c r="I368" s="4">
        <v>2</v>
      </c>
      <c r="J368" s="4">
        <v>2</v>
      </c>
      <c r="K368" s="4" t="s">
        <v>30</v>
      </c>
      <c r="L368" s="4">
        <v>628</v>
      </c>
      <c r="M368" s="4">
        <v>628</v>
      </c>
      <c r="N368" s="4" t="s">
        <v>1711</v>
      </c>
      <c r="O368" s="4" t="s">
        <v>839</v>
      </c>
      <c r="P368" s="4" t="s">
        <v>33</v>
      </c>
      <c r="Q368" s="4">
        <v>0</v>
      </c>
      <c r="R368" s="11">
        <v>45176</v>
      </c>
      <c r="S368" s="7">
        <v>45179</v>
      </c>
      <c r="T368" s="4" t="s">
        <v>34</v>
      </c>
      <c r="U368" s="4">
        <v>628</v>
      </c>
      <c r="V368" s="4">
        <v>0</v>
      </c>
      <c r="W368" s="4">
        <v>0</v>
      </c>
      <c r="X368" s="4" t="s">
        <v>1712</v>
      </c>
      <c r="Y368" s="4" t="s">
        <v>36</v>
      </c>
    </row>
    <row r="369" s="4" customFormat="1" spans="1:25">
      <c r="A369" s="4" t="s">
        <v>1708</v>
      </c>
      <c r="B369" s="4" t="s">
        <v>26</v>
      </c>
      <c r="C369" s="4" t="s">
        <v>342</v>
      </c>
      <c r="D369" s="4" t="s">
        <v>1709</v>
      </c>
      <c r="E369" s="4" t="s">
        <v>1710</v>
      </c>
      <c r="F369" s="7">
        <v>45176</v>
      </c>
      <c r="G369" s="7">
        <v>45178</v>
      </c>
      <c r="H369" s="4">
        <v>1</v>
      </c>
      <c r="I369" s="4">
        <v>2</v>
      </c>
      <c r="J369" s="4">
        <v>2</v>
      </c>
      <c r="K369" s="4" t="s">
        <v>30</v>
      </c>
      <c r="L369" s="4">
        <v>-628</v>
      </c>
      <c r="M369" s="4">
        <v>-628</v>
      </c>
      <c r="N369" s="4" t="s">
        <v>1711</v>
      </c>
      <c r="O369" s="4" t="s">
        <v>839</v>
      </c>
      <c r="P369" s="4" t="s">
        <v>33</v>
      </c>
      <c r="Q369" s="4">
        <v>0</v>
      </c>
      <c r="R369" s="11">
        <v>45176</v>
      </c>
      <c r="S369" s="7">
        <v>45179</v>
      </c>
      <c r="T369" s="4" t="s">
        <v>34</v>
      </c>
      <c r="U369" s="4">
        <v>-628</v>
      </c>
      <c r="V369" s="4">
        <v>0</v>
      </c>
      <c r="W369" s="4">
        <v>0</v>
      </c>
      <c r="X369" s="4" t="s">
        <v>1712</v>
      </c>
      <c r="Y369" s="4" t="s">
        <v>36</v>
      </c>
    </row>
    <row r="370" s="4" customFormat="1" spans="1:25">
      <c r="A370" s="4" t="s">
        <v>1713</v>
      </c>
      <c r="B370" s="4" t="s">
        <v>26</v>
      </c>
      <c r="C370" s="4" t="s">
        <v>27</v>
      </c>
      <c r="D370" s="4" t="s">
        <v>1714</v>
      </c>
      <c r="E370" s="4" t="s">
        <v>1715</v>
      </c>
      <c r="F370" s="7">
        <v>45176</v>
      </c>
      <c r="G370" s="7">
        <v>45178</v>
      </c>
      <c r="H370" s="4">
        <v>1</v>
      </c>
      <c r="I370" s="4">
        <v>2</v>
      </c>
      <c r="J370" s="4">
        <v>2</v>
      </c>
      <c r="K370" s="4" t="s">
        <v>30</v>
      </c>
      <c r="L370" s="4">
        <v>1546</v>
      </c>
      <c r="M370" s="4">
        <v>1546</v>
      </c>
      <c r="N370" s="4" t="s">
        <v>1716</v>
      </c>
      <c r="O370" s="4" t="s">
        <v>839</v>
      </c>
      <c r="P370" s="4" t="s">
        <v>33</v>
      </c>
      <c r="Q370" s="4">
        <v>0</v>
      </c>
      <c r="R370" s="11">
        <v>45176.0000115741</v>
      </c>
      <c r="S370" s="7">
        <v>45179</v>
      </c>
      <c r="T370" s="4" t="s">
        <v>34</v>
      </c>
      <c r="U370" s="4">
        <v>1546</v>
      </c>
      <c r="V370" s="4">
        <v>0</v>
      </c>
      <c r="W370" s="4">
        <v>0</v>
      </c>
      <c r="X370" s="4" t="s">
        <v>1717</v>
      </c>
      <c r="Y370" s="4" t="s">
        <v>1718</v>
      </c>
    </row>
    <row r="371" s="4" customFormat="1" spans="1:25">
      <c r="A371" s="4" t="s">
        <v>1719</v>
      </c>
      <c r="B371" s="4" t="s">
        <v>26</v>
      </c>
      <c r="C371" s="4" t="s">
        <v>27</v>
      </c>
      <c r="D371" s="4" t="s">
        <v>397</v>
      </c>
      <c r="E371" s="4" t="s">
        <v>398</v>
      </c>
      <c r="F371" s="7">
        <v>45177</v>
      </c>
      <c r="G371" s="7">
        <v>45178</v>
      </c>
      <c r="H371" s="4">
        <v>1</v>
      </c>
      <c r="I371" s="4">
        <v>1</v>
      </c>
      <c r="J371" s="4">
        <v>1</v>
      </c>
      <c r="K371" s="4" t="s">
        <v>30</v>
      </c>
      <c r="L371" s="4">
        <v>377</v>
      </c>
      <c r="M371" s="4">
        <v>377</v>
      </c>
      <c r="N371" s="4" t="s">
        <v>1720</v>
      </c>
      <c r="O371" s="4" t="s">
        <v>839</v>
      </c>
      <c r="P371" s="4" t="s">
        <v>33</v>
      </c>
      <c r="Q371" s="4">
        <v>0</v>
      </c>
      <c r="R371" s="11">
        <v>45176</v>
      </c>
      <c r="S371" s="7">
        <v>45179</v>
      </c>
      <c r="T371" s="4" t="s">
        <v>34</v>
      </c>
      <c r="U371" s="4">
        <v>377</v>
      </c>
      <c r="V371" s="4">
        <v>0</v>
      </c>
      <c r="W371" s="4">
        <v>0</v>
      </c>
      <c r="X371" s="4" t="s">
        <v>1721</v>
      </c>
      <c r="Y371" s="4" t="s">
        <v>1722</v>
      </c>
    </row>
    <row r="372" s="4" customFormat="1" spans="1:25">
      <c r="A372" s="4" t="s">
        <v>1723</v>
      </c>
      <c r="B372" s="4" t="s">
        <v>26</v>
      </c>
      <c r="C372" s="4" t="s">
        <v>27</v>
      </c>
      <c r="D372" s="4" t="s">
        <v>1724</v>
      </c>
      <c r="E372" s="4" t="s">
        <v>1725</v>
      </c>
      <c r="F372" s="7">
        <v>45177</v>
      </c>
      <c r="G372" s="7">
        <v>45178</v>
      </c>
      <c r="H372" s="4">
        <v>1</v>
      </c>
      <c r="I372" s="4">
        <v>1</v>
      </c>
      <c r="J372" s="4">
        <v>1</v>
      </c>
      <c r="K372" s="4" t="s">
        <v>30</v>
      </c>
      <c r="L372" s="4">
        <v>434</v>
      </c>
      <c r="M372" s="4">
        <v>434</v>
      </c>
      <c r="N372" s="4" t="s">
        <v>1726</v>
      </c>
      <c r="O372" s="4" t="s">
        <v>839</v>
      </c>
      <c r="P372" s="4" t="s">
        <v>33</v>
      </c>
      <c r="Q372" s="4">
        <v>0</v>
      </c>
      <c r="R372" s="11">
        <v>45176.0000115741</v>
      </c>
      <c r="S372" s="7">
        <v>45179</v>
      </c>
      <c r="T372" s="4" t="s">
        <v>34</v>
      </c>
      <c r="U372" s="4">
        <v>434</v>
      </c>
      <c r="V372" s="4">
        <v>0</v>
      </c>
      <c r="W372" s="4">
        <v>0</v>
      </c>
      <c r="X372" s="4" t="s">
        <v>1727</v>
      </c>
      <c r="Y372" s="4" t="s">
        <v>1728</v>
      </c>
    </row>
    <row r="373" s="4" customFormat="1" spans="1:25">
      <c r="A373" s="4" t="s">
        <v>1729</v>
      </c>
      <c r="B373" s="4" t="s">
        <v>26</v>
      </c>
      <c r="C373" s="4" t="s">
        <v>27</v>
      </c>
      <c r="D373" s="4" t="s">
        <v>689</v>
      </c>
      <c r="E373" s="4" t="s">
        <v>1730</v>
      </c>
      <c r="F373" s="7">
        <v>45177</v>
      </c>
      <c r="G373" s="7">
        <v>45178</v>
      </c>
      <c r="H373" s="4">
        <v>1</v>
      </c>
      <c r="I373" s="4">
        <v>1</v>
      </c>
      <c r="J373" s="4">
        <v>1</v>
      </c>
      <c r="K373" s="4" t="s">
        <v>30</v>
      </c>
      <c r="L373" s="4">
        <v>377</v>
      </c>
      <c r="M373" s="4">
        <v>377</v>
      </c>
      <c r="N373" s="4" t="s">
        <v>801</v>
      </c>
      <c r="O373" s="4" t="s">
        <v>839</v>
      </c>
      <c r="P373" s="4" t="s">
        <v>33</v>
      </c>
      <c r="Q373" s="4">
        <v>0</v>
      </c>
      <c r="R373" s="11">
        <v>45176.0000115741</v>
      </c>
      <c r="S373" s="7">
        <v>45179</v>
      </c>
      <c r="T373" s="4" t="s">
        <v>34</v>
      </c>
      <c r="U373" s="4">
        <v>377</v>
      </c>
      <c r="V373" s="4">
        <v>0</v>
      </c>
      <c r="W373" s="4">
        <v>0</v>
      </c>
      <c r="X373" s="4" t="s">
        <v>1731</v>
      </c>
      <c r="Y373" s="4" t="s">
        <v>1732</v>
      </c>
    </row>
    <row r="374" s="4" customFormat="1" spans="1:25">
      <c r="A374" s="4" t="s">
        <v>1733</v>
      </c>
      <c r="B374" s="4" t="s">
        <v>26</v>
      </c>
      <c r="C374" s="4" t="s">
        <v>27</v>
      </c>
      <c r="D374" s="4" t="s">
        <v>397</v>
      </c>
      <c r="E374" s="4" t="s">
        <v>502</v>
      </c>
      <c r="F374" s="7">
        <v>45177</v>
      </c>
      <c r="G374" s="7">
        <v>45178</v>
      </c>
      <c r="H374" s="4">
        <v>1</v>
      </c>
      <c r="I374" s="4">
        <v>1</v>
      </c>
      <c r="J374" s="4">
        <v>1</v>
      </c>
      <c r="K374" s="4" t="s">
        <v>30</v>
      </c>
      <c r="L374" s="4">
        <v>346</v>
      </c>
      <c r="M374" s="4">
        <v>346</v>
      </c>
      <c r="N374" s="4" t="s">
        <v>1734</v>
      </c>
      <c r="O374" s="4" t="s">
        <v>839</v>
      </c>
      <c r="P374" s="4" t="s">
        <v>33</v>
      </c>
      <c r="Q374" s="4">
        <v>0</v>
      </c>
      <c r="R374" s="11">
        <v>45176.0000115741</v>
      </c>
      <c r="S374" s="7">
        <v>45179</v>
      </c>
      <c r="T374" s="4" t="s">
        <v>34</v>
      </c>
      <c r="U374" s="4">
        <v>346</v>
      </c>
      <c r="V374" s="4">
        <v>0</v>
      </c>
      <c r="W374" s="4">
        <v>0</v>
      </c>
      <c r="X374" s="4" t="s">
        <v>1735</v>
      </c>
      <c r="Y374" s="4" t="s">
        <v>1736</v>
      </c>
    </row>
    <row r="375" s="4" customFormat="1" spans="1:25">
      <c r="A375" s="4" t="s">
        <v>1737</v>
      </c>
      <c r="B375" s="4" t="s">
        <v>26</v>
      </c>
      <c r="C375" s="4" t="s">
        <v>27</v>
      </c>
      <c r="D375" s="4" t="s">
        <v>1628</v>
      </c>
      <c r="E375" s="4" t="s">
        <v>774</v>
      </c>
      <c r="F375" s="7">
        <v>45177</v>
      </c>
      <c r="G375" s="7">
        <v>45178</v>
      </c>
      <c r="H375" s="4">
        <v>1</v>
      </c>
      <c r="I375" s="4">
        <v>1</v>
      </c>
      <c r="J375" s="4">
        <v>1</v>
      </c>
      <c r="K375" s="4" t="s">
        <v>30</v>
      </c>
      <c r="L375" s="4">
        <v>257</v>
      </c>
      <c r="M375" s="4">
        <v>257</v>
      </c>
      <c r="N375" s="4" t="s">
        <v>1738</v>
      </c>
      <c r="O375" s="4" t="s">
        <v>839</v>
      </c>
      <c r="P375" s="4" t="s">
        <v>33</v>
      </c>
      <c r="Q375" s="4">
        <v>0</v>
      </c>
      <c r="R375" s="11">
        <v>45176.0000115741</v>
      </c>
      <c r="S375" s="7">
        <v>45179</v>
      </c>
      <c r="T375" s="4" t="s">
        <v>34</v>
      </c>
      <c r="U375" s="4">
        <v>257</v>
      </c>
      <c r="V375" s="4">
        <v>0</v>
      </c>
      <c r="W375" s="4">
        <v>0</v>
      </c>
      <c r="X375" s="4" t="s">
        <v>1739</v>
      </c>
      <c r="Y375" s="4" t="s">
        <v>1740</v>
      </c>
    </row>
    <row r="376" s="4" customFormat="1" spans="1:25">
      <c r="A376" s="4" t="s">
        <v>1741</v>
      </c>
      <c r="B376" s="4" t="s">
        <v>26</v>
      </c>
      <c r="C376" s="4" t="s">
        <v>27</v>
      </c>
      <c r="D376" s="4" t="s">
        <v>108</v>
      </c>
      <c r="E376" s="4" t="s">
        <v>791</v>
      </c>
      <c r="F376" s="7">
        <v>45177</v>
      </c>
      <c r="G376" s="7">
        <v>45178</v>
      </c>
      <c r="H376" s="4">
        <v>1</v>
      </c>
      <c r="I376" s="4">
        <v>1</v>
      </c>
      <c r="J376" s="4">
        <v>1</v>
      </c>
      <c r="K376" s="4" t="s">
        <v>30</v>
      </c>
      <c r="L376" s="4">
        <v>1105</v>
      </c>
      <c r="M376" s="4">
        <v>1105</v>
      </c>
      <c r="N376" s="4" t="s">
        <v>1742</v>
      </c>
      <c r="O376" s="4" t="s">
        <v>839</v>
      </c>
      <c r="P376" s="4" t="s">
        <v>33</v>
      </c>
      <c r="Q376" s="4">
        <v>0</v>
      </c>
      <c r="R376" s="11">
        <v>45176</v>
      </c>
      <c r="S376" s="7">
        <v>45179</v>
      </c>
      <c r="T376" s="4" t="s">
        <v>34</v>
      </c>
      <c r="U376" s="4">
        <v>1105</v>
      </c>
      <c r="V376" s="4">
        <v>0</v>
      </c>
      <c r="W376" s="4">
        <v>0</v>
      </c>
      <c r="X376" s="4" t="s">
        <v>1743</v>
      </c>
      <c r="Y376" s="4" t="s">
        <v>1744</v>
      </c>
    </row>
    <row r="377" s="4" customFormat="1" spans="1:25">
      <c r="A377" s="4" t="s">
        <v>1745</v>
      </c>
      <c r="B377" s="4" t="s">
        <v>26</v>
      </c>
      <c r="C377" s="4" t="s">
        <v>27</v>
      </c>
      <c r="D377" s="4" t="s">
        <v>1746</v>
      </c>
      <c r="E377" s="4" t="s">
        <v>1747</v>
      </c>
      <c r="F377" s="7">
        <v>45177</v>
      </c>
      <c r="G377" s="7">
        <v>45178</v>
      </c>
      <c r="H377" s="4">
        <v>2</v>
      </c>
      <c r="I377" s="4">
        <v>1</v>
      </c>
      <c r="J377" s="4">
        <v>2</v>
      </c>
      <c r="K377" s="4" t="s">
        <v>30</v>
      </c>
      <c r="L377" s="4">
        <v>1758</v>
      </c>
      <c r="M377" s="4">
        <v>1758</v>
      </c>
      <c r="N377" s="4" t="s">
        <v>1748</v>
      </c>
      <c r="O377" s="4" t="s">
        <v>839</v>
      </c>
      <c r="P377" s="4" t="s">
        <v>33</v>
      </c>
      <c r="Q377" s="4">
        <v>0</v>
      </c>
      <c r="R377" s="11">
        <v>45177.0000115741</v>
      </c>
      <c r="S377" s="7">
        <v>45179</v>
      </c>
      <c r="T377" s="4" t="s">
        <v>34</v>
      </c>
      <c r="U377" s="4">
        <v>1758</v>
      </c>
      <c r="V377" s="4">
        <v>0</v>
      </c>
      <c r="W377" s="4">
        <v>0</v>
      </c>
      <c r="X377" s="4" t="s">
        <v>1749</v>
      </c>
      <c r="Y377" s="4" t="s">
        <v>36</v>
      </c>
    </row>
    <row r="378" s="4" customFormat="1" spans="1:25">
      <c r="A378" s="4" t="s">
        <v>1745</v>
      </c>
      <c r="B378" s="4" t="s">
        <v>26</v>
      </c>
      <c r="C378" s="4" t="s">
        <v>342</v>
      </c>
      <c r="D378" s="4" t="s">
        <v>1746</v>
      </c>
      <c r="E378" s="4" t="s">
        <v>1747</v>
      </c>
      <c r="F378" s="7">
        <v>45177</v>
      </c>
      <c r="G378" s="7">
        <v>45178</v>
      </c>
      <c r="H378" s="4">
        <v>2</v>
      </c>
      <c r="I378" s="4">
        <v>1</v>
      </c>
      <c r="J378" s="4">
        <v>2</v>
      </c>
      <c r="K378" s="4" t="s">
        <v>30</v>
      </c>
      <c r="L378" s="4">
        <v>-1758</v>
      </c>
      <c r="M378" s="4">
        <v>-1758</v>
      </c>
      <c r="N378" s="4" t="s">
        <v>1748</v>
      </c>
      <c r="O378" s="4" t="s">
        <v>839</v>
      </c>
      <c r="P378" s="4" t="s">
        <v>33</v>
      </c>
      <c r="Q378" s="4">
        <v>0</v>
      </c>
      <c r="R378" s="11">
        <v>45177.0000115741</v>
      </c>
      <c r="S378" s="7">
        <v>45179</v>
      </c>
      <c r="T378" s="4" t="s">
        <v>34</v>
      </c>
      <c r="U378" s="4">
        <v>-1758</v>
      </c>
      <c r="V378" s="4">
        <v>0</v>
      </c>
      <c r="W378" s="4">
        <v>0</v>
      </c>
      <c r="X378" s="4" t="s">
        <v>1749</v>
      </c>
      <c r="Y378" s="4" t="s">
        <v>36</v>
      </c>
    </row>
    <row r="379" s="4" customFormat="1" spans="1:25">
      <c r="A379" s="4" t="s">
        <v>1750</v>
      </c>
      <c r="B379" s="4" t="s">
        <v>26</v>
      </c>
      <c r="C379" s="4" t="s">
        <v>27</v>
      </c>
      <c r="D379" s="4" t="s">
        <v>1746</v>
      </c>
      <c r="E379" s="4" t="s">
        <v>1747</v>
      </c>
      <c r="F379" s="7">
        <v>45177</v>
      </c>
      <c r="G379" s="7">
        <v>45178</v>
      </c>
      <c r="H379" s="4">
        <v>2</v>
      </c>
      <c r="I379" s="4">
        <v>1</v>
      </c>
      <c r="J379" s="4">
        <v>2</v>
      </c>
      <c r="K379" s="4" t="s">
        <v>30</v>
      </c>
      <c r="L379" s="4">
        <v>1758</v>
      </c>
      <c r="M379" s="4">
        <v>1758</v>
      </c>
      <c r="N379" s="4" t="s">
        <v>1748</v>
      </c>
      <c r="O379" s="4" t="s">
        <v>839</v>
      </c>
      <c r="P379" s="4" t="s">
        <v>33</v>
      </c>
      <c r="Q379" s="4">
        <v>0</v>
      </c>
      <c r="R379" s="11">
        <v>45177.0000115741</v>
      </c>
      <c r="S379" s="7">
        <v>45179</v>
      </c>
      <c r="T379" s="4" t="s">
        <v>34</v>
      </c>
      <c r="U379" s="4">
        <v>1758</v>
      </c>
      <c r="V379" s="4">
        <v>0</v>
      </c>
      <c r="W379" s="4">
        <v>0</v>
      </c>
      <c r="X379" s="4" t="s">
        <v>1751</v>
      </c>
      <c r="Y379" s="4" t="s">
        <v>1752</v>
      </c>
    </row>
    <row r="380" s="4" customFormat="1" spans="1:25">
      <c r="A380" s="4" t="s">
        <v>1753</v>
      </c>
      <c r="B380" s="4" t="s">
        <v>26</v>
      </c>
      <c r="C380" s="4" t="s">
        <v>27</v>
      </c>
      <c r="D380" s="4" t="s">
        <v>968</v>
      </c>
      <c r="E380" s="4" t="s">
        <v>1754</v>
      </c>
      <c r="F380" s="7">
        <v>45177</v>
      </c>
      <c r="G380" s="7">
        <v>45178</v>
      </c>
      <c r="H380" s="4">
        <v>1</v>
      </c>
      <c r="I380" s="4">
        <v>1</v>
      </c>
      <c r="J380" s="4">
        <v>1</v>
      </c>
      <c r="K380" s="4" t="s">
        <v>30</v>
      </c>
      <c r="L380" s="4">
        <v>437</v>
      </c>
      <c r="M380" s="4">
        <v>437</v>
      </c>
      <c r="N380" s="4" t="s">
        <v>1755</v>
      </c>
      <c r="O380" s="4" t="s">
        <v>839</v>
      </c>
      <c r="P380" s="4" t="s">
        <v>33</v>
      </c>
      <c r="Q380" s="4">
        <v>0</v>
      </c>
      <c r="R380" s="11">
        <v>45177</v>
      </c>
      <c r="S380" s="7">
        <v>45179</v>
      </c>
      <c r="T380" s="4" t="s">
        <v>34</v>
      </c>
      <c r="U380" s="4">
        <v>437</v>
      </c>
      <c r="V380" s="4">
        <v>0</v>
      </c>
      <c r="W380" s="4">
        <v>0</v>
      </c>
      <c r="X380" s="4" t="s">
        <v>1756</v>
      </c>
      <c r="Y380" s="4" t="s">
        <v>1757</v>
      </c>
    </row>
    <row r="381" s="4" customFormat="1" spans="1:25">
      <c r="A381" s="4" t="s">
        <v>1758</v>
      </c>
      <c r="B381" s="4" t="s">
        <v>26</v>
      </c>
      <c r="C381" s="4" t="s">
        <v>27</v>
      </c>
      <c r="D381" s="4" t="s">
        <v>689</v>
      </c>
      <c r="E381" s="4" t="s">
        <v>690</v>
      </c>
      <c r="F381" s="7">
        <v>45177</v>
      </c>
      <c r="G381" s="7">
        <v>45178</v>
      </c>
      <c r="H381" s="4">
        <v>1</v>
      </c>
      <c r="I381" s="4">
        <v>1</v>
      </c>
      <c r="J381" s="4">
        <v>1</v>
      </c>
      <c r="K381" s="4" t="s">
        <v>30</v>
      </c>
      <c r="L381" s="4">
        <v>261</v>
      </c>
      <c r="M381" s="4">
        <v>261</v>
      </c>
      <c r="N381" s="4" t="s">
        <v>1759</v>
      </c>
      <c r="O381" s="4" t="s">
        <v>839</v>
      </c>
      <c r="P381" s="4" t="s">
        <v>33</v>
      </c>
      <c r="Q381" s="4">
        <v>0</v>
      </c>
      <c r="R381" s="11">
        <v>45177</v>
      </c>
      <c r="S381" s="7">
        <v>45179</v>
      </c>
      <c r="T381" s="4" t="s">
        <v>34</v>
      </c>
      <c r="U381" s="4">
        <v>261</v>
      </c>
      <c r="V381" s="4">
        <v>0</v>
      </c>
      <c r="W381" s="4">
        <v>0</v>
      </c>
      <c r="X381" s="4" t="s">
        <v>1760</v>
      </c>
      <c r="Y381" s="4" t="s">
        <v>1761</v>
      </c>
    </row>
    <row r="382" s="4" customFormat="1" spans="1:25">
      <c r="A382" s="4" t="s">
        <v>1762</v>
      </c>
      <c r="B382" s="4" t="s">
        <v>26</v>
      </c>
      <c r="C382" s="4" t="s">
        <v>27</v>
      </c>
      <c r="D382" s="4" t="s">
        <v>785</v>
      </c>
      <c r="E382" s="4" t="s">
        <v>786</v>
      </c>
      <c r="F382" s="7">
        <v>45177</v>
      </c>
      <c r="G382" s="7">
        <v>45178</v>
      </c>
      <c r="H382" s="4">
        <v>1</v>
      </c>
      <c r="I382" s="4">
        <v>1</v>
      </c>
      <c r="J382" s="4">
        <v>1</v>
      </c>
      <c r="K382" s="4" t="s">
        <v>30</v>
      </c>
      <c r="L382" s="4">
        <v>172</v>
      </c>
      <c r="M382" s="4">
        <v>172</v>
      </c>
      <c r="N382" s="4" t="s">
        <v>787</v>
      </c>
      <c r="O382" s="4" t="s">
        <v>839</v>
      </c>
      <c r="P382" s="4" t="s">
        <v>33</v>
      </c>
      <c r="Q382" s="4">
        <v>0</v>
      </c>
      <c r="R382" s="11">
        <v>45177</v>
      </c>
      <c r="S382" s="7">
        <v>45179</v>
      </c>
      <c r="T382" s="4" t="s">
        <v>34</v>
      </c>
      <c r="U382" s="4">
        <v>172</v>
      </c>
      <c r="V382" s="4">
        <v>0</v>
      </c>
      <c r="W382" s="4">
        <v>0</v>
      </c>
      <c r="X382" s="4" t="s">
        <v>1763</v>
      </c>
      <c r="Y382" s="4" t="s">
        <v>1764</v>
      </c>
    </row>
    <row r="383" s="4" customFormat="1" spans="1:25">
      <c r="A383" s="4" t="s">
        <v>1765</v>
      </c>
      <c r="B383" s="4" t="s">
        <v>26</v>
      </c>
      <c r="C383" s="4" t="s">
        <v>27</v>
      </c>
      <c r="D383" s="4" t="s">
        <v>397</v>
      </c>
      <c r="E383" s="4" t="s">
        <v>502</v>
      </c>
      <c r="F383" s="7">
        <v>45177</v>
      </c>
      <c r="G383" s="7">
        <v>45178</v>
      </c>
      <c r="H383" s="4">
        <v>1</v>
      </c>
      <c r="I383" s="4">
        <v>1</v>
      </c>
      <c r="J383" s="4">
        <v>1</v>
      </c>
      <c r="K383" s="4" t="s">
        <v>30</v>
      </c>
      <c r="L383" s="4">
        <v>346</v>
      </c>
      <c r="M383" s="4">
        <v>346</v>
      </c>
      <c r="N383" s="4" t="s">
        <v>1766</v>
      </c>
      <c r="O383" s="4" t="s">
        <v>839</v>
      </c>
      <c r="P383" s="4" t="s">
        <v>33</v>
      </c>
      <c r="Q383" s="4">
        <v>0</v>
      </c>
      <c r="R383" s="11">
        <v>45177</v>
      </c>
      <c r="S383" s="7">
        <v>45179</v>
      </c>
      <c r="T383" s="4" t="s">
        <v>34</v>
      </c>
      <c r="U383" s="4">
        <v>346</v>
      </c>
      <c r="V383" s="4">
        <v>0</v>
      </c>
      <c r="W383" s="4">
        <v>0</v>
      </c>
      <c r="X383" s="4" t="s">
        <v>1767</v>
      </c>
      <c r="Y383" s="4" t="s">
        <v>1768</v>
      </c>
    </row>
    <row r="384" s="4" customFormat="1" spans="1:25">
      <c r="A384" s="4" t="s">
        <v>1769</v>
      </c>
      <c r="B384" s="4" t="s">
        <v>26</v>
      </c>
      <c r="C384" s="4" t="s">
        <v>27</v>
      </c>
      <c r="D384" s="4" t="s">
        <v>397</v>
      </c>
      <c r="E384" s="4" t="s">
        <v>398</v>
      </c>
      <c r="F384" s="7">
        <v>45177</v>
      </c>
      <c r="G384" s="7">
        <v>45178</v>
      </c>
      <c r="H384" s="4">
        <v>1</v>
      </c>
      <c r="I384" s="4">
        <v>1</v>
      </c>
      <c r="J384" s="4">
        <v>1</v>
      </c>
      <c r="K384" s="4" t="s">
        <v>30</v>
      </c>
      <c r="L384" s="4">
        <v>377</v>
      </c>
      <c r="M384" s="4">
        <v>377</v>
      </c>
      <c r="N384" s="4" t="s">
        <v>1770</v>
      </c>
      <c r="O384" s="4" t="s">
        <v>839</v>
      </c>
      <c r="P384" s="4" t="s">
        <v>33</v>
      </c>
      <c r="Q384" s="4">
        <v>0</v>
      </c>
      <c r="R384" s="11">
        <v>45177.0000115741</v>
      </c>
      <c r="S384" s="7">
        <v>45179</v>
      </c>
      <c r="T384" s="4" t="s">
        <v>34</v>
      </c>
      <c r="U384" s="4">
        <v>377</v>
      </c>
      <c r="V384" s="4">
        <v>0</v>
      </c>
      <c r="W384" s="4">
        <v>0</v>
      </c>
      <c r="X384" s="4" t="s">
        <v>1771</v>
      </c>
      <c r="Y384" s="4" t="s">
        <v>1772</v>
      </c>
    </row>
    <row r="385" s="4" customFormat="1" spans="1:26">
      <c r="A385" s="4" t="s">
        <v>1154</v>
      </c>
      <c r="B385" s="4" t="s">
        <v>26</v>
      </c>
      <c r="C385" s="4" t="s">
        <v>570</v>
      </c>
      <c r="D385" s="4" t="s">
        <v>258</v>
      </c>
      <c r="E385" s="4" t="s">
        <v>259</v>
      </c>
      <c r="F385" s="7">
        <v>45175</v>
      </c>
      <c r="G385" s="7">
        <v>45178</v>
      </c>
      <c r="H385" s="4">
        <v>2</v>
      </c>
      <c r="I385" s="4">
        <v>3</v>
      </c>
      <c r="J385" s="4">
        <v>6</v>
      </c>
      <c r="K385" s="4" t="s">
        <v>30</v>
      </c>
      <c r="L385" s="4">
        <v>-2710</v>
      </c>
      <c r="M385" s="4">
        <v>-2710</v>
      </c>
      <c r="N385" s="4" t="s">
        <v>1155</v>
      </c>
      <c r="O385" s="4" t="s">
        <v>839</v>
      </c>
      <c r="P385" s="4" t="s">
        <v>33</v>
      </c>
      <c r="Q385" s="4">
        <v>0</v>
      </c>
      <c r="R385" s="11">
        <v>45161.9716203704</v>
      </c>
      <c r="S385" s="7">
        <v>45179</v>
      </c>
      <c r="T385" s="4" t="s">
        <v>34</v>
      </c>
      <c r="U385" s="4">
        <v>-2710</v>
      </c>
      <c r="V385" s="4">
        <v>0</v>
      </c>
      <c r="W385" s="4">
        <v>0</v>
      </c>
      <c r="X385" s="4" t="s">
        <v>1156</v>
      </c>
      <c r="Y385" s="4">
        <v>266063520</v>
      </c>
      <c r="Z385" s="4" t="s">
        <v>1157</v>
      </c>
    </row>
    <row r="386" s="4" customFormat="1" spans="1:25">
      <c r="A386" s="4" t="s">
        <v>1773</v>
      </c>
      <c r="B386" s="4" t="s">
        <v>26</v>
      </c>
      <c r="C386" s="4" t="s">
        <v>27</v>
      </c>
      <c r="D386" s="4" t="s">
        <v>1774</v>
      </c>
      <c r="E386" s="4" t="s">
        <v>1775</v>
      </c>
      <c r="F386" s="7">
        <v>45177</v>
      </c>
      <c r="G386" s="7">
        <v>45178</v>
      </c>
      <c r="H386" s="4">
        <v>1</v>
      </c>
      <c r="I386" s="4">
        <v>1</v>
      </c>
      <c r="J386" s="4">
        <v>1</v>
      </c>
      <c r="K386" s="4" t="s">
        <v>30</v>
      </c>
      <c r="L386" s="4">
        <v>1708</v>
      </c>
      <c r="M386" s="4">
        <v>1708</v>
      </c>
      <c r="N386" s="4" t="s">
        <v>1776</v>
      </c>
      <c r="O386" s="4" t="s">
        <v>839</v>
      </c>
      <c r="P386" s="4" t="s">
        <v>33</v>
      </c>
      <c r="Q386" s="4">
        <v>0</v>
      </c>
      <c r="R386" s="11">
        <v>45177</v>
      </c>
      <c r="S386" s="7">
        <v>45179</v>
      </c>
      <c r="T386" s="4" t="s">
        <v>34</v>
      </c>
      <c r="U386" s="4">
        <v>1708</v>
      </c>
      <c r="V386" s="4">
        <v>0</v>
      </c>
      <c r="W386" s="4">
        <v>0</v>
      </c>
      <c r="X386" s="4" t="s">
        <v>1777</v>
      </c>
      <c r="Y386" s="4" t="s">
        <v>36</v>
      </c>
    </row>
    <row r="387" s="4" customFormat="1" spans="1:25">
      <c r="A387" s="4" t="s">
        <v>1778</v>
      </c>
      <c r="B387" s="4" t="s">
        <v>26</v>
      </c>
      <c r="C387" s="4" t="s">
        <v>27</v>
      </c>
      <c r="D387" s="4" t="s">
        <v>805</v>
      </c>
      <c r="E387" s="4" t="s">
        <v>453</v>
      </c>
      <c r="F387" s="7">
        <v>45177</v>
      </c>
      <c r="G387" s="7">
        <v>45178</v>
      </c>
      <c r="H387" s="4">
        <v>1</v>
      </c>
      <c r="I387" s="4">
        <v>1</v>
      </c>
      <c r="J387" s="4">
        <v>1</v>
      </c>
      <c r="K387" s="4" t="s">
        <v>30</v>
      </c>
      <c r="L387" s="4">
        <v>535</v>
      </c>
      <c r="M387" s="4">
        <v>535</v>
      </c>
      <c r="N387" s="4" t="s">
        <v>1779</v>
      </c>
      <c r="O387" s="4" t="s">
        <v>839</v>
      </c>
      <c r="P387" s="4" t="s">
        <v>33</v>
      </c>
      <c r="Q387" s="4">
        <v>0</v>
      </c>
      <c r="R387" s="11">
        <v>45177</v>
      </c>
      <c r="S387" s="7">
        <v>45179</v>
      </c>
      <c r="T387" s="4" t="s">
        <v>34</v>
      </c>
      <c r="U387" s="4">
        <v>535</v>
      </c>
      <c r="V387" s="4">
        <v>0</v>
      </c>
      <c r="W387" s="4">
        <v>0</v>
      </c>
      <c r="X387" s="4" t="s">
        <v>1780</v>
      </c>
      <c r="Y387" s="4" t="s">
        <v>1781</v>
      </c>
    </row>
    <row r="388" s="4" customFormat="1" spans="1:25">
      <c r="A388" s="4" t="s">
        <v>1782</v>
      </c>
      <c r="B388" s="4" t="s">
        <v>26</v>
      </c>
      <c r="C388" s="4" t="s">
        <v>27</v>
      </c>
      <c r="D388" s="4" t="s">
        <v>647</v>
      </c>
      <c r="E388" s="4" t="s">
        <v>762</v>
      </c>
      <c r="F388" s="7">
        <v>45177</v>
      </c>
      <c r="G388" s="7">
        <v>45178</v>
      </c>
      <c r="H388" s="4">
        <v>1</v>
      </c>
      <c r="I388" s="4">
        <v>1</v>
      </c>
      <c r="J388" s="4">
        <v>1</v>
      </c>
      <c r="K388" s="4" t="s">
        <v>30</v>
      </c>
      <c r="L388" s="4">
        <v>1260</v>
      </c>
      <c r="M388" s="4">
        <v>1260</v>
      </c>
      <c r="N388" s="4" t="s">
        <v>1783</v>
      </c>
      <c r="O388" s="4" t="s">
        <v>839</v>
      </c>
      <c r="P388" s="4" t="s">
        <v>33</v>
      </c>
      <c r="Q388" s="4">
        <v>0</v>
      </c>
      <c r="R388" s="11">
        <v>45177.0000115741</v>
      </c>
      <c r="S388" s="7">
        <v>45179</v>
      </c>
      <c r="T388" s="4" t="s">
        <v>34</v>
      </c>
      <c r="U388" s="4">
        <v>1260</v>
      </c>
      <c r="V388" s="4">
        <v>0</v>
      </c>
      <c r="W388" s="4">
        <v>0</v>
      </c>
      <c r="X388" s="4" t="s">
        <v>1784</v>
      </c>
      <c r="Y388" s="4" t="s">
        <v>1785</v>
      </c>
    </row>
    <row r="389" s="4" customFormat="1" spans="1:25">
      <c r="A389" s="4" t="s">
        <v>1786</v>
      </c>
      <c r="B389" s="4" t="s">
        <v>26</v>
      </c>
      <c r="C389" s="4" t="s">
        <v>27</v>
      </c>
      <c r="D389" s="4" t="s">
        <v>1385</v>
      </c>
      <c r="E389" s="4" t="s">
        <v>1500</v>
      </c>
      <c r="F389" s="7">
        <v>45177</v>
      </c>
      <c r="G389" s="7">
        <v>45178</v>
      </c>
      <c r="H389" s="4">
        <v>1</v>
      </c>
      <c r="I389" s="4">
        <v>1</v>
      </c>
      <c r="J389" s="4">
        <v>1</v>
      </c>
      <c r="K389" s="4" t="s">
        <v>30</v>
      </c>
      <c r="L389" s="4">
        <v>385</v>
      </c>
      <c r="M389" s="4">
        <v>385</v>
      </c>
      <c r="N389" s="4" t="s">
        <v>1787</v>
      </c>
      <c r="O389" s="4" t="s">
        <v>839</v>
      </c>
      <c r="P389" s="4" t="s">
        <v>33</v>
      </c>
      <c r="Q389" s="4">
        <v>0</v>
      </c>
      <c r="R389" s="11">
        <v>45177.0000115741</v>
      </c>
      <c r="S389" s="7">
        <v>45179</v>
      </c>
      <c r="T389" s="4" t="s">
        <v>34</v>
      </c>
      <c r="U389" s="4">
        <v>385</v>
      </c>
      <c r="V389" s="4">
        <v>0</v>
      </c>
      <c r="W389" s="4">
        <v>0</v>
      </c>
      <c r="X389" s="4" t="s">
        <v>1788</v>
      </c>
      <c r="Y389" s="4" t="s">
        <v>1789</v>
      </c>
    </row>
    <row r="390" s="4" customFormat="1" spans="1:25">
      <c r="A390" s="4" t="s">
        <v>1790</v>
      </c>
      <c r="B390" s="4" t="s">
        <v>26</v>
      </c>
      <c r="C390" s="4" t="s">
        <v>27</v>
      </c>
      <c r="D390" s="4" t="s">
        <v>968</v>
      </c>
      <c r="E390" s="4" t="s">
        <v>161</v>
      </c>
      <c r="F390" s="7">
        <v>45177</v>
      </c>
      <c r="G390" s="7">
        <v>45178</v>
      </c>
      <c r="H390" s="4">
        <v>1</v>
      </c>
      <c r="I390" s="4">
        <v>1</v>
      </c>
      <c r="J390" s="4">
        <v>1</v>
      </c>
      <c r="K390" s="4" t="s">
        <v>30</v>
      </c>
      <c r="L390" s="4">
        <v>388</v>
      </c>
      <c r="M390" s="4">
        <v>388</v>
      </c>
      <c r="N390" s="4" t="s">
        <v>1791</v>
      </c>
      <c r="O390" s="4" t="s">
        <v>839</v>
      </c>
      <c r="P390" s="4" t="s">
        <v>33</v>
      </c>
      <c r="Q390" s="4">
        <v>0</v>
      </c>
      <c r="R390" s="11">
        <v>45177.0000115741</v>
      </c>
      <c r="S390" s="7">
        <v>45179</v>
      </c>
      <c r="T390" s="4" t="s">
        <v>34</v>
      </c>
      <c r="U390" s="4">
        <v>388</v>
      </c>
      <c r="V390" s="4">
        <v>0</v>
      </c>
      <c r="W390" s="4">
        <v>0</v>
      </c>
      <c r="X390" s="4" t="s">
        <v>1792</v>
      </c>
      <c r="Y390" s="4" t="s">
        <v>1793</v>
      </c>
    </row>
    <row r="391" s="4" customFormat="1" spans="1:25">
      <c r="A391" s="4" t="s">
        <v>1773</v>
      </c>
      <c r="B391" s="4" t="s">
        <v>26</v>
      </c>
      <c r="C391" s="4" t="s">
        <v>342</v>
      </c>
      <c r="D391" s="4" t="s">
        <v>1774</v>
      </c>
      <c r="E391" s="4" t="s">
        <v>1775</v>
      </c>
      <c r="F391" s="7">
        <v>45177</v>
      </c>
      <c r="G391" s="7">
        <v>45178</v>
      </c>
      <c r="H391" s="4">
        <v>1</v>
      </c>
      <c r="I391" s="4">
        <v>1</v>
      </c>
      <c r="J391" s="4">
        <v>1</v>
      </c>
      <c r="K391" s="4" t="s">
        <v>30</v>
      </c>
      <c r="L391" s="4">
        <v>-1708</v>
      </c>
      <c r="M391" s="4">
        <v>-1708</v>
      </c>
      <c r="N391" s="4" t="s">
        <v>1776</v>
      </c>
      <c r="O391" s="4" t="s">
        <v>839</v>
      </c>
      <c r="P391" s="4" t="s">
        <v>33</v>
      </c>
      <c r="Q391" s="4">
        <v>0</v>
      </c>
      <c r="R391" s="11">
        <v>45177</v>
      </c>
      <c r="S391" s="7">
        <v>45179</v>
      </c>
      <c r="T391" s="4" t="s">
        <v>34</v>
      </c>
      <c r="U391" s="4">
        <v>-1708</v>
      </c>
      <c r="V391" s="4">
        <v>0</v>
      </c>
      <c r="W391" s="4">
        <v>0</v>
      </c>
      <c r="X391" s="4" t="s">
        <v>1777</v>
      </c>
      <c r="Y391" s="4" t="s">
        <v>36</v>
      </c>
    </row>
    <row r="392" s="4" customFormat="1" spans="1:25">
      <c r="A392" s="4" t="s">
        <v>1794</v>
      </c>
      <c r="B392" s="4" t="s">
        <v>26</v>
      </c>
      <c r="C392" s="4" t="s">
        <v>27</v>
      </c>
      <c r="D392" s="4" t="s">
        <v>739</v>
      </c>
      <c r="E392" s="4" t="s">
        <v>453</v>
      </c>
      <c r="F392" s="7">
        <v>45177</v>
      </c>
      <c r="G392" s="7">
        <v>45178</v>
      </c>
      <c r="H392" s="4">
        <v>1</v>
      </c>
      <c r="I392" s="4">
        <v>1</v>
      </c>
      <c r="J392" s="4">
        <v>1</v>
      </c>
      <c r="K392" s="4" t="s">
        <v>30</v>
      </c>
      <c r="L392" s="4">
        <v>179</v>
      </c>
      <c r="M392" s="4">
        <v>179</v>
      </c>
      <c r="N392" s="4" t="s">
        <v>1795</v>
      </c>
      <c r="O392" s="4" t="s">
        <v>839</v>
      </c>
      <c r="P392" s="4" t="s">
        <v>33</v>
      </c>
      <c r="Q392" s="4">
        <v>0</v>
      </c>
      <c r="R392" s="11">
        <v>45177</v>
      </c>
      <c r="S392" s="7">
        <v>45179</v>
      </c>
      <c r="T392" s="4" t="s">
        <v>34</v>
      </c>
      <c r="U392" s="4">
        <v>179</v>
      </c>
      <c r="V392" s="4">
        <v>0</v>
      </c>
      <c r="W392" s="4">
        <v>0</v>
      </c>
      <c r="X392" s="4" t="s">
        <v>1796</v>
      </c>
      <c r="Y392" s="4" t="s">
        <v>742</v>
      </c>
    </row>
    <row r="393" s="4" customFormat="1" spans="1:25">
      <c r="A393" s="4" t="s">
        <v>1797</v>
      </c>
      <c r="B393" s="4" t="s">
        <v>26</v>
      </c>
      <c r="C393" s="4" t="s">
        <v>27</v>
      </c>
      <c r="D393" s="4" t="s">
        <v>1746</v>
      </c>
      <c r="E393" s="4" t="s">
        <v>1798</v>
      </c>
      <c r="F393" s="7">
        <v>45177</v>
      </c>
      <c r="G393" s="7">
        <v>45178</v>
      </c>
      <c r="H393" s="4">
        <v>1</v>
      </c>
      <c r="I393" s="4">
        <v>1</v>
      </c>
      <c r="J393" s="4">
        <v>1</v>
      </c>
      <c r="K393" s="4" t="s">
        <v>30</v>
      </c>
      <c r="L393" s="4">
        <v>879</v>
      </c>
      <c r="M393" s="4">
        <v>879</v>
      </c>
      <c r="N393" s="4" t="s">
        <v>1799</v>
      </c>
      <c r="O393" s="4" t="s">
        <v>839</v>
      </c>
      <c r="P393" s="4" t="s">
        <v>33</v>
      </c>
      <c r="Q393" s="4">
        <v>0</v>
      </c>
      <c r="R393" s="11">
        <v>45177.0000115741</v>
      </c>
      <c r="S393" s="7">
        <v>45179</v>
      </c>
      <c r="T393" s="4" t="s">
        <v>34</v>
      </c>
      <c r="U393" s="4">
        <v>879</v>
      </c>
      <c r="V393" s="4">
        <v>0</v>
      </c>
      <c r="W393" s="4">
        <v>0</v>
      </c>
      <c r="X393" s="4" t="s">
        <v>1800</v>
      </c>
      <c r="Y393" s="4" t="s">
        <v>1801</v>
      </c>
    </row>
    <row r="394" s="4" customFormat="1" spans="1:25">
      <c r="A394" s="4" t="s">
        <v>1802</v>
      </c>
      <c r="B394" s="4" t="s">
        <v>26</v>
      </c>
      <c r="C394" s="4" t="s">
        <v>27</v>
      </c>
      <c r="D394" s="4" t="s">
        <v>600</v>
      </c>
      <c r="E394" s="4" t="s">
        <v>1803</v>
      </c>
      <c r="F394" s="7">
        <v>45177</v>
      </c>
      <c r="G394" s="7">
        <v>45178</v>
      </c>
      <c r="H394" s="4">
        <v>1</v>
      </c>
      <c r="I394" s="4">
        <v>1</v>
      </c>
      <c r="J394" s="4">
        <v>1</v>
      </c>
      <c r="K394" s="4" t="s">
        <v>30</v>
      </c>
      <c r="L394" s="4">
        <v>359</v>
      </c>
      <c r="M394" s="4">
        <v>359</v>
      </c>
      <c r="N394" s="4" t="s">
        <v>1804</v>
      </c>
      <c r="O394" s="4" t="s">
        <v>839</v>
      </c>
      <c r="P394" s="4" t="s">
        <v>33</v>
      </c>
      <c r="Q394" s="4">
        <v>0</v>
      </c>
      <c r="R394" s="11">
        <v>45177.0000115741</v>
      </c>
      <c r="S394" s="7">
        <v>45179</v>
      </c>
      <c r="T394" s="4" t="s">
        <v>34</v>
      </c>
      <c r="U394" s="4">
        <v>359</v>
      </c>
      <c r="V394" s="4">
        <v>0</v>
      </c>
      <c r="W394" s="4">
        <v>0</v>
      </c>
      <c r="X394" s="4" t="s">
        <v>1805</v>
      </c>
      <c r="Y394" s="4" t="s">
        <v>1806</v>
      </c>
    </row>
    <row r="395" s="4" customFormat="1" spans="1:25">
      <c r="A395" s="4" t="s">
        <v>1807</v>
      </c>
      <c r="B395" s="4" t="s">
        <v>26</v>
      </c>
      <c r="C395" s="4" t="s">
        <v>27</v>
      </c>
      <c r="D395" s="4" t="s">
        <v>1746</v>
      </c>
      <c r="E395" s="4" t="s">
        <v>1798</v>
      </c>
      <c r="F395" s="7">
        <v>45177</v>
      </c>
      <c r="G395" s="7">
        <v>45178</v>
      </c>
      <c r="H395" s="4">
        <v>1</v>
      </c>
      <c r="I395" s="4">
        <v>1</v>
      </c>
      <c r="J395" s="4">
        <v>1</v>
      </c>
      <c r="K395" s="4" t="s">
        <v>30</v>
      </c>
      <c r="L395" s="4">
        <v>879</v>
      </c>
      <c r="M395" s="4">
        <v>879</v>
      </c>
      <c r="N395" s="4" t="s">
        <v>1808</v>
      </c>
      <c r="O395" s="4" t="s">
        <v>839</v>
      </c>
      <c r="P395" s="4" t="s">
        <v>33</v>
      </c>
      <c r="Q395" s="4">
        <v>0</v>
      </c>
      <c r="R395" s="11">
        <v>45177</v>
      </c>
      <c r="S395" s="7">
        <v>45179</v>
      </c>
      <c r="T395" s="4" t="s">
        <v>34</v>
      </c>
      <c r="U395" s="4">
        <v>879</v>
      </c>
      <c r="V395" s="4">
        <v>0</v>
      </c>
      <c r="W395" s="4">
        <v>0</v>
      </c>
      <c r="X395" s="4" t="s">
        <v>1809</v>
      </c>
      <c r="Y395" s="4" t="s">
        <v>1810</v>
      </c>
    </row>
    <row r="396" s="4" customFormat="1" spans="1:25">
      <c r="A396" s="4" t="s">
        <v>1811</v>
      </c>
      <c r="B396" s="4" t="s">
        <v>26</v>
      </c>
      <c r="C396" s="4" t="s">
        <v>27</v>
      </c>
      <c r="D396" s="4" t="s">
        <v>1746</v>
      </c>
      <c r="E396" s="4" t="s">
        <v>270</v>
      </c>
      <c r="F396" s="7">
        <v>45177</v>
      </c>
      <c r="G396" s="7">
        <v>45178</v>
      </c>
      <c r="H396" s="4">
        <v>1</v>
      </c>
      <c r="I396" s="4">
        <v>1</v>
      </c>
      <c r="J396" s="4">
        <v>1</v>
      </c>
      <c r="K396" s="4" t="s">
        <v>30</v>
      </c>
      <c r="L396" s="4">
        <v>879</v>
      </c>
      <c r="M396" s="4">
        <v>879</v>
      </c>
      <c r="N396" s="4" t="s">
        <v>1812</v>
      </c>
      <c r="O396" s="4" t="s">
        <v>839</v>
      </c>
      <c r="P396" s="4" t="s">
        <v>33</v>
      </c>
      <c r="Q396" s="4">
        <v>0</v>
      </c>
      <c r="R396" s="11">
        <v>45177.0000115741</v>
      </c>
      <c r="S396" s="7">
        <v>45179</v>
      </c>
      <c r="T396" s="4" t="s">
        <v>34</v>
      </c>
      <c r="U396" s="4">
        <v>879</v>
      </c>
      <c r="V396" s="4">
        <v>0</v>
      </c>
      <c r="W396" s="4">
        <v>0</v>
      </c>
      <c r="X396" s="4" t="s">
        <v>1813</v>
      </c>
      <c r="Y396" s="4" t="s">
        <v>1814</v>
      </c>
    </row>
    <row r="397" s="4" customFormat="1" spans="1:25">
      <c r="A397" s="4" t="s">
        <v>1815</v>
      </c>
      <c r="B397" s="4" t="s">
        <v>26</v>
      </c>
      <c r="C397" s="4" t="s">
        <v>27</v>
      </c>
      <c r="D397" s="4" t="s">
        <v>600</v>
      </c>
      <c r="E397" s="4" t="s">
        <v>1803</v>
      </c>
      <c r="F397" s="7">
        <v>45177</v>
      </c>
      <c r="G397" s="7">
        <v>45178</v>
      </c>
      <c r="H397" s="4">
        <v>1</v>
      </c>
      <c r="I397" s="4">
        <v>1</v>
      </c>
      <c r="J397" s="4">
        <v>1</v>
      </c>
      <c r="K397" s="4" t="s">
        <v>30</v>
      </c>
      <c r="L397" s="4">
        <v>359</v>
      </c>
      <c r="M397" s="4">
        <v>359</v>
      </c>
      <c r="N397" s="4" t="s">
        <v>1816</v>
      </c>
      <c r="O397" s="4" t="s">
        <v>839</v>
      </c>
      <c r="P397" s="4" t="s">
        <v>33</v>
      </c>
      <c r="Q397" s="4">
        <v>0</v>
      </c>
      <c r="R397" s="11">
        <v>45177.0000115741</v>
      </c>
      <c r="S397" s="7">
        <v>45179</v>
      </c>
      <c r="T397" s="4" t="s">
        <v>34</v>
      </c>
      <c r="U397" s="4">
        <v>359</v>
      </c>
      <c r="V397" s="4">
        <v>0</v>
      </c>
      <c r="W397" s="4">
        <v>0</v>
      </c>
      <c r="X397" s="4" t="s">
        <v>1817</v>
      </c>
      <c r="Y397" s="4" t="s">
        <v>1818</v>
      </c>
    </row>
    <row r="398" s="4" customFormat="1" spans="1:25">
      <c r="A398" s="4" t="s">
        <v>1819</v>
      </c>
      <c r="B398" s="4" t="s">
        <v>26</v>
      </c>
      <c r="C398" s="4" t="s">
        <v>27</v>
      </c>
      <c r="D398" s="4" t="s">
        <v>1820</v>
      </c>
      <c r="E398" s="4" t="s">
        <v>1518</v>
      </c>
      <c r="F398" s="7">
        <v>45177</v>
      </c>
      <c r="G398" s="7">
        <v>45178</v>
      </c>
      <c r="H398" s="4">
        <v>1</v>
      </c>
      <c r="I398" s="4">
        <v>1</v>
      </c>
      <c r="J398" s="4">
        <v>1</v>
      </c>
      <c r="K398" s="4" t="s">
        <v>30</v>
      </c>
      <c r="L398" s="4">
        <v>580</v>
      </c>
      <c r="M398" s="4">
        <v>580</v>
      </c>
      <c r="N398" s="4" t="s">
        <v>1821</v>
      </c>
      <c r="O398" s="4" t="s">
        <v>839</v>
      </c>
      <c r="P398" s="4" t="s">
        <v>33</v>
      </c>
      <c r="Q398" s="4">
        <v>0</v>
      </c>
      <c r="R398" s="11">
        <v>45177.0000115741</v>
      </c>
      <c r="S398" s="7">
        <v>45179</v>
      </c>
      <c r="T398" s="4" t="s">
        <v>34</v>
      </c>
      <c r="U398" s="4">
        <v>580</v>
      </c>
      <c r="V398" s="4">
        <v>0</v>
      </c>
      <c r="W398" s="4">
        <v>0</v>
      </c>
      <c r="X398" s="4" t="s">
        <v>1822</v>
      </c>
      <c r="Y398" s="4" t="s">
        <v>1823</v>
      </c>
    </row>
    <row r="399" s="4" customFormat="1" spans="1:25">
      <c r="A399" s="4" t="s">
        <v>1824</v>
      </c>
      <c r="B399" s="4" t="s">
        <v>26</v>
      </c>
      <c r="C399" s="4" t="s">
        <v>27</v>
      </c>
      <c r="D399" s="4" t="s">
        <v>1070</v>
      </c>
      <c r="E399" s="4" t="s">
        <v>1071</v>
      </c>
      <c r="F399" s="7">
        <v>45177</v>
      </c>
      <c r="G399" s="7">
        <v>45178</v>
      </c>
      <c r="H399" s="4">
        <v>1</v>
      </c>
      <c r="I399" s="4">
        <v>1</v>
      </c>
      <c r="J399" s="4">
        <v>1</v>
      </c>
      <c r="K399" s="4" t="s">
        <v>30</v>
      </c>
      <c r="L399" s="4">
        <v>181</v>
      </c>
      <c r="M399" s="4">
        <v>181</v>
      </c>
      <c r="N399" s="4" t="s">
        <v>1825</v>
      </c>
      <c r="O399" s="4" t="s">
        <v>839</v>
      </c>
      <c r="P399" s="4" t="s">
        <v>33</v>
      </c>
      <c r="Q399" s="4">
        <v>0</v>
      </c>
      <c r="R399" s="11">
        <v>45177</v>
      </c>
      <c r="S399" s="7">
        <v>45179</v>
      </c>
      <c r="T399" s="4" t="s">
        <v>34</v>
      </c>
      <c r="U399" s="4">
        <v>181</v>
      </c>
      <c r="V399" s="4">
        <v>0</v>
      </c>
      <c r="W399" s="4">
        <v>0</v>
      </c>
      <c r="X399" s="4" t="s">
        <v>1826</v>
      </c>
      <c r="Y399" s="4" t="s">
        <v>1826</v>
      </c>
    </row>
    <row r="400" s="4" customFormat="1" spans="1:25">
      <c r="A400" s="4" t="s">
        <v>1827</v>
      </c>
      <c r="B400" s="4" t="s">
        <v>26</v>
      </c>
      <c r="C400" s="4" t="s">
        <v>27</v>
      </c>
      <c r="D400" s="4" t="s">
        <v>1070</v>
      </c>
      <c r="E400" s="4" t="s">
        <v>1071</v>
      </c>
      <c r="F400" s="7">
        <v>45177</v>
      </c>
      <c r="G400" s="7">
        <v>45178</v>
      </c>
      <c r="H400" s="4">
        <v>1</v>
      </c>
      <c r="I400" s="4">
        <v>1</v>
      </c>
      <c r="J400" s="4">
        <v>1</v>
      </c>
      <c r="K400" s="4" t="s">
        <v>30</v>
      </c>
      <c r="L400" s="4">
        <v>181</v>
      </c>
      <c r="M400" s="4">
        <v>181</v>
      </c>
      <c r="N400" s="4" t="s">
        <v>1828</v>
      </c>
      <c r="O400" s="4" t="s">
        <v>839</v>
      </c>
      <c r="P400" s="4" t="s">
        <v>33</v>
      </c>
      <c r="Q400" s="4">
        <v>0</v>
      </c>
      <c r="R400" s="11">
        <v>45177.0000115741</v>
      </c>
      <c r="S400" s="7">
        <v>45179</v>
      </c>
      <c r="T400" s="4" t="s">
        <v>34</v>
      </c>
      <c r="U400" s="4">
        <v>181</v>
      </c>
      <c r="V400" s="4">
        <v>0</v>
      </c>
      <c r="W400" s="4">
        <v>0</v>
      </c>
      <c r="X400" s="4" t="s">
        <v>1829</v>
      </c>
      <c r="Y400" s="4" t="s">
        <v>1829</v>
      </c>
    </row>
    <row r="401" s="4" customFormat="1" spans="1:25">
      <c r="A401" s="4" t="s">
        <v>1830</v>
      </c>
      <c r="B401" s="4" t="s">
        <v>26</v>
      </c>
      <c r="C401" s="4" t="s">
        <v>27</v>
      </c>
      <c r="D401" s="4" t="s">
        <v>1070</v>
      </c>
      <c r="E401" s="4" t="s">
        <v>1831</v>
      </c>
      <c r="F401" s="7">
        <v>45177</v>
      </c>
      <c r="G401" s="7">
        <v>45178</v>
      </c>
      <c r="H401" s="4">
        <v>1</v>
      </c>
      <c r="I401" s="4">
        <v>1</v>
      </c>
      <c r="J401" s="4">
        <v>1</v>
      </c>
      <c r="K401" s="4" t="s">
        <v>30</v>
      </c>
      <c r="L401" s="4">
        <v>252</v>
      </c>
      <c r="M401" s="4">
        <v>252</v>
      </c>
      <c r="N401" s="4" t="s">
        <v>1832</v>
      </c>
      <c r="O401" s="4" t="s">
        <v>839</v>
      </c>
      <c r="P401" s="4" t="s">
        <v>33</v>
      </c>
      <c r="Q401" s="4">
        <v>0</v>
      </c>
      <c r="R401" s="11">
        <v>45177</v>
      </c>
      <c r="S401" s="7">
        <v>45179</v>
      </c>
      <c r="T401" s="4" t="s">
        <v>34</v>
      </c>
      <c r="U401" s="4">
        <v>252</v>
      </c>
      <c r="V401" s="4">
        <v>0</v>
      </c>
      <c r="W401" s="4">
        <v>0</v>
      </c>
      <c r="X401" s="4" t="s">
        <v>1833</v>
      </c>
      <c r="Y401" s="4" t="s">
        <v>1833</v>
      </c>
    </row>
    <row r="402" s="4" customFormat="1" spans="1:25">
      <c r="A402" s="4" t="s">
        <v>1834</v>
      </c>
      <c r="B402" s="4" t="s">
        <v>26</v>
      </c>
      <c r="C402" s="4" t="s">
        <v>27</v>
      </c>
      <c r="D402" s="4" t="s">
        <v>1835</v>
      </c>
      <c r="E402" s="4" t="s">
        <v>1836</v>
      </c>
      <c r="F402" s="7">
        <v>45173</v>
      </c>
      <c r="G402" s="7">
        <v>45177</v>
      </c>
      <c r="H402" s="4">
        <v>1</v>
      </c>
      <c r="I402" s="4">
        <v>4</v>
      </c>
      <c r="J402" s="4">
        <v>4</v>
      </c>
      <c r="K402" s="4" t="s">
        <v>30</v>
      </c>
      <c r="L402" s="4">
        <v>3864</v>
      </c>
      <c r="M402" s="4">
        <v>3864</v>
      </c>
      <c r="N402" s="4" t="s">
        <v>1837</v>
      </c>
      <c r="O402" s="4" t="s">
        <v>1838</v>
      </c>
      <c r="P402" s="4" t="s">
        <v>33</v>
      </c>
      <c r="Q402" s="4">
        <v>0</v>
      </c>
      <c r="R402" s="11">
        <v>45011</v>
      </c>
      <c r="S402" s="7">
        <v>45180</v>
      </c>
      <c r="T402" s="4" t="s">
        <v>34</v>
      </c>
      <c r="U402" s="4">
        <v>3864</v>
      </c>
      <c r="V402" s="4">
        <v>0</v>
      </c>
      <c r="W402" s="4">
        <v>0</v>
      </c>
      <c r="X402" s="4" t="s">
        <v>1839</v>
      </c>
      <c r="Y402" s="4" t="s">
        <v>1840</v>
      </c>
    </row>
    <row r="403" s="4" customFormat="1" spans="1:25">
      <c r="A403" s="4" t="s">
        <v>1841</v>
      </c>
      <c r="B403" s="4" t="s">
        <v>26</v>
      </c>
      <c r="C403" s="4" t="s">
        <v>27</v>
      </c>
      <c r="D403" s="4" t="s">
        <v>38</v>
      </c>
      <c r="E403" s="4" t="s">
        <v>1842</v>
      </c>
      <c r="F403" s="7">
        <v>45176</v>
      </c>
      <c r="G403" s="7">
        <v>45177</v>
      </c>
      <c r="H403" s="4">
        <v>1</v>
      </c>
      <c r="I403" s="4">
        <v>1</v>
      </c>
      <c r="J403" s="4">
        <v>1</v>
      </c>
      <c r="K403" s="4" t="s">
        <v>30</v>
      </c>
      <c r="L403" s="4">
        <v>919</v>
      </c>
      <c r="M403" s="4">
        <v>919</v>
      </c>
      <c r="N403" s="4" t="s">
        <v>1843</v>
      </c>
      <c r="O403" s="4" t="s">
        <v>1838</v>
      </c>
      <c r="P403" s="4" t="s">
        <v>33</v>
      </c>
      <c r="Q403" s="4">
        <v>0</v>
      </c>
      <c r="R403" s="11">
        <v>45100</v>
      </c>
      <c r="S403" s="7">
        <v>45180</v>
      </c>
      <c r="T403" s="4" t="s">
        <v>34</v>
      </c>
      <c r="U403" s="4">
        <v>919</v>
      </c>
      <c r="V403" s="4">
        <v>0</v>
      </c>
      <c r="W403" s="4">
        <v>0</v>
      </c>
      <c r="X403" s="4" t="s">
        <v>1844</v>
      </c>
      <c r="Y403" s="4" t="s">
        <v>1845</v>
      </c>
    </row>
    <row r="404" s="4" customFormat="1" spans="1:25">
      <c r="A404" s="4" t="s">
        <v>1846</v>
      </c>
      <c r="B404" s="4" t="s">
        <v>26</v>
      </c>
      <c r="C404" s="4" t="s">
        <v>27</v>
      </c>
      <c r="D404" s="4" t="s">
        <v>1847</v>
      </c>
      <c r="E404" s="4" t="s">
        <v>1848</v>
      </c>
      <c r="F404" s="7">
        <v>45175</v>
      </c>
      <c r="G404" s="7">
        <v>45177</v>
      </c>
      <c r="H404" s="4">
        <v>1</v>
      </c>
      <c r="I404" s="4">
        <v>2</v>
      </c>
      <c r="J404" s="4">
        <v>2</v>
      </c>
      <c r="K404" s="4" t="s">
        <v>30</v>
      </c>
      <c r="L404" s="4">
        <v>3042</v>
      </c>
      <c r="M404" s="4">
        <v>3042</v>
      </c>
      <c r="N404" s="4" t="s">
        <v>1849</v>
      </c>
      <c r="O404" s="4" t="s">
        <v>1838</v>
      </c>
      <c r="P404" s="4" t="s">
        <v>33</v>
      </c>
      <c r="Q404" s="4">
        <v>0</v>
      </c>
      <c r="R404" s="11">
        <v>45105</v>
      </c>
      <c r="S404" s="7">
        <v>45180</v>
      </c>
      <c r="T404" s="4" t="s">
        <v>34</v>
      </c>
      <c r="U404" s="4">
        <v>3042</v>
      </c>
      <c r="V404" s="4">
        <v>0</v>
      </c>
      <c r="W404" s="4">
        <v>0</v>
      </c>
      <c r="X404" s="4" t="s">
        <v>1850</v>
      </c>
      <c r="Y404" s="4" t="s">
        <v>1851</v>
      </c>
    </row>
    <row r="405" s="4" customFormat="1" spans="1:25">
      <c r="A405" s="4" t="s">
        <v>1852</v>
      </c>
      <c r="B405" s="4" t="s">
        <v>26</v>
      </c>
      <c r="C405" s="4" t="s">
        <v>27</v>
      </c>
      <c r="D405" s="4" t="s">
        <v>69</v>
      </c>
      <c r="E405" s="4" t="s">
        <v>1853</v>
      </c>
      <c r="F405" s="7">
        <v>45173</v>
      </c>
      <c r="G405" s="7">
        <v>45177</v>
      </c>
      <c r="H405" s="4">
        <v>1</v>
      </c>
      <c r="I405" s="4">
        <v>4</v>
      </c>
      <c r="J405" s="4">
        <v>4</v>
      </c>
      <c r="K405" s="4" t="s">
        <v>30</v>
      </c>
      <c r="L405" s="4">
        <v>4400</v>
      </c>
      <c r="M405" s="4">
        <v>4400</v>
      </c>
      <c r="N405" s="4" t="s">
        <v>1854</v>
      </c>
      <c r="O405" s="4" t="s">
        <v>1838</v>
      </c>
      <c r="P405" s="4" t="s">
        <v>33</v>
      </c>
      <c r="Q405" s="4">
        <v>0</v>
      </c>
      <c r="R405" s="11">
        <v>45110.0000115741</v>
      </c>
      <c r="S405" s="7">
        <v>45180</v>
      </c>
      <c r="T405" s="4" t="s">
        <v>34</v>
      </c>
      <c r="U405" s="4">
        <v>4400</v>
      </c>
      <c r="V405" s="4">
        <v>0</v>
      </c>
      <c r="W405" s="4">
        <v>0</v>
      </c>
      <c r="X405" s="4" t="s">
        <v>1855</v>
      </c>
      <c r="Y405" s="4" t="s">
        <v>36</v>
      </c>
    </row>
    <row r="406" s="4" customFormat="1" spans="1:25">
      <c r="A406" s="4" t="s">
        <v>1856</v>
      </c>
      <c r="B406" s="4" t="s">
        <v>26</v>
      </c>
      <c r="C406" s="4" t="s">
        <v>27</v>
      </c>
      <c r="D406" s="4" t="s">
        <v>306</v>
      </c>
      <c r="E406" s="4" t="s">
        <v>1857</v>
      </c>
      <c r="F406" s="7">
        <v>45175</v>
      </c>
      <c r="G406" s="7">
        <v>45177</v>
      </c>
      <c r="H406" s="4">
        <v>1</v>
      </c>
      <c r="I406" s="4">
        <v>2</v>
      </c>
      <c r="J406" s="4">
        <v>2</v>
      </c>
      <c r="K406" s="4" t="s">
        <v>30</v>
      </c>
      <c r="L406" s="4">
        <v>10630</v>
      </c>
      <c r="M406" s="4">
        <v>10630</v>
      </c>
      <c r="N406" s="4" t="s">
        <v>1858</v>
      </c>
      <c r="O406" s="4" t="s">
        <v>1838</v>
      </c>
      <c r="P406" s="4" t="s">
        <v>33</v>
      </c>
      <c r="Q406" s="4">
        <v>0</v>
      </c>
      <c r="R406" s="11">
        <v>45113.0000115741</v>
      </c>
      <c r="S406" s="7">
        <v>45180</v>
      </c>
      <c r="T406" s="4" t="s">
        <v>34</v>
      </c>
      <c r="U406" s="4">
        <v>10630</v>
      </c>
      <c r="V406" s="4">
        <v>0</v>
      </c>
      <c r="W406" s="4">
        <v>0</v>
      </c>
      <c r="X406" s="4" t="s">
        <v>1859</v>
      </c>
      <c r="Y406" s="4" t="s">
        <v>36</v>
      </c>
    </row>
    <row r="407" s="4" customFormat="1" spans="1:25">
      <c r="A407" s="4" t="s">
        <v>1860</v>
      </c>
      <c r="B407" s="4" t="s">
        <v>26</v>
      </c>
      <c r="C407" s="4" t="s">
        <v>27</v>
      </c>
      <c r="D407" s="4" t="s">
        <v>90</v>
      </c>
      <c r="E407" s="4" t="s">
        <v>888</v>
      </c>
      <c r="F407" s="7">
        <v>45175</v>
      </c>
      <c r="G407" s="7">
        <v>45177</v>
      </c>
      <c r="H407" s="4">
        <v>1</v>
      </c>
      <c r="I407" s="4">
        <v>2</v>
      </c>
      <c r="J407" s="4">
        <v>2</v>
      </c>
      <c r="K407" s="4" t="s">
        <v>30</v>
      </c>
      <c r="L407" s="4">
        <v>1098</v>
      </c>
      <c r="M407" s="4">
        <v>1098</v>
      </c>
      <c r="N407" s="4" t="s">
        <v>1861</v>
      </c>
      <c r="O407" s="4" t="s">
        <v>1838</v>
      </c>
      <c r="P407" s="4" t="s">
        <v>33</v>
      </c>
      <c r="Q407" s="4">
        <v>0</v>
      </c>
      <c r="R407" s="11">
        <v>45122.0000115741</v>
      </c>
      <c r="S407" s="7">
        <v>45180</v>
      </c>
      <c r="T407" s="4" t="s">
        <v>34</v>
      </c>
      <c r="U407" s="4">
        <v>1098</v>
      </c>
      <c r="V407" s="4">
        <v>0</v>
      </c>
      <c r="W407" s="4">
        <v>0</v>
      </c>
      <c r="X407" s="4" t="s">
        <v>1862</v>
      </c>
      <c r="Y407" s="4" t="s">
        <v>1863</v>
      </c>
    </row>
    <row r="408" s="4" customFormat="1" spans="1:25">
      <c r="A408" s="4" t="s">
        <v>1864</v>
      </c>
      <c r="B408" s="4" t="s">
        <v>26</v>
      </c>
      <c r="C408" s="4" t="s">
        <v>27</v>
      </c>
      <c r="D408" s="4" t="s">
        <v>108</v>
      </c>
      <c r="E408" s="4" t="s">
        <v>791</v>
      </c>
      <c r="F408" s="7">
        <v>45172</v>
      </c>
      <c r="G408" s="7">
        <v>45177</v>
      </c>
      <c r="H408" s="4">
        <v>2</v>
      </c>
      <c r="I408" s="4">
        <v>5</v>
      </c>
      <c r="J408" s="4">
        <v>10</v>
      </c>
      <c r="K408" s="4" t="s">
        <v>30</v>
      </c>
      <c r="L408" s="4">
        <v>10480</v>
      </c>
      <c r="M408" s="4">
        <v>10480</v>
      </c>
      <c r="N408" s="4" t="s">
        <v>1865</v>
      </c>
      <c r="O408" s="4" t="s">
        <v>1838</v>
      </c>
      <c r="P408" s="4" t="s">
        <v>33</v>
      </c>
      <c r="Q408" s="4">
        <v>0</v>
      </c>
      <c r="R408" s="11">
        <v>45122</v>
      </c>
      <c r="S408" s="7">
        <v>45180</v>
      </c>
      <c r="T408" s="4" t="s">
        <v>34</v>
      </c>
      <c r="U408" s="4">
        <v>10480</v>
      </c>
      <c r="V408" s="4">
        <v>0</v>
      </c>
      <c r="W408" s="4">
        <v>0</v>
      </c>
      <c r="X408" s="4" t="s">
        <v>1866</v>
      </c>
      <c r="Y408" s="4" t="s">
        <v>1867</v>
      </c>
    </row>
    <row r="409" s="4" customFormat="1" spans="1:25">
      <c r="A409" s="4" t="s">
        <v>1868</v>
      </c>
      <c r="B409" s="4" t="s">
        <v>26</v>
      </c>
      <c r="C409" s="4" t="s">
        <v>27</v>
      </c>
      <c r="D409" s="4" t="s">
        <v>90</v>
      </c>
      <c r="E409" s="4" t="s">
        <v>1869</v>
      </c>
      <c r="F409" s="7">
        <v>45176</v>
      </c>
      <c r="G409" s="7">
        <v>45177</v>
      </c>
      <c r="H409" s="4">
        <v>1</v>
      </c>
      <c r="I409" s="4">
        <v>1</v>
      </c>
      <c r="J409" s="4">
        <v>1</v>
      </c>
      <c r="K409" s="4" t="s">
        <v>30</v>
      </c>
      <c r="L409" s="4">
        <v>549</v>
      </c>
      <c r="M409" s="4">
        <v>549</v>
      </c>
      <c r="N409" s="4" t="s">
        <v>1870</v>
      </c>
      <c r="O409" s="4" t="s">
        <v>1838</v>
      </c>
      <c r="P409" s="4" t="s">
        <v>33</v>
      </c>
      <c r="Q409" s="4">
        <v>0</v>
      </c>
      <c r="R409" s="11">
        <v>45123</v>
      </c>
      <c r="S409" s="7">
        <v>45180</v>
      </c>
      <c r="T409" s="4" t="s">
        <v>34</v>
      </c>
      <c r="U409" s="4">
        <v>549</v>
      </c>
      <c r="V409" s="4">
        <v>0</v>
      </c>
      <c r="W409" s="4">
        <v>0</v>
      </c>
      <c r="X409" s="4" t="s">
        <v>1871</v>
      </c>
      <c r="Y409" s="4" t="s">
        <v>1872</v>
      </c>
    </row>
    <row r="410" s="4" customFormat="1" spans="1:25">
      <c r="A410" s="4" t="s">
        <v>1873</v>
      </c>
      <c r="B410" s="4" t="s">
        <v>26</v>
      </c>
      <c r="C410" s="4" t="s">
        <v>27</v>
      </c>
      <c r="D410" s="4" t="s">
        <v>1874</v>
      </c>
      <c r="E410" s="4" t="s">
        <v>1875</v>
      </c>
      <c r="F410" s="7">
        <v>45170</v>
      </c>
      <c r="G410" s="7">
        <v>45177</v>
      </c>
      <c r="H410" s="4">
        <v>1</v>
      </c>
      <c r="I410" s="4">
        <v>7</v>
      </c>
      <c r="J410" s="4">
        <v>7</v>
      </c>
      <c r="K410" s="4" t="s">
        <v>30</v>
      </c>
      <c r="L410" s="4">
        <v>3997</v>
      </c>
      <c r="M410" s="4">
        <v>3997</v>
      </c>
      <c r="N410" s="4" t="s">
        <v>1876</v>
      </c>
      <c r="O410" s="4" t="s">
        <v>1838</v>
      </c>
      <c r="P410" s="4" t="s">
        <v>33</v>
      </c>
      <c r="Q410" s="4">
        <v>0</v>
      </c>
      <c r="R410" s="11">
        <v>45124.0000115741</v>
      </c>
      <c r="S410" s="7">
        <v>45180</v>
      </c>
      <c r="T410" s="4" t="s">
        <v>34</v>
      </c>
      <c r="U410" s="4">
        <v>3997</v>
      </c>
      <c r="V410" s="4">
        <v>0</v>
      </c>
      <c r="W410" s="4">
        <v>0</v>
      </c>
      <c r="X410" s="4" t="s">
        <v>1877</v>
      </c>
      <c r="Y410" s="4" t="s">
        <v>1878</v>
      </c>
    </row>
    <row r="411" s="4" customFormat="1" spans="1:25">
      <c r="A411" s="4" t="s">
        <v>1879</v>
      </c>
      <c r="B411" s="4" t="s">
        <v>26</v>
      </c>
      <c r="C411" s="4" t="s">
        <v>27</v>
      </c>
      <c r="D411" s="4" t="s">
        <v>1874</v>
      </c>
      <c r="E411" s="4" t="s">
        <v>1875</v>
      </c>
      <c r="F411" s="7">
        <v>45170</v>
      </c>
      <c r="G411" s="7">
        <v>45177</v>
      </c>
      <c r="H411" s="4">
        <v>1</v>
      </c>
      <c r="I411" s="4">
        <v>7</v>
      </c>
      <c r="J411" s="4">
        <v>7</v>
      </c>
      <c r="K411" s="4" t="s">
        <v>30</v>
      </c>
      <c r="L411" s="4">
        <v>3997</v>
      </c>
      <c r="M411" s="4">
        <v>3997</v>
      </c>
      <c r="N411" s="4" t="s">
        <v>1880</v>
      </c>
      <c r="O411" s="4" t="s">
        <v>1838</v>
      </c>
      <c r="P411" s="4" t="s">
        <v>33</v>
      </c>
      <c r="Q411" s="4">
        <v>0</v>
      </c>
      <c r="R411" s="11">
        <v>45124.0000115741</v>
      </c>
      <c r="S411" s="7">
        <v>45180</v>
      </c>
      <c r="T411" s="4" t="s">
        <v>34</v>
      </c>
      <c r="U411" s="4">
        <v>3997</v>
      </c>
      <c r="V411" s="4">
        <v>0</v>
      </c>
      <c r="W411" s="4">
        <v>0</v>
      </c>
      <c r="X411" s="4" t="s">
        <v>1881</v>
      </c>
      <c r="Y411" s="4" t="s">
        <v>1882</v>
      </c>
    </row>
    <row r="412" s="4" customFormat="1" spans="1:25">
      <c r="A412" s="4" t="s">
        <v>1883</v>
      </c>
      <c r="B412" s="4" t="s">
        <v>26</v>
      </c>
      <c r="C412" s="4" t="s">
        <v>27</v>
      </c>
      <c r="D412" s="4" t="s">
        <v>1874</v>
      </c>
      <c r="E412" s="4" t="s">
        <v>1875</v>
      </c>
      <c r="F412" s="7">
        <v>45170</v>
      </c>
      <c r="G412" s="7">
        <v>45177</v>
      </c>
      <c r="H412" s="4">
        <v>1</v>
      </c>
      <c r="I412" s="4">
        <v>7</v>
      </c>
      <c r="J412" s="4">
        <v>7</v>
      </c>
      <c r="K412" s="4" t="s">
        <v>30</v>
      </c>
      <c r="L412" s="4">
        <v>3997</v>
      </c>
      <c r="M412" s="4">
        <v>3997</v>
      </c>
      <c r="N412" s="4" t="s">
        <v>1884</v>
      </c>
      <c r="O412" s="4" t="s">
        <v>1838</v>
      </c>
      <c r="P412" s="4" t="s">
        <v>33</v>
      </c>
      <c r="Q412" s="4">
        <v>0</v>
      </c>
      <c r="R412" s="11">
        <v>45124</v>
      </c>
      <c r="S412" s="7">
        <v>45180</v>
      </c>
      <c r="T412" s="4" t="s">
        <v>34</v>
      </c>
      <c r="U412" s="4">
        <v>3997</v>
      </c>
      <c r="V412" s="4">
        <v>0</v>
      </c>
      <c r="W412" s="4">
        <v>0</v>
      </c>
      <c r="X412" s="4" t="s">
        <v>1885</v>
      </c>
      <c r="Y412" s="4" t="s">
        <v>1886</v>
      </c>
    </row>
    <row r="413" s="4" customFormat="1" spans="1:25">
      <c r="A413" s="4" t="s">
        <v>1887</v>
      </c>
      <c r="B413" s="4" t="s">
        <v>26</v>
      </c>
      <c r="C413" s="4" t="s">
        <v>27</v>
      </c>
      <c r="D413" s="4" t="s">
        <v>819</v>
      </c>
      <c r="E413" s="4" t="s">
        <v>1888</v>
      </c>
      <c r="F413" s="7">
        <v>45175</v>
      </c>
      <c r="G413" s="7">
        <v>45177</v>
      </c>
      <c r="H413" s="4">
        <v>1</v>
      </c>
      <c r="I413" s="4">
        <v>2</v>
      </c>
      <c r="J413" s="4">
        <v>2</v>
      </c>
      <c r="K413" s="4" t="s">
        <v>30</v>
      </c>
      <c r="L413" s="4">
        <v>1232</v>
      </c>
      <c r="M413" s="4">
        <v>1232</v>
      </c>
      <c r="N413" s="4" t="s">
        <v>1889</v>
      </c>
      <c r="O413" s="4" t="s">
        <v>1838</v>
      </c>
      <c r="P413" s="4" t="s">
        <v>33</v>
      </c>
      <c r="Q413" s="4">
        <v>0</v>
      </c>
      <c r="R413" s="11">
        <v>45126</v>
      </c>
      <c r="S413" s="7">
        <v>45180</v>
      </c>
      <c r="T413" s="4" t="s">
        <v>34</v>
      </c>
      <c r="U413" s="4">
        <v>1232</v>
      </c>
      <c r="V413" s="4">
        <v>0</v>
      </c>
      <c r="W413" s="4">
        <v>0</v>
      </c>
      <c r="X413" s="4" t="s">
        <v>1890</v>
      </c>
      <c r="Y413" s="4" t="s">
        <v>1891</v>
      </c>
    </row>
    <row r="414" s="4" customFormat="1" spans="1:25">
      <c r="A414" s="4" t="s">
        <v>1892</v>
      </c>
      <c r="B414" s="4" t="s">
        <v>26</v>
      </c>
      <c r="C414" s="4" t="s">
        <v>27</v>
      </c>
      <c r="D414" s="4" t="s">
        <v>1893</v>
      </c>
      <c r="E414" s="4" t="s">
        <v>1894</v>
      </c>
      <c r="F414" s="7">
        <v>45176</v>
      </c>
      <c r="G414" s="7">
        <v>45177</v>
      </c>
      <c r="H414" s="4">
        <v>1</v>
      </c>
      <c r="I414" s="4">
        <v>1</v>
      </c>
      <c r="J414" s="4">
        <v>1</v>
      </c>
      <c r="K414" s="4" t="s">
        <v>30</v>
      </c>
      <c r="L414" s="4">
        <v>685</v>
      </c>
      <c r="M414" s="4">
        <v>685</v>
      </c>
      <c r="N414" s="4" t="s">
        <v>1895</v>
      </c>
      <c r="O414" s="4" t="s">
        <v>1838</v>
      </c>
      <c r="P414" s="4" t="s">
        <v>33</v>
      </c>
      <c r="Q414" s="4">
        <v>0</v>
      </c>
      <c r="R414" s="11">
        <v>45126.0000115741</v>
      </c>
      <c r="S414" s="7">
        <v>45180</v>
      </c>
      <c r="T414" s="4" t="s">
        <v>34</v>
      </c>
      <c r="U414" s="4">
        <v>685</v>
      </c>
      <c r="V414" s="4">
        <v>0</v>
      </c>
      <c r="W414" s="4">
        <v>0</v>
      </c>
      <c r="X414" s="4" t="s">
        <v>1896</v>
      </c>
      <c r="Y414" s="4" t="s">
        <v>1897</v>
      </c>
    </row>
    <row r="415" s="4" customFormat="1" spans="1:25">
      <c r="A415" s="4" t="s">
        <v>1898</v>
      </c>
      <c r="B415" s="4" t="s">
        <v>26</v>
      </c>
      <c r="C415" s="4" t="s">
        <v>27</v>
      </c>
      <c r="D415" s="4" t="s">
        <v>1899</v>
      </c>
      <c r="E415" s="4" t="s">
        <v>1900</v>
      </c>
      <c r="F415" s="7">
        <v>45174</v>
      </c>
      <c r="G415" s="7">
        <v>45177</v>
      </c>
      <c r="H415" s="4">
        <v>1</v>
      </c>
      <c r="I415" s="4">
        <v>3</v>
      </c>
      <c r="J415" s="4">
        <v>3</v>
      </c>
      <c r="K415" s="4" t="s">
        <v>30</v>
      </c>
      <c r="L415" s="4">
        <v>2415</v>
      </c>
      <c r="M415" s="4">
        <v>2415</v>
      </c>
      <c r="N415" s="4" t="s">
        <v>1901</v>
      </c>
      <c r="O415" s="4" t="s">
        <v>1838</v>
      </c>
      <c r="P415" s="4" t="s">
        <v>33</v>
      </c>
      <c r="Q415" s="4">
        <v>0</v>
      </c>
      <c r="R415" s="11">
        <v>45129</v>
      </c>
      <c r="S415" s="7">
        <v>45180</v>
      </c>
      <c r="T415" s="4" t="s">
        <v>34</v>
      </c>
      <c r="U415" s="4">
        <v>2415</v>
      </c>
      <c r="V415" s="4">
        <v>0</v>
      </c>
      <c r="W415" s="4">
        <v>0</v>
      </c>
      <c r="X415" s="4" t="s">
        <v>1902</v>
      </c>
      <c r="Y415" s="4" t="s">
        <v>1903</v>
      </c>
    </row>
    <row r="416" s="4" customFormat="1" spans="1:25">
      <c r="A416" s="4" t="s">
        <v>1904</v>
      </c>
      <c r="B416" s="4" t="s">
        <v>26</v>
      </c>
      <c r="C416" s="4" t="s">
        <v>27</v>
      </c>
      <c r="D416" s="4" t="s">
        <v>1905</v>
      </c>
      <c r="E416" s="4" t="s">
        <v>1906</v>
      </c>
      <c r="F416" s="7">
        <v>45174</v>
      </c>
      <c r="G416" s="7">
        <v>45177</v>
      </c>
      <c r="H416" s="4">
        <v>1</v>
      </c>
      <c r="I416" s="4">
        <v>3</v>
      </c>
      <c r="J416" s="4">
        <v>3</v>
      </c>
      <c r="K416" s="4" t="s">
        <v>30</v>
      </c>
      <c r="L416" s="4">
        <v>3492</v>
      </c>
      <c r="M416" s="4">
        <v>3492</v>
      </c>
      <c r="N416" s="4" t="s">
        <v>1907</v>
      </c>
      <c r="O416" s="4" t="s">
        <v>1838</v>
      </c>
      <c r="P416" s="4" t="s">
        <v>33</v>
      </c>
      <c r="Q416" s="4">
        <v>0</v>
      </c>
      <c r="R416" s="11">
        <v>45135</v>
      </c>
      <c r="S416" s="7">
        <v>45180</v>
      </c>
      <c r="T416" s="4" t="s">
        <v>34</v>
      </c>
      <c r="U416" s="4">
        <v>3492</v>
      </c>
      <c r="V416" s="4">
        <v>0</v>
      </c>
      <c r="W416" s="4">
        <v>0</v>
      </c>
      <c r="X416" s="4" t="s">
        <v>1908</v>
      </c>
      <c r="Y416" s="4" t="s">
        <v>1909</v>
      </c>
    </row>
    <row r="417" s="4" customFormat="1" spans="1:25">
      <c r="A417" s="4" t="s">
        <v>1910</v>
      </c>
      <c r="B417" s="4" t="s">
        <v>26</v>
      </c>
      <c r="C417" s="4" t="s">
        <v>27</v>
      </c>
      <c r="D417" s="4" t="s">
        <v>79</v>
      </c>
      <c r="E417" s="4" t="s">
        <v>39</v>
      </c>
      <c r="F417" s="7">
        <v>45172</v>
      </c>
      <c r="G417" s="7">
        <v>45177</v>
      </c>
      <c r="H417" s="4">
        <v>1</v>
      </c>
      <c r="I417" s="4">
        <v>5</v>
      </c>
      <c r="J417" s="4">
        <v>5</v>
      </c>
      <c r="K417" s="4" t="s">
        <v>30</v>
      </c>
      <c r="L417" s="4">
        <v>4110</v>
      </c>
      <c r="M417" s="4">
        <v>4110</v>
      </c>
      <c r="N417" s="4" t="s">
        <v>1911</v>
      </c>
      <c r="O417" s="4" t="s">
        <v>1838</v>
      </c>
      <c r="P417" s="4" t="s">
        <v>33</v>
      </c>
      <c r="Q417" s="4">
        <v>0</v>
      </c>
      <c r="R417" s="11">
        <v>45135</v>
      </c>
      <c r="S417" s="7">
        <v>45180</v>
      </c>
      <c r="T417" s="4" t="s">
        <v>34</v>
      </c>
      <c r="U417" s="4">
        <v>4110</v>
      </c>
      <c r="V417" s="4">
        <v>0</v>
      </c>
      <c r="W417" s="4">
        <v>0</v>
      </c>
      <c r="X417" s="4" t="s">
        <v>1912</v>
      </c>
      <c r="Y417" s="4" t="s">
        <v>1913</v>
      </c>
    </row>
    <row r="418" s="4" customFormat="1" spans="1:25">
      <c r="A418" s="4" t="s">
        <v>1914</v>
      </c>
      <c r="B418" s="4" t="s">
        <v>26</v>
      </c>
      <c r="C418" s="4" t="s">
        <v>27</v>
      </c>
      <c r="D418" s="4" t="s">
        <v>1915</v>
      </c>
      <c r="E418" s="4" t="s">
        <v>1916</v>
      </c>
      <c r="F418" s="7">
        <v>45175</v>
      </c>
      <c r="G418" s="7">
        <v>45177</v>
      </c>
      <c r="H418" s="4">
        <v>1</v>
      </c>
      <c r="I418" s="4">
        <v>2</v>
      </c>
      <c r="J418" s="4">
        <v>2</v>
      </c>
      <c r="K418" s="4" t="s">
        <v>30</v>
      </c>
      <c r="L418" s="4">
        <v>686</v>
      </c>
      <c r="M418" s="4">
        <v>686</v>
      </c>
      <c r="N418" s="4" t="s">
        <v>1917</v>
      </c>
      <c r="O418" s="4" t="s">
        <v>1838</v>
      </c>
      <c r="P418" s="4" t="s">
        <v>33</v>
      </c>
      <c r="Q418" s="4">
        <v>0</v>
      </c>
      <c r="R418" s="11">
        <v>45138</v>
      </c>
      <c r="S418" s="7">
        <v>45180</v>
      </c>
      <c r="T418" s="4" t="s">
        <v>34</v>
      </c>
      <c r="U418" s="4">
        <v>686</v>
      </c>
      <c r="V418" s="4">
        <v>0</v>
      </c>
      <c r="W418" s="4">
        <v>0</v>
      </c>
      <c r="X418" s="4" t="s">
        <v>1918</v>
      </c>
      <c r="Y418" s="4" t="s">
        <v>1919</v>
      </c>
    </row>
    <row r="419" s="4" customFormat="1" spans="1:25">
      <c r="A419" s="4" t="s">
        <v>1920</v>
      </c>
      <c r="B419" s="4" t="s">
        <v>26</v>
      </c>
      <c r="C419" s="4" t="s">
        <v>27</v>
      </c>
      <c r="D419" s="4" t="s">
        <v>258</v>
      </c>
      <c r="E419" s="4" t="s">
        <v>1754</v>
      </c>
      <c r="F419" s="7">
        <v>45173</v>
      </c>
      <c r="G419" s="7">
        <v>45177</v>
      </c>
      <c r="H419" s="4">
        <v>1</v>
      </c>
      <c r="I419" s="4">
        <v>4</v>
      </c>
      <c r="J419" s="4">
        <v>4</v>
      </c>
      <c r="K419" s="4" t="s">
        <v>30</v>
      </c>
      <c r="L419" s="4">
        <v>4536</v>
      </c>
      <c r="M419" s="4">
        <v>4536</v>
      </c>
      <c r="N419" s="4" t="s">
        <v>1921</v>
      </c>
      <c r="O419" s="4" t="s">
        <v>1838</v>
      </c>
      <c r="P419" s="4" t="s">
        <v>33</v>
      </c>
      <c r="Q419" s="4">
        <v>0</v>
      </c>
      <c r="R419" s="11">
        <v>45139.0000115741</v>
      </c>
      <c r="S419" s="7">
        <v>45180</v>
      </c>
      <c r="T419" s="4" t="s">
        <v>34</v>
      </c>
      <c r="U419" s="4">
        <v>4536</v>
      </c>
      <c r="V419" s="4">
        <v>0</v>
      </c>
      <c r="W419" s="4">
        <v>0</v>
      </c>
      <c r="X419" s="4" t="s">
        <v>1922</v>
      </c>
      <c r="Y419" s="4" t="s">
        <v>1923</v>
      </c>
    </row>
    <row r="420" s="4" customFormat="1" spans="1:25">
      <c r="A420" s="4" t="s">
        <v>1924</v>
      </c>
      <c r="B420" s="4" t="s">
        <v>26</v>
      </c>
      <c r="C420" s="4" t="s">
        <v>27</v>
      </c>
      <c r="D420" s="4" t="s">
        <v>203</v>
      </c>
      <c r="E420" s="4" t="s">
        <v>915</v>
      </c>
      <c r="F420" s="7">
        <v>45172</v>
      </c>
      <c r="G420" s="7">
        <v>45177</v>
      </c>
      <c r="H420" s="4">
        <v>1</v>
      </c>
      <c r="I420" s="4">
        <v>5</v>
      </c>
      <c r="J420" s="4">
        <v>5</v>
      </c>
      <c r="K420" s="4" t="s">
        <v>30</v>
      </c>
      <c r="L420" s="4">
        <v>2820</v>
      </c>
      <c r="M420" s="4">
        <v>2820</v>
      </c>
      <c r="N420" s="4" t="s">
        <v>1925</v>
      </c>
      <c r="O420" s="4" t="s">
        <v>1838</v>
      </c>
      <c r="P420" s="4" t="s">
        <v>33</v>
      </c>
      <c r="Q420" s="4">
        <v>0</v>
      </c>
      <c r="R420" s="11">
        <v>45139</v>
      </c>
      <c r="S420" s="7">
        <v>45180</v>
      </c>
      <c r="T420" s="4" t="s">
        <v>34</v>
      </c>
      <c r="U420" s="4">
        <v>2820</v>
      </c>
      <c r="V420" s="4">
        <v>0</v>
      </c>
      <c r="W420" s="4">
        <v>0</v>
      </c>
      <c r="X420" s="4" t="s">
        <v>1926</v>
      </c>
      <c r="Y420" s="4" t="s">
        <v>1927</v>
      </c>
    </row>
    <row r="421" s="4" customFormat="1" spans="1:25">
      <c r="A421" s="4" t="s">
        <v>1928</v>
      </c>
      <c r="B421" s="4" t="s">
        <v>26</v>
      </c>
      <c r="C421" s="4" t="s">
        <v>27</v>
      </c>
      <c r="D421" s="4" t="s">
        <v>925</v>
      </c>
      <c r="E421" s="4" t="s">
        <v>926</v>
      </c>
      <c r="F421" s="7">
        <v>45175</v>
      </c>
      <c r="G421" s="7">
        <v>45177</v>
      </c>
      <c r="H421" s="4">
        <v>1</v>
      </c>
      <c r="I421" s="4">
        <v>2</v>
      </c>
      <c r="J421" s="4">
        <v>2</v>
      </c>
      <c r="K421" s="4" t="s">
        <v>30</v>
      </c>
      <c r="L421" s="4">
        <v>1420</v>
      </c>
      <c r="M421" s="4">
        <v>1420</v>
      </c>
      <c r="N421" s="4" t="s">
        <v>1929</v>
      </c>
      <c r="O421" s="4" t="s">
        <v>1838</v>
      </c>
      <c r="P421" s="4" t="s">
        <v>33</v>
      </c>
      <c r="Q421" s="4">
        <v>0</v>
      </c>
      <c r="R421" s="11">
        <v>45140.0000115741</v>
      </c>
      <c r="S421" s="7">
        <v>45180</v>
      </c>
      <c r="T421" s="4" t="s">
        <v>34</v>
      </c>
      <c r="U421" s="4">
        <v>1420</v>
      </c>
      <c r="V421" s="4">
        <v>0</v>
      </c>
      <c r="W421" s="4">
        <v>0</v>
      </c>
      <c r="X421" s="4" t="s">
        <v>1930</v>
      </c>
      <c r="Y421" s="4" t="s">
        <v>1931</v>
      </c>
    </row>
    <row r="422" s="4" customFormat="1" spans="1:25">
      <c r="A422" s="4" t="s">
        <v>1932</v>
      </c>
      <c r="B422" s="4" t="s">
        <v>26</v>
      </c>
      <c r="C422" s="4" t="s">
        <v>27</v>
      </c>
      <c r="D422" s="4" t="s">
        <v>203</v>
      </c>
      <c r="E422" s="4" t="s">
        <v>915</v>
      </c>
      <c r="F422" s="7">
        <v>45175</v>
      </c>
      <c r="G422" s="7">
        <v>45177</v>
      </c>
      <c r="H422" s="4">
        <v>2</v>
      </c>
      <c r="I422" s="4">
        <v>2</v>
      </c>
      <c r="J422" s="4">
        <v>4</v>
      </c>
      <c r="K422" s="4" t="s">
        <v>30</v>
      </c>
      <c r="L422" s="4">
        <v>2520</v>
      </c>
      <c r="M422" s="4">
        <v>2520</v>
      </c>
      <c r="N422" s="4" t="s">
        <v>1933</v>
      </c>
      <c r="O422" s="4" t="s">
        <v>1838</v>
      </c>
      <c r="P422" s="4" t="s">
        <v>33</v>
      </c>
      <c r="Q422" s="4">
        <v>0</v>
      </c>
      <c r="R422" s="11">
        <v>45141</v>
      </c>
      <c r="S422" s="7">
        <v>45180</v>
      </c>
      <c r="T422" s="4" t="s">
        <v>34</v>
      </c>
      <c r="U422" s="4">
        <v>2520</v>
      </c>
      <c r="V422" s="4">
        <v>0</v>
      </c>
      <c r="W422" s="4">
        <v>0</v>
      </c>
      <c r="X422" s="4" t="s">
        <v>1934</v>
      </c>
      <c r="Y422" s="4" t="s">
        <v>918</v>
      </c>
    </row>
    <row r="423" s="4" customFormat="1" spans="1:25">
      <c r="A423" s="4" t="s">
        <v>1935</v>
      </c>
      <c r="B423" s="4" t="s">
        <v>26</v>
      </c>
      <c r="C423" s="4" t="s">
        <v>27</v>
      </c>
      <c r="D423" s="4" t="s">
        <v>253</v>
      </c>
      <c r="E423" s="4" t="s">
        <v>863</v>
      </c>
      <c r="F423" s="7">
        <v>45175</v>
      </c>
      <c r="G423" s="7">
        <v>45177</v>
      </c>
      <c r="H423" s="4">
        <v>1</v>
      </c>
      <c r="I423" s="4">
        <v>2</v>
      </c>
      <c r="J423" s="4">
        <v>2</v>
      </c>
      <c r="K423" s="4" t="s">
        <v>30</v>
      </c>
      <c r="L423" s="4">
        <v>909</v>
      </c>
      <c r="M423" s="4">
        <v>909</v>
      </c>
      <c r="N423" s="4" t="s">
        <v>1936</v>
      </c>
      <c r="O423" s="4" t="s">
        <v>1838</v>
      </c>
      <c r="P423" s="4" t="s">
        <v>33</v>
      </c>
      <c r="Q423" s="4">
        <v>0</v>
      </c>
      <c r="R423" s="11">
        <v>45144.0000115741</v>
      </c>
      <c r="S423" s="7">
        <v>45180</v>
      </c>
      <c r="T423" s="4" t="s">
        <v>34</v>
      </c>
      <c r="U423" s="4">
        <v>909</v>
      </c>
      <c r="V423" s="4">
        <v>0</v>
      </c>
      <c r="W423" s="4">
        <v>0</v>
      </c>
      <c r="X423" s="4" t="s">
        <v>1937</v>
      </c>
      <c r="Y423" s="4" t="s">
        <v>1938</v>
      </c>
    </row>
    <row r="424" s="4" customFormat="1" spans="1:25">
      <c r="A424" s="4" t="s">
        <v>1939</v>
      </c>
      <c r="B424" s="4" t="s">
        <v>26</v>
      </c>
      <c r="C424" s="4" t="s">
        <v>27</v>
      </c>
      <c r="D424" s="4" t="s">
        <v>1103</v>
      </c>
      <c r="E424" s="4" t="s">
        <v>1940</v>
      </c>
      <c r="F424" s="7">
        <v>45173</v>
      </c>
      <c r="G424" s="7">
        <v>45177</v>
      </c>
      <c r="H424" s="4">
        <v>1</v>
      </c>
      <c r="I424" s="4">
        <v>4</v>
      </c>
      <c r="J424" s="4">
        <v>4</v>
      </c>
      <c r="K424" s="4" t="s">
        <v>30</v>
      </c>
      <c r="L424" s="4">
        <v>2236</v>
      </c>
      <c r="M424" s="4">
        <v>2236</v>
      </c>
      <c r="N424" s="4" t="s">
        <v>1941</v>
      </c>
      <c r="O424" s="4" t="s">
        <v>1838</v>
      </c>
      <c r="P424" s="4" t="s">
        <v>33</v>
      </c>
      <c r="Q424" s="4">
        <v>0</v>
      </c>
      <c r="R424" s="11">
        <v>45145.0000115741</v>
      </c>
      <c r="S424" s="7">
        <v>45180</v>
      </c>
      <c r="T424" s="4" t="s">
        <v>34</v>
      </c>
      <c r="U424" s="4">
        <v>2236</v>
      </c>
      <c r="V424" s="4">
        <v>0</v>
      </c>
      <c r="W424" s="4">
        <v>0</v>
      </c>
      <c r="X424" s="4" t="s">
        <v>1942</v>
      </c>
      <c r="Y424" s="4" t="s">
        <v>1943</v>
      </c>
    </row>
    <row r="425" s="4" customFormat="1" spans="1:25">
      <c r="A425" s="4" t="s">
        <v>1944</v>
      </c>
      <c r="B425" s="4" t="s">
        <v>26</v>
      </c>
      <c r="C425" s="4" t="s">
        <v>27</v>
      </c>
      <c r="D425" s="4" t="s">
        <v>58</v>
      </c>
      <c r="E425" s="4" t="s">
        <v>59</v>
      </c>
      <c r="F425" s="7">
        <v>45174</v>
      </c>
      <c r="G425" s="7">
        <v>45179</v>
      </c>
      <c r="H425" s="4">
        <v>1</v>
      </c>
      <c r="I425" s="4">
        <v>5</v>
      </c>
      <c r="J425" s="4">
        <v>5</v>
      </c>
      <c r="K425" s="4" t="s">
        <v>30</v>
      </c>
      <c r="L425" s="4">
        <v>1680</v>
      </c>
      <c r="M425" s="4">
        <v>1680</v>
      </c>
      <c r="N425" s="4" t="s">
        <v>1945</v>
      </c>
      <c r="O425" s="4" t="s">
        <v>1838</v>
      </c>
      <c r="P425" s="4" t="s">
        <v>33</v>
      </c>
      <c r="Q425" s="4">
        <v>0</v>
      </c>
      <c r="R425" s="11">
        <v>45145</v>
      </c>
      <c r="S425" s="7">
        <v>45180</v>
      </c>
      <c r="T425" s="4" t="s">
        <v>34</v>
      </c>
      <c r="U425" s="4">
        <v>1680</v>
      </c>
      <c r="V425" s="4">
        <v>0</v>
      </c>
      <c r="W425" s="4">
        <v>0</v>
      </c>
      <c r="X425" s="4" t="s">
        <v>1946</v>
      </c>
      <c r="Y425" s="4" t="s">
        <v>1947</v>
      </c>
    </row>
    <row r="426" s="4" customFormat="1" spans="1:25">
      <c r="A426" s="4" t="s">
        <v>1948</v>
      </c>
      <c r="B426" s="4" t="s">
        <v>26</v>
      </c>
      <c r="C426" s="4" t="s">
        <v>27</v>
      </c>
      <c r="D426" s="4" t="s">
        <v>198</v>
      </c>
      <c r="E426" s="4" t="s">
        <v>199</v>
      </c>
      <c r="F426" s="7">
        <v>45178</v>
      </c>
      <c r="G426" s="7">
        <v>45179</v>
      </c>
      <c r="H426" s="4">
        <v>1</v>
      </c>
      <c r="I426" s="4">
        <v>1</v>
      </c>
      <c r="J426" s="4">
        <v>1</v>
      </c>
      <c r="K426" s="4" t="s">
        <v>30</v>
      </c>
      <c r="L426" s="4">
        <v>375</v>
      </c>
      <c r="M426" s="4">
        <v>375</v>
      </c>
      <c r="N426" s="4" t="s">
        <v>1949</v>
      </c>
      <c r="O426" s="4" t="s">
        <v>1838</v>
      </c>
      <c r="P426" s="4" t="s">
        <v>33</v>
      </c>
      <c r="Q426" s="4">
        <v>0</v>
      </c>
      <c r="R426" s="11">
        <v>45146.0000115741</v>
      </c>
      <c r="S426" s="7">
        <v>45180</v>
      </c>
      <c r="T426" s="4" t="s">
        <v>34</v>
      </c>
      <c r="U426" s="4">
        <v>375</v>
      </c>
      <c r="V426" s="4">
        <v>0</v>
      </c>
      <c r="W426" s="4">
        <v>0</v>
      </c>
      <c r="X426" s="4" t="s">
        <v>1950</v>
      </c>
      <c r="Y426" s="4" t="s">
        <v>1951</v>
      </c>
    </row>
    <row r="427" s="4" customFormat="1" spans="1:25">
      <c r="A427" s="4" t="s">
        <v>1952</v>
      </c>
      <c r="B427" s="4" t="s">
        <v>26</v>
      </c>
      <c r="C427" s="4" t="s">
        <v>27</v>
      </c>
      <c r="D427" s="4" t="s">
        <v>1953</v>
      </c>
      <c r="E427" s="4" t="s">
        <v>1954</v>
      </c>
      <c r="F427" s="7">
        <v>45177</v>
      </c>
      <c r="G427" s="7">
        <v>45179</v>
      </c>
      <c r="H427" s="4">
        <v>1</v>
      </c>
      <c r="I427" s="4">
        <v>2</v>
      </c>
      <c r="J427" s="4">
        <v>2</v>
      </c>
      <c r="K427" s="4" t="s">
        <v>30</v>
      </c>
      <c r="L427" s="4">
        <v>618</v>
      </c>
      <c r="M427" s="4">
        <v>618</v>
      </c>
      <c r="N427" s="4" t="s">
        <v>1955</v>
      </c>
      <c r="O427" s="4" t="s">
        <v>1838</v>
      </c>
      <c r="P427" s="4" t="s">
        <v>33</v>
      </c>
      <c r="Q427" s="4">
        <v>0</v>
      </c>
      <c r="R427" s="11">
        <v>45147</v>
      </c>
      <c r="S427" s="7">
        <v>45180</v>
      </c>
      <c r="T427" s="4" t="s">
        <v>34</v>
      </c>
      <c r="U427" s="4">
        <v>618</v>
      </c>
      <c r="V427" s="4">
        <v>0</v>
      </c>
      <c r="W427" s="4">
        <v>0</v>
      </c>
      <c r="X427" s="4" t="s">
        <v>1956</v>
      </c>
      <c r="Y427" s="4" t="s">
        <v>1957</v>
      </c>
    </row>
    <row r="428" s="4" customFormat="1" spans="1:25">
      <c r="A428" s="4" t="s">
        <v>1958</v>
      </c>
      <c r="B428" s="4" t="s">
        <v>26</v>
      </c>
      <c r="C428" s="4" t="s">
        <v>27</v>
      </c>
      <c r="D428" s="4" t="s">
        <v>1953</v>
      </c>
      <c r="E428" s="4" t="s">
        <v>1954</v>
      </c>
      <c r="F428" s="7">
        <v>45176</v>
      </c>
      <c r="G428" s="7">
        <v>45179</v>
      </c>
      <c r="H428" s="4">
        <v>1</v>
      </c>
      <c r="I428" s="4">
        <v>3</v>
      </c>
      <c r="J428" s="4">
        <v>3</v>
      </c>
      <c r="K428" s="4" t="s">
        <v>30</v>
      </c>
      <c r="L428" s="4">
        <v>927</v>
      </c>
      <c r="M428" s="4">
        <v>927</v>
      </c>
      <c r="N428" s="4" t="s">
        <v>1959</v>
      </c>
      <c r="O428" s="4" t="s">
        <v>1838</v>
      </c>
      <c r="P428" s="4" t="s">
        <v>33</v>
      </c>
      <c r="Q428" s="4">
        <v>0</v>
      </c>
      <c r="R428" s="11">
        <v>45147</v>
      </c>
      <c r="S428" s="7">
        <v>45180</v>
      </c>
      <c r="T428" s="4" t="s">
        <v>34</v>
      </c>
      <c r="U428" s="4">
        <v>927</v>
      </c>
      <c r="V428" s="4">
        <v>0</v>
      </c>
      <c r="W428" s="4">
        <v>0</v>
      </c>
      <c r="X428" s="4" t="s">
        <v>1960</v>
      </c>
      <c r="Y428" s="4" t="s">
        <v>1961</v>
      </c>
    </row>
    <row r="429" s="4" customFormat="1" spans="1:25">
      <c r="A429" s="4" t="s">
        <v>1962</v>
      </c>
      <c r="B429" s="4" t="s">
        <v>26</v>
      </c>
      <c r="C429" s="4" t="s">
        <v>27</v>
      </c>
      <c r="D429" s="4" t="s">
        <v>1963</v>
      </c>
      <c r="E429" s="4" t="s">
        <v>1964</v>
      </c>
      <c r="F429" s="7">
        <v>45174</v>
      </c>
      <c r="G429" s="7">
        <v>45179</v>
      </c>
      <c r="H429" s="4">
        <v>1</v>
      </c>
      <c r="I429" s="4">
        <v>5</v>
      </c>
      <c r="J429" s="4">
        <v>5</v>
      </c>
      <c r="K429" s="4" t="s">
        <v>30</v>
      </c>
      <c r="L429" s="4">
        <v>6325</v>
      </c>
      <c r="M429" s="4">
        <v>6325</v>
      </c>
      <c r="N429" s="4" t="s">
        <v>1965</v>
      </c>
      <c r="O429" s="4" t="s">
        <v>1838</v>
      </c>
      <c r="P429" s="4" t="s">
        <v>33</v>
      </c>
      <c r="Q429" s="4">
        <v>0</v>
      </c>
      <c r="R429" s="11">
        <v>45147</v>
      </c>
      <c r="S429" s="7">
        <v>45180</v>
      </c>
      <c r="T429" s="4" t="s">
        <v>34</v>
      </c>
      <c r="U429" s="4">
        <v>6325</v>
      </c>
      <c r="V429" s="4">
        <v>0</v>
      </c>
      <c r="W429" s="4">
        <v>0</v>
      </c>
      <c r="X429" s="4" t="s">
        <v>1966</v>
      </c>
      <c r="Y429" s="4" t="s">
        <v>1967</v>
      </c>
    </row>
    <row r="430" s="4" customFormat="1" spans="1:25">
      <c r="A430" s="4" t="s">
        <v>1968</v>
      </c>
      <c r="B430" s="4" t="s">
        <v>26</v>
      </c>
      <c r="C430" s="4" t="s">
        <v>27</v>
      </c>
      <c r="D430" s="4" t="s">
        <v>1969</v>
      </c>
      <c r="E430" s="4" t="s">
        <v>1970</v>
      </c>
      <c r="F430" s="7">
        <v>45177</v>
      </c>
      <c r="G430" s="7">
        <v>45179</v>
      </c>
      <c r="H430" s="4">
        <v>1</v>
      </c>
      <c r="I430" s="4">
        <v>2</v>
      </c>
      <c r="J430" s="4">
        <v>2</v>
      </c>
      <c r="K430" s="4" t="s">
        <v>30</v>
      </c>
      <c r="L430" s="4">
        <v>2400</v>
      </c>
      <c r="M430" s="4">
        <v>2400</v>
      </c>
      <c r="N430" s="4" t="s">
        <v>1971</v>
      </c>
      <c r="O430" s="4" t="s">
        <v>1838</v>
      </c>
      <c r="P430" s="4" t="s">
        <v>33</v>
      </c>
      <c r="Q430" s="4">
        <v>0</v>
      </c>
      <c r="R430" s="11">
        <v>45148.0000115741</v>
      </c>
      <c r="S430" s="7">
        <v>45180</v>
      </c>
      <c r="T430" s="4" t="s">
        <v>34</v>
      </c>
      <c r="U430" s="4">
        <v>2400</v>
      </c>
      <c r="V430" s="4">
        <v>0</v>
      </c>
      <c r="W430" s="4">
        <v>0</v>
      </c>
      <c r="X430" s="4" t="s">
        <v>1972</v>
      </c>
      <c r="Y430" s="4" t="s">
        <v>1973</v>
      </c>
    </row>
    <row r="431" s="4" customFormat="1" spans="1:25">
      <c r="A431" s="4" t="s">
        <v>1974</v>
      </c>
      <c r="B431" s="4" t="s">
        <v>26</v>
      </c>
      <c r="C431" s="4" t="s">
        <v>27</v>
      </c>
      <c r="D431" s="4" t="s">
        <v>1079</v>
      </c>
      <c r="E431" s="4" t="s">
        <v>1975</v>
      </c>
      <c r="F431" s="7">
        <v>45177</v>
      </c>
      <c r="G431" s="7">
        <v>45179</v>
      </c>
      <c r="H431" s="4">
        <v>1</v>
      </c>
      <c r="I431" s="4">
        <v>2</v>
      </c>
      <c r="J431" s="4">
        <v>2</v>
      </c>
      <c r="K431" s="4" t="s">
        <v>30</v>
      </c>
      <c r="L431" s="4">
        <v>1980</v>
      </c>
      <c r="M431" s="4">
        <v>1980</v>
      </c>
      <c r="N431" s="4" t="s">
        <v>1976</v>
      </c>
      <c r="O431" s="4" t="s">
        <v>1838</v>
      </c>
      <c r="P431" s="4" t="s">
        <v>33</v>
      </c>
      <c r="Q431" s="4">
        <v>0</v>
      </c>
      <c r="R431" s="11">
        <v>45149.0000115741</v>
      </c>
      <c r="S431" s="7">
        <v>45180</v>
      </c>
      <c r="T431" s="4" t="s">
        <v>34</v>
      </c>
      <c r="U431" s="4">
        <v>1980</v>
      </c>
      <c r="V431" s="4">
        <v>0</v>
      </c>
      <c r="W431" s="4">
        <v>0</v>
      </c>
      <c r="X431" s="4" t="s">
        <v>1977</v>
      </c>
      <c r="Y431" s="4" t="s">
        <v>1978</v>
      </c>
    </row>
    <row r="432" s="4" customFormat="1" spans="1:25">
      <c r="A432" s="4" t="s">
        <v>1979</v>
      </c>
      <c r="B432" s="4" t="s">
        <v>26</v>
      </c>
      <c r="C432" s="4" t="s">
        <v>27</v>
      </c>
      <c r="D432" s="4" t="s">
        <v>1980</v>
      </c>
      <c r="E432" s="4" t="s">
        <v>1981</v>
      </c>
      <c r="F432" s="7">
        <v>45178</v>
      </c>
      <c r="G432" s="7">
        <v>45179</v>
      </c>
      <c r="H432" s="4">
        <v>1</v>
      </c>
      <c r="I432" s="4">
        <v>1</v>
      </c>
      <c r="J432" s="4">
        <v>1</v>
      </c>
      <c r="K432" s="4" t="s">
        <v>30</v>
      </c>
      <c r="L432" s="4">
        <v>2730</v>
      </c>
      <c r="M432" s="4">
        <v>2730</v>
      </c>
      <c r="N432" s="4" t="s">
        <v>1982</v>
      </c>
      <c r="O432" s="4" t="s">
        <v>1838</v>
      </c>
      <c r="P432" s="4" t="s">
        <v>33</v>
      </c>
      <c r="Q432" s="4">
        <v>0</v>
      </c>
      <c r="R432" s="11">
        <v>45150</v>
      </c>
      <c r="S432" s="7">
        <v>45180</v>
      </c>
      <c r="T432" s="4" t="s">
        <v>34</v>
      </c>
      <c r="U432" s="4">
        <v>2730</v>
      </c>
      <c r="V432" s="4">
        <v>0</v>
      </c>
      <c r="W432" s="4">
        <v>0</v>
      </c>
      <c r="X432" s="4" t="s">
        <v>1983</v>
      </c>
      <c r="Y432" s="4" t="s">
        <v>36</v>
      </c>
    </row>
    <row r="433" s="4" customFormat="1" spans="1:25">
      <c r="A433" s="4" t="s">
        <v>1984</v>
      </c>
      <c r="B433" s="4" t="s">
        <v>26</v>
      </c>
      <c r="C433" s="4" t="s">
        <v>27</v>
      </c>
      <c r="D433" s="4" t="s">
        <v>253</v>
      </c>
      <c r="E433" s="4" t="s">
        <v>699</v>
      </c>
      <c r="F433" s="7">
        <v>45178</v>
      </c>
      <c r="G433" s="7">
        <v>45179</v>
      </c>
      <c r="H433" s="4">
        <v>1</v>
      </c>
      <c r="I433" s="4">
        <v>1</v>
      </c>
      <c r="J433" s="4">
        <v>1</v>
      </c>
      <c r="K433" s="4" t="s">
        <v>30</v>
      </c>
      <c r="L433" s="4">
        <v>850</v>
      </c>
      <c r="M433" s="4">
        <v>850</v>
      </c>
      <c r="N433" s="4" t="s">
        <v>1985</v>
      </c>
      <c r="O433" s="4" t="s">
        <v>1838</v>
      </c>
      <c r="P433" s="4" t="s">
        <v>33</v>
      </c>
      <c r="Q433" s="4">
        <v>0</v>
      </c>
      <c r="R433" s="11">
        <v>45151</v>
      </c>
      <c r="S433" s="7">
        <v>45180</v>
      </c>
      <c r="T433" s="4" t="s">
        <v>34</v>
      </c>
      <c r="U433" s="4">
        <v>850</v>
      </c>
      <c r="V433" s="4">
        <v>0</v>
      </c>
      <c r="W433" s="4">
        <v>0</v>
      </c>
      <c r="X433" s="4" t="s">
        <v>1986</v>
      </c>
      <c r="Y433" s="4" t="s">
        <v>36</v>
      </c>
    </row>
    <row r="434" s="4" customFormat="1" spans="1:25">
      <c r="A434" s="4" t="s">
        <v>1987</v>
      </c>
      <c r="B434" s="4" t="s">
        <v>26</v>
      </c>
      <c r="C434" s="4" t="s">
        <v>27</v>
      </c>
      <c r="D434" s="4" t="s">
        <v>1988</v>
      </c>
      <c r="E434" s="4" t="s">
        <v>1989</v>
      </c>
      <c r="F434" s="7">
        <v>45176</v>
      </c>
      <c r="G434" s="7">
        <v>45179</v>
      </c>
      <c r="H434" s="4">
        <v>2</v>
      </c>
      <c r="I434" s="4">
        <v>3</v>
      </c>
      <c r="J434" s="4">
        <v>6</v>
      </c>
      <c r="K434" s="4" t="s">
        <v>30</v>
      </c>
      <c r="L434" s="4">
        <v>8692</v>
      </c>
      <c r="M434" s="4">
        <v>8692</v>
      </c>
      <c r="N434" s="4" t="s">
        <v>1990</v>
      </c>
      <c r="O434" s="4" t="s">
        <v>1838</v>
      </c>
      <c r="P434" s="4" t="s">
        <v>33</v>
      </c>
      <c r="Q434" s="4">
        <v>0</v>
      </c>
      <c r="R434" s="11">
        <v>45152</v>
      </c>
      <c r="S434" s="7">
        <v>45180</v>
      </c>
      <c r="T434" s="4" t="s">
        <v>34</v>
      </c>
      <c r="U434" s="4">
        <v>8692</v>
      </c>
      <c r="V434" s="4">
        <v>0</v>
      </c>
      <c r="W434" s="4">
        <v>0</v>
      </c>
      <c r="X434" s="4" t="s">
        <v>1991</v>
      </c>
      <c r="Y434" s="4" t="s">
        <v>36</v>
      </c>
    </row>
    <row r="435" s="4" customFormat="1" spans="1:25">
      <c r="A435" s="4" t="s">
        <v>1992</v>
      </c>
      <c r="B435" s="4" t="s">
        <v>26</v>
      </c>
      <c r="C435" s="4" t="s">
        <v>27</v>
      </c>
      <c r="D435" s="4" t="s">
        <v>1993</v>
      </c>
      <c r="E435" s="4" t="s">
        <v>1994</v>
      </c>
      <c r="F435" s="7">
        <v>45178</v>
      </c>
      <c r="G435" s="7">
        <v>45179</v>
      </c>
      <c r="H435" s="4">
        <v>1</v>
      </c>
      <c r="I435" s="4">
        <v>1</v>
      </c>
      <c r="J435" s="4">
        <v>1</v>
      </c>
      <c r="K435" s="4" t="s">
        <v>30</v>
      </c>
      <c r="L435" s="4">
        <v>1680</v>
      </c>
      <c r="M435" s="4">
        <v>1680</v>
      </c>
      <c r="N435" s="4" t="s">
        <v>1995</v>
      </c>
      <c r="O435" s="4" t="s">
        <v>1838</v>
      </c>
      <c r="P435" s="4" t="s">
        <v>33</v>
      </c>
      <c r="Q435" s="4">
        <v>0</v>
      </c>
      <c r="R435" s="11">
        <v>45152</v>
      </c>
      <c r="S435" s="7">
        <v>45180</v>
      </c>
      <c r="T435" s="4" t="s">
        <v>34</v>
      </c>
      <c r="U435" s="4">
        <v>1680</v>
      </c>
      <c r="V435" s="4">
        <v>0</v>
      </c>
      <c r="W435" s="4">
        <v>0</v>
      </c>
      <c r="X435" s="4" t="s">
        <v>1996</v>
      </c>
      <c r="Y435" s="4" t="s">
        <v>36</v>
      </c>
    </row>
    <row r="436" s="4" customFormat="1" spans="1:25">
      <c r="A436" s="4" t="s">
        <v>1997</v>
      </c>
      <c r="B436" s="4" t="s">
        <v>26</v>
      </c>
      <c r="C436" s="4" t="s">
        <v>27</v>
      </c>
      <c r="D436" s="4" t="s">
        <v>1774</v>
      </c>
      <c r="E436" s="4" t="s">
        <v>1998</v>
      </c>
      <c r="F436" s="7">
        <v>45178</v>
      </c>
      <c r="G436" s="7">
        <v>45179</v>
      </c>
      <c r="H436" s="4">
        <v>1</v>
      </c>
      <c r="I436" s="4">
        <v>1</v>
      </c>
      <c r="J436" s="4">
        <v>1</v>
      </c>
      <c r="K436" s="4" t="s">
        <v>30</v>
      </c>
      <c r="L436" s="4">
        <v>375</v>
      </c>
      <c r="M436" s="4">
        <v>375</v>
      </c>
      <c r="N436" s="4" t="s">
        <v>1999</v>
      </c>
      <c r="O436" s="4" t="s">
        <v>1838</v>
      </c>
      <c r="P436" s="4" t="s">
        <v>33</v>
      </c>
      <c r="Q436" s="4">
        <v>0</v>
      </c>
      <c r="R436" s="11">
        <v>45152</v>
      </c>
      <c r="S436" s="7">
        <v>45180</v>
      </c>
      <c r="T436" s="4" t="s">
        <v>34</v>
      </c>
      <c r="U436" s="4">
        <v>375</v>
      </c>
      <c r="V436" s="4">
        <v>0</v>
      </c>
      <c r="W436" s="4">
        <v>0</v>
      </c>
      <c r="X436" s="4" t="s">
        <v>2000</v>
      </c>
      <c r="Y436" s="4" t="s">
        <v>36</v>
      </c>
    </row>
    <row r="437" s="4" customFormat="1" spans="1:25">
      <c r="A437" s="4" t="s">
        <v>2001</v>
      </c>
      <c r="B437" s="4" t="s">
        <v>26</v>
      </c>
      <c r="C437" s="4" t="s">
        <v>27</v>
      </c>
      <c r="D437" s="4" t="s">
        <v>1953</v>
      </c>
      <c r="E437" s="4" t="s">
        <v>1954</v>
      </c>
      <c r="F437" s="7">
        <v>45176</v>
      </c>
      <c r="G437" s="7">
        <v>45179</v>
      </c>
      <c r="H437" s="4">
        <v>4</v>
      </c>
      <c r="I437" s="4">
        <v>3</v>
      </c>
      <c r="J437" s="4">
        <v>12</v>
      </c>
      <c r="K437" s="4" t="s">
        <v>30</v>
      </c>
      <c r="L437" s="4">
        <v>3684</v>
      </c>
      <c r="M437" s="4">
        <v>3684</v>
      </c>
      <c r="N437" s="4" t="s">
        <v>2002</v>
      </c>
      <c r="O437" s="4" t="s">
        <v>1838</v>
      </c>
      <c r="P437" s="4" t="s">
        <v>33</v>
      </c>
      <c r="Q437" s="4">
        <v>0</v>
      </c>
      <c r="R437" s="11">
        <v>45153.0000115741</v>
      </c>
      <c r="S437" s="7">
        <v>45180</v>
      </c>
      <c r="T437" s="4" t="s">
        <v>34</v>
      </c>
      <c r="U437" s="4">
        <v>3684</v>
      </c>
      <c r="V437" s="4">
        <v>0</v>
      </c>
      <c r="W437" s="4">
        <v>0</v>
      </c>
      <c r="X437" s="4" t="s">
        <v>2003</v>
      </c>
      <c r="Y437" s="4" t="s">
        <v>36</v>
      </c>
    </row>
    <row r="438" s="4" customFormat="1" spans="1:25">
      <c r="A438" s="4" t="s">
        <v>1987</v>
      </c>
      <c r="B438" s="4" t="s">
        <v>26</v>
      </c>
      <c r="C438" s="4" t="s">
        <v>342</v>
      </c>
      <c r="D438" s="4" t="s">
        <v>1988</v>
      </c>
      <c r="E438" s="4" t="s">
        <v>1989</v>
      </c>
      <c r="F438" s="7">
        <v>45176</v>
      </c>
      <c r="G438" s="7">
        <v>45179</v>
      </c>
      <c r="H438" s="4">
        <v>2</v>
      </c>
      <c r="I438" s="4">
        <v>3</v>
      </c>
      <c r="J438" s="4">
        <v>6</v>
      </c>
      <c r="K438" s="4" t="s">
        <v>30</v>
      </c>
      <c r="L438" s="4">
        <v>-8692</v>
      </c>
      <c r="M438" s="4">
        <v>-8692</v>
      </c>
      <c r="N438" s="4" t="s">
        <v>1990</v>
      </c>
      <c r="O438" s="4" t="s">
        <v>1838</v>
      </c>
      <c r="P438" s="4" t="s">
        <v>33</v>
      </c>
      <c r="Q438" s="4">
        <v>0</v>
      </c>
      <c r="R438" s="11">
        <v>45152</v>
      </c>
      <c r="S438" s="7">
        <v>45180</v>
      </c>
      <c r="T438" s="4" t="s">
        <v>34</v>
      </c>
      <c r="U438" s="4">
        <v>-8692</v>
      </c>
      <c r="V438" s="4">
        <v>0</v>
      </c>
      <c r="W438" s="4">
        <v>0</v>
      </c>
      <c r="X438" s="4" t="s">
        <v>1991</v>
      </c>
      <c r="Y438" s="4" t="s">
        <v>36</v>
      </c>
    </row>
    <row r="439" s="4" customFormat="1" spans="1:25">
      <c r="A439" s="4" t="s">
        <v>2004</v>
      </c>
      <c r="B439" s="4" t="s">
        <v>26</v>
      </c>
      <c r="C439" s="4" t="s">
        <v>27</v>
      </c>
      <c r="D439" s="4" t="s">
        <v>979</v>
      </c>
      <c r="E439" s="4" t="s">
        <v>980</v>
      </c>
      <c r="F439" s="7">
        <v>45176</v>
      </c>
      <c r="G439" s="7">
        <v>45179</v>
      </c>
      <c r="H439" s="4">
        <v>1</v>
      </c>
      <c r="I439" s="4">
        <v>3</v>
      </c>
      <c r="J439" s="4">
        <v>3</v>
      </c>
      <c r="K439" s="4" t="s">
        <v>30</v>
      </c>
      <c r="L439" s="4">
        <v>4200</v>
      </c>
      <c r="M439" s="4">
        <v>4200</v>
      </c>
      <c r="N439" s="4" t="s">
        <v>2005</v>
      </c>
      <c r="O439" s="4" t="s">
        <v>1838</v>
      </c>
      <c r="P439" s="4" t="s">
        <v>33</v>
      </c>
      <c r="Q439" s="4">
        <v>0</v>
      </c>
      <c r="R439" s="11">
        <v>45153.0000115741</v>
      </c>
      <c r="S439" s="7">
        <v>45180</v>
      </c>
      <c r="T439" s="4" t="s">
        <v>34</v>
      </c>
      <c r="U439" s="4">
        <v>4200</v>
      </c>
      <c r="V439" s="4">
        <v>0</v>
      </c>
      <c r="W439" s="4">
        <v>0</v>
      </c>
      <c r="X439" s="4" t="s">
        <v>2006</v>
      </c>
      <c r="Y439" s="4" t="s">
        <v>36</v>
      </c>
    </row>
    <row r="440" s="4" customFormat="1" spans="1:25">
      <c r="A440" s="4" t="s">
        <v>2007</v>
      </c>
      <c r="B440" s="4" t="s">
        <v>26</v>
      </c>
      <c r="C440" s="4" t="s">
        <v>27</v>
      </c>
      <c r="D440" s="4" t="s">
        <v>247</v>
      </c>
      <c r="E440" s="4" t="s">
        <v>248</v>
      </c>
      <c r="F440" s="7">
        <v>45175</v>
      </c>
      <c r="G440" s="7">
        <v>45179</v>
      </c>
      <c r="H440" s="4">
        <v>1</v>
      </c>
      <c r="I440" s="4">
        <v>4</v>
      </c>
      <c r="J440" s="4">
        <v>4</v>
      </c>
      <c r="K440" s="4" t="s">
        <v>30</v>
      </c>
      <c r="L440" s="4">
        <v>3052</v>
      </c>
      <c r="M440" s="4">
        <v>3052</v>
      </c>
      <c r="N440" s="4" t="s">
        <v>2008</v>
      </c>
      <c r="O440" s="4" t="s">
        <v>1838</v>
      </c>
      <c r="P440" s="4" t="s">
        <v>33</v>
      </c>
      <c r="Q440" s="4">
        <v>0</v>
      </c>
      <c r="R440" s="11">
        <v>45153.0000115741</v>
      </c>
      <c r="S440" s="7">
        <v>45180</v>
      </c>
      <c r="T440" s="4" t="s">
        <v>34</v>
      </c>
      <c r="U440" s="4">
        <v>3052</v>
      </c>
      <c r="V440" s="4">
        <v>0</v>
      </c>
      <c r="W440" s="4">
        <v>0</v>
      </c>
      <c r="X440" s="4" t="s">
        <v>2009</v>
      </c>
      <c r="Y440" s="4" t="s">
        <v>2010</v>
      </c>
    </row>
    <row r="441" s="4" customFormat="1" spans="1:25">
      <c r="A441" s="4" t="s">
        <v>2011</v>
      </c>
      <c r="B441" s="4" t="s">
        <v>26</v>
      </c>
      <c r="C441" s="4" t="s">
        <v>27</v>
      </c>
      <c r="D441" s="4" t="s">
        <v>2012</v>
      </c>
      <c r="E441" s="4" t="s">
        <v>2013</v>
      </c>
      <c r="F441" s="7">
        <v>45177</v>
      </c>
      <c r="G441" s="7">
        <v>45179</v>
      </c>
      <c r="H441" s="4">
        <v>1</v>
      </c>
      <c r="I441" s="4">
        <v>2</v>
      </c>
      <c r="J441" s="4">
        <v>2</v>
      </c>
      <c r="K441" s="4" t="s">
        <v>30</v>
      </c>
      <c r="L441" s="4">
        <v>1658</v>
      </c>
      <c r="M441" s="4">
        <v>1658</v>
      </c>
      <c r="N441" s="4" t="s">
        <v>2014</v>
      </c>
      <c r="O441" s="4" t="s">
        <v>1838</v>
      </c>
      <c r="P441" s="4" t="s">
        <v>33</v>
      </c>
      <c r="Q441" s="4">
        <v>0</v>
      </c>
      <c r="R441" s="11">
        <v>45153.0000115741</v>
      </c>
      <c r="S441" s="7">
        <v>45180</v>
      </c>
      <c r="T441" s="4" t="s">
        <v>34</v>
      </c>
      <c r="U441" s="4">
        <v>1658</v>
      </c>
      <c r="V441" s="4">
        <v>0</v>
      </c>
      <c r="W441" s="4">
        <v>0</v>
      </c>
      <c r="X441" s="4" t="s">
        <v>2015</v>
      </c>
      <c r="Y441" s="4" t="s">
        <v>2016</v>
      </c>
    </row>
    <row r="442" s="4" customFormat="1" spans="1:25">
      <c r="A442" s="4" t="s">
        <v>2017</v>
      </c>
      <c r="B442" s="4" t="s">
        <v>26</v>
      </c>
      <c r="C442" s="4" t="s">
        <v>27</v>
      </c>
      <c r="D442" s="4" t="s">
        <v>441</v>
      </c>
      <c r="E442" s="4" t="s">
        <v>442</v>
      </c>
      <c r="F442" s="7">
        <v>45176</v>
      </c>
      <c r="G442" s="7">
        <v>45179</v>
      </c>
      <c r="H442" s="4">
        <v>1</v>
      </c>
      <c r="I442" s="4">
        <v>3</v>
      </c>
      <c r="J442" s="4">
        <v>3</v>
      </c>
      <c r="K442" s="4" t="s">
        <v>30</v>
      </c>
      <c r="L442" s="4">
        <v>2931</v>
      </c>
      <c r="M442" s="4">
        <v>2931</v>
      </c>
      <c r="N442" s="4" t="s">
        <v>2018</v>
      </c>
      <c r="O442" s="4" t="s">
        <v>1838</v>
      </c>
      <c r="P442" s="4" t="s">
        <v>33</v>
      </c>
      <c r="Q442" s="4">
        <v>0</v>
      </c>
      <c r="R442" s="11">
        <v>45154</v>
      </c>
      <c r="S442" s="7">
        <v>45180</v>
      </c>
      <c r="T442" s="4" t="s">
        <v>34</v>
      </c>
      <c r="U442" s="4">
        <v>2931</v>
      </c>
      <c r="V442" s="4">
        <v>0</v>
      </c>
      <c r="W442" s="4">
        <v>0</v>
      </c>
      <c r="X442" s="4" t="s">
        <v>2019</v>
      </c>
      <c r="Y442" s="4" t="s">
        <v>2020</v>
      </c>
    </row>
    <row r="443" s="4" customFormat="1" spans="1:25">
      <c r="A443" s="4" t="s">
        <v>2021</v>
      </c>
      <c r="B443" s="4" t="s">
        <v>26</v>
      </c>
      <c r="C443" s="4" t="s">
        <v>27</v>
      </c>
      <c r="D443" s="4" t="s">
        <v>391</v>
      </c>
      <c r="E443" s="4" t="s">
        <v>488</v>
      </c>
      <c r="F443" s="7">
        <v>45178</v>
      </c>
      <c r="G443" s="7">
        <v>45179</v>
      </c>
      <c r="H443" s="4">
        <v>1</v>
      </c>
      <c r="I443" s="4">
        <v>1</v>
      </c>
      <c r="J443" s="4">
        <v>1</v>
      </c>
      <c r="K443" s="4" t="s">
        <v>30</v>
      </c>
      <c r="L443" s="4">
        <v>733</v>
      </c>
      <c r="M443" s="4">
        <v>733</v>
      </c>
      <c r="N443" s="4" t="s">
        <v>2022</v>
      </c>
      <c r="O443" s="4" t="s">
        <v>1838</v>
      </c>
      <c r="P443" s="4" t="s">
        <v>33</v>
      </c>
      <c r="Q443" s="4">
        <v>0</v>
      </c>
      <c r="R443" s="11">
        <v>45154</v>
      </c>
      <c r="S443" s="7">
        <v>45180</v>
      </c>
      <c r="T443" s="4" t="s">
        <v>34</v>
      </c>
      <c r="U443" s="4">
        <v>733</v>
      </c>
      <c r="V443" s="4">
        <v>0</v>
      </c>
      <c r="W443" s="4">
        <v>0</v>
      </c>
      <c r="X443" s="4" t="s">
        <v>2023</v>
      </c>
      <c r="Y443" s="4" t="s">
        <v>2024</v>
      </c>
    </row>
    <row r="444" s="4" customFormat="1" spans="1:25">
      <c r="A444" s="4" t="s">
        <v>2025</v>
      </c>
      <c r="B444" s="4" t="s">
        <v>26</v>
      </c>
      <c r="C444" s="4" t="s">
        <v>27</v>
      </c>
      <c r="D444" s="4" t="s">
        <v>139</v>
      </c>
      <c r="E444" s="4" t="s">
        <v>140</v>
      </c>
      <c r="F444" s="7">
        <v>45176</v>
      </c>
      <c r="G444" s="7">
        <v>45179</v>
      </c>
      <c r="H444" s="4">
        <v>1</v>
      </c>
      <c r="I444" s="4">
        <v>3</v>
      </c>
      <c r="J444" s="4">
        <v>3</v>
      </c>
      <c r="K444" s="4" t="s">
        <v>30</v>
      </c>
      <c r="L444" s="4">
        <v>2271</v>
      </c>
      <c r="M444" s="4">
        <v>2271</v>
      </c>
      <c r="N444" s="4" t="s">
        <v>2026</v>
      </c>
      <c r="O444" s="4" t="s">
        <v>1838</v>
      </c>
      <c r="P444" s="4" t="s">
        <v>33</v>
      </c>
      <c r="Q444" s="4">
        <v>0</v>
      </c>
      <c r="R444" s="11">
        <v>45154</v>
      </c>
      <c r="S444" s="7">
        <v>45180</v>
      </c>
      <c r="T444" s="4" t="s">
        <v>34</v>
      </c>
      <c r="U444" s="4">
        <v>2271</v>
      </c>
      <c r="V444" s="4">
        <v>0</v>
      </c>
      <c r="W444" s="4">
        <v>0</v>
      </c>
      <c r="X444" s="4" t="s">
        <v>2027</v>
      </c>
      <c r="Y444" s="4" t="s">
        <v>2028</v>
      </c>
    </row>
    <row r="445" s="4" customFormat="1" spans="1:25">
      <c r="A445" s="4" t="s">
        <v>2029</v>
      </c>
      <c r="B445" s="4" t="s">
        <v>26</v>
      </c>
      <c r="C445" s="4" t="s">
        <v>27</v>
      </c>
      <c r="D445" s="4" t="s">
        <v>960</v>
      </c>
      <c r="E445" s="4" t="s">
        <v>2030</v>
      </c>
      <c r="F445" s="7">
        <v>45174</v>
      </c>
      <c r="G445" s="7">
        <v>45179</v>
      </c>
      <c r="H445" s="4">
        <v>1</v>
      </c>
      <c r="I445" s="4">
        <v>5</v>
      </c>
      <c r="J445" s="4">
        <v>5</v>
      </c>
      <c r="K445" s="4" t="s">
        <v>30</v>
      </c>
      <c r="L445" s="4">
        <v>5386</v>
      </c>
      <c r="M445" s="4">
        <v>5386</v>
      </c>
      <c r="N445" s="4" t="s">
        <v>2031</v>
      </c>
      <c r="O445" s="4" t="s">
        <v>1838</v>
      </c>
      <c r="P445" s="4" t="s">
        <v>33</v>
      </c>
      <c r="Q445" s="4">
        <v>0</v>
      </c>
      <c r="R445" s="11">
        <v>45155.0000115741</v>
      </c>
      <c r="S445" s="7">
        <v>45180</v>
      </c>
      <c r="T445" s="4" t="s">
        <v>34</v>
      </c>
      <c r="U445" s="4">
        <v>5386</v>
      </c>
      <c r="V445" s="4">
        <v>0</v>
      </c>
      <c r="W445" s="4">
        <v>0</v>
      </c>
      <c r="X445" s="4" t="s">
        <v>2032</v>
      </c>
      <c r="Y445" s="4" t="s">
        <v>36</v>
      </c>
    </row>
    <row r="446" s="4" customFormat="1" spans="1:25">
      <c r="A446" s="4" t="s">
        <v>2033</v>
      </c>
      <c r="B446" s="4" t="s">
        <v>26</v>
      </c>
      <c r="C446" s="4" t="s">
        <v>27</v>
      </c>
      <c r="D446" s="4" t="s">
        <v>441</v>
      </c>
      <c r="E446" s="4" t="s">
        <v>2034</v>
      </c>
      <c r="F446" s="7">
        <v>45177</v>
      </c>
      <c r="G446" s="7">
        <v>45179</v>
      </c>
      <c r="H446" s="4">
        <v>2</v>
      </c>
      <c r="I446" s="4">
        <v>2</v>
      </c>
      <c r="J446" s="4">
        <v>4</v>
      </c>
      <c r="K446" s="4" t="s">
        <v>30</v>
      </c>
      <c r="L446" s="4">
        <v>3576</v>
      </c>
      <c r="M446" s="4">
        <v>3576</v>
      </c>
      <c r="N446" s="4" t="s">
        <v>2035</v>
      </c>
      <c r="O446" s="4" t="s">
        <v>1838</v>
      </c>
      <c r="P446" s="4" t="s">
        <v>33</v>
      </c>
      <c r="Q446" s="4">
        <v>0</v>
      </c>
      <c r="R446" s="11">
        <v>45155.0000115741</v>
      </c>
      <c r="S446" s="7">
        <v>45180</v>
      </c>
      <c r="T446" s="4" t="s">
        <v>34</v>
      </c>
      <c r="U446" s="4">
        <v>3576</v>
      </c>
      <c r="V446" s="4">
        <v>0</v>
      </c>
      <c r="W446" s="4">
        <v>0</v>
      </c>
      <c r="X446" s="4" t="s">
        <v>2036</v>
      </c>
      <c r="Y446" s="4" t="s">
        <v>2037</v>
      </c>
    </row>
    <row r="447" s="4" customFormat="1" spans="1:25">
      <c r="A447" s="4" t="s">
        <v>2038</v>
      </c>
      <c r="B447" s="4" t="s">
        <v>26</v>
      </c>
      <c r="C447" s="4" t="s">
        <v>27</v>
      </c>
      <c r="D447" s="4" t="s">
        <v>139</v>
      </c>
      <c r="E447" s="4" t="s">
        <v>140</v>
      </c>
      <c r="F447" s="7">
        <v>45175</v>
      </c>
      <c r="G447" s="7">
        <v>45179</v>
      </c>
      <c r="H447" s="4">
        <v>1</v>
      </c>
      <c r="I447" s="4">
        <v>4</v>
      </c>
      <c r="J447" s="4">
        <v>4</v>
      </c>
      <c r="K447" s="4" t="s">
        <v>30</v>
      </c>
      <c r="L447" s="4">
        <v>3028</v>
      </c>
      <c r="M447" s="4">
        <v>3028</v>
      </c>
      <c r="N447" s="4" t="s">
        <v>2039</v>
      </c>
      <c r="O447" s="4" t="s">
        <v>1838</v>
      </c>
      <c r="P447" s="4" t="s">
        <v>33</v>
      </c>
      <c r="Q447" s="4">
        <v>0</v>
      </c>
      <c r="R447" s="11">
        <v>45156</v>
      </c>
      <c r="S447" s="7">
        <v>45180</v>
      </c>
      <c r="T447" s="4" t="s">
        <v>34</v>
      </c>
      <c r="U447" s="4">
        <v>3028</v>
      </c>
      <c r="V447" s="4">
        <v>0</v>
      </c>
      <c r="W447" s="4">
        <v>0</v>
      </c>
      <c r="X447" s="4" t="s">
        <v>2040</v>
      </c>
      <c r="Y447" s="4" t="s">
        <v>2041</v>
      </c>
    </row>
    <row r="448" s="4" customFormat="1" spans="1:25">
      <c r="A448" s="4" t="s">
        <v>2042</v>
      </c>
      <c r="B448" s="4" t="s">
        <v>26</v>
      </c>
      <c r="C448" s="4" t="s">
        <v>27</v>
      </c>
      <c r="D448" s="4" t="s">
        <v>1774</v>
      </c>
      <c r="E448" s="4" t="s">
        <v>1500</v>
      </c>
      <c r="F448" s="7">
        <v>45177</v>
      </c>
      <c r="G448" s="7">
        <v>45179</v>
      </c>
      <c r="H448" s="4">
        <v>1</v>
      </c>
      <c r="I448" s="4">
        <v>2</v>
      </c>
      <c r="J448" s="4">
        <v>2</v>
      </c>
      <c r="K448" s="4" t="s">
        <v>30</v>
      </c>
      <c r="L448" s="4">
        <v>654</v>
      </c>
      <c r="M448" s="4">
        <v>654</v>
      </c>
      <c r="N448" s="4" t="s">
        <v>2043</v>
      </c>
      <c r="O448" s="4" t="s">
        <v>1838</v>
      </c>
      <c r="P448" s="4" t="s">
        <v>33</v>
      </c>
      <c r="Q448" s="4">
        <v>0</v>
      </c>
      <c r="R448" s="11">
        <v>45155</v>
      </c>
      <c r="S448" s="7">
        <v>45180</v>
      </c>
      <c r="T448" s="4" t="s">
        <v>34</v>
      </c>
      <c r="U448" s="4">
        <v>654</v>
      </c>
      <c r="V448" s="4">
        <v>0</v>
      </c>
      <c r="W448" s="4">
        <v>0</v>
      </c>
      <c r="X448" s="4" t="s">
        <v>2044</v>
      </c>
      <c r="Y448" s="4" t="s">
        <v>2045</v>
      </c>
    </row>
    <row r="449" s="4" customFormat="1" spans="1:25">
      <c r="A449" s="4" t="s">
        <v>2046</v>
      </c>
      <c r="B449" s="4" t="s">
        <v>26</v>
      </c>
      <c r="C449" s="4" t="s">
        <v>27</v>
      </c>
      <c r="D449" s="4" t="s">
        <v>247</v>
      </c>
      <c r="E449" s="4" t="s">
        <v>1033</v>
      </c>
      <c r="F449" s="7">
        <v>45175</v>
      </c>
      <c r="G449" s="7">
        <v>45179</v>
      </c>
      <c r="H449" s="4">
        <v>1</v>
      </c>
      <c r="I449" s="4">
        <v>4</v>
      </c>
      <c r="J449" s="4">
        <v>4</v>
      </c>
      <c r="K449" s="4" t="s">
        <v>30</v>
      </c>
      <c r="L449" s="4">
        <v>3052</v>
      </c>
      <c r="M449" s="4">
        <v>3052</v>
      </c>
      <c r="N449" s="4" t="s">
        <v>2047</v>
      </c>
      <c r="O449" s="4" t="s">
        <v>1838</v>
      </c>
      <c r="P449" s="4" t="s">
        <v>33</v>
      </c>
      <c r="Q449" s="4">
        <v>0</v>
      </c>
      <c r="R449" s="11">
        <v>45157</v>
      </c>
      <c r="S449" s="7">
        <v>45180</v>
      </c>
      <c r="T449" s="4" t="s">
        <v>34</v>
      </c>
      <c r="U449" s="4">
        <v>3052</v>
      </c>
      <c r="V449" s="4">
        <v>0</v>
      </c>
      <c r="W449" s="4">
        <v>0</v>
      </c>
      <c r="X449" s="4" t="s">
        <v>2048</v>
      </c>
      <c r="Y449" s="4" t="s">
        <v>2049</v>
      </c>
    </row>
    <row r="450" s="4" customFormat="1" spans="1:25">
      <c r="A450" s="4" t="s">
        <v>2050</v>
      </c>
      <c r="B450" s="4" t="s">
        <v>26</v>
      </c>
      <c r="C450" s="4" t="s">
        <v>27</v>
      </c>
      <c r="D450" s="4" t="s">
        <v>247</v>
      </c>
      <c r="E450" s="4" t="s">
        <v>1033</v>
      </c>
      <c r="F450" s="7">
        <v>45175</v>
      </c>
      <c r="G450" s="7">
        <v>45179</v>
      </c>
      <c r="H450" s="4">
        <v>1</v>
      </c>
      <c r="I450" s="4">
        <v>4</v>
      </c>
      <c r="J450" s="4">
        <v>4</v>
      </c>
      <c r="K450" s="4" t="s">
        <v>30</v>
      </c>
      <c r="L450" s="4">
        <v>3052</v>
      </c>
      <c r="M450" s="4">
        <v>3052</v>
      </c>
      <c r="N450" s="4" t="s">
        <v>2051</v>
      </c>
      <c r="O450" s="4" t="s">
        <v>1838</v>
      </c>
      <c r="P450" s="4" t="s">
        <v>33</v>
      </c>
      <c r="Q450" s="4">
        <v>0</v>
      </c>
      <c r="R450" s="11">
        <v>45157</v>
      </c>
      <c r="S450" s="7">
        <v>45180</v>
      </c>
      <c r="T450" s="4" t="s">
        <v>34</v>
      </c>
      <c r="U450" s="4">
        <v>3052</v>
      </c>
      <c r="V450" s="4">
        <v>0</v>
      </c>
      <c r="W450" s="4">
        <v>0</v>
      </c>
      <c r="X450" s="4" t="s">
        <v>2052</v>
      </c>
      <c r="Y450" s="4" t="s">
        <v>2053</v>
      </c>
    </row>
    <row r="451" s="4" customFormat="1" spans="1:25">
      <c r="A451" s="4" t="s">
        <v>2054</v>
      </c>
      <c r="B451" s="4" t="s">
        <v>26</v>
      </c>
      <c r="C451" s="4" t="s">
        <v>27</v>
      </c>
      <c r="D451" s="4" t="s">
        <v>247</v>
      </c>
      <c r="E451" s="4" t="s">
        <v>1033</v>
      </c>
      <c r="F451" s="7">
        <v>45175</v>
      </c>
      <c r="G451" s="7">
        <v>45179</v>
      </c>
      <c r="H451" s="4">
        <v>1</v>
      </c>
      <c r="I451" s="4">
        <v>4</v>
      </c>
      <c r="J451" s="4">
        <v>4</v>
      </c>
      <c r="K451" s="4" t="s">
        <v>30</v>
      </c>
      <c r="L451" s="4">
        <v>3052</v>
      </c>
      <c r="M451" s="4">
        <v>3052</v>
      </c>
      <c r="N451" s="4" t="s">
        <v>2055</v>
      </c>
      <c r="O451" s="4" t="s">
        <v>1838</v>
      </c>
      <c r="P451" s="4" t="s">
        <v>33</v>
      </c>
      <c r="Q451" s="4">
        <v>0</v>
      </c>
      <c r="R451" s="11">
        <v>45157.0000115741</v>
      </c>
      <c r="S451" s="7">
        <v>45180</v>
      </c>
      <c r="T451" s="4" t="s">
        <v>34</v>
      </c>
      <c r="U451" s="4">
        <v>3052</v>
      </c>
      <c r="V451" s="4">
        <v>0</v>
      </c>
      <c r="W451" s="4">
        <v>0</v>
      </c>
      <c r="X451" s="4" t="s">
        <v>2056</v>
      </c>
      <c r="Y451" s="4" t="s">
        <v>2057</v>
      </c>
    </row>
    <row r="452" s="4" customFormat="1" spans="1:25">
      <c r="A452" s="4" t="s">
        <v>2058</v>
      </c>
      <c r="B452" s="4" t="s">
        <v>26</v>
      </c>
      <c r="C452" s="4" t="s">
        <v>27</v>
      </c>
      <c r="D452" s="4" t="s">
        <v>108</v>
      </c>
      <c r="E452" s="4" t="s">
        <v>837</v>
      </c>
      <c r="F452" s="7">
        <v>45178</v>
      </c>
      <c r="G452" s="7">
        <v>45179</v>
      </c>
      <c r="H452" s="4">
        <v>1</v>
      </c>
      <c r="I452" s="4">
        <v>1</v>
      </c>
      <c r="J452" s="4">
        <v>1</v>
      </c>
      <c r="K452" s="4" t="s">
        <v>30</v>
      </c>
      <c r="L452" s="4">
        <v>1442</v>
      </c>
      <c r="M452" s="4">
        <v>1442</v>
      </c>
      <c r="N452" s="4" t="s">
        <v>2059</v>
      </c>
      <c r="O452" s="4" t="s">
        <v>1838</v>
      </c>
      <c r="P452" s="4" t="s">
        <v>33</v>
      </c>
      <c r="Q452" s="4">
        <v>0</v>
      </c>
      <c r="R452" s="11">
        <v>45157</v>
      </c>
      <c r="S452" s="7">
        <v>45180</v>
      </c>
      <c r="T452" s="4" t="s">
        <v>34</v>
      </c>
      <c r="U452" s="4">
        <v>1442</v>
      </c>
      <c r="V452" s="4">
        <v>0</v>
      </c>
      <c r="W452" s="4">
        <v>0</v>
      </c>
      <c r="X452" s="4" t="s">
        <v>2060</v>
      </c>
      <c r="Y452" s="4" t="s">
        <v>36</v>
      </c>
    </row>
    <row r="453" s="4" customFormat="1" spans="1:25">
      <c r="A453" s="4" t="s">
        <v>2061</v>
      </c>
      <c r="B453" s="4" t="s">
        <v>26</v>
      </c>
      <c r="C453" s="4" t="s">
        <v>27</v>
      </c>
      <c r="D453" s="4" t="s">
        <v>133</v>
      </c>
      <c r="E453" s="4" t="s">
        <v>319</v>
      </c>
      <c r="F453" s="7">
        <v>45175</v>
      </c>
      <c r="G453" s="7">
        <v>45179</v>
      </c>
      <c r="H453" s="4">
        <v>1</v>
      </c>
      <c r="I453" s="4">
        <v>4</v>
      </c>
      <c r="J453" s="4">
        <v>4</v>
      </c>
      <c r="K453" s="4" t="s">
        <v>30</v>
      </c>
      <c r="L453" s="4">
        <v>3220</v>
      </c>
      <c r="M453" s="4">
        <v>3220</v>
      </c>
      <c r="N453" s="4" t="s">
        <v>2062</v>
      </c>
      <c r="O453" s="4" t="s">
        <v>1838</v>
      </c>
      <c r="P453" s="4" t="s">
        <v>33</v>
      </c>
      <c r="Q453" s="4">
        <v>0</v>
      </c>
      <c r="R453" s="11">
        <v>45158</v>
      </c>
      <c r="S453" s="7">
        <v>45180</v>
      </c>
      <c r="T453" s="4" t="s">
        <v>34</v>
      </c>
      <c r="U453" s="4">
        <v>3220</v>
      </c>
      <c r="V453" s="4">
        <v>0</v>
      </c>
      <c r="W453" s="4">
        <v>0</v>
      </c>
      <c r="X453" s="4" t="s">
        <v>2063</v>
      </c>
      <c r="Y453" s="4" t="s">
        <v>2064</v>
      </c>
    </row>
    <row r="454" s="4" customFormat="1" spans="1:25">
      <c r="A454" s="4" t="s">
        <v>2065</v>
      </c>
      <c r="B454" s="4" t="s">
        <v>26</v>
      </c>
      <c r="C454" s="4" t="s">
        <v>27</v>
      </c>
      <c r="D454" s="4" t="s">
        <v>127</v>
      </c>
      <c r="E454" s="4" t="s">
        <v>151</v>
      </c>
      <c r="F454" s="7">
        <v>45177</v>
      </c>
      <c r="G454" s="7">
        <v>45179</v>
      </c>
      <c r="H454" s="4">
        <v>1</v>
      </c>
      <c r="I454" s="4">
        <v>2</v>
      </c>
      <c r="J454" s="4">
        <v>2</v>
      </c>
      <c r="K454" s="4" t="s">
        <v>30</v>
      </c>
      <c r="L454" s="4">
        <v>3320</v>
      </c>
      <c r="M454" s="4">
        <v>3320</v>
      </c>
      <c r="N454" s="4" t="s">
        <v>2066</v>
      </c>
      <c r="O454" s="4" t="s">
        <v>1838</v>
      </c>
      <c r="P454" s="4" t="s">
        <v>33</v>
      </c>
      <c r="Q454" s="4">
        <v>0</v>
      </c>
      <c r="R454" s="11">
        <v>45158.0000115741</v>
      </c>
      <c r="S454" s="7">
        <v>45180</v>
      </c>
      <c r="T454" s="4" t="s">
        <v>34</v>
      </c>
      <c r="U454" s="4">
        <v>3320</v>
      </c>
      <c r="V454" s="4">
        <v>0</v>
      </c>
      <c r="W454" s="4">
        <v>0</v>
      </c>
      <c r="X454" s="4" t="s">
        <v>2067</v>
      </c>
      <c r="Y454" s="4" t="s">
        <v>36</v>
      </c>
    </row>
    <row r="455" s="4" customFormat="1" spans="1:25">
      <c r="A455" s="4" t="s">
        <v>2068</v>
      </c>
      <c r="B455" s="4" t="s">
        <v>26</v>
      </c>
      <c r="C455" s="4" t="s">
        <v>27</v>
      </c>
      <c r="D455" s="4" t="s">
        <v>139</v>
      </c>
      <c r="E455" s="4" t="s">
        <v>140</v>
      </c>
      <c r="F455" s="7">
        <v>45172</v>
      </c>
      <c r="G455" s="7">
        <v>45179</v>
      </c>
      <c r="H455" s="4">
        <v>2</v>
      </c>
      <c r="I455" s="4">
        <v>7</v>
      </c>
      <c r="J455" s="4">
        <v>14</v>
      </c>
      <c r="K455" s="4" t="s">
        <v>30</v>
      </c>
      <c r="L455" s="4">
        <v>10596</v>
      </c>
      <c r="M455" s="4">
        <v>10596</v>
      </c>
      <c r="N455" s="4" t="s">
        <v>2069</v>
      </c>
      <c r="O455" s="4" t="s">
        <v>1838</v>
      </c>
      <c r="P455" s="4" t="s">
        <v>33</v>
      </c>
      <c r="Q455" s="4">
        <v>0</v>
      </c>
      <c r="R455" s="11">
        <v>45158</v>
      </c>
      <c r="S455" s="7">
        <v>45180</v>
      </c>
      <c r="T455" s="4" t="s">
        <v>34</v>
      </c>
      <c r="U455" s="4">
        <v>10596</v>
      </c>
      <c r="V455" s="4">
        <v>0</v>
      </c>
      <c r="W455" s="4">
        <v>0</v>
      </c>
      <c r="X455" s="4" t="s">
        <v>2070</v>
      </c>
      <c r="Y455" s="4" t="s">
        <v>2071</v>
      </c>
    </row>
    <row r="456" s="4" customFormat="1" spans="1:25">
      <c r="A456" s="4" t="s">
        <v>2072</v>
      </c>
      <c r="B456" s="4" t="s">
        <v>26</v>
      </c>
      <c r="C456" s="4" t="s">
        <v>27</v>
      </c>
      <c r="D456" s="4" t="s">
        <v>2012</v>
      </c>
      <c r="E456" s="4" t="s">
        <v>1989</v>
      </c>
      <c r="F456" s="7">
        <v>45177</v>
      </c>
      <c r="G456" s="7">
        <v>45179</v>
      </c>
      <c r="H456" s="4">
        <v>1</v>
      </c>
      <c r="I456" s="4">
        <v>2</v>
      </c>
      <c r="J456" s="4">
        <v>2</v>
      </c>
      <c r="K456" s="4" t="s">
        <v>30</v>
      </c>
      <c r="L456" s="4">
        <v>1658</v>
      </c>
      <c r="M456" s="4">
        <v>1658</v>
      </c>
      <c r="N456" s="4" t="s">
        <v>2073</v>
      </c>
      <c r="O456" s="4" t="s">
        <v>1838</v>
      </c>
      <c r="P456" s="4" t="s">
        <v>33</v>
      </c>
      <c r="Q456" s="4">
        <v>0</v>
      </c>
      <c r="R456" s="11">
        <v>45158.0000115741</v>
      </c>
      <c r="S456" s="7">
        <v>45180</v>
      </c>
      <c r="T456" s="4" t="s">
        <v>34</v>
      </c>
      <c r="U456" s="4">
        <v>1658</v>
      </c>
      <c r="V456" s="4">
        <v>0</v>
      </c>
      <c r="W456" s="4">
        <v>0</v>
      </c>
      <c r="X456" s="4" t="s">
        <v>2074</v>
      </c>
      <c r="Y456" s="4" t="s">
        <v>2075</v>
      </c>
    </row>
    <row r="457" s="4" customFormat="1" spans="1:25">
      <c r="A457" s="4" t="s">
        <v>2076</v>
      </c>
      <c r="B457" s="4" t="s">
        <v>26</v>
      </c>
      <c r="C457" s="4" t="s">
        <v>27</v>
      </c>
      <c r="D457" s="4" t="s">
        <v>102</v>
      </c>
      <c r="E457" s="4" t="s">
        <v>1066</v>
      </c>
      <c r="F457" s="7">
        <v>45175</v>
      </c>
      <c r="G457" s="7">
        <v>45179</v>
      </c>
      <c r="H457" s="4">
        <v>1</v>
      </c>
      <c r="I457" s="4">
        <v>4</v>
      </c>
      <c r="J457" s="4">
        <v>4</v>
      </c>
      <c r="K457" s="4" t="s">
        <v>30</v>
      </c>
      <c r="L457" s="4">
        <v>3172</v>
      </c>
      <c r="M457" s="4">
        <v>3172</v>
      </c>
      <c r="N457" s="4" t="s">
        <v>2077</v>
      </c>
      <c r="O457" s="4" t="s">
        <v>1838</v>
      </c>
      <c r="P457" s="4" t="s">
        <v>33</v>
      </c>
      <c r="Q457" s="4">
        <v>0</v>
      </c>
      <c r="R457" s="11">
        <v>45158</v>
      </c>
      <c r="S457" s="7">
        <v>45180</v>
      </c>
      <c r="T457" s="4" t="s">
        <v>34</v>
      </c>
      <c r="U457" s="4">
        <v>3172</v>
      </c>
      <c r="V457" s="4">
        <v>0</v>
      </c>
      <c r="W457" s="4">
        <v>0</v>
      </c>
      <c r="X457" s="4" t="s">
        <v>2078</v>
      </c>
      <c r="Y457" s="4" t="s">
        <v>2079</v>
      </c>
    </row>
    <row r="458" s="4" customFormat="1" spans="1:25">
      <c r="A458" s="4" t="s">
        <v>2080</v>
      </c>
      <c r="B458" s="4" t="s">
        <v>26</v>
      </c>
      <c r="C458" s="4" t="s">
        <v>27</v>
      </c>
      <c r="D458" s="4" t="s">
        <v>2081</v>
      </c>
      <c r="E458" s="4" t="s">
        <v>2082</v>
      </c>
      <c r="F458" s="7">
        <v>45175</v>
      </c>
      <c r="G458" s="7">
        <v>45179</v>
      </c>
      <c r="H458" s="4">
        <v>1</v>
      </c>
      <c r="I458" s="4">
        <v>4</v>
      </c>
      <c r="J458" s="4">
        <v>4</v>
      </c>
      <c r="K458" s="4" t="s">
        <v>30</v>
      </c>
      <c r="L458" s="4">
        <v>2568</v>
      </c>
      <c r="M458" s="4">
        <v>2568</v>
      </c>
      <c r="N458" s="4" t="s">
        <v>2083</v>
      </c>
      <c r="O458" s="4" t="s">
        <v>1838</v>
      </c>
      <c r="P458" s="4" t="s">
        <v>33</v>
      </c>
      <c r="Q458" s="4">
        <v>0</v>
      </c>
      <c r="R458" s="11">
        <v>45159.0000115741</v>
      </c>
      <c r="S458" s="7">
        <v>45180</v>
      </c>
      <c r="T458" s="4" t="s">
        <v>34</v>
      </c>
      <c r="U458" s="4">
        <v>2568</v>
      </c>
      <c r="V458" s="4">
        <v>0</v>
      </c>
      <c r="W458" s="4">
        <v>0</v>
      </c>
      <c r="X458" s="4" t="s">
        <v>2084</v>
      </c>
      <c r="Y458" s="4" t="s">
        <v>2085</v>
      </c>
    </row>
    <row r="459" s="4" customFormat="1" spans="1:25">
      <c r="A459" s="4" t="s">
        <v>2086</v>
      </c>
      <c r="B459" s="4" t="s">
        <v>26</v>
      </c>
      <c r="C459" s="4" t="s">
        <v>27</v>
      </c>
      <c r="D459" s="4" t="s">
        <v>247</v>
      </c>
      <c r="E459" s="4" t="s">
        <v>1033</v>
      </c>
      <c r="F459" s="7">
        <v>45176</v>
      </c>
      <c r="G459" s="7">
        <v>45179</v>
      </c>
      <c r="H459" s="4">
        <v>1</v>
      </c>
      <c r="I459" s="4">
        <v>3</v>
      </c>
      <c r="J459" s="4">
        <v>3</v>
      </c>
      <c r="K459" s="4" t="s">
        <v>30</v>
      </c>
      <c r="L459" s="4">
        <v>2289</v>
      </c>
      <c r="M459" s="4">
        <v>2289</v>
      </c>
      <c r="N459" s="4" t="s">
        <v>2087</v>
      </c>
      <c r="O459" s="4" t="s">
        <v>1838</v>
      </c>
      <c r="P459" s="4" t="s">
        <v>33</v>
      </c>
      <c r="Q459" s="4">
        <v>0</v>
      </c>
      <c r="R459" s="11">
        <v>45159</v>
      </c>
      <c r="S459" s="7">
        <v>45180</v>
      </c>
      <c r="T459" s="4" t="s">
        <v>34</v>
      </c>
      <c r="U459" s="4">
        <v>2289</v>
      </c>
      <c r="V459" s="4">
        <v>0</v>
      </c>
      <c r="W459" s="4">
        <v>0</v>
      </c>
      <c r="X459" s="4" t="s">
        <v>2088</v>
      </c>
      <c r="Y459" s="4" t="s">
        <v>2089</v>
      </c>
    </row>
    <row r="460" s="4" customFormat="1" spans="1:25">
      <c r="A460" s="4" t="s">
        <v>2090</v>
      </c>
      <c r="B460" s="4" t="s">
        <v>26</v>
      </c>
      <c r="C460" s="4" t="s">
        <v>27</v>
      </c>
      <c r="D460" s="4" t="s">
        <v>391</v>
      </c>
      <c r="E460" s="4" t="s">
        <v>488</v>
      </c>
      <c r="F460" s="7">
        <v>45177</v>
      </c>
      <c r="G460" s="7">
        <v>45179</v>
      </c>
      <c r="H460" s="4">
        <v>1</v>
      </c>
      <c r="I460" s="4">
        <v>2</v>
      </c>
      <c r="J460" s="4">
        <v>2</v>
      </c>
      <c r="K460" s="4" t="s">
        <v>30</v>
      </c>
      <c r="L460" s="4">
        <v>1466</v>
      </c>
      <c r="M460" s="4">
        <v>1466</v>
      </c>
      <c r="N460" s="4" t="s">
        <v>2091</v>
      </c>
      <c r="O460" s="4" t="s">
        <v>1838</v>
      </c>
      <c r="P460" s="4" t="s">
        <v>33</v>
      </c>
      <c r="Q460" s="4">
        <v>0</v>
      </c>
      <c r="R460" s="11">
        <v>45159.0000115741</v>
      </c>
      <c r="S460" s="7">
        <v>45180</v>
      </c>
      <c r="T460" s="4" t="s">
        <v>34</v>
      </c>
      <c r="U460" s="4">
        <v>1466</v>
      </c>
      <c r="V460" s="4">
        <v>0</v>
      </c>
      <c r="W460" s="4">
        <v>0</v>
      </c>
      <c r="X460" s="4" t="s">
        <v>2092</v>
      </c>
      <c r="Y460" s="4" t="s">
        <v>2093</v>
      </c>
    </row>
    <row r="461" s="4" customFormat="1" spans="1:25">
      <c r="A461" s="4" t="s">
        <v>2094</v>
      </c>
      <c r="B461" s="4" t="s">
        <v>26</v>
      </c>
      <c r="C461" s="4" t="s">
        <v>27</v>
      </c>
      <c r="D461" s="4" t="s">
        <v>2095</v>
      </c>
      <c r="E461" s="4" t="s">
        <v>2096</v>
      </c>
      <c r="F461" s="7">
        <v>45178</v>
      </c>
      <c r="G461" s="7">
        <v>45179</v>
      </c>
      <c r="H461" s="4">
        <v>1</v>
      </c>
      <c r="I461" s="4">
        <v>1</v>
      </c>
      <c r="J461" s="4">
        <v>1</v>
      </c>
      <c r="K461" s="4" t="s">
        <v>30</v>
      </c>
      <c r="L461" s="4">
        <v>465</v>
      </c>
      <c r="M461" s="4">
        <v>465</v>
      </c>
      <c r="N461" s="4" t="s">
        <v>2097</v>
      </c>
      <c r="O461" s="4" t="s">
        <v>1838</v>
      </c>
      <c r="P461" s="4" t="s">
        <v>33</v>
      </c>
      <c r="Q461" s="4">
        <v>0</v>
      </c>
      <c r="R461" s="11">
        <v>45160.0000115741</v>
      </c>
      <c r="S461" s="7">
        <v>45180</v>
      </c>
      <c r="T461" s="4" t="s">
        <v>34</v>
      </c>
      <c r="U461" s="4">
        <v>465</v>
      </c>
      <c r="V461" s="4">
        <v>0</v>
      </c>
      <c r="W461" s="4">
        <v>0</v>
      </c>
      <c r="X461" s="4" t="s">
        <v>2098</v>
      </c>
      <c r="Y461" s="4" t="s">
        <v>2099</v>
      </c>
    </row>
    <row r="462" s="4" customFormat="1" spans="1:25">
      <c r="A462" s="4" t="s">
        <v>2100</v>
      </c>
      <c r="B462" s="4" t="s">
        <v>26</v>
      </c>
      <c r="C462" s="4" t="s">
        <v>27</v>
      </c>
      <c r="D462" s="4" t="s">
        <v>612</v>
      </c>
      <c r="E462" s="4" t="s">
        <v>453</v>
      </c>
      <c r="F462" s="7">
        <v>45178</v>
      </c>
      <c r="G462" s="7">
        <v>45179</v>
      </c>
      <c r="H462" s="4">
        <v>1</v>
      </c>
      <c r="I462" s="4">
        <v>1</v>
      </c>
      <c r="J462" s="4">
        <v>1</v>
      </c>
      <c r="K462" s="4" t="s">
        <v>30</v>
      </c>
      <c r="L462" s="4">
        <v>336</v>
      </c>
      <c r="M462" s="4">
        <v>336</v>
      </c>
      <c r="N462" s="4" t="s">
        <v>2101</v>
      </c>
      <c r="O462" s="4" t="s">
        <v>1838</v>
      </c>
      <c r="P462" s="4" t="s">
        <v>33</v>
      </c>
      <c r="Q462" s="4">
        <v>0</v>
      </c>
      <c r="R462" s="11">
        <v>45160</v>
      </c>
      <c r="S462" s="7">
        <v>45180</v>
      </c>
      <c r="T462" s="4" t="s">
        <v>34</v>
      </c>
      <c r="U462" s="4">
        <v>336</v>
      </c>
      <c r="V462" s="4">
        <v>0</v>
      </c>
      <c r="W462" s="4">
        <v>0</v>
      </c>
      <c r="X462" s="4" t="s">
        <v>2102</v>
      </c>
      <c r="Y462" s="4" t="s">
        <v>2103</v>
      </c>
    </row>
    <row r="463" s="4" customFormat="1" spans="1:25">
      <c r="A463" s="4" t="s">
        <v>2104</v>
      </c>
      <c r="B463" s="4" t="s">
        <v>26</v>
      </c>
      <c r="C463" s="4" t="s">
        <v>27</v>
      </c>
      <c r="D463" s="4" t="s">
        <v>133</v>
      </c>
      <c r="E463" s="4" t="s">
        <v>319</v>
      </c>
      <c r="F463" s="7">
        <v>45176</v>
      </c>
      <c r="G463" s="7">
        <v>45179</v>
      </c>
      <c r="H463" s="4">
        <v>1</v>
      </c>
      <c r="I463" s="4">
        <v>3</v>
      </c>
      <c r="J463" s="4">
        <v>3</v>
      </c>
      <c r="K463" s="4" t="s">
        <v>30</v>
      </c>
      <c r="L463" s="4">
        <v>2415</v>
      </c>
      <c r="M463" s="4">
        <v>2415</v>
      </c>
      <c r="N463" s="4" t="s">
        <v>2105</v>
      </c>
      <c r="O463" s="4" t="s">
        <v>1838</v>
      </c>
      <c r="P463" s="4" t="s">
        <v>33</v>
      </c>
      <c r="Q463" s="4">
        <v>0</v>
      </c>
      <c r="R463" s="11">
        <v>45161.0000115741</v>
      </c>
      <c r="S463" s="7">
        <v>45180</v>
      </c>
      <c r="T463" s="4" t="s">
        <v>34</v>
      </c>
      <c r="U463" s="4">
        <v>2415</v>
      </c>
      <c r="V463" s="4">
        <v>0</v>
      </c>
      <c r="W463" s="4">
        <v>0</v>
      </c>
      <c r="X463" s="4" t="s">
        <v>2106</v>
      </c>
      <c r="Y463" s="4" t="s">
        <v>2107</v>
      </c>
    </row>
    <row r="464" s="4" customFormat="1" spans="1:25">
      <c r="A464" s="4" t="s">
        <v>2108</v>
      </c>
      <c r="B464" s="4" t="s">
        <v>26</v>
      </c>
      <c r="C464" s="4" t="s">
        <v>27</v>
      </c>
      <c r="D464" s="4" t="s">
        <v>2012</v>
      </c>
      <c r="E464" s="4" t="s">
        <v>2013</v>
      </c>
      <c r="F464" s="7">
        <v>45177</v>
      </c>
      <c r="G464" s="7">
        <v>45179</v>
      </c>
      <c r="H464" s="4">
        <v>1</v>
      </c>
      <c r="I464" s="4">
        <v>2</v>
      </c>
      <c r="J464" s="4">
        <v>2</v>
      </c>
      <c r="K464" s="4" t="s">
        <v>30</v>
      </c>
      <c r="L464" s="4">
        <v>1658</v>
      </c>
      <c r="M464" s="4">
        <v>1658</v>
      </c>
      <c r="N464" s="4" t="s">
        <v>2109</v>
      </c>
      <c r="O464" s="4" t="s">
        <v>1838</v>
      </c>
      <c r="P464" s="4" t="s">
        <v>33</v>
      </c>
      <c r="Q464" s="4">
        <v>0</v>
      </c>
      <c r="R464" s="11">
        <v>45161</v>
      </c>
      <c r="S464" s="7">
        <v>45180</v>
      </c>
      <c r="T464" s="4" t="s">
        <v>34</v>
      </c>
      <c r="U464" s="4">
        <v>1658</v>
      </c>
      <c r="V464" s="4">
        <v>0</v>
      </c>
      <c r="W464" s="4">
        <v>0</v>
      </c>
      <c r="X464" s="4" t="s">
        <v>2110</v>
      </c>
      <c r="Y464" s="4" t="s">
        <v>2111</v>
      </c>
    </row>
    <row r="465" s="4" customFormat="1" spans="1:25">
      <c r="A465" s="4" t="s">
        <v>2112</v>
      </c>
      <c r="B465" s="4" t="s">
        <v>26</v>
      </c>
      <c r="C465" s="4" t="s">
        <v>27</v>
      </c>
      <c r="D465" s="4" t="s">
        <v>2113</v>
      </c>
      <c r="E465" s="4" t="s">
        <v>2114</v>
      </c>
      <c r="F465" s="7">
        <v>45177</v>
      </c>
      <c r="G465" s="7">
        <v>45179</v>
      </c>
      <c r="H465" s="4">
        <v>1</v>
      </c>
      <c r="I465" s="4">
        <v>2</v>
      </c>
      <c r="J465" s="4">
        <v>2</v>
      </c>
      <c r="K465" s="4" t="s">
        <v>30</v>
      </c>
      <c r="L465" s="4">
        <v>291</v>
      </c>
      <c r="M465" s="4">
        <v>291</v>
      </c>
      <c r="N465" s="4" t="s">
        <v>2115</v>
      </c>
      <c r="O465" s="4" t="s">
        <v>1838</v>
      </c>
      <c r="P465" s="4" t="s">
        <v>33</v>
      </c>
      <c r="Q465" s="4">
        <v>0</v>
      </c>
      <c r="R465" s="11">
        <v>45161</v>
      </c>
      <c r="S465" s="7">
        <v>45180</v>
      </c>
      <c r="T465" s="4" t="s">
        <v>34</v>
      </c>
      <c r="U465" s="4">
        <v>291</v>
      </c>
      <c r="V465" s="4">
        <v>0</v>
      </c>
      <c r="W465" s="4">
        <v>0</v>
      </c>
      <c r="X465" s="4" t="s">
        <v>2116</v>
      </c>
      <c r="Y465" s="4" t="s">
        <v>2117</v>
      </c>
    </row>
    <row r="466" s="4" customFormat="1" spans="1:25">
      <c r="A466" s="4" t="s">
        <v>2118</v>
      </c>
      <c r="B466" s="4" t="s">
        <v>26</v>
      </c>
      <c r="C466" s="4" t="s">
        <v>27</v>
      </c>
      <c r="D466" s="4" t="s">
        <v>28</v>
      </c>
      <c r="E466" s="4" t="s">
        <v>324</v>
      </c>
      <c r="F466" s="7">
        <v>45178</v>
      </c>
      <c r="G466" s="7">
        <v>45179</v>
      </c>
      <c r="H466" s="4">
        <v>1</v>
      </c>
      <c r="I466" s="4">
        <v>1</v>
      </c>
      <c r="J466" s="4">
        <v>1</v>
      </c>
      <c r="K466" s="4" t="s">
        <v>30</v>
      </c>
      <c r="L466" s="4">
        <v>941</v>
      </c>
      <c r="M466" s="4">
        <v>941</v>
      </c>
      <c r="N466" s="4" t="s">
        <v>2119</v>
      </c>
      <c r="O466" s="4" t="s">
        <v>1838</v>
      </c>
      <c r="P466" s="4" t="s">
        <v>33</v>
      </c>
      <c r="Q466" s="4">
        <v>0</v>
      </c>
      <c r="R466" s="11">
        <v>45162</v>
      </c>
      <c r="S466" s="7">
        <v>45180</v>
      </c>
      <c r="T466" s="4" t="s">
        <v>34</v>
      </c>
      <c r="U466" s="4">
        <v>941</v>
      </c>
      <c r="V466" s="4">
        <v>0</v>
      </c>
      <c r="W466" s="4">
        <v>0</v>
      </c>
      <c r="X466" s="4" t="s">
        <v>2120</v>
      </c>
      <c r="Y466" s="4" t="s">
        <v>2121</v>
      </c>
    </row>
    <row r="467" s="4" customFormat="1" spans="1:25">
      <c r="A467" s="4" t="s">
        <v>2122</v>
      </c>
      <c r="B467" s="4" t="s">
        <v>26</v>
      </c>
      <c r="C467" s="4" t="s">
        <v>27</v>
      </c>
      <c r="D467" s="4" t="s">
        <v>300</v>
      </c>
      <c r="E467" s="4" t="s">
        <v>301</v>
      </c>
      <c r="F467" s="7">
        <v>45178</v>
      </c>
      <c r="G467" s="7">
        <v>45179</v>
      </c>
      <c r="H467" s="4">
        <v>1</v>
      </c>
      <c r="I467" s="4">
        <v>1</v>
      </c>
      <c r="J467" s="4">
        <v>1</v>
      </c>
      <c r="K467" s="4" t="s">
        <v>30</v>
      </c>
      <c r="L467" s="4">
        <v>389</v>
      </c>
      <c r="M467" s="4">
        <v>389</v>
      </c>
      <c r="N467" s="4" t="s">
        <v>1141</v>
      </c>
      <c r="O467" s="4" t="s">
        <v>1838</v>
      </c>
      <c r="P467" s="4" t="s">
        <v>33</v>
      </c>
      <c r="Q467" s="4">
        <v>0</v>
      </c>
      <c r="R467" s="11">
        <v>45162</v>
      </c>
      <c r="S467" s="7">
        <v>45180</v>
      </c>
      <c r="T467" s="4" t="s">
        <v>34</v>
      </c>
      <c r="U467" s="4">
        <v>389</v>
      </c>
      <c r="V467" s="4">
        <v>0</v>
      </c>
      <c r="W467" s="4">
        <v>0</v>
      </c>
      <c r="X467" s="4" t="s">
        <v>2123</v>
      </c>
      <c r="Y467" s="4" t="s">
        <v>2124</v>
      </c>
    </row>
    <row r="468" s="4" customFormat="1" spans="1:25">
      <c r="A468" s="4" t="s">
        <v>2125</v>
      </c>
      <c r="B468" s="4" t="s">
        <v>26</v>
      </c>
      <c r="C468" s="4" t="s">
        <v>27</v>
      </c>
      <c r="D468" s="4" t="s">
        <v>1442</v>
      </c>
      <c r="E468" s="4" t="s">
        <v>1443</v>
      </c>
      <c r="F468" s="7">
        <v>45177</v>
      </c>
      <c r="G468" s="7">
        <v>45179</v>
      </c>
      <c r="H468" s="4">
        <v>1</v>
      </c>
      <c r="I468" s="4">
        <v>2</v>
      </c>
      <c r="J468" s="4">
        <v>2</v>
      </c>
      <c r="K468" s="4" t="s">
        <v>30</v>
      </c>
      <c r="L468" s="4">
        <v>3362</v>
      </c>
      <c r="M468" s="4">
        <v>3362</v>
      </c>
      <c r="N468" s="4" t="s">
        <v>2126</v>
      </c>
      <c r="O468" s="4" t="s">
        <v>1838</v>
      </c>
      <c r="P468" s="4" t="s">
        <v>33</v>
      </c>
      <c r="Q468" s="4">
        <v>0</v>
      </c>
      <c r="R468" s="11">
        <v>45162.0000115741</v>
      </c>
      <c r="S468" s="7">
        <v>45180</v>
      </c>
      <c r="T468" s="4" t="s">
        <v>34</v>
      </c>
      <c r="U468" s="4">
        <v>3362</v>
      </c>
      <c r="V468" s="4">
        <v>0</v>
      </c>
      <c r="W468" s="4">
        <v>0</v>
      </c>
      <c r="X468" s="4" t="s">
        <v>2127</v>
      </c>
      <c r="Y468" s="4" t="s">
        <v>2128</v>
      </c>
    </row>
    <row r="469" s="4" customFormat="1" spans="1:25">
      <c r="A469" s="4" t="s">
        <v>2129</v>
      </c>
      <c r="B469" s="4" t="s">
        <v>26</v>
      </c>
      <c r="C469" s="4" t="s">
        <v>27</v>
      </c>
      <c r="D469" s="4" t="s">
        <v>300</v>
      </c>
      <c r="E469" s="4" t="s">
        <v>301</v>
      </c>
      <c r="F469" s="7">
        <v>45177</v>
      </c>
      <c r="G469" s="7">
        <v>45179</v>
      </c>
      <c r="H469" s="4">
        <v>1</v>
      </c>
      <c r="I469" s="4">
        <v>2</v>
      </c>
      <c r="J469" s="4">
        <v>2</v>
      </c>
      <c r="K469" s="4" t="s">
        <v>30</v>
      </c>
      <c r="L469" s="4">
        <v>778</v>
      </c>
      <c r="M469" s="4">
        <v>778</v>
      </c>
      <c r="N469" s="4" t="s">
        <v>2130</v>
      </c>
      <c r="O469" s="4" t="s">
        <v>1838</v>
      </c>
      <c r="P469" s="4" t="s">
        <v>33</v>
      </c>
      <c r="Q469" s="4">
        <v>0</v>
      </c>
      <c r="R469" s="11">
        <v>45162</v>
      </c>
      <c r="S469" s="7">
        <v>45180</v>
      </c>
      <c r="T469" s="4" t="s">
        <v>34</v>
      </c>
      <c r="U469" s="4">
        <v>778</v>
      </c>
      <c r="V469" s="4">
        <v>0</v>
      </c>
      <c r="W469" s="4">
        <v>0</v>
      </c>
      <c r="X469" s="4" t="s">
        <v>2131</v>
      </c>
      <c r="Y469" s="4" t="s">
        <v>2132</v>
      </c>
    </row>
    <row r="470" s="4" customFormat="1" spans="1:25">
      <c r="A470" s="4" t="s">
        <v>2133</v>
      </c>
      <c r="B470" s="4" t="s">
        <v>26</v>
      </c>
      <c r="C470" s="4" t="s">
        <v>27</v>
      </c>
      <c r="D470" s="4" t="s">
        <v>300</v>
      </c>
      <c r="E470" s="4" t="s">
        <v>301</v>
      </c>
      <c r="F470" s="7">
        <v>45177</v>
      </c>
      <c r="G470" s="7">
        <v>45179</v>
      </c>
      <c r="H470" s="4">
        <v>1</v>
      </c>
      <c r="I470" s="4">
        <v>2</v>
      </c>
      <c r="J470" s="4">
        <v>2</v>
      </c>
      <c r="K470" s="4" t="s">
        <v>30</v>
      </c>
      <c r="L470" s="4">
        <v>778</v>
      </c>
      <c r="M470" s="4">
        <v>778</v>
      </c>
      <c r="N470" s="4" t="s">
        <v>2134</v>
      </c>
      <c r="O470" s="4" t="s">
        <v>1838</v>
      </c>
      <c r="P470" s="4" t="s">
        <v>33</v>
      </c>
      <c r="Q470" s="4">
        <v>0</v>
      </c>
      <c r="R470" s="11">
        <v>45162</v>
      </c>
      <c r="S470" s="7">
        <v>45180</v>
      </c>
      <c r="T470" s="4" t="s">
        <v>34</v>
      </c>
      <c r="U470" s="4">
        <v>778</v>
      </c>
      <c r="V470" s="4">
        <v>0</v>
      </c>
      <c r="W470" s="4">
        <v>0</v>
      </c>
      <c r="X470" s="4" t="s">
        <v>2135</v>
      </c>
      <c r="Y470" s="4" t="s">
        <v>2136</v>
      </c>
    </row>
    <row r="471" s="4" customFormat="1" spans="1:25">
      <c r="A471" s="4" t="s">
        <v>2137</v>
      </c>
      <c r="B471" s="4" t="s">
        <v>26</v>
      </c>
      <c r="C471" s="4" t="s">
        <v>27</v>
      </c>
      <c r="D471" s="4" t="s">
        <v>139</v>
      </c>
      <c r="E471" s="4" t="s">
        <v>371</v>
      </c>
      <c r="F471" s="7">
        <v>45177</v>
      </c>
      <c r="G471" s="7">
        <v>45179</v>
      </c>
      <c r="H471" s="4">
        <v>1</v>
      </c>
      <c r="I471" s="4">
        <v>2</v>
      </c>
      <c r="J471" s="4">
        <v>2</v>
      </c>
      <c r="K471" s="4" t="s">
        <v>30</v>
      </c>
      <c r="L471" s="4">
        <v>1514</v>
      </c>
      <c r="M471" s="4">
        <v>1514</v>
      </c>
      <c r="N471" s="4" t="s">
        <v>2138</v>
      </c>
      <c r="O471" s="4" t="s">
        <v>1838</v>
      </c>
      <c r="P471" s="4" t="s">
        <v>33</v>
      </c>
      <c r="Q471" s="4">
        <v>0</v>
      </c>
      <c r="R471" s="11">
        <v>45163.0000115741</v>
      </c>
      <c r="S471" s="7">
        <v>45180</v>
      </c>
      <c r="T471" s="4" t="s">
        <v>34</v>
      </c>
      <c r="U471" s="4">
        <v>1514</v>
      </c>
      <c r="V471" s="4">
        <v>0</v>
      </c>
      <c r="W471" s="4">
        <v>0</v>
      </c>
      <c r="X471" s="4" t="s">
        <v>2139</v>
      </c>
      <c r="Y471" s="4" t="s">
        <v>2140</v>
      </c>
    </row>
    <row r="472" s="4" customFormat="1" spans="1:25">
      <c r="A472" s="4" t="s">
        <v>2141</v>
      </c>
      <c r="B472" s="4" t="s">
        <v>26</v>
      </c>
      <c r="C472" s="4" t="s">
        <v>27</v>
      </c>
      <c r="D472" s="4" t="s">
        <v>133</v>
      </c>
      <c r="E472" s="4" t="s">
        <v>319</v>
      </c>
      <c r="F472" s="7">
        <v>45176</v>
      </c>
      <c r="G472" s="7">
        <v>45179</v>
      </c>
      <c r="H472" s="4">
        <v>1</v>
      </c>
      <c r="I472" s="4">
        <v>3</v>
      </c>
      <c r="J472" s="4">
        <v>3</v>
      </c>
      <c r="K472" s="4" t="s">
        <v>30</v>
      </c>
      <c r="L472" s="4">
        <v>2325</v>
      </c>
      <c r="M472" s="4">
        <v>2325</v>
      </c>
      <c r="N472" s="4" t="s">
        <v>2142</v>
      </c>
      <c r="O472" s="4" t="s">
        <v>1838</v>
      </c>
      <c r="P472" s="4" t="s">
        <v>33</v>
      </c>
      <c r="Q472" s="4">
        <v>0</v>
      </c>
      <c r="R472" s="11">
        <v>45163.0000115741</v>
      </c>
      <c r="S472" s="7">
        <v>45180</v>
      </c>
      <c r="T472" s="4" t="s">
        <v>34</v>
      </c>
      <c r="U472" s="4">
        <v>2325</v>
      </c>
      <c r="V472" s="4">
        <v>0</v>
      </c>
      <c r="W472" s="4">
        <v>0</v>
      </c>
      <c r="X472" s="4" t="s">
        <v>2143</v>
      </c>
      <c r="Y472" s="4" t="s">
        <v>2144</v>
      </c>
    </row>
    <row r="473" s="4" customFormat="1" spans="1:25">
      <c r="A473" s="4" t="s">
        <v>2145</v>
      </c>
      <c r="B473" s="4" t="s">
        <v>26</v>
      </c>
      <c r="C473" s="4" t="s">
        <v>27</v>
      </c>
      <c r="D473" s="4" t="s">
        <v>90</v>
      </c>
      <c r="E473" s="4" t="s">
        <v>91</v>
      </c>
      <c r="F473" s="7">
        <v>45175</v>
      </c>
      <c r="G473" s="7">
        <v>45179</v>
      </c>
      <c r="H473" s="4">
        <v>1</v>
      </c>
      <c r="I473" s="4">
        <v>4</v>
      </c>
      <c r="J473" s="4">
        <v>4</v>
      </c>
      <c r="K473" s="4" t="s">
        <v>30</v>
      </c>
      <c r="L473" s="4">
        <v>1608</v>
      </c>
      <c r="M473" s="4">
        <v>1608</v>
      </c>
      <c r="N473" s="4" t="s">
        <v>2146</v>
      </c>
      <c r="O473" s="4" t="s">
        <v>1838</v>
      </c>
      <c r="P473" s="4" t="s">
        <v>33</v>
      </c>
      <c r="Q473" s="4">
        <v>0</v>
      </c>
      <c r="R473" s="11">
        <v>45163</v>
      </c>
      <c r="S473" s="7">
        <v>45180</v>
      </c>
      <c r="T473" s="4" t="s">
        <v>34</v>
      </c>
      <c r="U473" s="4">
        <v>1608</v>
      </c>
      <c r="V473" s="4">
        <v>0</v>
      </c>
      <c r="W473" s="4">
        <v>0</v>
      </c>
      <c r="X473" s="4" t="s">
        <v>2147</v>
      </c>
      <c r="Y473" s="4" t="s">
        <v>2148</v>
      </c>
    </row>
    <row r="474" s="4" customFormat="1" spans="1:25">
      <c r="A474" s="4" t="s">
        <v>2149</v>
      </c>
      <c r="B474" s="4" t="s">
        <v>26</v>
      </c>
      <c r="C474" s="4" t="s">
        <v>27</v>
      </c>
      <c r="D474" s="4" t="s">
        <v>476</v>
      </c>
      <c r="E474" s="4" t="s">
        <v>477</v>
      </c>
      <c r="F474" s="7">
        <v>45174</v>
      </c>
      <c r="G474" s="7">
        <v>45179</v>
      </c>
      <c r="H474" s="4">
        <v>1</v>
      </c>
      <c r="I474" s="4">
        <v>5</v>
      </c>
      <c r="J474" s="4">
        <v>5</v>
      </c>
      <c r="K474" s="4" t="s">
        <v>30</v>
      </c>
      <c r="L474" s="4">
        <v>1355</v>
      </c>
      <c r="M474" s="4">
        <v>1355</v>
      </c>
      <c r="N474" s="4" t="s">
        <v>2150</v>
      </c>
      <c r="O474" s="4" t="s">
        <v>1838</v>
      </c>
      <c r="P474" s="4" t="s">
        <v>33</v>
      </c>
      <c r="Q474" s="4">
        <v>0</v>
      </c>
      <c r="R474" s="11">
        <v>45163</v>
      </c>
      <c r="S474" s="7">
        <v>45180</v>
      </c>
      <c r="T474" s="4" t="s">
        <v>34</v>
      </c>
      <c r="U474" s="4">
        <v>1355</v>
      </c>
      <c r="V474" s="4">
        <v>0</v>
      </c>
      <c r="W474" s="4">
        <v>0</v>
      </c>
      <c r="X474" s="4" t="s">
        <v>2151</v>
      </c>
      <c r="Y474" s="4" t="s">
        <v>2152</v>
      </c>
    </row>
    <row r="475" s="4" customFormat="1" spans="1:25">
      <c r="A475" s="4" t="s">
        <v>2153</v>
      </c>
      <c r="B475" s="4" t="s">
        <v>26</v>
      </c>
      <c r="C475" s="4" t="s">
        <v>27</v>
      </c>
      <c r="D475" s="4" t="s">
        <v>612</v>
      </c>
      <c r="E475" s="4" t="s">
        <v>453</v>
      </c>
      <c r="F475" s="7">
        <v>45177</v>
      </c>
      <c r="G475" s="7">
        <v>45179</v>
      </c>
      <c r="H475" s="4">
        <v>1</v>
      </c>
      <c r="I475" s="4">
        <v>2</v>
      </c>
      <c r="J475" s="4">
        <v>2</v>
      </c>
      <c r="K475" s="4" t="s">
        <v>30</v>
      </c>
      <c r="L475" s="4">
        <v>672</v>
      </c>
      <c r="M475" s="4">
        <v>672</v>
      </c>
      <c r="N475" s="4" t="s">
        <v>2154</v>
      </c>
      <c r="O475" s="4" t="s">
        <v>1838</v>
      </c>
      <c r="P475" s="4" t="s">
        <v>33</v>
      </c>
      <c r="Q475" s="4">
        <v>0</v>
      </c>
      <c r="R475" s="11">
        <v>45163</v>
      </c>
      <c r="S475" s="7">
        <v>45180</v>
      </c>
      <c r="T475" s="4" t="s">
        <v>34</v>
      </c>
      <c r="U475" s="4">
        <v>672</v>
      </c>
      <c r="V475" s="4">
        <v>0</v>
      </c>
      <c r="W475" s="4">
        <v>0</v>
      </c>
      <c r="X475" s="4" t="s">
        <v>2155</v>
      </c>
      <c r="Y475" s="4" t="s">
        <v>2156</v>
      </c>
    </row>
    <row r="476" s="4" customFormat="1" spans="1:26">
      <c r="A476" s="4" t="s">
        <v>2157</v>
      </c>
      <c r="B476" s="4" t="s">
        <v>26</v>
      </c>
      <c r="C476" s="4" t="s">
        <v>27</v>
      </c>
      <c r="D476" s="4" t="s">
        <v>612</v>
      </c>
      <c r="E476" s="4" t="s">
        <v>453</v>
      </c>
      <c r="F476" s="7">
        <v>45177</v>
      </c>
      <c r="G476" s="7">
        <v>45179</v>
      </c>
      <c r="H476" s="4">
        <v>2</v>
      </c>
      <c r="I476" s="4">
        <v>2</v>
      </c>
      <c r="J476" s="4">
        <v>4</v>
      </c>
      <c r="K476" s="4" t="s">
        <v>30</v>
      </c>
      <c r="L476" s="4">
        <v>1344</v>
      </c>
      <c r="M476" s="4">
        <v>1344</v>
      </c>
      <c r="N476" s="4" t="s">
        <v>2158</v>
      </c>
      <c r="O476" s="4" t="s">
        <v>1838</v>
      </c>
      <c r="P476" s="4" t="s">
        <v>33</v>
      </c>
      <c r="Q476" s="4">
        <v>0</v>
      </c>
      <c r="R476" s="11">
        <v>45163</v>
      </c>
      <c r="S476" s="7">
        <v>45180</v>
      </c>
      <c r="T476" s="4" t="s">
        <v>34</v>
      </c>
      <c r="U476" s="4">
        <v>1344</v>
      </c>
      <c r="V476" s="4">
        <v>0</v>
      </c>
      <c r="W476" s="4">
        <v>0</v>
      </c>
      <c r="X476" s="4" t="s">
        <v>2159</v>
      </c>
      <c r="Y476" s="4">
        <v>633989</v>
      </c>
      <c r="Z476" s="4" t="s">
        <v>2160</v>
      </c>
    </row>
    <row r="477" s="4" customFormat="1" spans="1:25">
      <c r="A477" s="4" t="s">
        <v>2161</v>
      </c>
      <c r="B477" s="4" t="s">
        <v>26</v>
      </c>
      <c r="C477" s="4" t="s">
        <v>27</v>
      </c>
      <c r="D477" s="4" t="s">
        <v>139</v>
      </c>
      <c r="E477" s="4" t="s">
        <v>371</v>
      </c>
      <c r="F477" s="7">
        <v>45176</v>
      </c>
      <c r="G477" s="7">
        <v>45179</v>
      </c>
      <c r="H477" s="4">
        <v>2</v>
      </c>
      <c r="I477" s="4">
        <v>3</v>
      </c>
      <c r="J477" s="4">
        <v>6</v>
      </c>
      <c r="K477" s="4" t="s">
        <v>30</v>
      </c>
      <c r="L477" s="4">
        <v>4542</v>
      </c>
      <c r="M477" s="4">
        <v>4542</v>
      </c>
      <c r="N477" s="4" t="s">
        <v>2162</v>
      </c>
      <c r="O477" s="4" t="s">
        <v>1838</v>
      </c>
      <c r="P477" s="4" t="s">
        <v>33</v>
      </c>
      <c r="Q477" s="4">
        <v>0</v>
      </c>
      <c r="R477" s="11">
        <v>45163</v>
      </c>
      <c r="S477" s="7">
        <v>45180</v>
      </c>
      <c r="T477" s="4" t="s">
        <v>34</v>
      </c>
      <c r="U477" s="4">
        <v>4542</v>
      </c>
      <c r="V477" s="4">
        <v>0</v>
      </c>
      <c r="W477" s="4">
        <v>0</v>
      </c>
      <c r="X477" s="4" t="s">
        <v>2163</v>
      </c>
      <c r="Y477" s="4" t="s">
        <v>2164</v>
      </c>
    </row>
    <row r="478" s="4" customFormat="1" spans="1:25">
      <c r="A478" s="4" t="s">
        <v>2165</v>
      </c>
      <c r="B478" s="4" t="s">
        <v>26</v>
      </c>
      <c r="C478" s="4" t="s">
        <v>27</v>
      </c>
      <c r="D478" s="4" t="s">
        <v>994</v>
      </c>
      <c r="E478" s="4" t="s">
        <v>2166</v>
      </c>
      <c r="F478" s="7">
        <v>45178</v>
      </c>
      <c r="G478" s="7">
        <v>45179</v>
      </c>
      <c r="H478" s="4">
        <v>1</v>
      </c>
      <c r="I478" s="4">
        <v>1</v>
      </c>
      <c r="J478" s="4">
        <v>1</v>
      </c>
      <c r="K478" s="4" t="s">
        <v>30</v>
      </c>
      <c r="L478" s="4">
        <v>380</v>
      </c>
      <c r="M478" s="4">
        <v>380</v>
      </c>
      <c r="N478" s="4" t="s">
        <v>2167</v>
      </c>
      <c r="O478" s="4" t="s">
        <v>1838</v>
      </c>
      <c r="P478" s="4" t="s">
        <v>33</v>
      </c>
      <c r="Q478" s="4">
        <v>0</v>
      </c>
      <c r="R478" s="11">
        <v>45164</v>
      </c>
      <c r="S478" s="7">
        <v>45180</v>
      </c>
      <c r="T478" s="4" t="s">
        <v>34</v>
      </c>
      <c r="U478" s="4">
        <v>380</v>
      </c>
      <c r="V478" s="4">
        <v>0</v>
      </c>
      <c r="W478" s="4">
        <v>0</v>
      </c>
      <c r="X478" s="4" t="s">
        <v>2168</v>
      </c>
      <c r="Y478" s="4" t="s">
        <v>2169</v>
      </c>
    </row>
    <row r="479" s="4" customFormat="1" spans="1:25">
      <c r="A479" s="4" t="s">
        <v>2170</v>
      </c>
      <c r="B479" s="4" t="s">
        <v>26</v>
      </c>
      <c r="C479" s="4" t="s">
        <v>27</v>
      </c>
      <c r="D479" s="4" t="s">
        <v>133</v>
      </c>
      <c r="E479" s="4" t="s">
        <v>134</v>
      </c>
      <c r="F479" s="7">
        <v>45177</v>
      </c>
      <c r="G479" s="7">
        <v>45179</v>
      </c>
      <c r="H479" s="4">
        <v>1</v>
      </c>
      <c r="I479" s="4">
        <v>2</v>
      </c>
      <c r="J479" s="4">
        <v>2</v>
      </c>
      <c r="K479" s="4" t="s">
        <v>30</v>
      </c>
      <c r="L479" s="4">
        <v>1610</v>
      </c>
      <c r="M479" s="4">
        <v>1610</v>
      </c>
      <c r="N479" s="4" t="s">
        <v>2171</v>
      </c>
      <c r="O479" s="4" t="s">
        <v>1838</v>
      </c>
      <c r="P479" s="4" t="s">
        <v>33</v>
      </c>
      <c r="Q479" s="4">
        <v>0</v>
      </c>
      <c r="R479" s="11">
        <v>45164</v>
      </c>
      <c r="S479" s="7">
        <v>45180</v>
      </c>
      <c r="T479" s="4" t="s">
        <v>34</v>
      </c>
      <c r="U479" s="4">
        <v>1610</v>
      </c>
      <c r="V479" s="4">
        <v>0</v>
      </c>
      <c r="W479" s="4">
        <v>0</v>
      </c>
      <c r="X479" s="4" t="s">
        <v>2172</v>
      </c>
      <c r="Y479" s="4" t="s">
        <v>2173</v>
      </c>
    </row>
    <row r="480" s="4" customFormat="1" spans="1:25">
      <c r="A480" s="4" t="s">
        <v>2174</v>
      </c>
      <c r="B480" s="4" t="s">
        <v>26</v>
      </c>
      <c r="C480" s="4" t="s">
        <v>27</v>
      </c>
      <c r="D480" s="4" t="s">
        <v>612</v>
      </c>
      <c r="E480" s="4" t="s">
        <v>453</v>
      </c>
      <c r="F480" s="7">
        <v>45177</v>
      </c>
      <c r="G480" s="7">
        <v>45179</v>
      </c>
      <c r="H480" s="4">
        <v>1</v>
      </c>
      <c r="I480" s="4">
        <v>2</v>
      </c>
      <c r="J480" s="4">
        <v>2</v>
      </c>
      <c r="K480" s="4" t="s">
        <v>30</v>
      </c>
      <c r="L480" s="4">
        <v>672</v>
      </c>
      <c r="M480" s="4">
        <v>672</v>
      </c>
      <c r="N480" s="4" t="s">
        <v>2175</v>
      </c>
      <c r="O480" s="4" t="s">
        <v>1838</v>
      </c>
      <c r="P480" s="4" t="s">
        <v>33</v>
      </c>
      <c r="Q480" s="4">
        <v>0</v>
      </c>
      <c r="R480" s="11">
        <v>45164.0000115741</v>
      </c>
      <c r="S480" s="7">
        <v>45180</v>
      </c>
      <c r="T480" s="4" t="s">
        <v>34</v>
      </c>
      <c r="U480" s="4">
        <v>672</v>
      </c>
      <c r="V480" s="4">
        <v>0</v>
      </c>
      <c r="W480" s="4">
        <v>0</v>
      </c>
      <c r="X480" s="4" t="s">
        <v>2176</v>
      </c>
      <c r="Y480" s="4" t="s">
        <v>2177</v>
      </c>
    </row>
    <row r="481" s="4" customFormat="1" spans="1:25">
      <c r="A481" s="4" t="s">
        <v>2178</v>
      </c>
      <c r="B481" s="4" t="s">
        <v>26</v>
      </c>
      <c r="C481" s="4" t="s">
        <v>27</v>
      </c>
      <c r="D481" s="4" t="s">
        <v>139</v>
      </c>
      <c r="E481" s="4" t="s">
        <v>371</v>
      </c>
      <c r="F481" s="7">
        <v>45178</v>
      </c>
      <c r="G481" s="7">
        <v>45179</v>
      </c>
      <c r="H481" s="4">
        <v>1</v>
      </c>
      <c r="I481" s="4">
        <v>1</v>
      </c>
      <c r="J481" s="4">
        <v>1</v>
      </c>
      <c r="K481" s="4" t="s">
        <v>30</v>
      </c>
      <c r="L481" s="4">
        <v>757</v>
      </c>
      <c r="M481" s="4">
        <v>757</v>
      </c>
      <c r="N481" s="4" t="s">
        <v>372</v>
      </c>
      <c r="O481" s="4" t="s">
        <v>1838</v>
      </c>
      <c r="P481" s="4" t="s">
        <v>33</v>
      </c>
      <c r="Q481" s="4">
        <v>0</v>
      </c>
      <c r="R481" s="11">
        <v>45164.0000115741</v>
      </c>
      <c r="S481" s="7">
        <v>45180</v>
      </c>
      <c r="T481" s="4" t="s">
        <v>34</v>
      </c>
      <c r="U481" s="4">
        <v>757</v>
      </c>
      <c r="V481" s="4">
        <v>0</v>
      </c>
      <c r="W481" s="4">
        <v>0</v>
      </c>
      <c r="X481" s="4" t="s">
        <v>2179</v>
      </c>
      <c r="Y481" s="4" t="s">
        <v>2180</v>
      </c>
    </row>
    <row r="482" s="4" customFormat="1" spans="1:25">
      <c r="A482" s="4" t="s">
        <v>2181</v>
      </c>
      <c r="B482" s="4" t="s">
        <v>26</v>
      </c>
      <c r="C482" s="4" t="s">
        <v>27</v>
      </c>
      <c r="D482" s="4" t="s">
        <v>612</v>
      </c>
      <c r="E482" s="4" t="s">
        <v>453</v>
      </c>
      <c r="F482" s="7">
        <v>45177</v>
      </c>
      <c r="G482" s="7">
        <v>45179</v>
      </c>
      <c r="H482" s="4">
        <v>1</v>
      </c>
      <c r="I482" s="4">
        <v>2</v>
      </c>
      <c r="J482" s="4">
        <v>2</v>
      </c>
      <c r="K482" s="4" t="s">
        <v>30</v>
      </c>
      <c r="L482" s="4">
        <v>672</v>
      </c>
      <c r="M482" s="4">
        <v>672</v>
      </c>
      <c r="N482" s="4" t="s">
        <v>2182</v>
      </c>
      <c r="O482" s="4" t="s">
        <v>1838</v>
      </c>
      <c r="P482" s="4" t="s">
        <v>33</v>
      </c>
      <c r="Q482" s="4">
        <v>0</v>
      </c>
      <c r="R482" s="11">
        <v>45164.0000115741</v>
      </c>
      <c r="S482" s="7">
        <v>45180</v>
      </c>
      <c r="T482" s="4" t="s">
        <v>34</v>
      </c>
      <c r="U482" s="4">
        <v>672</v>
      </c>
      <c r="V482" s="4">
        <v>0</v>
      </c>
      <c r="W482" s="4">
        <v>0</v>
      </c>
      <c r="X482" s="4" t="s">
        <v>2183</v>
      </c>
      <c r="Y482" s="4" t="s">
        <v>2184</v>
      </c>
    </row>
    <row r="483" s="4" customFormat="1" spans="1:25">
      <c r="A483" s="4" t="s">
        <v>2185</v>
      </c>
      <c r="B483" s="4" t="s">
        <v>26</v>
      </c>
      <c r="C483" s="4" t="s">
        <v>27</v>
      </c>
      <c r="D483" s="4" t="s">
        <v>139</v>
      </c>
      <c r="E483" s="4" t="s">
        <v>371</v>
      </c>
      <c r="F483" s="7">
        <v>45176</v>
      </c>
      <c r="G483" s="7">
        <v>45179</v>
      </c>
      <c r="H483" s="4">
        <v>1</v>
      </c>
      <c r="I483" s="4">
        <v>3</v>
      </c>
      <c r="J483" s="4">
        <v>3</v>
      </c>
      <c r="K483" s="4" t="s">
        <v>30</v>
      </c>
      <c r="L483" s="4">
        <v>2271</v>
      </c>
      <c r="M483" s="4">
        <v>2271</v>
      </c>
      <c r="N483" s="4" t="s">
        <v>2186</v>
      </c>
      <c r="O483" s="4" t="s">
        <v>1838</v>
      </c>
      <c r="P483" s="4" t="s">
        <v>33</v>
      </c>
      <c r="Q483" s="4">
        <v>0</v>
      </c>
      <c r="R483" s="11">
        <v>45164.0000115741</v>
      </c>
      <c r="S483" s="7">
        <v>45180</v>
      </c>
      <c r="T483" s="4" t="s">
        <v>34</v>
      </c>
      <c r="U483" s="4">
        <v>2271</v>
      </c>
      <c r="V483" s="4">
        <v>0</v>
      </c>
      <c r="W483" s="4">
        <v>0</v>
      </c>
      <c r="X483" s="4" t="s">
        <v>2187</v>
      </c>
      <c r="Y483" s="4" t="s">
        <v>2188</v>
      </c>
    </row>
    <row r="484" s="4" customFormat="1" spans="1:25">
      <c r="A484" s="4" t="s">
        <v>2189</v>
      </c>
      <c r="B484" s="4" t="s">
        <v>26</v>
      </c>
      <c r="C484" s="4" t="s">
        <v>27</v>
      </c>
      <c r="D484" s="4" t="s">
        <v>2190</v>
      </c>
      <c r="E484" s="4" t="s">
        <v>2191</v>
      </c>
      <c r="F484" s="7">
        <v>45177</v>
      </c>
      <c r="G484" s="7">
        <v>45179</v>
      </c>
      <c r="H484" s="4">
        <v>1</v>
      </c>
      <c r="I484" s="4">
        <v>2</v>
      </c>
      <c r="J484" s="4">
        <v>2</v>
      </c>
      <c r="K484" s="4" t="s">
        <v>30</v>
      </c>
      <c r="L484" s="4">
        <v>737</v>
      </c>
      <c r="M484" s="4">
        <v>737</v>
      </c>
      <c r="N484" s="4" t="s">
        <v>2192</v>
      </c>
      <c r="O484" s="4" t="s">
        <v>1838</v>
      </c>
      <c r="P484" s="4" t="s">
        <v>33</v>
      </c>
      <c r="Q484" s="4">
        <v>0</v>
      </c>
      <c r="R484" s="11">
        <v>45164.0000115741</v>
      </c>
      <c r="S484" s="7">
        <v>45180</v>
      </c>
      <c r="T484" s="4" t="s">
        <v>34</v>
      </c>
      <c r="U484" s="4">
        <v>737</v>
      </c>
      <c r="V484" s="4">
        <v>0</v>
      </c>
      <c r="W484" s="4">
        <v>0</v>
      </c>
      <c r="X484" s="4" t="s">
        <v>2193</v>
      </c>
      <c r="Y484" s="4" t="s">
        <v>2194</v>
      </c>
    </row>
    <row r="485" s="4" customFormat="1" spans="1:25">
      <c r="A485" s="4" t="s">
        <v>2195</v>
      </c>
      <c r="B485" s="4" t="s">
        <v>26</v>
      </c>
      <c r="C485" s="4" t="s">
        <v>27</v>
      </c>
      <c r="D485" s="4" t="s">
        <v>139</v>
      </c>
      <c r="E485" s="4" t="s">
        <v>140</v>
      </c>
      <c r="F485" s="7">
        <v>45177</v>
      </c>
      <c r="G485" s="7">
        <v>45179</v>
      </c>
      <c r="H485" s="4">
        <v>2</v>
      </c>
      <c r="I485" s="4">
        <v>2</v>
      </c>
      <c r="J485" s="4">
        <v>4</v>
      </c>
      <c r="K485" s="4" t="s">
        <v>30</v>
      </c>
      <c r="L485" s="4">
        <v>3060</v>
      </c>
      <c r="M485" s="4">
        <v>3060</v>
      </c>
      <c r="N485" s="4" t="s">
        <v>2196</v>
      </c>
      <c r="O485" s="4" t="s">
        <v>1838</v>
      </c>
      <c r="P485" s="4" t="s">
        <v>33</v>
      </c>
      <c r="Q485" s="4">
        <v>0</v>
      </c>
      <c r="R485" s="11">
        <v>45165</v>
      </c>
      <c r="S485" s="7">
        <v>45180</v>
      </c>
      <c r="T485" s="4" t="s">
        <v>34</v>
      </c>
      <c r="U485" s="4">
        <v>3060</v>
      </c>
      <c r="V485" s="4">
        <v>0</v>
      </c>
      <c r="W485" s="4">
        <v>0</v>
      </c>
      <c r="X485" s="4" t="s">
        <v>2197</v>
      </c>
      <c r="Y485" s="4" t="s">
        <v>2198</v>
      </c>
    </row>
    <row r="486" s="4" customFormat="1" spans="1:25">
      <c r="A486" s="4" t="s">
        <v>2199</v>
      </c>
      <c r="B486" s="4" t="s">
        <v>26</v>
      </c>
      <c r="C486" s="4" t="s">
        <v>27</v>
      </c>
      <c r="D486" s="4" t="s">
        <v>2200</v>
      </c>
      <c r="E486" s="4" t="s">
        <v>2201</v>
      </c>
      <c r="F486" s="7">
        <v>45178</v>
      </c>
      <c r="G486" s="7">
        <v>45179</v>
      </c>
      <c r="H486" s="4">
        <v>1</v>
      </c>
      <c r="I486" s="4">
        <v>1</v>
      </c>
      <c r="J486" s="4">
        <v>1</v>
      </c>
      <c r="K486" s="4" t="s">
        <v>30</v>
      </c>
      <c r="L486" s="4">
        <v>5170</v>
      </c>
      <c r="M486" s="4">
        <v>5170</v>
      </c>
      <c r="N486" s="4" t="s">
        <v>2202</v>
      </c>
      <c r="O486" s="4" t="s">
        <v>1838</v>
      </c>
      <c r="P486" s="4" t="s">
        <v>33</v>
      </c>
      <c r="Q486" s="4">
        <v>0</v>
      </c>
      <c r="R486" s="11">
        <v>45165.0000115741</v>
      </c>
      <c r="S486" s="7">
        <v>45180</v>
      </c>
      <c r="T486" s="4" t="s">
        <v>34</v>
      </c>
      <c r="U486" s="4">
        <v>5170</v>
      </c>
      <c r="V486" s="4">
        <v>0</v>
      </c>
      <c r="W486" s="4">
        <v>0</v>
      </c>
      <c r="X486" s="4" t="s">
        <v>2203</v>
      </c>
      <c r="Y486" s="4" t="s">
        <v>2204</v>
      </c>
    </row>
    <row r="487" s="4" customFormat="1" spans="1:25">
      <c r="A487" s="4" t="s">
        <v>2205</v>
      </c>
      <c r="B487" s="4" t="s">
        <v>26</v>
      </c>
      <c r="C487" s="4" t="s">
        <v>27</v>
      </c>
      <c r="D487" s="4" t="s">
        <v>960</v>
      </c>
      <c r="E487" s="4" t="s">
        <v>961</v>
      </c>
      <c r="F487" s="7">
        <v>45175</v>
      </c>
      <c r="G487" s="7">
        <v>45179</v>
      </c>
      <c r="H487" s="4">
        <v>1</v>
      </c>
      <c r="I487" s="4">
        <v>4</v>
      </c>
      <c r="J487" s="4">
        <v>4</v>
      </c>
      <c r="K487" s="4" t="s">
        <v>30</v>
      </c>
      <c r="L487" s="4">
        <v>4622</v>
      </c>
      <c r="M487" s="4">
        <v>4622</v>
      </c>
      <c r="N487" s="4" t="s">
        <v>2206</v>
      </c>
      <c r="O487" s="4" t="s">
        <v>1838</v>
      </c>
      <c r="P487" s="4" t="s">
        <v>33</v>
      </c>
      <c r="Q487" s="4">
        <v>0</v>
      </c>
      <c r="R487" s="11">
        <v>45166</v>
      </c>
      <c r="S487" s="7">
        <v>45180</v>
      </c>
      <c r="T487" s="4" t="s">
        <v>34</v>
      </c>
      <c r="U487" s="4">
        <v>4622</v>
      </c>
      <c r="V487" s="4">
        <v>0</v>
      </c>
      <c r="W487" s="4">
        <v>0</v>
      </c>
      <c r="X487" s="4" t="s">
        <v>2207</v>
      </c>
      <c r="Y487" s="4" t="s">
        <v>2208</v>
      </c>
    </row>
    <row r="488" s="4" customFormat="1" spans="1:25">
      <c r="A488" s="4" t="s">
        <v>2209</v>
      </c>
      <c r="B488" s="4" t="s">
        <v>26</v>
      </c>
      <c r="C488" s="4" t="s">
        <v>27</v>
      </c>
      <c r="D488" s="4" t="s">
        <v>535</v>
      </c>
      <c r="E488" s="4" t="s">
        <v>2210</v>
      </c>
      <c r="F488" s="7">
        <v>45175</v>
      </c>
      <c r="G488" s="7">
        <v>45179</v>
      </c>
      <c r="H488" s="4">
        <v>1</v>
      </c>
      <c r="I488" s="4">
        <v>4</v>
      </c>
      <c r="J488" s="4">
        <v>4</v>
      </c>
      <c r="K488" s="4" t="s">
        <v>30</v>
      </c>
      <c r="L488" s="4">
        <v>3112</v>
      </c>
      <c r="M488" s="4">
        <v>3112</v>
      </c>
      <c r="N488" s="4" t="s">
        <v>2211</v>
      </c>
      <c r="O488" s="4" t="s">
        <v>1838</v>
      </c>
      <c r="P488" s="4" t="s">
        <v>33</v>
      </c>
      <c r="Q488" s="4">
        <v>0</v>
      </c>
      <c r="R488" s="11">
        <v>45166</v>
      </c>
      <c r="S488" s="7">
        <v>45180</v>
      </c>
      <c r="T488" s="4" t="s">
        <v>34</v>
      </c>
      <c r="U488" s="4">
        <v>3112</v>
      </c>
      <c r="V488" s="4">
        <v>0</v>
      </c>
      <c r="W488" s="4">
        <v>0</v>
      </c>
      <c r="X488" s="4" t="s">
        <v>2212</v>
      </c>
      <c r="Y488" s="4" t="s">
        <v>2213</v>
      </c>
    </row>
    <row r="489" s="4" customFormat="1" spans="1:25">
      <c r="A489" s="4" t="s">
        <v>2214</v>
      </c>
      <c r="B489" s="4" t="s">
        <v>26</v>
      </c>
      <c r="C489" s="4" t="s">
        <v>27</v>
      </c>
      <c r="D489" s="4" t="s">
        <v>960</v>
      </c>
      <c r="E489" s="4" t="s">
        <v>2030</v>
      </c>
      <c r="F489" s="7">
        <v>45177</v>
      </c>
      <c r="G489" s="7">
        <v>45179</v>
      </c>
      <c r="H489" s="4">
        <v>1</v>
      </c>
      <c r="I489" s="4">
        <v>2</v>
      </c>
      <c r="J489" s="4">
        <v>2</v>
      </c>
      <c r="K489" s="4" t="s">
        <v>30</v>
      </c>
      <c r="L489" s="4">
        <v>2525</v>
      </c>
      <c r="M489" s="4">
        <v>2525</v>
      </c>
      <c r="N489" s="4" t="s">
        <v>2215</v>
      </c>
      <c r="O489" s="4" t="s">
        <v>1838</v>
      </c>
      <c r="P489" s="4" t="s">
        <v>33</v>
      </c>
      <c r="Q489" s="4">
        <v>0</v>
      </c>
      <c r="R489" s="11">
        <v>45166.0000115741</v>
      </c>
      <c r="S489" s="7">
        <v>45180</v>
      </c>
      <c r="T489" s="4" t="s">
        <v>34</v>
      </c>
      <c r="U489" s="4">
        <v>2525</v>
      </c>
      <c r="V489" s="4">
        <v>0</v>
      </c>
      <c r="W489" s="4">
        <v>0</v>
      </c>
      <c r="X489" s="4" t="s">
        <v>2216</v>
      </c>
      <c r="Y489" s="4" t="s">
        <v>2217</v>
      </c>
    </row>
    <row r="490" s="4" customFormat="1" spans="1:25">
      <c r="A490" s="4" t="s">
        <v>2218</v>
      </c>
      <c r="B490" s="4" t="s">
        <v>26</v>
      </c>
      <c r="C490" s="4" t="s">
        <v>27</v>
      </c>
      <c r="D490" s="4" t="s">
        <v>2219</v>
      </c>
      <c r="E490" s="4" t="s">
        <v>2220</v>
      </c>
      <c r="F490" s="7">
        <v>45176</v>
      </c>
      <c r="G490" s="7">
        <v>45179</v>
      </c>
      <c r="H490" s="4">
        <v>2</v>
      </c>
      <c r="I490" s="4">
        <v>3</v>
      </c>
      <c r="J490" s="4">
        <v>6</v>
      </c>
      <c r="K490" s="4" t="s">
        <v>30</v>
      </c>
      <c r="L490" s="4">
        <v>3768</v>
      </c>
      <c r="M490" s="4">
        <v>3768</v>
      </c>
      <c r="N490" s="4" t="s">
        <v>2221</v>
      </c>
      <c r="O490" s="4" t="s">
        <v>1838</v>
      </c>
      <c r="P490" s="4" t="s">
        <v>33</v>
      </c>
      <c r="Q490" s="4">
        <v>0</v>
      </c>
      <c r="R490" s="11">
        <v>45166</v>
      </c>
      <c r="S490" s="7">
        <v>45180</v>
      </c>
      <c r="T490" s="4" t="s">
        <v>34</v>
      </c>
      <c r="U490" s="4">
        <v>3768</v>
      </c>
      <c r="V490" s="4">
        <v>0</v>
      </c>
      <c r="W490" s="4">
        <v>0</v>
      </c>
      <c r="X490" s="4" t="s">
        <v>2222</v>
      </c>
      <c r="Y490" s="4" t="s">
        <v>36</v>
      </c>
    </row>
    <row r="491" s="4" customFormat="1" spans="1:25">
      <c r="A491" s="4" t="s">
        <v>2223</v>
      </c>
      <c r="B491" s="4" t="s">
        <v>26</v>
      </c>
      <c r="C491" s="4" t="s">
        <v>27</v>
      </c>
      <c r="D491" s="4" t="s">
        <v>2224</v>
      </c>
      <c r="E491" s="4" t="s">
        <v>2225</v>
      </c>
      <c r="F491" s="7">
        <v>45176</v>
      </c>
      <c r="G491" s="7">
        <v>45179</v>
      </c>
      <c r="H491" s="4">
        <v>1</v>
      </c>
      <c r="I491" s="4">
        <v>3</v>
      </c>
      <c r="J491" s="4">
        <v>3</v>
      </c>
      <c r="K491" s="4" t="s">
        <v>30</v>
      </c>
      <c r="L491" s="4">
        <v>2970</v>
      </c>
      <c r="M491" s="4">
        <v>2970</v>
      </c>
      <c r="N491" s="4" t="s">
        <v>2226</v>
      </c>
      <c r="O491" s="4" t="s">
        <v>1838</v>
      </c>
      <c r="P491" s="4" t="s">
        <v>33</v>
      </c>
      <c r="Q491" s="4">
        <v>0</v>
      </c>
      <c r="R491" s="11">
        <v>45125</v>
      </c>
      <c r="S491" s="7">
        <v>45180</v>
      </c>
      <c r="T491" s="4" t="s">
        <v>34</v>
      </c>
      <c r="U491" s="4">
        <v>2970</v>
      </c>
      <c r="V491" s="4">
        <v>0</v>
      </c>
      <c r="W491" s="4">
        <v>0</v>
      </c>
      <c r="X491" s="4" t="s">
        <v>2227</v>
      </c>
      <c r="Y491" s="4" t="s">
        <v>2228</v>
      </c>
    </row>
    <row r="492" s="4" customFormat="1" spans="1:25">
      <c r="A492" s="4" t="s">
        <v>2229</v>
      </c>
      <c r="B492" s="4" t="s">
        <v>26</v>
      </c>
      <c r="C492" s="4" t="s">
        <v>27</v>
      </c>
      <c r="D492" s="4" t="s">
        <v>2230</v>
      </c>
      <c r="E492" s="4" t="s">
        <v>2231</v>
      </c>
      <c r="F492" s="7">
        <v>45178</v>
      </c>
      <c r="G492" s="7">
        <v>45179</v>
      </c>
      <c r="H492" s="4">
        <v>1</v>
      </c>
      <c r="I492" s="4">
        <v>1</v>
      </c>
      <c r="J492" s="4">
        <v>1</v>
      </c>
      <c r="K492" s="4" t="s">
        <v>30</v>
      </c>
      <c r="L492" s="4">
        <v>1400</v>
      </c>
      <c r="M492" s="4">
        <v>1400</v>
      </c>
      <c r="N492" s="4" t="s">
        <v>2232</v>
      </c>
      <c r="O492" s="4" t="s">
        <v>1838</v>
      </c>
      <c r="P492" s="4" t="s">
        <v>33</v>
      </c>
      <c r="Q492" s="4">
        <v>0</v>
      </c>
      <c r="R492" s="11">
        <v>45140.0000115741</v>
      </c>
      <c r="S492" s="7">
        <v>45180</v>
      </c>
      <c r="T492" s="4" t="s">
        <v>34</v>
      </c>
      <c r="U492" s="4">
        <v>1400</v>
      </c>
      <c r="V492" s="4">
        <v>0</v>
      </c>
      <c r="W492" s="4">
        <v>0</v>
      </c>
      <c r="X492" s="4" t="s">
        <v>2233</v>
      </c>
      <c r="Y492" s="4" t="s">
        <v>2234</v>
      </c>
    </row>
    <row r="493" s="4" customFormat="1" spans="1:25">
      <c r="A493" s="4" t="s">
        <v>2235</v>
      </c>
      <c r="B493" s="4" t="s">
        <v>26</v>
      </c>
      <c r="C493" s="4" t="s">
        <v>27</v>
      </c>
      <c r="D493" s="4" t="s">
        <v>1070</v>
      </c>
      <c r="E493" s="4" t="s">
        <v>1831</v>
      </c>
      <c r="F493" s="7">
        <v>45178</v>
      </c>
      <c r="G493" s="7">
        <v>45179</v>
      </c>
      <c r="H493" s="4">
        <v>1</v>
      </c>
      <c r="I493" s="4">
        <v>1</v>
      </c>
      <c r="J493" s="4">
        <v>1</v>
      </c>
      <c r="K493" s="4" t="s">
        <v>30</v>
      </c>
      <c r="L493" s="4">
        <v>252</v>
      </c>
      <c r="M493" s="4">
        <v>252</v>
      </c>
      <c r="N493" s="4" t="s">
        <v>2236</v>
      </c>
      <c r="O493" s="4" t="s">
        <v>1838</v>
      </c>
      <c r="P493" s="4" t="s">
        <v>33</v>
      </c>
      <c r="Q493" s="4">
        <v>0</v>
      </c>
      <c r="R493" s="11">
        <v>45167</v>
      </c>
      <c r="S493" s="7">
        <v>45180</v>
      </c>
      <c r="T493" s="4" t="s">
        <v>34</v>
      </c>
      <c r="U493" s="4">
        <v>252</v>
      </c>
      <c r="V493" s="4">
        <v>0</v>
      </c>
      <c r="W493" s="4">
        <v>0</v>
      </c>
      <c r="X493" s="4" t="s">
        <v>2237</v>
      </c>
      <c r="Y493" s="4" t="s">
        <v>2237</v>
      </c>
    </row>
    <row r="494" s="4" customFormat="1" spans="1:25">
      <c r="A494" s="4" t="s">
        <v>2238</v>
      </c>
      <c r="B494" s="4" t="s">
        <v>26</v>
      </c>
      <c r="C494" s="4" t="s">
        <v>27</v>
      </c>
      <c r="D494" s="4" t="s">
        <v>1236</v>
      </c>
      <c r="E494" s="4" t="s">
        <v>2239</v>
      </c>
      <c r="F494" s="7">
        <v>45177</v>
      </c>
      <c r="G494" s="7">
        <v>45179</v>
      </c>
      <c r="H494" s="4">
        <v>1</v>
      </c>
      <c r="I494" s="4">
        <v>2</v>
      </c>
      <c r="J494" s="4">
        <v>2</v>
      </c>
      <c r="K494" s="4" t="s">
        <v>30</v>
      </c>
      <c r="L494" s="4">
        <v>2796</v>
      </c>
      <c r="M494" s="4">
        <v>2796</v>
      </c>
      <c r="N494" s="4" t="s">
        <v>2240</v>
      </c>
      <c r="O494" s="4" t="s">
        <v>1838</v>
      </c>
      <c r="P494" s="4" t="s">
        <v>33</v>
      </c>
      <c r="Q494" s="4">
        <v>0</v>
      </c>
      <c r="R494" s="11">
        <v>45167.0000115741</v>
      </c>
      <c r="S494" s="7">
        <v>45180</v>
      </c>
      <c r="T494" s="4" t="s">
        <v>34</v>
      </c>
      <c r="U494" s="4">
        <v>2796</v>
      </c>
      <c r="V494" s="4">
        <v>0</v>
      </c>
      <c r="W494" s="4">
        <v>0</v>
      </c>
      <c r="X494" s="4" t="s">
        <v>2241</v>
      </c>
      <c r="Y494" s="4" t="s">
        <v>2242</v>
      </c>
    </row>
    <row r="495" s="4" customFormat="1" spans="1:25">
      <c r="A495" s="4" t="s">
        <v>2243</v>
      </c>
      <c r="B495" s="4" t="s">
        <v>26</v>
      </c>
      <c r="C495" s="4" t="s">
        <v>27</v>
      </c>
      <c r="D495" s="4" t="s">
        <v>253</v>
      </c>
      <c r="E495" s="4" t="s">
        <v>863</v>
      </c>
      <c r="F495" s="7">
        <v>45178</v>
      </c>
      <c r="G495" s="7">
        <v>45179</v>
      </c>
      <c r="H495" s="4">
        <v>1</v>
      </c>
      <c r="I495" s="4">
        <v>1</v>
      </c>
      <c r="J495" s="4">
        <v>1</v>
      </c>
      <c r="K495" s="4" t="s">
        <v>30</v>
      </c>
      <c r="L495" s="4">
        <v>486</v>
      </c>
      <c r="M495" s="4">
        <v>486</v>
      </c>
      <c r="N495" s="4" t="s">
        <v>2244</v>
      </c>
      <c r="O495" s="4" t="s">
        <v>1838</v>
      </c>
      <c r="P495" s="4" t="s">
        <v>33</v>
      </c>
      <c r="Q495" s="4">
        <v>0</v>
      </c>
      <c r="R495" s="11">
        <v>45167</v>
      </c>
      <c r="S495" s="7">
        <v>45180</v>
      </c>
      <c r="T495" s="4" t="s">
        <v>34</v>
      </c>
      <c r="U495" s="4">
        <v>486</v>
      </c>
      <c r="V495" s="4">
        <v>0</v>
      </c>
      <c r="W495" s="4">
        <v>0</v>
      </c>
      <c r="X495" s="4" t="s">
        <v>2245</v>
      </c>
      <c r="Y495" s="4" t="s">
        <v>2246</v>
      </c>
    </row>
    <row r="496" s="4" customFormat="1" spans="1:25">
      <c r="A496" s="4" t="s">
        <v>2247</v>
      </c>
      <c r="B496" s="4" t="s">
        <v>26</v>
      </c>
      <c r="C496" s="4" t="s">
        <v>27</v>
      </c>
      <c r="D496" s="4" t="s">
        <v>2248</v>
      </c>
      <c r="E496" s="4" t="s">
        <v>2249</v>
      </c>
      <c r="F496" s="7">
        <v>45178</v>
      </c>
      <c r="G496" s="7">
        <v>45179</v>
      </c>
      <c r="H496" s="4">
        <v>1</v>
      </c>
      <c r="I496" s="4">
        <v>1</v>
      </c>
      <c r="J496" s="4">
        <v>1</v>
      </c>
      <c r="K496" s="4" t="s">
        <v>30</v>
      </c>
      <c r="L496" s="4">
        <v>422</v>
      </c>
      <c r="M496" s="4">
        <v>422</v>
      </c>
      <c r="N496" s="4" t="s">
        <v>2250</v>
      </c>
      <c r="O496" s="4" t="s">
        <v>1838</v>
      </c>
      <c r="P496" s="4" t="s">
        <v>33</v>
      </c>
      <c r="Q496" s="4">
        <v>0</v>
      </c>
      <c r="R496" s="11">
        <v>45167.0000115741</v>
      </c>
      <c r="S496" s="7">
        <v>45180</v>
      </c>
      <c r="T496" s="4" t="s">
        <v>34</v>
      </c>
      <c r="U496" s="4">
        <v>422</v>
      </c>
      <c r="V496" s="4">
        <v>0</v>
      </c>
      <c r="W496" s="4">
        <v>0</v>
      </c>
      <c r="X496" s="4" t="s">
        <v>2251</v>
      </c>
      <c r="Y496" s="4" t="s">
        <v>2252</v>
      </c>
    </row>
    <row r="497" s="4" customFormat="1" spans="1:25">
      <c r="A497" s="4" t="s">
        <v>2253</v>
      </c>
      <c r="B497" s="4" t="s">
        <v>26</v>
      </c>
      <c r="C497" s="4" t="s">
        <v>27</v>
      </c>
      <c r="D497" s="4" t="s">
        <v>960</v>
      </c>
      <c r="E497" s="4" t="s">
        <v>2030</v>
      </c>
      <c r="F497" s="7">
        <v>45175</v>
      </c>
      <c r="G497" s="7">
        <v>45179</v>
      </c>
      <c r="H497" s="4">
        <v>1</v>
      </c>
      <c r="I497" s="4">
        <v>4</v>
      </c>
      <c r="J497" s="4">
        <v>4</v>
      </c>
      <c r="K497" s="4" t="s">
        <v>30</v>
      </c>
      <c r="L497" s="4">
        <v>4756</v>
      </c>
      <c r="M497" s="4">
        <v>4756</v>
      </c>
      <c r="N497" s="4" t="s">
        <v>2254</v>
      </c>
      <c r="O497" s="4" t="s">
        <v>1838</v>
      </c>
      <c r="P497" s="4" t="s">
        <v>33</v>
      </c>
      <c r="Q497" s="4">
        <v>0</v>
      </c>
      <c r="R497" s="11">
        <v>45167.0000115741</v>
      </c>
      <c r="S497" s="7">
        <v>45180</v>
      </c>
      <c r="T497" s="4" t="s">
        <v>34</v>
      </c>
      <c r="U497" s="4">
        <v>4756</v>
      </c>
      <c r="V497" s="4">
        <v>0</v>
      </c>
      <c r="W497" s="4">
        <v>0</v>
      </c>
      <c r="X497" s="4" t="s">
        <v>2255</v>
      </c>
      <c r="Y497" s="4" t="s">
        <v>36</v>
      </c>
    </row>
    <row r="498" s="4" customFormat="1" spans="1:25">
      <c r="A498" s="4" t="s">
        <v>2253</v>
      </c>
      <c r="B498" s="4" t="s">
        <v>26</v>
      </c>
      <c r="C498" s="4" t="s">
        <v>342</v>
      </c>
      <c r="D498" s="4" t="s">
        <v>960</v>
      </c>
      <c r="E498" s="4" t="s">
        <v>2030</v>
      </c>
      <c r="F498" s="7">
        <v>45175</v>
      </c>
      <c r="G498" s="7">
        <v>45179</v>
      </c>
      <c r="H498" s="4">
        <v>1</v>
      </c>
      <c r="I498" s="4">
        <v>4</v>
      </c>
      <c r="J498" s="4">
        <v>4</v>
      </c>
      <c r="K498" s="4" t="s">
        <v>30</v>
      </c>
      <c r="L498" s="4">
        <v>-4756</v>
      </c>
      <c r="M498" s="4">
        <v>-4756</v>
      </c>
      <c r="N498" s="4" t="s">
        <v>2254</v>
      </c>
      <c r="O498" s="4" t="s">
        <v>1838</v>
      </c>
      <c r="P498" s="4" t="s">
        <v>33</v>
      </c>
      <c r="Q498" s="4">
        <v>0</v>
      </c>
      <c r="R498" s="11">
        <v>45167.0000115741</v>
      </c>
      <c r="S498" s="7">
        <v>45180</v>
      </c>
      <c r="T498" s="4" t="s">
        <v>34</v>
      </c>
      <c r="U498" s="4">
        <v>-4756</v>
      </c>
      <c r="V498" s="4">
        <v>0</v>
      </c>
      <c r="W498" s="4">
        <v>0</v>
      </c>
      <c r="X498" s="4" t="s">
        <v>2255</v>
      </c>
      <c r="Y498" s="4" t="s">
        <v>36</v>
      </c>
    </row>
    <row r="499" s="4" customFormat="1" spans="1:25">
      <c r="A499" s="4" t="s">
        <v>2256</v>
      </c>
      <c r="B499" s="4" t="s">
        <v>26</v>
      </c>
      <c r="C499" s="4" t="s">
        <v>27</v>
      </c>
      <c r="D499" s="4" t="s">
        <v>2257</v>
      </c>
      <c r="E499" s="4" t="s">
        <v>2258</v>
      </c>
      <c r="F499" s="7">
        <v>45175</v>
      </c>
      <c r="G499" s="7">
        <v>45179</v>
      </c>
      <c r="H499" s="4">
        <v>1</v>
      </c>
      <c r="I499" s="4">
        <v>4</v>
      </c>
      <c r="J499" s="4">
        <v>4</v>
      </c>
      <c r="K499" s="4" t="s">
        <v>30</v>
      </c>
      <c r="L499" s="4">
        <v>10270</v>
      </c>
      <c r="M499" s="4">
        <v>10270</v>
      </c>
      <c r="N499" s="4" t="s">
        <v>2259</v>
      </c>
      <c r="O499" s="4" t="s">
        <v>1838</v>
      </c>
      <c r="P499" s="4" t="s">
        <v>33</v>
      </c>
      <c r="Q499" s="4">
        <v>0</v>
      </c>
      <c r="R499" s="11">
        <v>45167.0000115741</v>
      </c>
      <c r="S499" s="7">
        <v>45180</v>
      </c>
      <c r="T499" s="4" t="s">
        <v>34</v>
      </c>
      <c r="U499" s="4">
        <v>10270</v>
      </c>
      <c r="V499" s="4">
        <v>0</v>
      </c>
      <c r="W499" s="4">
        <v>0</v>
      </c>
      <c r="X499" s="4" t="s">
        <v>2260</v>
      </c>
      <c r="Y499" s="4" t="s">
        <v>2261</v>
      </c>
    </row>
    <row r="500" s="4" customFormat="1" spans="1:25">
      <c r="A500" s="4" t="s">
        <v>2262</v>
      </c>
      <c r="B500" s="4" t="s">
        <v>26</v>
      </c>
      <c r="C500" s="4" t="s">
        <v>27</v>
      </c>
      <c r="D500" s="4" t="s">
        <v>524</v>
      </c>
      <c r="E500" s="4" t="s">
        <v>525</v>
      </c>
      <c r="F500" s="7">
        <v>45176</v>
      </c>
      <c r="G500" s="7">
        <v>45179</v>
      </c>
      <c r="H500" s="4">
        <v>1</v>
      </c>
      <c r="I500" s="4">
        <v>3</v>
      </c>
      <c r="J500" s="4">
        <v>3</v>
      </c>
      <c r="K500" s="4" t="s">
        <v>30</v>
      </c>
      <c r="L500" s="4">
        <v>1305</v>
      </c>
      <c r="M500" s="4">
        <v>1305</v>
      </c>
      <c r="N500" s="4" t="s">
        <v>2263</v>
      </c>
      <c r="O500" s="4" t="s">
        <v>1838</v>
      </c>
      <c r="P500" s="4" t="s">
        <v>33</v>
      </c>
      <c r="Q500" s="4">
        <v>0</v>
      </c>
      <c r="R500" s="11">
        <v>45168</v>
      </c>
      <c r="S500" s="7">
        <v>45180</v>
      </c>
      <c r="T500" s="4" t="s">
        <v>34</v>
      </c>
      <c r="U500" s="4">
        <v>1305</v>
      </c>
      <c r="V500" s="4">
        <v>0</v>
      </c>
      <c r="W500" s="4">
        <v>0</v>
      </c>
      <c r="X500" s="4" t="s">
        <v>2264</v>
      </c>
      <c r="Y500" s="4" t="s">
        <v>2265</v>
      </c>
    </row>
    <row r="501" s="4" customFormat="1" spans="1:25">
      <c r="A501" s="4" t="s">
        <v>2266</v>
      </c>
      <c r="B501" s="4" t="s">
        <v>26</v>
      </c>
      <c r="C501" s="4" t="s">
        <v>27</v>
      </c>
      <c r="D501" s="4" t="s">
        <v>1024</v>
      </c>
      <c r="E501" s="4" t="s">
        <v>1025</v>
      </c>
      <c r="F501" s="7">
        <v>45175</v>
      </c>
      <c r="G501" s="7">
        <v>45179</v>
      </c>
      <c r="H501" s="4">
        <v>1</v>
      </c>
      <c r="I501" s="4">
        <v>4</v>
      </c>
      <c r="J501" s="4">
        <v>4</v>
      </c>
      <c r="K501" s="4" t="s">
        <v>30</v>
      </c>
      <c r="L501" s="4">
        <v>1496</v>
      </c>
      <c r="M501" s="4">
        <v>1496</v>
      </c>
      <c r="N501" s="4" t="s">
        <v>2267</v>
      </c>
      <c r="O501" s="4" t="s">
        <v>1838</v>
      </c>
      <c r="P501" s="4" t="s">
        <v>33</v>
      </c>
      <c r="Q501" s="4">
        <v>0</v>
      </c>
      <c r="R501" s="11">
        <v>45168</v>
      </c>
      <c r="S501" s="7">
        <v>45180</v>
      </c>
      <c r="T501" s="4" t="s">
        <v>34</v>
      </c>
      <c r="U501" s="4">
        <v>1496</v>
      </c>
      <c r="V501" s="4">
        <v>0</v>
      </c>
      <c r="W501" s="4">
        <v>0</v>
      </c>
      <c r="X501" s="4" t="s">
        <v>2268</v>
      </c>
      <c r="Y501" s="4" t="s">
        <v>551</v>
      </c>
    </row>
    <row r="502" s="4" customFormat="1" spans="1:25">
      <c r="A502" s="4" t="s">
        <v>2269</v>
      </c>
      <c r="B502" s="4" t="s">
        <v>26</v>
      </c>
      <c r="C502" s="4" t="s">
        <v>27</v>
      </c>
      <c r="D502" s="4" t="s">
        <v>2270</v>
      </c>
      <c r="E502" s="4" t="s">
        <v>2271</v>
      </c>
      <c r="F502" s="7">
        <v>45176</v>
      </c>
      <c r="G502" s="7">
        <v>45179</v>
      </c>
      <c r="H502" s="4">
        <v>1</v>
      </c>
      <c r="I502" s="4">
        <v>3</v>
      </c>
      <c r="J502" s="4">
        <v>3</v>
      </c>
      <c r="K502" s="4" t="s">
        <v>30</v>
      </c>
      <c r="L502" s="4">
        <v>1563</v>
      </c>
      <c r="M502" s="4">
        <v>1563</v>
      </c>
      <c r="N502" s="4" t="s">
        <v>2272</v>
      </c>
      <c r="O502" s="4" t="s">
        <v>1838</v>
      </c>
      <c r="P502" s="4" t="s">
        <v>33</v>
      </c>
      <c r="Q502" s="4">
        <v>0</v>
      </c>
      <c r="R502" s="11">
        <v>45168</v>
      </c>
      <c r="S502" s="7">
        <v>45180</v>
      </c>
      <c r="T502" s="4" t="s">
        <v>34</v>
      </c>
      <c r="U502" s="4">
        <v>1563</v>
      </c>
      <c r="V502" s="4">
        <v>0</v>
      </c>
      <c r="W502" s="4">
        <v>0</v>
      </c>
      <c r="X502" s="4" t="s">
        <v>2273</v>
      </c>
      <c r="Y502" s="4" t="s">
        <v>2274</v>
      </c>
    </row>
    <row r="503" s="4" customFormat="1" spans="1:25">
      <c r="A503" s="4" t="s">
        <v>2275</v>
      </c>
      <c r="B503" s="4" t="s">
        <v>26</v>
      </c>
      <c r="C503" s="4" t="s">
        <v>27</v>
      </c>
      <c r="D503" s="4" t="s">
        <v>269</v>
      </c>
      <c r="E503" s="4" t="s">
        <v>2276</v>
      </c>
      <c r="F503" s="7">
        <v>45177</v>
      </c>
      <c r="G503" s="7">
        <v>45179</v>
      </c>
      <c r="H503" s="4">
        <v>1</v>
      </c>
      <c r="I503" s="4">
        <v>2</v>
      </c>
      <c r="J503" s="4">
        <v>2</v>
      </c>
      <c r="K503" s="4" t="s">
        <v>30</v>
      </c>
      <c r="L503" s="4">
        <v>2603</v>
      </c>
      <c r="M503" s="4">
        <v>2603</v>
      </c>
      <c r="N503" s="4" t="s">
        <v>2277</v>
      </c>
      <c r="O503" s="4" t="s">
        <v>1838</v>
      </c>
      <c r="P503" s="4" t="s">
        <v>33</v>
      </c>
      <c r="Q503" s="4">
        <v>0</v>
      </c>
      <c r="R503" s="11">
        <v>45168</v>
      </c>
      <c r="S503" s="7">
        <v>45180</v>
      </c>
      <c r="T503" s="4" t="s">
        <v>34</v>
      </c>
      <c r="U503" s="4">
        <v>2603</v>
      </c>
      <c r="V503" s="4">
        <v>0</v>
      </c>
      <c r="W503" s="4">
        <v>0</v>
      </c>
      <c r="X503" s="4" t="s">
        <v>2278</v>
      </c>
      <c r="Y503" s="4" t="s">
        <v>2279</v>
      </c>
    </row>
    <row r="504" s="4" customFormat="1" spans="1:25">
      <c r="A504" s="4" t="s">
        <v>2280</v>
      </c>
      <c r="B504" s="4" t="s">
        <v>26</v>
      </c>
      <c r="C504" s="4" t="s">
        <v>27</v>
      </c>
      <c r="D504" s="4" t="s">
        <v>441</v>
      </c>
      <c r="E504" s="4" t="s">
        <v>442</v>
      </c>
      <c r="F504" s="7">
        <v>45178</v>
      </c>
      <c r="G504" s="7">
        <v>45179</v>
      </c>
      <c r="H504" s="4">
        <v>1</v>
      </c>
      <c r="I504" s="4">
        <v>1</v>
      </c>
      <c r="J504" s="4">
        <v>1</v>
      </c>
      <c r="K504" s="4" t="s">
        <v>30</v>
      </c>
      <c r="L504" s="4">
        <v>1046</v>
      </c>
      <c r="M504" s="4">
        <v>1046</v>
      </c>
      <c r="N504" s="4" t="s">
        <v>2281</v>
      </c>
      <c r="O504" s="4" t="s">
        <v>1838</v>
      </c>
      <c r="P504" s="4" t="s">
        <v>33</v>
      </c>
      <c r="Q504" s="4">
        <v>0</v>
      </c>
      <c r="R504" s="11">
        <v>45168</v>
      </c>
      <c r="S504" s="7">
        <v>45180</v>
      </c>
      <c r="T504" s="4" t="s">
        <v>34</v>
      </c>
      <c r="U504" s="4">
        <v>1046</v>
      </c>
      <c r="V504" s="4">
        <v>0</v>
      </c>
      <c r="W504" s="4">
        <v>0</v>
      </c>
      <c r="X504" s="4" t="s">
        <v>2282</v>
      </c>
      <c r="Y504" s="4" t="s">
        <v>2283</v>
      </c>
    </row>
    <row r="505" s="4" customFormat="1" spans="1:25">
      <c r="A505" s="4" t="s">
        <v>2284</v>
      </c>
      <c r="B505" s="4" t="s">
        <v>26</v>
      </c>
      <c r="C505" s="4" t="s">
        <v>27</v>
      </c>
      <c r="D505" s="4" t="s">
        <v>2285</v>
      </c>
      <c r="E505" s="4" t="s">
        <v>2286</v>
      </c>
      <c r="F505" s="7">
        <v>45176</v>
      </c>
      <c r="G505" s="7">
        <v>45179</v>
      </c>
      <c r="H505" s="4">
        <v>1</v>
      </c>
      <c r="I505" s="4">
        <v>3</v>
      </c>
      <c r="J505" s="4">
        <v>3</v>
      </c>
      <c r="K505" s="4" t="s">
        <v>30</v>
      </c>
      <c r="L505" s="4">
        <v>1302</v>
      </c>
      <c r="M505" s="4">
        <v>1302</v>
      </c>
      <c r="N505" s="4" t="s">
        <v>2287</v>
      </c>
      <c r="O505" s="4" t="s">
        <v>1838</v>
      </c>
      <c r="P505" s="4" t="s">
        <v>33</v>
      </c>
      <c r="Q505" s="4">
        <v>0</v>
      </c>
      <c r="R505" s="11">
        <v>45168.0000115741</v>
      </c>
      <c r="S505" s="7">
        <v>45180</v>
      </c>
      <c r="T505" s="4" t="s">
        <v>34</v>
      </c>
      <c r="U505" s="4">
        <v>1302</v>
      </c>
      <c r="V505" s="4">
        <v>0</v>
      </c>
      <c r="W505" s="4">
        <v>0</v>
      </c>
      <c r="X505" s="4" t="s">
        <v>2288</v>
      </c>
      <c r="Y505" s="4" t="s">
        <v>2289</v>
      </c>
    </row>
    <row r="506" s="4" customFormat="1" spans="1:25">
      <c r="A506" s="4" t="s">
        <v>2290</v>
      </c>
      <c r="B506" s="4" t="s">
        <v>26</v>
      </c>
      <c r="C506" s="4" t="s">
        <v>27</v>
      </c>
      <c r="D506" s="4" t="s">
        <v>542</v>
      </c>
      <c r="E506" s="4" t="s">
        <v>543</v>
      </c>
      <c r="F506" s="7">
        <v>45177</v>
      </c>
      <c r="G506" s="7">
        <v>45179</v>
      </c>
      <c r="H506" s="4">
        <v>1</v>
      </c>
      <c r="I506" s="4">
        <v>2</v>
      </c>
      <c r="J506" s="4">
        <v>2</v>
      </c>
      <c r="K506" s="4" t="s">
        <v>30</v>
      </c>
      <c r="L506" s="4">
        <v>746</v>
      </c>
      <c r="M506" s="4">
        <v>746</v>
      </c>
      <c r="N506" s="4" t="s">
        <v>2291</v>
      </c>
      <c r="O506" s="4" t="s">
        <v>1838</v>
      </c>
      <c r="P506" s="4" t="s">
        <v>33</v>
      </c>
      <c r="Q506" s="4">
        <v>0</v>
      </c>
      <c r="R506" s="11">
        <v>45169.0000115741</v>
      </c>
      <c r="S506" s="7">
        <v>45180</v>
      </c>
      <c r="T506" s="4" t="s">
        <v>34</v>
      </c>
      <c r="U506" s="4">
        <v>746</v>
      </c>
      <c r="V506" s="4">
        <v>0</v>
      </c>
      <c r="W506" s="4">
        <v>0</v>
      </c>
      <c r="X506" s="4" t="s">
        <v>2292</v>
      </c>
      <c r="Y506" s="4" t="s">
        <v>551</v>
      </c>
    </row>
    <row r="507" s="4" customFormat="1" spans="1:25">
      <c r="A507" s="4" t="s">
        <v>2293</v>
      </c>
      <c r="B507" s="4" t="s">
        <v>26</v>
      </c>
      <c r="C507" s="4" t="s">
        <v>27</v>
      </c>
      <c r="D507" s="4" t="s">
        <v>979</v>
      </c>
      <c r="E507" s="4" t="s">
        <v>980</v>
      </c>
      <c r="F507" s="7">
        <v>45175</v>
      </c>
      <c r="G507" s="7">
        <v>45179</v>
      </c>
      <c r="H507" s="4">
        <v>1</v>
      </c>
      <c r="I507" s="4">
        <v>4</v>
      </c>
      <c r="J507" s="4">
        <v>4</v>
      </c>
      <c r="K507" s="4" t="s">
        <v>30</v>
      </c>
      <c r="L507" s="4">
        <v>9200</v>
      </c>
      <c r="M507" s="4">
        <v>9200</v>
      </c>
      <c r="N507" s="4" t="s">
        <v>2294</v>
      </c>
      <c r="O507" s="4" t="s">
        <v>1838</v>
      </c>
      <c r="P507" s="4" t="s">
        <v>33</v>
      </c>
      <c r="Q507" s="4">
        <v>0</v>
      </c>
      <c r="R507" s="11">
        <v>45169</v>
      </c>
      <c r="S507" s="7">
        <v>45180</v>
      </c>
      <c r="T507" s="4" t="s">
        <v>34</v>
      </c>
      <c r="U507" s="4">
        <v>9200</v>
      </c>
      <c r="V507" s="4">
        <v>0</v>
      </c>
      <c r="W507" s="4">
        <v>0</v>
      </c>
      <c r="X507" s="4" t="s">
        <v>2295</v>
      </c>
      <c r="Y507" s="4" t="s">
        <v>2296</v>
      </c>
    </row>
    <row r="508" s="4" customFormat="1" spans="1:25">
      <c r="A508" s="4" t="s">
        <v>2297</v>
      </c>
      <c r="B508" s="4" t="s">
        <v>26</v>
      </c>
      <c r="C508" s="4" t="s">
        <v>27</v>
      </c>
      <c r="D508" s="4" t="s">
        <v>612</v>
      </c>
      <c r="E508" s="4" t="s">
        <v>453</v>
      </c>
      <c r="F508" s="7">
        <v>45176</v>
      </c>
      <c r="G508" s="7">
        <v>45179</v>
      </c>
      <c r="H508" s="4">
        <v>1</v>
      </c>
      <c r="I508" s="4">
        <v>3</v>
      </c>
      <c r="J508" s="4">
        <v>3</v>
      </c>
      <c r="K508" s="4" t="s">
        <v>30</v>
      </c>
      <c r="L508" s="4">
        <v>993</v>
      </c>
      <c r="M508" s="4">
        <v>993</v>
      </c>
      <c r="N508" s="4" t="s">
        <v>2298</v>
      </c>
      <c r="O508" s="4" t="s">
        <v>1838</v>
      </c>
      <c r="P508" s="4" t="s">
        <v>33</v>
      </c>
      <c r="Q508" s="4">
        <v>0</v>
      </c>
      <c r="R508" s="11">
        <v>45169</v>
      </c>
      <c r="S508" s="7">
        <v>45180</v>
      </c>
      <c r="T508" s="4" t="s">
        <v>34</v>
      </c>
      <c r="U508" s="4">
        <v>993</v>
      </c>
      <c r="V508" s="4">
        <v>0</v>
      </c>
      <c r="W508" s="4">
        <v>0</v>
      </c>
      <c r="X508" s="4" t="s">
        <v>2299</v>
      </c>
      <c r="Y508" s="4" t="s">
        <v>2300</v>
      </c>
    </row>
    <row r="509" s="4" customFormat="1" spans="1:25">
      <c r="A509" s="4" t="s">
        <v>2301</v>
      </c>
      <c r="B509" s="4" t="s">
        <v>26</v>
      </c>
      <c r="C509" s="4" t="s">
        <v>27</v>
      </c>
      <c r="D509" s="4" t="s">
        <v>1385</v>
      </c>
      <c r="E509" s="4" t="s">
        <v>1500</v>
      </c>
      <c r="F509" s="7">
        <v>45177</v>
      </c>
      <c r="G509" s="7">
        <v>45179</v>
      </c>
      <c r="H509" s="4">
        <v>1</v>
      </c>
      <c r="I509" s="4">
        <v>2</v>
      </c>
      <c r="J509" s="4">
        <v>2</v>
      </c>
      <c r="K509" s="4" t="s">
        <v>30</v>
      </c>
      <c r="L509" s="4">
        <v>766</v>
      </c>
      <c r="M509" s="4">
        <v>766</v>
      </c>
      <c r="N509" s="4" t="s">
        <v>2302</v>
      </c>
      <c r="O509" s="4" t="s">
        <v>1838</v>
      </c>
      <c r="P509" s="4" t="s">
        <v>33</v>
      </c>
      <c r="Q509" s="4">
        <v>0</v>
      </c>
      <c r="R509" s="11">
        <v>45169</v>
      </c>
      <c r="S509" s="7">
        <v>45180</v>
      </c>
      <c r="T509" s="4" t="s">
        <v>34</v>
      </c>
      <c r="U509" s="4">
        <v>766</v>
      </c>
      <c r="V509" s="4">
        <v>0</v>
      </c>
      <c r="W509" s="4">
        <v>0</v>
      </c>
      <c r="X509" s="4" t="s">
        <v>2303</v>
      </c>
      <c r="Y509" s="4" t="s">
        <v>2304</v>
      </c>
    </row>
    <row r="510" s="4" customFormat="1" spans="1:25">
      <c r="A510" s="4" t="s">
        <v>2305</v>
      </c>
      <c r="B510" s="4" t="s">
        <v>26</v>
      </c>
      <c r="C510" s="4" t="s">
        <v>27</v>
      </c>
      <c r="D510" s="4" t="s">
        <v>2248</v>
      </c>
      <c r="E510" s="4" t="s">
        <v>2249</v>
      </c>
      <c r="F510" s="7">
        <v>45177</v>
      </c>
      <c r="G510" s="7">
        <v>45179</v>
      </c>
      <c r="H510" s="4">
        <v>1</v>
      </c>
      <c r="I510" s="4">
        <v>2</v>
      </c>
      <c r="J510" s="4">
        <v>2</v>
      </c>
      <c r="K510" s="4" t="s">
        <v>30</v>
      </c>
      <c r="L510" s="4">
        <v>843</v>
      </c>
      <c r="M510" s="4">
        <v>843</v>
      </c>
      <c r="N510" s="4" t="s">
        <v>2306</v>
      </c>
      <c r="O510" s="4" t="s">
        <v>1838</v>
      </c>
      <c r="P510" s="4" t="s">
        <v>33</v>
      </c>
      <c r="Q510" s="4">
        <v>0</v>
      </c>
      <c r="R510" s="11">
        <v>45169.0000115741</v>
      </c>
      <c r="S510" s="7">
        <v>45180</v>
      </c>
      <c r="T510" s="4" t="s">
        <v>34</v>
      </c>
      <c r="U510" s="4">
        <v>843</v>
      </c>
      <c r="V510" s="4">
        <v>0</v>
      </c>
      <c r="W510" s="4">
        <v>0</v>
      </c>
      <c r="X510" s="4" t="s">
        <v>2307</v>
      </c>
      <c r="Y510" s="4" t="s">
        <v>2308</v>
      </c>
    </row>
    <row r="511" s="4" customFormat="1" spans="1:25">
      <c r="A511" s="4" t="s">
        <v>2309</v>
      </c>
      <c r="B511" s="4" t="s">
        <v>26</v>
      </c>
      <c r="C511" s="4" t="s">
        <v>27</v>
      </c>
      <c r="D511" s="4" t="s">
        <v>329</v>
      </c>
      <c r="E511" s="4" t="s">
        <v>330</v>
      </c>
      <c r="F511" s="7">
        <v>45177</v>
      </c>
      <c r="G511" s="7">
        <v>45179</v>
      </c>
      <c r="H511" s="4">
        <v>1</v>
      </c>
      <c r="I511" s="4">
        <v>2</v>
      </c>
      <c r="J511" s="4">
        <v>2</v>
      </c>
      <c r="K511" s="4" t="s">
        <v>30</v>
      </c>
      <c r="L511" s="4">
        <v>860</v>
      </c>
      <c r="M511" s="4">
        <v>860</v>
      </c>
      <c r="N511" s="4" t="s">
        <v>2310</v>
      </c>
      <c r="O511" s="4" t="s">
        <v>1838</v>
      </c>
      <c r="P511" s="4" t="s">
        <v>33</v>
      </c>
      <c r="Q511" s="4">
        <v>0</v>
      </c>
      <c r="R511" s="11">
        <v>45169</v>
      </c>
      <c r="S511" s="7">
        <v>45180</v>
      </c>
      <c r="T511" s="4" t="s">
        <v>34</v>
      </c>
      <c r="U511" s="4">
        <v>860</v>
      </c>
      <c r="V511" s="4">
        <v>0</v>
      </c>
      <c r="W511" s="4">
        <v>0</v>
      </c>
      <c r="X511" s="4" t="s">
        <v>2311</v>
      </c>
      <c r="Y511" s="4" t="s">
        <v>2312</v>
      </c>
    </row>
    <row r="512" s="4" customFormat="1" spans="1:25">
      <c r="A512" s="4" t="s">
        <v>2313</v>
      </c>
      <c r="B512" s="4" t="s">
        <v>26</v>
      </c>
      <c r="C512" s="4" t="s">
        <v>27</v>
      </c>
      <c r="D512" s="4" t="s">
        <v>1874</v>
      </c>
      <c r="E512" s="4" t="s">
        <v>1875</v>
      </c>
      <c r="F512" s="7">
        <v>45175</v>
      </c>
      <c r="G512" s="7">
        <v>45179</v>
      </c>
      <c r="H512" s="4">
        <v>1</v>
      </c>
      <c r="I512" s="4">
        <v>4</v>
      </c>
      <c r="J512" s="4">
        <v>4</v>
      </c>
      <c r="K512" s="4" t="s">
        <v>30</v>
      </c>
      <c r="L512" s="4">
        <v>2284</v>
      </c>
      <c r="M512" s="4">
        <v>2284</v>
      </c>
      <c r="N512" s="4" t="s">
        <v>2314</v>
      </c>
      <c r="O512" s="4" t="s">
        <v>1838</v>
      </c>
      <c r="P512" s="4" t="s">
        <v>33</v>
      </c>
      <c r="Q512" s="4">
        <v>0</v>
      </c>
      <c r="R512" s="11">
        <v>45170.0000115741</v>
      </c>
      <c r="S512" s="7">
        <v>45180</v>
      </c>
      <c r="T512" s="4" t="s">
        <v>34</v>
      </c>
      <c r="U512" s="4">
        <v>2284</v>
      </c>
      <c r="V512" s="4">
        <v>0</v>
      </c>
      <c r="W512" s="4">
        <v>0</v>
      </c>
      <c r="X512" s="4" t="s">
        <v>2315</v>
      </c>
      <c r="Y512" s="4" t="s">
        <v>36</v>
      </c>
    </row>
    <row r="513" s="4" customFormat="1" spans="1:25">
      <c r="A513" s="4" t="s">
        <v>2316</v>
      </c>
      <c r="B513" s="4" t="s">
        <v>26</v>
      </c>
      <c r="C513" s="4" t="s">
        <v>27</v>
      </c>
      <c r="D513" s="4" t="s">
        <v>2317</v>
      </c>
      <c r="E513" s="4" t="s">
        <v>2318</v>
      </c>
      <c r="F513" s="7">
        <v>45172</v>
      </c>
      <c r="G513" s="7">
        <v>45179</v>
      </c>
      <c r="H513" s="4">
        <v>1</v>
      </c>
      <c r="I513" s="4">
        <v>7</v>
      </c>
      <c r="J513" s="4">
        <v>7</v>
      </c>
      <c r="K513" s="4" t="s">
        <v>30</v>
      </c>
      <c r="L513" s="4">
        <v>2065</v>
      </c>
      <c r="M513" s="4">
        <v>2065</v>
      </c>
      <c r="N513" s="4" t="s">
        <v>2319</v>
      </c>
      <c r="O513" s="4" t="s">
        <v>1838</v>
      </c>
      <c r="P513" s="4" t="s">
        <v>33</v>
      </c>
      <c r="Q513" s="4">
        <v>0</v>
      </c>
      <c r="R513" s="11">
        <v>45170.0000115741</v>
      </c>
      <c r="S513" s="7">
        <v>45180</v>
      </c>
      <c r="T513" s="4" t="s">
        <v>34</v>
      </c>
      <c r="U513" s="4">
        <v>2065</v>
      </c>
      <c r="V513" s="4">
        <v>0</v>
      </c>
      <c r="W513" s="4">
        <v>0</v>
      </c>
      <c r="X513" s="4" t="s">
        <v>2320</v>
      </c>
      <c r="Y513" s="4" t="s">
        <v>2321</v>
      </c>
    </row>
    <row r="514" s="4" customFormat="1" spans="1:25">
      <c r="A514" s="4" t="s">
        <v>2322</v>
      </c>
      <c r="B514" s="4" t="s">
        <v>26</v>
      </c>
      <c r="C514" s="4" t="s">
        <v>27</v>
      </c>
      <c r="D514" s="4" t="s">
        <v>1236</v>
      </c>
      <c r="E514" s="4" t="s">
        <v>2323</v>
      </c>
      <c r="F514" s="7">
        <v>45177</v>
      </c>
      <c r="G514" s="7">
        <v>45179</v>
      </c>
      <c r="H514" s="4">
        <v>1</v>
      </c>
      <c r="I514" s="4">
        <v>2</v>
      </c>
      <c r="J514" s="4">
        <v>2</v>
      </c>
      <c r="K514" s="4" t="s">
        <v>30</v>
      </c>
      <c r="L514" s="4">
        <v>3778</v>
      </c>
      <c r="M514" s="4">
        <v>3778</v>
      </c>
      <c r="N514" s="4" t="s">
        <v>2324</v>
      </c>
      <c r="O514" s="4" t="s">
        <v>1838</v>
      </c>
      <c r="P514" s="4" t="s">
        <v>33</v>
      </c>
      <c r="Q514" s="4">
        <v>0</v>
      </c>
      <c r="R514" s="11">
        <v>45170.0000115741</v>
      </c>
      <c r="S514" s="7">
        <v>45180</v>
      </c>
      <c r="T514" s="4" t="s">
        <v>34</v>
      </c>
      <c r="U514" s="4">
        <v>3778</v>
      </c>
      <c r="V514" s="4">
        <v>0</v>
      </c>
      <c r="W514" s="4">
        <v>0</v>
      </c>
      <c r="X514" s="4" t="s">
        <v>2325</v>
      </c>
      <c r="Y514" s="4" t="s">
        <v>2326</v>
      </c>
    </row>
    <row r="515" s="4" customFormat="1" spans="1:25">
      <c r="A515" s="4" t="s">
        <v>2327</v>
      </c>
      <c r="B515" s="4" t="s">
        <v>26</v>
      </c>
      <c r="C515" s="4" t="s">
        <v>27</v>
      </c>
      <c r="D515" s="4" t="s">
        <v>612</v>
      </c>
      <c r="E515" s="4" t="s">
        <v>453</v>
      </c>
      <c r="F515" s="7">
        <v>45176</v>
      </c>
      <c r="G515" s="7">
        <v>45179</v>
      </c>
      <c r="H515" s="4">
        <v>1</v>
      </c>
      <c r="I515" s="4">
        <v>3</v>
      </c>
      <c r="J515" s="4">
        <v>3</v>
      </c>
      <c r="K515" s="4" t="s">
        <v>30</v>
      </c>
      <c r="L515" s="4">
        <v>993</v>
      </c>
      <c r="M515" s="4">
        <v>993</v>
      </c>
      <c r="N515" s="4" t="s">
        <v>2328</v>
      </c>
      <c r="O515" s="4" t="s">
        <v>1838</v>
      </c>
      <c r="P515" s="4" t="s">
        <v>33</v>
      </c>
      <c r="Q515" s="4">
        <v>0</v>
      </c>
      <c r="R515" s="11">
        <v>45170.0000115741</v>
      </c>
      <c r="S515" s="7">
        <v>45180</v>
      </c>
      <c r="T515" s="4" t="s">
        <v>34</v>
      </c>
      <c r="U515" s="4">
        <v>993</v>
      </c>
      <c r="V515" s="4">
        <v>0</v>
      </c>
      <c r="W515" s="4">
        <v>0</v>
      </c>
      <c r="X515" s="4" t="s">
        <v>2329</v>
      </c>
      <c r="Y515" s="4" t="s">
        <v>2330</v>
      </c>
    </row>
    <row r="516" s="4" customFormat="1" spans="1:25">
      <c r="A516" s="4" t="s">
        <v>2331</v>
      </c>
      <c r="B516" s="4" t="s">
        <v>26</v>
      </c>
      <c r="C516" s="4" t="s">
        <v>27</v>
      </c>
      <c r="D516" s="4" t="s">
        <v>2332</v>
      </c>
      <c r="E516" s="4" t="s">
        <v>2333</v>
      </c>
      <c r="F516" s="7">
        <v>45175</v>
      </c>
      <c r="G516" s="7">
        <v>45179</v>
      </c>
      <c r="H516" s="4">
        <v>1</v>
      </c>
      <c r="I516" s="4">
        <v>4</v>
      </c>
      <c r="J516" s="4">
        <v>4</v>
      </c>
      <c r="K516" s="4" t="s">
        <v>30</v>
      </c>
      <c r="L516" s="4">
        <v>1720</v>
      </c>
      <c r="M516" s="4">
        <v>1720</v>
      </c>
      <c r="N516" s="4" t="s">
        <v>2334</v>
      </c>
      <c r="O516" s="4" t="s">
        <v>1838</v>
      </c>
      <c r="P516" s="4" t="s">
        <v>33</v>
      </c>
      <c r="Q516" s="4">
        <v>0</v>
      </c>
      <c r="R516" s="11">
        <v>45170.0000115741</v>
      </c>
      <c r="S516" s="7">
        <v>45180</v>
      </c>
      <c r="T516" s="4" t="s">
        <v>34</v>
      </c>
      <c r="U516" s="4">
        <v>1720</v>
      </c>
      <c r="V516" s="4">
        <v>0</v>
      </c>
      <c r="W516" s="4">
        <v>0</v>
      </c>
      <c r="X516" s="4" t="s">
        <v>2335</v>
      </c>
      <c r="Y516" s="4" t="s">
        <v>2336</v>
      </c>
    </row>
    <row r="517" s="4" customFormat="1" spans="1:25">
      <c r="A517" s="4" t="s">
        <v>2337</v>
      </c>
      <c r="B517" s="4" t="s">
        <v>26</v>
      </c>
      <c r="C517" s="4" t="s">
        <v>27</v>
      </c>
      <c r="D517" s="4" t="s">
        <v>2338</v>
      </c>
      <c r="E517" s="4" t="s">
        <v>2339</v>
      </c>
      <c r="F517" s="7">
        <v>45178</v>
      </c>
      <c r="G517" s="7">
        <v>45179</v>
      </c>
      <c r="H517" s="4">
        <v>1</v>
      </c>
      <c r="I517" s="4">
        <v>1</v>
      </c>
      <c r="J517" s="4">
        <v>1</v>
      </c>
      <c r="K517" s="4" t="s">
        <v>30</v>
      </c>
      <c r="L517" s="4">
        <v>569</v>
      </c>
      <c r="M517" s="4">
        <v>569</v>
      </c>
      <c r="N517" s="4" t="s">
        <v>2340</v>
      </c>
      <c r="O517" s="4" t="s">
        <v>1838</v>
      </c>
      <c r="P517" s="4" t="s">
        <v>33</v>
      </c>
      <c r="Q517" s="4">
        <v>0</v>
      </c>
      <c r="R517" s="11">
        <v>45170.0000115741</v>
      </c>
      <c r="S517" s="7">
        <v>45180</v>
      </c>
      <c r="T517" s="4" t="s">
        <v>34</v>
      </c>
      <c r="U517" s="4">
        <v>569</v>
      </c>
      <c r="V517" s="4">
        <v>0</v>
      </c>
      <c r="W517" s="4">
        <v>0</v>
      </c>
      <c r="X517" s="4" t="s">
        <v>2341</v>
      </c>
      <c r="Y517" s="4" t="s">
        <v>2342</v>
      </c>
    </row>
    <row r="518" s="4" customFormat="1" spans="1:25">
      <c r="A518" s="4" t="s">
        <v>2343</v>
      </c>
      <c r="B518" s="4" t="s">
        <v>26</v>
      </c>
      <c r="C518" s="4" t="s">
        <v>27</v>
      </c>
      <c r="D518" s="4" t="s">
        <v>714</v>
      </c>
      <c r="E518" s="4" t="s">
        <v>715</v>
      </c>
      <c r="F518" s="7">
        <v>45173</v>
      </c>
      <c r="G518" s="7">
        <v>45179</v>
      </c>
      <c r="H518" s="4">
        <v>1</v>
      </c>
      <c r="I518" s="4">
        <v>6</v>
      </c>
      <c r="J518" s="4">
        <v>6</v>
      </c>
      <c r="K518" s="4" t="s">
        <v>30</v>
      </c>
      <c r="L518" s="4">
        <v>1530</v>
      </c>
      <c r="M518" s="4">
        <v>1530</v>
      </c>
      <c r="N518" s="4" t="s">
        <v>2344</v>
      </c>
      <c r="O518" s="4" t="s">
        <v>1838</v>
      </c>
      <c r="P518" s="4" t="s">
        <v>33</v>
      </c>
      <c r="Q518" s="4">
        <v>0</v>
      </c>
      <c r="R518" s="11">
        <v>45171.0000115741</v>
      </c>
      <c r="S518" s="7">
        <v>45180</v>
      </c>
      <c r="T518" s="4" t="s">
        <v>34</v>
      </c>
      <c r="U518" s="4">
        <v>1530</v>
      </c>
      <c r="V518" s="4">
        <v>0</v>
      </c>
      <c r="W518" s="4">
        <v>0</v>
      </c>
      <c r="X518" s="4" t="s">
        <v>2345</v>
      </c>
      <c r="Y518" s="4" t="s">
        <v>2346</v>
      </c>
    </row>
    <row r="519" s="4" customFormat="1" spans="1:25">
      <c r="A519" s="4" t="s">
        <v>2347</v>
      </c>
      <c r="B519" s="4" t="s">
        <v>26</v>
      </c>
      <c r="C519" s="4" t="s">
        <v>27</v>
      </c>
      <c r="D519" s="4" t="s">
        <v>464</v>
      </c>
      <c r="E519" s="4" t="s">
        <v>513</v>
      </c>
      <c r="F519" s="7">
        <v>45178</v>
      </c>
      <c r="G519" s="7">
        <v>45179</v>
      </c>
      <c r="H519" s="4">
        <v>1</v>
      </c>
      <c r="I519" s="4">
        <v>1</v>
      </c>
      <c r="J519" s="4">
        <v>1</v>
      </c>
      <c r="K519" s="4" t="s">
        <v>30</v>
      </c>
      <c r="L519" s="4">
        <v>1600</v>
      </c>
      <c r="M519" s="4">
        <v>1600</v>
      </c>
      <c r="N519" s="4" t="s">
        <v>2348</v>
      </c>
      <c r="O519" s="4" t="s">
        <v>1838</v>
      </c>
      <c r="P519" s="4" t="s">
        <v>33</v>
      </c>
      <c r="Q519" s="4">
        <v>0</v>
      </c>
      <c r="R519" s="11">
        <v>45171</v>
      </c>
      <c r="S519" s="7">
        <v>45180</v>
      </c>
      <c r="T519" s="4" t="s">
        <v>34</v>
      </c>
      <c r="U519" s="4">
        <v>1600</v>
      </c>
      <c r="V519" s="4">
        <v>0</v>
      </c>
      <c r="W519" s="4">
        <v>0</v>
      </c>
      <c r="X519" s="4" t="s">
        <v>2349</v>
      </c>
      <c r="Y519" s="4" t="s">
        <v>2350</v>
      </c>
    </row>
    <row r="520" s="4" customFormat="1" spans="1:25">
      <c r="A520" s="4" t="s">
        <v>2351</v>
      </c>
      <c r="B520" s="4" t="s">
        <v>26</v>
      </c>
      <c r="C520" s="4" t="s">
        <v>27</v>
      </c>
      <c r="D520" s="4" t="s">
        <v>2352</v>
      </c>
      <c r="E520" s="4" t="s">
        <v>2353</v>
      </c>
      <c r="F520" s="7">
        <v>45175</v>
      </c>
      <c r="G520" s="7">
        <v>45179</v>
      </c>
      <c r="H520" s="4">
        <v>1</v>
      </c>
      <c r="I520" s="4">
        <v>4</v>
      </c>
      <c r="J520" s="4">
        <v>4</v>
      </c>
      <c r="K520" s="4" t="s">
        <v>30</v>
      </c>
      <c r="L520" s="4">
        <v>1404</v>
      </c>
      <c r="M520" s="4">
        <v>1404</v>
      </c>
      <c r="N520" s="4" t="s">
        <v>2354</v>
      </c>
      <c r="O520" s="4" t="s">
        <v>1838</v>
      </c>
      <c r="P520" s="4" t="s">
        <v>33</v>
      </c>
      <c r="Q520" s="4">
        <v>0</v>
      </c>
      <c r="R520" s="11">
        <v>45171.0000115741</v>
      </c>
      <c r="S520" s="7">
        <v>45180</v>
      </c>
      <c r="T520" s="4" t="s">
        <v>34</v>
      </c>
      <c r="U520" s="4">
        <v>1404</v>
      </c>
      <c r="V520" s="4">
        <v>0</v>
      </c>
      <c r="W520" s="4">
        <v>0</v>
      </c>
      <c r="X520" s="4" t="s">
        <v>2355</v>
      </c>
      <c r="Y520" s="4" t="s">
        <v>2356</v>
      </c>
    </row>
    <row r="521" s="4" customFormat="1" spans="1:25">
      <c r="A521" s="4" t="s">
        <v>2357</v>
      </c>
      <c r="B521" s="4" t="s">
        <v>26</v>
      </c>
      <c r="C521" s="4" t="s">
        <v>27</v>
      </c>
      <c r="D521" s="4" t="s">
        <v>1459</v>
      </c>
      <c r="E521" s="4" t="s">
        <v>2358</v>
      </c>
      <c r="F521" s="7">
        <v>45177</v>
      </c>
      <c r="G521" s="7">
        <v>45179</v>
      </c>
      <c r="H521" s="4">
        <v>1</v>
      </c>
      <c r="I521" s="4">
        <v>2</v>
      </c>
      <c r="J521" s="4">
        <v>2</v>
      </c>
      <c r="K521" s="4" t="s">
        <v>30</v>
      </c>
      <c r="L521" s="4">
        <v>8710</v>
      </c>
      <c r="M521" s="4">
        <v>8710</v>
      </c>
      <c r="N521" s="4" t="s">
        <v>2359</v>
      </c>
      <c r="O521" s="4" t="s">
        <v>1838</v>
      </c>
      <c r="P521" s="4" t="s">
        <v>33</v>
      </c>
      <c r="Q521" s="4">
        <v>0</v>
      </c>
      <c r="R521" s="11">
        <v>45171.0000115741</v>
      </c>
      <c r="S521" s="7">
        <v>45180</v>
      </c>
      <c r="T521" s="4" t="s">
        <v>34</v>
      </c>
      <c r="U521" s="4">
        <v>8710</v>
      </c>
      <c r="V521" s="4">
        <v>0</v>
      </c>
      <c r="W521" s="4">
        <v>0</v>
      </c>
      <c r="X521" s="4" t="s">
        <v>2360</v>
      </c>
      <c r="Y521" s="4" t="s">
        <v>2361</v>
      </c>
    </row>
    <row r="522" s="4" customFormat="1" spans="1:25">
      <c r="A522" s="4" t="s">
        <v>2362</v>
      </c>
      <c r="B522" s="4" t="s">
        <v>26</v>
      </c>
      <c r="C522" s="4" t="s">
        <v>27</v>
      </c>
      <c r="D522" s="4" t="s">
        <v>524</v>
      </c>
      <c r="E522" s="4" t="s">
        <v>525</v>
      </c>
      <c r="F522" s="7">
        <v>45178</v>
      </c>
      <c r="G522" s="7">
        <v>45179</v>
      </c>
      <c r="H522" s="4">
        <v>1</v>
      </c>
      <c r="I522" s="4">
        <v>1</v>
      </c>
      <c r="J522" s="4">
        <v>1</v>
      </c>
      <c r="K522" s="4" t="s">
        <v>30</v>
      </c>
      <c r="L522" s="4">
        <v>435</v>
      </c>
      <c r="M522" s="4">
        <v>435</v>
      </c>
      <c r="N522" s="4" t="s">
        <v>2363</v>
      </c>
      <c r="O522" s="4" t="s">
        <v>1838</v>
      </c>
      <c r="P522" s="4" t="s">
        <v>33</v>
      </c>
      <c r="Q522" s="4">
        <v>0</v>
      </c>
      <c r="R522" s="11">
        <v>45171.0000115741</v>
      </c>
      <c r="S522" s="7">
        <v>45180</v>
      </c>
      <c r="T522" s="4" t="s">
        <v>34</v>
      </c>
      <c r="U522" s="4">
        <v>435</v>
      </c>
      <c r="V522" s="4">
        <v>0</v>
      </c>
      <c r="W522" s="4">
        <v>0</v>
      </c>
      <c r="X522" s="4" t="s">
        <v>2364</v>
      </c>
      <c r="Y522" s="4" t="s">
        <v>2365</v>
      </c>
    </row>
    <row r="523" s="4" customFormat="1" spans="1:25">
      <c r="A523" s="4" t="s">
        <v>2366</v>
      </c>
      <c r="B523" s="4" t="s">
        <v>26</v>
      </c>
      <c r="C523" s="4" t="s">
        <v>27</v>
      </c>
      <c r="D523" s="4" t="s">
        <v>1385</v>
      </c>
      <c r="E523" s="4" t="s">
        <v>1500</v>
      </c>
      <c r="F523" s="7">
        <v>45178</v>
      </c>
      <c r="G523" s="7">
        <v>45179</v>
      </c>
      <c r="H523" s="4">
        <v>1</v>
      </c>
      <c r="I523" s="4">
        <v>1</v>
      </c>
      <c r="J523" s="4">
        <v>1</v>
      </c>
      <c r="K523" s="4" t="s">
        <v>30</v>
      </c>
      <c r="L523" s="4">
        <v>387</v>
      </c>
      <c r="M523" s="4">
        <v>387</v>
      </c>
      <c r="N523" s="4" t="s">
        <v>2367</v>
      </c>
      <c r="O523" s="4" t="s">
        <v>1838</v>
      </c>
      <c r="P523" s="4" t="s">
        <v>33</v>
      </c>
      <c r="Q523" s="4">
        <v>0</v>
      </c>
      <c r="R523" s="11">
        <v>45172.0000115741</v>
      </c>
      <c r="S523" s="7">
        <v>45180</v>
      </c>
      <c r="T523" s="4" t="s">
        <v>34</v>
      </c>
      <c r="U523" s="4">
        <v>387</v>
      </c>
      <c r="V523" s="4">
        <v>0</v>
      </c>
      <c r="W523" s="4">
        <v>0</v>
      </c>
      <c r="X523" s="4" t="s">
        <v>2368</v>
      </c>
      <c r="Y523" s="4" t="s">
        <v>2369</v>
      </c>
    </row>
    <row r="524" s="4" customFormat="1" spans="1:25">
      <c r="A524" s="4" t="s">
        <v>2370</v>
      </c>
      <c r="B524" s="4" t="s">
        <v>26</v>
      </c>
      <c r="C524" s="4" t="s">
        <v>27</v>
      </c>
      <c r="D524" s="4" t="s">
        <v>1385</v>
      </c>
      <c r="E524" s="4" t="s">
        <v>1500</v>
      </c>
      <c r="F524" s="7">
        <v>45178</v>
      </c>
      <c r="G524" s="7">
        <v>45179</v>
      </c>
      <c r="H524" s="4">
        <v>1</v>
      </c>
      <c r="I524" s="4">
        <v>1</v>
      </c>
      <c r="J524" s="4">
        <v>1</v>
      </c>
      <c r="K524" s="4" t="s">
        <v>30</v>
      </c>
      <c r="L524" s="4">
        <v>390</v>
      </c>
      <c r="M524" s="4">
        <v>390</v>
      </c>
      <c r="N524" s="4" t="s">
        <v>2367</v>
      </c>
      <c r="O524" s="4" t="s">
        <v>1838</v>
      </c>
      <c r="P524" s="4" t="s">
        <v>33</v>
      </c>
      <c r="Q524" s="4">
        <v>0</v>
      </c>
      <c r="R524" s="11">
        <v>45172.0000115741</v>
      </c>
      <c r="S524" s="7">
        <v>45180</v>
      </c>
      <c r="T524" s="4" t="s">
        <v>34</v>
      </c>
      <c r="U524" s="4">
        <v>390</v>
      </c>
      <c r="V524" s="4">
        <v>0</v>
      </c>
      <c r="W524" s="4">
        <v>0</v>
      </c>
      <c r="X524" s="4" t="s">
        <v>2371</v>
      </c>
      <c r="Y524" s="4" t="s">
        <v>2372</v>
      </c>
    </row>
    <row r="525" s="4" customFormat="1" spans="1:25">
      <c r="A525" s="4" t="s">
        <v>2373</v>
      </c>
      <c r="B525" s="4" t="s">
        <v>26</v>
      </c>
      <c r="C525" s="4" t="s">
        <v>27</v>
      </c>
      <c r="D525" s="4" t="s">
        <v>2374</v>
      </c>
      <c r="E525" s="4" t="s">
        <v>2375</v>
      </c>
      <c r="F525" s="7">
        <v>45178</v>
      </c>
      <c r="G525" s="7">
        <v>45179</v>
      </c>
      <c r="H525" s="4">
        <v>1</v>
      </c>
      <c r="I525" s="4">
        <v>1</v>
      </c>
      <c r="J525" s="4">
        <v>1</v>
      </c>
      <c r="K525" s="4" t="s">
        <v>30</v>
      </c>
      <c r="L525" s="4">
        <v>342</v>
      </c>
      <c r="M525" s="4">
        <v>342</v>
      </c>
      <c r="N525" s="4" t="s">
        <v>2376</v>
      </c>
      <c r="O525" s="4" t="s">
        <v>1838</v>
      </c>
      <c r="P525" s="4" t="s">
        <v>33</v>
      </c>
      <c r="Q525" s="4">
        <v>0</v>
      </c>
      <c r="R525" s="11">
        <v>45172.0000115741</v>
      </c>
      <c r="S525" s="7">
        <v>45180</v>
      </c>
      <c r="T525" s="4" t="s">
        <v>34</v>
      </c>
      <c r="U525" s="4">
        <v>342</v>
      </c>
      <c r="V525" s="4">
        <v>0</v>
      </c>
      <c r="W525" s="4">
        <v>0</v>
      </c>
      <c r="X525" s="4" t="s">
        <v>2377</v>
      </c>
      <c r="Y525" s="4" t="s">
        <v>2378</v>
      </c>
    </row>
    <row r="526" s="4" customFormat="1" spans="1:25">
      <c r="A526" s="4" t="s">
        <v>2379</v>
      </c>
      <c r="B526" s="4" t="s">
        <v>26</v>
      </c>
      <c r="C526" s="4" t="s">
        <v>27</v>
      </c>
      <c r="D526" s="4" t="s">
        <v>187</v>
      </c>
      <c r="E526" s="4" t="s">
        <v>1221</v>
      </c>
      <c r="F526" s="7">
        <v>45178</v>
      </c>
      <c r="G526" s="7">
        <v>45179</v>
      </c>
      <c r="H526" s="4">
        <v>1</v>
      </c>
      <c r="I526" s="4">
        <v>1</v>
      </c>
      <c r="J526" s="4">
        <v>1</v>
      </c>
      <c r="K526" s="4" t="s">
        <v>30</v>
      </c>
      <c r="L526" s="4">
        <v>1500</v>
      </c>
      <c r="M526" s="4">
        <v>1500</v>
      </c>
      <c r="N526" s="4" t="s">
        <v>2380</v>
      </c>
      <c r="O526" s="4" t="s">
        <v>1838</v>
      </c>
      <c r="P526" s="4" t="s">
        <v>33</v>
      </c>
      <c r="Q526" s="4">
        <v>0</v>
      </c>
      <c r="R526" s="11">
        <v>45172</v>
      </c>
      <c r="S526" s="7">
        <v>45180</v>
      </c>
      <c r="T526" s="4" t="s">
        <v>34</v>
      </c>
      <c r="U526" s="4">
        <v>1500</v>
      </c>
      <c r="V526" s="4">
        <v>0</v>
      </c>
      <c r="W526" s="4">
        <v>0</v>
      </c>
      <c r="X526" s="4" t="s">
        <v>2381</v>
      </c>
      <c r="Y526" s="4" t="s">
        <v>2382</v>
      </c>
    </row>
    <row r="527" s="4" customFormat="1" spans="1:25">
      <c r="A527" s="4" t="s">
        <v>2383</v>
      </c>
      <c r="B527" s="4" t="s">
        <v>26</v>
      </c>
      <c r="C527" s="4" t="s">
        <v>27</v>
      </c>
      <c r="D527" s="4" t="s">
        <v>2384</v>
      </c>
      <c r="E527" s="4" t="s">
        <v>2385</v>
      </c>
      <c r="F527" s="7">
        <v>45174</v>
      </c>
      <c r="G527" s="7">
        <v>45179</v>
      </c>
      <c r="H527" s="4">
        <v>2</v>
      </c>
      <c r="I527" s="4">
        <v>5</v>
      </c>
      <c r="J527" s="4">
        <v>10</v>
      </c>
      <c r="K527" s="4" t="s">
        <v>30</v>
      </c>
      <c r="L527" s="4">
        <v>3960</v>
      </c>
      <c r="M527" s="4">
        <v>3960</v>
      </c>
      <c r="N527" s="4" t="s">
        <v>2386</v>
      </c>
      <c r="O527" s="4" t="s">
        <v>1838</v>
      </c>
      <c r="P527" s="4" t="s">
        <v>33</v>
      </c>
      <c r="Q527" s="4">
        <v>0</v>
      </c>
      <c r="R527" s="11">
        <v>45172.0000115741</v>
      </c>
      <c r="S527" s="7">
        <v>45180</v>
      </c>
      <c r="T527" s="4" t="s">
        <v>34</v>
      </c>
      <c r="U527" s="4">
        <v>3960</v>
      </c>
      <c r="V527" s="4">
        <v>0</v>
      </c>
      <c r="W527" s="4">
        <v>0</v>
      </c>
      <c r="X527" s="4" t="s">
        <v>2387</v>
      </c>
      <c r="Y527" s="4" t="s">
        <v>2388</v>
      </c>
    </row>
    <row r="528" s="4" customFormat="1" spans="1:25">
      <c r="A528" s="4" t="s">
        <v>2389</v>
      </c>
      <c r="B528" s="4" t="s">
        <v>26</v>
      </c>
      <c r="C528" s="4" t="s">
        <v>27</v>
      </c>
      <c r="D528" s="4" t="s">
        <v>1575</v>
      </c>
      <c r="E528" s="4" t="s">
        <v>1576</v>
      </c>
      <c r="F528" s="7">
        <v>45176</v>
      </c>
      <c r="G528" s="7">
        <v>45179</v>
      </c>
      <c r="H528" s="4">
        <v>1</v>
      </c>
      <c r="I528" s="4">
        <v>3</v>
      </c>
      <c r="J528" s="4">
        <v>3</v>
      </c>
      <c r="K528" s="4" t="s">
        <v>30</v>
      </c>
      <c r="L528" s="4">
        <v>1347</v>
      </c>
      <c r="M528" s="4">
        <v>1347</v>
      </c>
      <c r="N528" s="4" t="s">
        <v>2390</v>
      </c>
      <c r="O528" s="4" t="s">
        <v>1838</v>
      </c>
      <c r="P528" s="4" t="s">
        <v>33</v>
      </c>
      <c r="Q528" s="4">
        <v>0</v>
      </c>
      <c r="R528" s="11">
        <v>45172</v>
      </c>
      <c r="S528" s="7">
        <v>45180</v>
      </c>
      <c r="T528" s="4" t="s">
        <v>34</v>
      </c>
      <c r="U528" s="4">
        <v>1347</v>
      </c>
      <c r="V528" s="4">
        <v>0</v>
      </c>
      <c r="W528" s="4">
        <v>0</v>
      </c>
      <c r="X528" s="4" t="s">
        <v>2391</v>
      </c>
      <c r="Y528" s="4" t="s">
        <v>36</v>
      </c>
    </row>
    <row r="529" s="4" customFormat="1" spans="1:25">
      <c r="A529" s="4" t="s">
        <v>2389</v>
      </c>
      <c r="B529" s="4" t="s">
        <v>26</v>
      </c>
      <c r="C529" s="4" t="s">
        <v>342</v>
      </c>
      <c r="D529" s="4" t="s">
        <v>1575</v>
      </c>
      <c r="E529" s="4" t="s">
        <v>1576</v>
      </c>
      <c r="F529" s="7">
        <v>45176</v>
      </c>
      <c r="G529" s="7">
        <v>45179</v>
      </c>
      <c r="H529" s="4">
        <v>1</v>
      </c>
      <c r="I529" s="4">
        <v>3</v>
      </c>
      <c r="J529" s="4">
        <v>3</v>
      </c>
      <c r="K529" s="4" t="s">
        <v>30</v>
      </c>
      <c r="L529" s="4">
        <v>-1347</v>
      </c>
      <c r="M529" s="4">
        <v>-1347</v>
      </c>
      <c r="N529" s="4" t="s">
        <v>2390</v>
      </c>
      <c r="O529" s="4" t="s">
        <v>1838</v>
      </c>
      <c r="P529" s="4" t="s">
        <v>33</v>
      </c>
      <c r="Q529" s="4">
        <v>0</v>
      </c>
      <c r="R529" s="11">
        <v>45172</v>
      </c>
      <c r="S529" s="7">
        <v>45180</v>
      </c>
      <c r="T529" s="4" t="s">
        <v>34</v>
      </c>
      <c r="U529" s="4">
        <v>-1347</v>
      </c>
      <c r="V529" s="4">
        <v>0</v>
      </c>
      <c r="W529" s="4">
        <v>0</v>
      </c>
      <c r="X529" s="4" t="s">
        <v>2391</v>
      </c>
      <c r="Y529" s="4" t="s">
        <v>36</v>
      </c>
    </row>
    <row r="530" s="4" customFormat="1" spans="1:25">
      <c r="A530" s="4" t="s">
        <v>2392</v>
      </c>
      <c r="B530" s="4" t="s">
        <v>26</v>
      </c>
      <c r="C530" s="4" t="s">
        <v>27</v>
      </c>
      <c r="D530" s="4" t="s">
        <v>1070</v>
      </c>
      <c r="E530" s="4" t="s">
        <v>1071</v>
      </c>
      <c r="F530" s="7">
        <v>45178</v>
      </c>
      <c r="G530" s="7">
        <v>45179</v>
      </c>
      <c r="H530" s="4">
        <v>1</v>
      </c>
      <c r="I530" s="4">
        <v>1</v>
      </c>
      <c r="J530" s="4">
        <v>1</v>
      </c>
      <c r="K530" s="4" t="s">
        <v>30</v>
      </c>
      <c r="L530" s="4">
        <v>179</v>
      </c>
      <c r="M530" s="4">
        <v>179</v>
      </c>
      <c r="N530" s="4" t="s">
        <v>2393</v>
      </c>
      <c r="O530" s="4" t="s">
        <v>1838</v>
      </c>
      <c r="P530" s="4" t="s">
        <v>33</v>
      </c>
      <c r="Q530" s="4">
        <v>0</v>
      </c>
      <c r="R530" s="11">
        <v>45172.0000115741</v>
      </c>
      <c r="S530" s="7">
        <v>45180</v>
      </c>
      <c r="T530" s="4" t="s">
        <v>34</v>
      </c>
      <c r="U530" s="4">
        <v>179</v>
      </c>
      <c r="V530" s="4">
        <v>0</v>
      </c>
      <c r="W530" s="4">
        <v>0</v>
      </c>
      <c r="X530" s="4" t="s">
        <v>2394</v>
      </c>
      <c r="Y530" s="4" t="s">
        <v>2394</v>
      </c>
    </row>
    <row r="531" s="4" customFormat="1" spans="1:25">
      <c r="A531" s="4" t="s">
        <v>2395</v>
      </c>
      <c r="B531" s="4" t="s">
        <v>26</v>
      </c>
      <c r="C531" s="4" t="s">
        <v>27</v>
      </c>
      <c r="D531" s="4" t="s">
        <v>565</v>
      </c>
      <c r="E531" s="4" t="s">
        <v>2396</v>
      </c>
      <c r="F531" s="7">
        <v>45174</v>
      </c>
      <c r="G531" s="7">
        <v>45179</v>
      </c>
      <c r="H531" s="4">
        <v>1</v>
      </c>
      <c r="I531" s="4">
        <v>5</v>
      </c>
      <c r="J531" s="4">
        <v>5</v>
      </c>
      <c r="K531" s="4" t="s">
        <v>30</v>
      </c>
      <c r="L531" s="4">
        <v>1520</v>
      </c>
      <c r="M531" s="4">
        <v>1520</v>
      </c>
      <c r="N531" s="4" t="s">
        <v>2397</v>
      </c>
      <c r="O531" s="4" t="s">
        <v>1838</v>
      </c>
      <c r="P531" s="4" t="s">
        <v>33</v>
      </c>
      <c r="Q531" s="4">
        <v>0</v>
      </c>
      <c r="R531" s="11">
        <v>45172.0000115741</v>
      </c>
      <c r="S531" s="7">
        <v>45180</v>
      </c>
      <c r="T531" s="4" t="s">
        <v>34</v>
      </c>
      <c r="U531" s="4">
        <v>1520</v>
      </c>
      <c r="V531" s="4">
        <v>0</v>
      </c>
      <c r="W531" s="4">
        <v>0</v>
      </c>
      <c r="X531" s="4" t="s">
        <v>2398</v>
      </c>
      <c r="Y531" s="4" t="s">
        <v>2399</v>
      </c>
    </row>
    <row r="532" s="4" customFormat="1" spans="1:25">
      <c r="A532" s="4" t="s">
        <v>2400</v>
      </c>
      <c r="B532" s="4" t="s">
        <v>26</v>
      </c>
      <c r="C532" s="4" t="s">
        <v>27</v>
      </c>
      <c r="D532" s="4" t="s">
        <v>187</v>
      </c>
      <c r="E532" s="4" t="s">
        <v>188</v>
      </c>
      <c r="F532" s="7">
        <v>45178</v>
      </c>
      <c r="G532" s="7">
        <v>45179</v>
      </c>
      <c r="H532" s="4">
        <v>1</v>
      </c>
      <c r="I532" s="4">
        <v>1</v>
      </c>
      <c r="J532" s="4">
        <v>1</v>
      </c>
      <c r="K532" s="4" t="s">
        <v>30</v>
      </c>
      <c r="L532" s="4">
        <v>1475</v>
      </c>
      <c r="M532" s="4">
        <v>1475</v>
      </c>
      <c r="N532" s="4" t="s">
        <v>2401</v>
      </c>
      <c r="O532" s="4" t="s">
        <v>1838</v>
      </c>
      <c r="P532" s="4" t="s">
        <v>33</v>
      </c>
      <c r="Q532" s="4">
        <v>0</v>
      </c>
      <c r="R532" s="11">
        <v>45172</v>
      </c>
      <c r="S532" s="7">
        <v>45180</v>
      </c>
      <c r="T532" s="4" t="s">
        <v>34</v>
      </c>
      <c r="U532" s="4">
        <v>1475</v>
      </c>
      <c r="V532" s="4">
        <v>0</v>
      </c>
      <c r="W532" s="4">
        <v>0</v>
      </c>
      <c r="X532" s="4" t="s">
        <v>2402</v>
      </c>
      <c r="Y532" s="4" t="s">
        <v>2403</v>
      </c>
    </row>
    <row r="533" s="4" customFormat="1" spans="1:26">
      <c r="A533" s="4" t="s">
        <v>2404</v>
      </c>
      <c r="B533" s="4" t="s">
        <v>26</v>
      </c>
      <c r="C533" s="4" t="s">
        <v>27</v>
      </c>
      <c r="D533" s="4" t="s">
        <v>1963</v>
      </c>
      <c r="E533" s="4" t="s">
        <v>2405</v>
      </c>
      <c r="F533" s="7">
        <v>45176</v>
      </c>
      <c r="G533" s="7">
        <v>45179</v>
      </c>
      <c r="H533" s="4">
        <v>2</v>
      </c>
      <c r="I533" s="4">
        <v>3</v>
      </c>
      <c r="J533" s="4">
        <v>6</v>
      </c>
      <c r="K533" s="4" t="s">
        <v>30</v>
      </c>
      <c r="L533" s="4">
        <v>5904</v>
      </c>
      <c r="M533" s="4">
        <v>5904</v>
      </c>
      <c r="N533" s="4" t="s">
        <v>2406</v>
      </c>
      <c r="O533" s="4" t="s">
        <v>1838</v>
      </c>
      <c r="P533" s="4" t="s">
        <v>33</v>
      </c>
      <c r="Q533" s="4">
        <v>0</v>
      </c>
      <c r="R533" s="11">
        <v>45172</v>
      </c>
      <c r="S533" s="7">
        <v>45180</v>
      </c>
      <c r="T533" s="4" t="s">
        <v>34</v>
      </c>
      <c r="U533" s="4">
        <v>5904</v>
      </c>
      <c r="V533" s="4">
        <v>0</v>
      </c>
      <c r="W533" s="4">
        <v>0</v>
      </c>
      <c r="X533" s="4" t="s">
        <v>2407</v>
      </c>
      <c r="Y533" s="4">
        <v>8011974</v>
      </c>
      <c r="Z533" s="4" t="s">
        <v>2408</v>
      </c>
    </row>
    <row r="534" s="4" customFormat="1" spans="1:25">
      <c r="A534" s="4" t="s">
        <v>2409</v>
      </c>
      <c r="B534" s="4" t="s">
        <v>26</v>
      </c>
      <c r="C534" s="4" t="s">
        <v>27</v>
      </c>
      <c r="D534" s="4" t="s">
        <v>2410</v>
      </c>
      <c r="E534" s="4" t="s">
        <v>2411</v>
      </c>
      <c r="F534" s="7">
        <v>45178</v>
      </c>
      <c r="G534" s="7">
        <v>45179</v>
      </c>
      <c r="H534" s="4">
        <v>1</v>
      </c>
      <c r="I534" s="4">
        <v>1</v>
      </c>
      <c r="J534" s="4">
        <v>1</v>
      </c>
      <c r="K534" s="4" t="s">
        <v>30</v>
      </c>
      <c r="L534" s="4">
        <v>1550</v>
      </c>
      <c r="M534" s="4">
        <v>1550</v>
      </c>
      <c r="N534" s="4" t="s">
        <v>2412</v>
      </c>
      <c r="O534" s="4" t="s">
        <v>1838</v>
      </c>
      <c r="P534" s="4" t="s">
        <v>33</v>
      </c>
      <c r="Q534" s="4">
        <v>0</v>
      </c>
      <c r="R534" s="11">
        <v>45173</v>
      </c>
      <c r="S534" s="7">
        <v>45180</v>
      </c>
      <c r="T534" s="4" t="s">
        <v>34</v>
      </c>
      <c r="U534" s="4">
        <v>1550</v>
      </c>
      <c r="V534" s="4">
        <v>0</v>
      </c>
      <c r="W534" s="4">
        <v>0</v>
      </c>
      <c r="X534" s="4" t="s">
        <v>2413</v>
      </c>
      <c r="Y534" s="4" t="s">
        <v>2414</v>
      </c>
    </row>
    <row r="535" s="4" customFormat="1" spans="1:25">
      <c r="A535" s="4" t="s">
        <v>2415</v>
      </c>
      <c r="B535" s="4" t="s">
        <v>26</v>
      </c>
      <c r="C535" s="4" t="s">
        <v>27</v>
      </c>
      <c r="D535" s="4" t="s">
        <v>2416</v>
      </c>
      <c r="E535" s="4" t="s">
        <v>2417</v>
      </c>
      <c r="F535" s="7">
        <v>45178</v>
      </c>
      <c r="G535" s="7">
        <v>45179</v>
      </c>
      <c r="H535" s="4">
        <v>2</v>
      </c>
      <c r="I535" s="4">
        <v>1</v>
      </c>
      <c r="J535" s="4">
        <v>2</v>
      </c>
      <c r="K535" s="4" t="s">
        <v>30</v>
      </c>
      <c r="L535" s="4">
        <v>1012</v>
      </c>
      <c r="M535" s="4">
        <v>1012</v>
      </c>
      <c r="N535" s="4" t="s">
        <v>2418</v>
      </c>
      <c r="O535" s="4" t="s">
        <v>1838</v>
      </c>
      <c r="P535" s="4" t="s">
        <v>33</v>
      </c>
      <c r="Q535" s="4">
        <v>0</v>
      </c>
      <c r="R535" s="11">
        <v>45173.0000115741</v>
      </c>
      <c r="S535" s="7">
        <v>45180</v>
      </c>
      <c r="T535" s="4" t="s">
        <v>34</v>
      </c>
      <c r="U535" s="4">
        <v>1012</v>
      </c>
      <c r="V535" s="4">
        <v>0</v>
      </c>
      <c r="W535" s="4">
        <v>0</v>
      </c>
      <c r="X535" s="4" t="s">
        <v>2419</v>
      </c>
      <c r="Y535" s="4" t="s">
        <v>2420</v>
      </c>
    </row>
    <row r="536" s="4" customFormat="1" spans="1:25">
      <c r="A536" s="4" t="s">
        <v>2421</v>
      </c>
      <c r="B536" s="4" t="s">
        <v>26</v>
      </c>
      <c r="C536" s="4" t="s">
        <v>27</v>
      </c>
      <c r="D536" s="4" t="s">
        <v>2422</v>
      </c>
      <c r="E536" s="4" t="s">
        <v>2423</v>
      </c>
      <c r="F536" s="7">
        <v>45174</v>
      </c>
      <c r="G536" s="7">
        <v>45179</v>
      </c>
      <c r="H536" s="4">
        <v>1</v>
      </c>
      <c r="I536" s="4">
        <v>5</v>
      </c>
      <c r="J536" s="4">
        <v>5</v>
      </c>
      <c r="K536" s="4" t="s">
        <v>30</v>
      </c>
      <c r="L536" s="4">
        <v>2430</v>
      </c>
      <c r="M536" s="4">
        <v>2430</v>
      </c>
      <c r="N536" s="4" t="s">
        <v>2424</v>
      </c>
      <c r="O536" s="4" t="s">
        <v>1838</v>
      </c>
      <c r="P536" s="4" t="s">
        <v>33</v>
      </c>
      <c r="Q536" s="4">
        <v>0</v>
      </c>
      <c r="R536" s="11">
        <v>45173</v>
      </c>
      <c r="S536" s="7">
        <v>45180</v>
      </c>
      <c r="T536" s="4" t="s">
        <v>34</v>
      </c>
      <c r="U536" s="4">
        <v>2430</v>
      </c>
      <c r="V536" s="4">
        <v>0</v>
      </c>
      <c r="W536" s="4">
        <v>0</v>
      </c>
      <c r="X536" s="4" t="s">
        <v>2425</v>
      </c>
      <c r="Y536" s="4" t="s">
        <v>2426</v>
      </c>
    </row>
    <row r="537" s="4" customFormat="1" spans="1:25">
      <c r="A537" s="4" t="s">
        <v>2427</v>
      </c>
      <c r="B537" s="4" t="s">
        <v>26</v>
      </c>
      <c r="C537" s="4" t="s">
        <v>27</v>
      </c>
      <c r="D537" s="4" t="s">
        <v>464</v>
      </c>
      <c r="E537" s="4" t="s">
        <v>1171</v>
      </c>
      <c r="F537" s="7">
        <v>45178</v>
      </c>
      <c r="G537" s="7">
        <v>45179</v>
      </c>
      <c r="H537" s="4">
        <v>1</v>
      </c>
      <c r="I537" s="4">
        <v>1</v>
      </c>
      <c r="J537" s="4">
        <v>1</v>
      </c>
      <c r="K537" s="4" t="s">
        <v>30</v>
      </c>
      <c r="L537" s="4">
        <v>1750</v>
      </c>
      <c r="M537" s="4">
        <v>1750</v>
      </c>
      <c r="N537" s="4" t="s">
        <v>2428</v>
      </c>
      <c r="O537" s="4" t="s">
        <v>1838</v>
      </c>
      <c r="P537" s="4" t="s">
        <v>33</v>
      </c>
      <c r="Q537" s="4">
        <v>0</v>
      </c>
      <c r="R537" s="11">
        <v>45173.0000115741</v>
      </c>
      <c r="S537" s="7">
        <v>45180</v>
      </c>
      <c r="T537" s="4" t="s">
        <v>34</v>
      </c>
      <c r="U537" s="4">
        <v>1750</v>
      </c>
      <c r="V537" s="4">
        <v>0</v>
      </c>
      <c r="W537" s="4">
        <v>0</v>
      </c>
      <c r="X537" s="4" t="s">
        <v>2429</v>
      </c>
      <c r="Y537" s="4" t="s">
        <v>2430</v>
      </c>
    </row>
    <row r="538" s="4" customFormat="1" spans="1:25">
      <c r="A538" s="4" t="s">
        <v>2431</v>
      </c>
      <c r="B538" s="4" t="s">
        <v>26</v>
      </c>
      <c r="C538" s="4" t="s">
        <v>27</v>
      </c>
      <c r="D538" s="4" t="s">
        <v>2230</v>
      </c>
      <c r="E538" s="4" t="s">
        <v>2432</v>
      </c>
      <c r="F538" s="7">
        <v>45177</v>
      </c>
      <c r="G538" s="7">
        <v>45179</v>
      </c>
      <c r="H538" s="4">
        <v>1</v>
      </c>
      <c r="I538" s="4">
        <v>2</v>
      </c>
      <c r="J538" s="4">
        <v>2</v>
      </c>
      <c r="K538" s="4" t="s">
        <v>30</v>
      </c>
      <c r="L538" s="4">
        <v>2510</v>
      </c>
      <c r="M538" s="4">
        <v>2510</v>
      </c>
      <c r="N538" s="4" t="s">
        <v>2433</v>
      </c>
      <c r="O538" s="4" t="s">
        <v>1838</v>
      </c>
      <c r="P538" s="4" t="s">
        <v>33</v>
      </c>
      <c r="Q538" s="4">
        <v>0</v>
      </c>
      <c r="R538" s="11">
        <v>45173.0000115741</v>
      </c>
      <c r="S538" s="7">
        <v>45180</v>
      </c>
      <c r="T538" s="4" t="s">
        <v>34</v>
      </c>
      <c r="U538" s="4">
        <v>2510</v>
      </c>
      <c r="V538" s="4">
        <v>0</v>
      </c>
      <c r="W538" s="4">
        <v>0</v>
      </c>
      <c r="X538" s="4" t="s">
        <v>2434</v>
      </c>
      <c r="Y538" s="4" t="s">
        <v>2435</v>
      </c>
    </row>
    <row r="539" s="4" customFormat="1" spans="1:25">
      <c r="A539" s="4" t="s">
        <v>2436</v>
      </c>
      <c r="B539" s="4" t="s">
        <v>26</v>
      </c>
      <c r="C539" s="4" t="s">
        <v>27</v>
      </c>
      <c r="D539" s="4" t="s">
        <v>720</v>
      </c>
      <c r="E539" s="4" t="s">
        <v>721</v>
      </c>
      <c r="F539" s="7">
        <v>45178</v>
      </c>
      <c r="G539" s="7">
        <v>45179</v>
      </c>
      <c r="H539" s="4">
        <v>1</v>
      </c>
      <c r="I539" s="4">
        <v>1</v>
      </c>
      <c r="J539" s="4">
        <v>1</v>
      </c>
      <c r="K539" s="4" t="s">
        <v>30</v>
      </c>
      <c r="L539" s="4">
        <v>308</v>
      </c>
      <c r="M539" s="4">
        <v>308</v>
      </c>
      <c r="N539" s="4" t="s">
        <v>2437</v>
      </c>
      <c r="O539" s="4" t="s">
        <v>1838</v>
      </c>
      <c r="P539" s="4" t="s">
        <v>33</v>
      </c>
      <c r="Q539" s="4">
        <v>0</v>
      </c>
      <c r="R539" s="11">
        <v>45173.0000115741</v>
      </c>
      <c r="S539" s="7">
        <v>45180</v>
      </c>
      <c r="T539" s="4" t="s">
        <v>34</v>
      </c>
      <c r="U539" s="4">
        <v>308</v>
      </c>
      <c r="V539" s="4">
        <v>0</v>
      </c>
      <c r="W539" s="4">
        <v>0</v>
      </c>
      <c r="X539" s="4" t="s">
        <v>2438</v>
      </c>
      <c r="Y539" s="4" t="s">
        <v>2439</v>
      </c>
    </row>
    <row r="540" s="4" customFormat="1" spans="1:25">
      <c r="A540" s="4" t="s">
        <v>2440</v>
      </c>
      <c r="B540" s="4" t="s">
        <v>26</v>
      </c>
      <c r="C540" s="4" t="s">
        <v>27</v>
      </c>
      <c r="D540" s="4" t="s">
        <v>2441</v>
      </c>
      <c r="E540" s="4" t="s">
        <v>1754</v>
      </c>
      <c r="F540" s="7">
        <v>45176</v>
      </c>
      <c r="G540" s="7">
        <v>45179</v>
      </c>
      <c r="H540" s="4">
        <v>1</v>
      </c>
      <c r="I540" s="4">
        <v>3</v>
      </c>
      <c r="J540" s="4">
        <v>3</v>
      </c>
      <c r="K540" s="4" t="s">
        <v>30</v>
      </c>
      <c r="L540" s="4">
        <v>3138</v>
      </c>
      <c r="M540" s="4">
        <v>3138</v>
      </c>
      <c r="N540" s="4" t="s">
        <v>2442</v>
      </c>
      <c r="O540" s="4" t="s">
        <v>1838</v>
      </c>
      <c r="P540" s="4" t="s">
        <v>33</v>
      </c>
      <c r="Q540" s="4">
        <v>0</v>
      </c>
      <c r="R540" s="11">
        <v>45173</v>
      </c>
      <c r="S540" s="7">
        <v>45180</v>
      </c>
      <c r="T540" s="4" t="s">
        <v>34</v>
      </c>
      <c r="U540" s="4">
        <v>3138</v>
      </c>
      <c r="V540" s="4">
        <v>0</v>
      </c>
      <c r="W540" s="4">
        <v>0</v>
      </c>
      <c r="X540" s="4" t="s">
        <v>2443</v>
      </c>
      <c r="Y540" s="4" t="s">
        <v>36</v>
      </c>
    </row>
    <row r="541" s="4" customFormat="1" spans="1:25">
      <c r="A541" s="4" t="s">
        <v>2444</v>
      </c>
      <c r="B541" s="4" t="s">
        <v>26</v>
      </c>
      <c r="C541" s="4" t="s">
        <v>27</v>
      </c>
      <c r="D541" s="4" t="s">
        <v>565</v>
      </c>
      <c r="E541" s="4" t="s">
        <v>1665</v>
      </c>
      <c r="F541" s="7">
        <v>45174</v>
      </c>
      <c r="G541" s="7">
        <v>45179</v>
      </c>
      <c r="H541" s="4">
        <v>1</v>
      </c>
      <c r="I541" s="4">
        <v>5</v>
      </c>
      <c r="J541" s="4">
        <v>5</v>
      </c>
      <c r="K541" s="4" t="s">
        <v>30</v>
      </c>
      <c r="L541" s="4">
        <v>1575</v>
      </c>
      <c r="M541" s="4">
        <v>1575</v>
      </c>
      <c r="N541" s="4" t="s">
        <v>2445</v>
      </c>
      <c r="O541" s="4" t="s">
        <v>1838</v>
      </c>
      <c r="P541" s="4" t="s">
        <v>33</v>
      </c>
      <c r="Q541" s="4">
        <v>0</v>
      </c>
      <c r="R541" s="11">
        <v>45173.0000115741</v>
      </c>
      <c r="S541" s="7">
        <v>45180</v>
      </c>
      <c r="T541" s="4" t="s">
        <v>34</v>
      </c>
      <c r="U541" s="4">
        <v>1575</v>
      </c>
      <c r="V541" s="4">
        <v>0</v>
      </c>
      <c r="W541" s="4">
        <v>0</v>
      </c>
      <c r="X541" s="4" t="s">
        <v>2446</v>
      </c>
      <c r="Y541" s="4" t="s">
        <v>36</v>
      </c>
    </row>
    <row r="542" s="4" customFormat="1" spans="1:25">
      <c r="A542" s="4" t="s">
        <v>2444</v>
      </c>
      <c r="B542" s="4" t="s">
        <v>26</v>
      </c>
      <c r="C542" s="4" t="s">
        <v>342</v>
      </c>
      <c r="D542" s="4" t="s">
        <v>565</v>
      </c>
      <c r="E542" s="4" t="s">
        <v>1665</v>
      </c>
      <c r="F542" s="7">
        <v>45174</v>
      </c>
      <c r="G542" s="7">
        <v>45179</v>
      </c>
      <c r="H542" s="4">
        <v>1</v>
      </c>
      <c r="I542" s="4">
        <v>5</v>
      </c>
      <c r="J542" s="4">
        <v>5</v>
      </c>
      <c r="K542" s="4" t="s">
        <v>30</v>
      </c>
      <c r="L542" s="4">
        <v>-1575</v>
      </c>
      <c r="M542" s="4">
        <v>-1575</v>
      </c>
      <c r="N542" s="4" t="s">
        <v>2445</v>
      </c>
      <c r="O542" s="4" t="s">
        <v>1838</v>
      </c>
      <c r="P542" s="4" t="s">
        <v>33</v>
      </c>
      <c r="Q542" s="4">
        <v>0</v>
      </c>
      <c r="R542" s="11">
        <v>45173.0000115741</v>
      </c>
      <c r="S542" s="7">
        <v>45180</v>
      </c>
      <c r="T542" s="4" t="s">
        <v>34</v>
      </c>
      <c r="U542" s="4">
        <v>-1575</v>
      </c>
      <c r="V542" s="4">
        <v>0</v>
      </c>
      <c r="W542" s="4">
        <v>0</v>
      </c>
      <c r="X542" s="4" t="s">
        <v>2446</v>
      </c>
      <c r="Y542" s="4" t="s">
        <v>36</v>
      </c>
    </row>
    <row r="543" s="4" customFormat="1" spans="1:25">
      <c r="A543" s="4" t="s">
        <v>2447</v>
      </c>
      <c r="B543" s="4" t="s">
        <v>26</v>
      </c>
      <c r="C543" s="4" t="s">
        <v>27</v>
      </c>
      <c r="D543" s="4" t="s">
        <v>2448</v>
      </c>
      <c r="E543" s="4" t="s">
        <v>2449</v>
      </c>
      <c r="F543" s="7">
        <v>45176</v>
      </c>
      <c r="G543" s="7">
        <v>45179</v>
      </c>
      <c r="H543" s="4">
        <v>1</v>
      </c>
      <c r="I543" s="4">
        <v>3</v>
      </c>
      <c r="J543" s="4">
        <v>3</v>
      </c>
      <c r="K543" s="4" t="s">
        <v>30</v>
      </c>
      <c r="L543" s="4">
        <v>3411</v>
      </c>
      <c r="M543" s="4">
        <v>3411</v>
      </c>
      <c r="N543" s="4" t="s">
        <v>2450</v>
      </c>
      <c r="O543" s="4" t="s">
        <v>1838</v>
      </c>
      <c r="P543" s="4" t="s">
        <v>33</v>
      </c>
      <c r="Q543" s="4">
        <v>0</v>
      </c>
      <c r="R543" s="11">
        <v>45173</v>
      </c>
      <c r="S543" s="7">
        <v>45180</v>
      </c>
      <c r="T543" s="4" t="s">
        <v>34</v>
      </c>
      <c r="U543" s="4">
        <v>3411</v>
      </c>
      <c r="V543" s="4">
        <v>0</v>
      </c>
      <c r="W543" s="4">
        <v>0</v>
      </c>
      <c r="X543" s="4" t="s">
        <v>2451</v>
      </c>
      <c r="Y543" s="4" t="s">
        <v>2452</v>
      </c>
    </row>
    <row r="544" s="4" customFormat="1" spans="1:25">
      <c r="A544" s="4" t="s">
        <v>2453</v>
      </c>
      <c r="B544" s="4" t="s">
        <v>26</v>
      </c>
      <c r="C544" s="4" t="s">
        <v>27</v>
      </c>
      <c r="D544" s="4" t="s">
        <v>2248</v>
      </c>
      <c r="E544" s="4" t="s">
        <v>2249</v>
      </c>
      <c r="F544" s="7">
        <v>45177</v>
      </c>
      <c r="G544" s="7">
        <v>45179</v>
      </c>
      <c r="H544" s="4">
        <v>2</v>
      </c>
      <c r="I544" s="4">
        <v>2</v>
      </c>
      <c r="J544" s="4">
        <v>4</v>
      </c>
      <c r="K544" s="4" t="s">
        <v>30</v>
      </c>
      <c r="L544" s="4">
        <v>1680</v>
      </c>
      <c r="M544" s="4">
        <v>1680</v>
      </c>
      <c r="N544" s="4" t="s">
        <v>2454</v>
      </c>
      <c r="O544" s="4" t="s">
        <v>1838</v>
      </c>
      <c r="P544" s="4" t="s">
        <v>33</v>
      </c>
      <c r="Q544" s="4">
        <v>0</v>
      </c>
      <c r="R544" s="11">
        <v>45174.0000115741</v>
      </c>
      <c r="S544" s="7">
        <v>45180</v>
      </c>
      <c r="T544" s="4" t="s">
        <v>34</v>
      </c>
      <c r="U544" s="4">
        <v>1680</v>
      </c>
      <c r="V544" s="4">
        <v>0</v>
      </c>
      <c r="W544" s="4">
        <v>0</v>
      </c>
      <c r="X544" s="4" t="s">
        <v>2455</v>
      </c>
      <c r="Y544" s="4" t="s">
        <v>2456</v>
      </c>
    </row>
    <row r="545" s="4" customFormat="1" spans="1:25">
      <c r="A545" s="4" t="s">
        <v>2440</v>
      </c>
      <c r="B545" s="4" t="s">
        <v>26</v>
      </c>
      <c r="C545" s="4" t="s">
        <v>342</v>
      </c>
      <c r="D545" s="4" t="s">
        <v>2441</v>
      </c>
      <c r="E545" s="4" t="s">
        <v>1754</v>
      </c>
      <c r="F545" s="7">
        <v>45176</v>
      </c>
      <c r="G545" s="7">
        <v>45179</v>
      </c>
      <c r="H545" s="4">
        <v>1</v>
      </c>
      <c r="I545" s="4">
        <v>3</v>
      </c>
      <c r="J545" s="4">
        <v>3</v>
      </c>
      <c r="K545" s="4" t="s">
        <v>30</v>
      </c>
      <c r="L545" s="4">
        <v>-3138</v>
      </c>
      <c r="M545" s="4">
        <v>-3138</v>
      </c>
      <c r="N545" s="4" t="s">
        <v>2442</v>
      </c>
      <c r="O545" s="4" t="s">
        <v>1838</v>
      </c>
      <c r="P545" s="4" t="s">
        <v>33</v>
      </c>
      <c r="Q545" s="4">
        <v>0</v>
      </c>
      <c r="R545" s="11">
        <v>45173</v>
      </c>
      <c r="S545" s="7">
        <v>45180</v>
      </c>
      <c r="T545" s="4" t="s">
        <v>34</v>
      </c>
      <c r="U545" s="4">
        <v>-3138</v>
      </c>
      <c r="V545" s="4">
        <v>0</v>
      </c>
      <c r="W545" s="4">
        <v>0</v>
      </c>
      <c r="X545" s="4" t="s">
        <v>2443</v>
      </c>
      <c r="Y545" s="4" t="s">
        <v>36</v>
      </c>
    </row>
    <row r="546" s="4" customFormat="1" spans="1:25">
      <c r="A546" s="4" t="s">
        <v>2457</v>
      </c>
      <c r="B546" s="4" t="s">
        <v>26</v>
      </c>
      <c r="C546" s="4" t="s">
        <v>27</v>
      </c>
      <c r="D546" s="4" t="s">
        <v>2458</v>
      </c>
      <c r="E546" s="4" t="s">
        <v>2459</v>
      </c>
      <c r="F546" s="7">
        <v>45177</v>
      </c>
      <c r="G546" s="7">
        <v>45179</v>
      </c>
      <c r="H546" s="4">
        <v>1</v>
      </c>
      <c r="I546" s="4">
        <v>2</v>
      </c>
      <c r="J546" s="4">
        <v>2</v>
      </c>
      <c r="K546" s="4" t="s">
        <v>30</v>
      </c>
      <c r="L546" s="4">
        <v>896</v>
      </c>
      <c r="M546" s="4">
        <v>896</v>
      </c>
      <c r="N546" s="4" t="s">
        <v>2460</v>
      </c>
      <c r="O546" s="4" t="s">
        <v>1838</v>
      </c>
      <c r="P546" s="4" t="s">
        <v>33</v>
      </c>
      <c r="Q546" s="4">
        <v>0</v>
      </c>
      <c r="R546" s="11">
        <v>45174.0000115741</v>
      </c>
      <c r="S546" s="7">
        <v>45180</v>
      </c>
      <c r="T546" s="4" t="s">
        <v>34</v>
      </c>
      <c r="U546" s="4">
        <v>896</v>
      </c>
      <c r="V546" s="4">
        <v>0</v>
      </c>
      <c r="W546" s="4">
        <v>0</v>
      </c>
      <c r="X546" s="4" t="s">
        <v>2461</v>
      </c>
      <c r="Y546" s="4" t="s">
        <v>2462</v>
      </c>
    </row>
    <row r="547" s="4" customFormat="1" spans="1:25">
      <c r="A547" s="4" t="s">
        <v>2463</v>
      </c>
      <c r="B547" s="4" t="s">
        <v>26</v>
      </c>
      <c r="C547" s="4" t="s">
        <v>27</v>
      </c>
      <c r="D547" s="4" t="s">
        <v>2464</v>
      </c>
      <c r="E547" s="4" t="s">
        <v>2465</v>
      </c>
      <c r="F547" s="7">
        <v>45174</v>
      </c>
      <c r="G547" s="7">
        <v>45179</v>
      </c>
      <c r="H547" s="4">
        <v>1</v>
      </c>
      <c r="I547" s="4">
        <v>5</v>
      </c>
      <c r="J547" s="4">
        <v>5</v>
      </c>
      <c r="K547" s="4" t="s">
        <v>30</v>
      </c>
      <c r="L547" s="4">
        <v>3688</v>
      </c>
      <c r="M547" s="4">
        <v>3688</v>
      </c>
      <c r="N547" s="4" t="s">
        <v>2466</v>
      </c>
      <c r="O547" s="4" t="s">
        <v>1838</v>
      </c>
      <c r="P547" s="4" t="s">
        <v>33</v>
      </c>
      <c r="Q547" s="4">
        <v>0</v>
      </c>
      <c r="R547" s="11">
        <v>45174</v>
      </c>
      <c r="S547" s="7">
        <v>45180</v>
      </c>
      <c r="T547" s="4" t="s">
        <v>34</v>
      </c>
      <c r="U547" s="4">
        <v>3688</v>
      </c>
      <c r="V547" s="4">
        <v>0</v>
      </c>
      <c r="W547" s="4">
        <v>0</v>
      </c>
      <c r="X547" s="4" t="s">
        <v>2467</v>
      </c>
      <c r="Y547" s="4" t="s">
        <v>2468</v>
      </c>
    </row>
    <row r="548" s="4" customFormat="1" spans="1:27">
      <c r="A548" s="4" t="s">
        <v>2469</v>
      </c>
      <c r="B548" s="4" t="s">
        <v>26</v>
      </c>
      <c r="C548" s="4" t="s">
        <v>27</v>
      </c>
      <c r="D548" s="4" t="s">
        <v>329</v>
      </c>
      <c r="E548" s="4" t="s">
        <v>330</v>
      </c>
      <c r="F548" s="7">
        <v>45177</v>
      </c>
      <c r="G548" s="7">
        <v>45179</v>
      </c>
      <c r="H548" s="4">
        <v>3</v>
      </c>
      <c r="I548" s="4">
        <v>2</v>
      </c>
      <c r="J548" s="4">
        <v>6</v>
      </c>
      <c r="K548" s="4" t="s">
        <v>30</v>
      </c>
      <c r="L548" s="4">
        <v>2580</v>
      </c>
      <c r="M548" s="4">
        <v>2580</v>
      </c>
      <c r="N548" s="4" t="s">
        <v>2470</v>
      </c>
      <c r="O548" s="4" t="s">
        <v>1838</v>
      </c>
      <c r="P548" s="4" t="s">
        <v>33</v>
      </c>
      <c r="Q548" s="4">
        <v>0</v>
      </c>
      <c r="R548" s="11">
        <v>45174</v>
      </c>
      <c r="S548" s="7">
        <v>45180</v>
      </c>
      <c r="T548" s="4" t="s">
        <v>34</v>
      </c>
      <c r="U548" s="4">
        <v>2580</v>
      </c>
      <c r="V548" s="4">
        <v>0</v>
      </c>
      <c r="W548" s="4">
        <v>0</v>
      </c>
      <c r="X548" s="4" t="s">
        <v>2471</v>
      </c>
      <c r="Y548" s="4">
        <v>192564</v>
      </c>
      <c r="Z548" s="4">
        <v>192565</v>
      </c>
      <c r="AA548" s="4" t="s">
        <v>2472</v>
      </c>
    </row>
    <row r="549" s="4" customFormat="1" spans="1:25">
      <c r="A549" s="4" t="s">
        <v>2473</v>
      </c>
      <c r="B549" s="4" t="s">
        <v>26</v>
      </c>
      <c r="C549" s="4" t="s">
        <v>27</v>
      </c>
      <c r="D549" s="4" t="s">
        <v>2474</v>
      </c>
      <c r="E549" s="4" t="s">
        <v>2375</v>
      </c>
      <c r="F549" s="7">
        <v>45178</v>
      </c>
      <c r="G549" s="7">
        <v>45179</v>
      </c>
      <c r="H549" s="4">
        <v>1</v>
      </c>
      <c r="I549" s="4">
        <v>1</v>
      </c>
      <c r="J549" s="4">
        <v>1</v>
      </c>
      <c r="K549" s="4" t="s">
        <v>30</v>
      </c>
      <c r="L549" s="4">
        <v>349</v>
      </c>
      <c r="M549" s="4">
        <v>349</v>
      </c>
      <c r="N549" s="4" t="s">
        <v>2475</v>
      </c>
      <c r="O549" s="4" t="s">
        <v>1838</v>
      </c>
      <c r="P549" s="4" t="s">
        <v>33</v>
      </c>
      <c r="Q549" s="4">
        <v>0</v>
      </c>
      <c r="R549" s="11">
        <v>45174.0000115741</v>
      </c>
      <c r="S549" s="7">
        <v>45180</v>
      </c>
      <c r="T549" s="4" t="s">
        <v>34</v>
      </c>
      <c r="U549" s="4">
        <v>349</v>
      </c>
      <c r="V549" s="4">
        <v>0</v>
      </c>
      <c r="W549" s="4">
        <v>0</v>
      </c>
      <c r="X549" s="4" t="s">
        <v>2476</v>
      </c>
      <c r="Y549" s="4" t="s">
        <v>2477</v>
      </c>
    </row>
    <row r="550" s="4" customFormat="1" spans="1:25">
      <c r="A550" s="4" t="s">
        <v>2478</v>
      </c>
      <c r="B550" s="4" t="s">
        <v>26</v>
      </c>
      <c r="C550" s="4" t="s">
        <v>27</v>
      </c>
      <c r="D550" s="4" t="s">
        <v>269</v>
      </c>
      <c r="E550" s="4" t="s">
        <v>2479</v>
      </c>
      <c r="F550" s="7">
        <v>45177</v>
      </c>
      <c r="G550" s="7">
        <v>45179</v>
      </c>
      <c r="H550" s="4">
        <v>1</v>
      </c>
      <c r="I550" s="4">
        <v>2</v>
      </c>
      <c r="J550" s="4">
        <v>2</v>
      </c>
      <c r="K550" s="4" t="s">
        <v>30</v>
      </c>
      <c r="L550" s="4">
        <v>1761</v>
      </c>
      <c r="M550" s="4">
        <v>1761</v>
      </c>
      <c r="N550" s="4" t="s">
        <v>2480</v>
      </c>
      <c r="O550" s="4" t="s">
        <v>1838</v>
      </c>
      <c r="P550" s="4" t="s">
        <v>33</v>
      </c>
      <c r="Q550" s="4">
        <v>0</v>
      </c>
      <c r="R550" s="11">
        <v>45174.0000115741</v>
      </c>
      <c r="S550" s="7">
        <v>45180</v>
      </c>
      <c r="T550" s="4" t="s">
        <v>34</v>
      </c>
      <c r="U550" s="4">
        <v>1761</v>
      </c>
      <c r="V550" s="4">
        <v>0</v>
      </c>
      <c r="W550" s="4">
        <v>0</v>
      </c>
      <c r="X550" s="4" t="s">
        <v>2481</v>
      </c>
      <c r="Y550" s="4" t="s">
        <v>2482</v>
      </c>
    </row>
    <row r="551" s="4" customFormat="1" spans="1:25">
      <c r="A551" s="4" t="s">
        <v>2483</v>
      </c>
      <c r="B551" s="4" t="s">
        <v>26</v>
      </c>
      <c r="C551" s="4" t="s">
        <v>27</v>
      </c>
      <c r="D551" s="4" t="s">
        <v>253</v>
      </c>
      <c r="E551" s="4" t="s">
        <v>699</v>
      </c>
      <c r="F551" s="7">
        <v>45177</v>
      </c>
      <c r="G551" s="7">
        <v>45179</v>
      </c>
      <c r="H551" s="4">
        <v>1</v>
      </c>
      <c r="I551" s="4">
        <v>2</v>
      </c>
      <c r="J551" s="4">
        <v>2</v>
      </c>
      <c r="K551" s="4" t="s">
        <v>30</v>
      </c>
      <c r="L551" s="4">
        <v>1700</v>
      </c>
      <c r="M551" s="4">
        <v>1700</v>
      </c>
      <c r="N551" s="4" t="s">
        <v>2484</v>
      </c>
      <c r="O551" s="4" t="s">
        <v>1838</v>
      </c>
      <c r="P551" s="4" t="s">
        <v>33</v>
      </c>
      <c r="Q551" s="4">
        <v>0</v>
      </c>
      <c r="R551" s="11">
        <v>45174</v>
      </c>
      <c r="S551" s="7">
        <v>45180</v>
      </c>
      <c r="T551" s="4" t="s">
        <v>34</v>
      </c>
      <c r="U551" s="4">
        <v>1700</v>
      </c>
      <c r="V551" s="4">
        <v>0</v>
      </c>
      <c r="W551" s="4">
        <v>0</v>
      </c>
      <c r="X551" s="4" t="s">
        <v>2485</v>
      </c>
      <c r="Y551" s="4" t="s">
        <v>2486</v>
      </c>
    </row>
    <row r="552" s="4" customFormat="1" spans="1:25">
      <c r="A552" s="4" t="s">
        <v>2487</v>
      </c>
      <c r="B552" s="4" t="s">
        <v>26</v>
      </c>
      <c r="C552" s="4" t="s">
        <v>27</v>
      </c>
      <c r="D552" s="4" t="s">
        <v>2113</v>
      </c>
      <c r="E552" s="4" t="s">
        <v>2488</v>
      </c>
      <c r="F552" s="7">
        <v>45178</v>
      </c>
      <c r="G552" s="7">
        <v>45179</v>
      </c>
      <c r="H552" s="4">
        <v>1</v>
      </c>
      <c r="I552" s="4">
        <v>1</v>
      </c>
      <c r="J552" s="4">
        <v>1</v>
      </c>
      <c r="K552" s="4" t="s">
        <v>30</v>
      </c>
      <c r="L552" s="4">
        <v>127</v>
      </c>
      <c r="M552" s="4">
        <v>127</v>
      </c>
      <c r="N552" s="4" t="s">
        <v>2489</v>
      </c>
      <c r="O552" s="4" t="s">
        <v>1838</v>
      </c>
      <c r="P552" s="4" t="s">
        <v>33</v>
      </c>
      <c r="Q552" s="4">
        <v>0</v>
      </c>
      <c r="R552" s="11">
        <v>45174.0000115741</v>
      </c>
      <c r="S552" s="7">
        <v>45180</v>
      </c>
      <c r="T552" s="4" t="s">
        <v>34</v>
      </c>
      <c r="U552" s="4">
        <v>127</v>
      </c>
      <c r="V552" s="4">
        <v>0</v>
      </c>
      <c r="W552" s="4">
        <v>0</v>
      </c>
      <c r="X552" s="4" t="s">
        <v>2490</v>
      </c>
      <c r="Y552" s="4" t="s">
        <v>2491</v>
      </c>
    </row>
    <row r="553" s="4" customFormat="1" spans="1:25">
      <c r="A553" s="4" t="s">
        <v>2313</v>
      </c>
      <c r="B553" s="4" t="s">
        <v>26</v>
      </c>
      <c r="C553" s="4" t="s">
        <v>342</v>
      </c>
      <c r="D553" s="4" t="s">
        <v>1874</v>
      </c>
      <c r="E553" s="4" t="s">
        <v>1875</v>
      </c>
      <c r="F553" s="7">
        <v>45175</v>
      </c>
      <c r="G553" s="7">
        <v>45179</v>
      </c>
      <c r="H553" s="4">
        <v>1</v>
      </c>
      <c r="I553" s="4">
        <v>4</v>
      </c>
      <c r="J553" s="4">
        <v>4</v>
      </c>
      <c r="K553" s="4" t="s">
        <v>30</v>
      </c>
      <c r="L553" s="4">
        <v>-2284</v>
      </c>
      <c r="M553" s="4">
        <v>-2284</v>
      </c>
      <c r="N553" s="4" t="s">
        <v>2314</v>
      </c>
      <c r="O553" s="4" t="s">
        <v>1838</v>
      </c>
      <c r="P553" s="4" t="s">
        <v>33</v>
      </c>
      <c r="Q553" s="4">
        <v>0</v>
      </c>
      <c r="R553" s="11">
        <v>45170.0000115741</v>
      </c>
      <c r="S553" s="7">
        <v>45180</v>
      </c>
      <c r="T553" s="4" t="s">
        <v>34</v>
      </c>
      <c r="U553" s="4">
        <v>-2284</v>
      </c>
      <c r="V553" s="4">
        <v>0</v>
      </c>
      <c r="W553" s="4">
        <v>0</v>
      </c>
      <c r="X553" s="4" t="s">
        <v>2315</v>
      </c>
      <c r="Y553" s="4" t="s">
        <v>36</v>
      </c>
    </row>
    <row r="554" s="4" customFormat="1" spans="1:25">
      <c r="A554" s="4" t="s">
        <v>2492</v>
      </c>
      <c r="B554" s="4" t="s">
        <v>26</v>
      </c>
      <c r="C554" s="4" t="s">
        <v>27</v>
      </c>
      <c r="D554" s="4" t="s">
        <v>2493</v>
      </c>
      <c r="E554" s="4" t="s">
        <v>2494</v>
      </c>
      <c r="F554" s="7">
        <v>45177</v>
      </c>
      <c r="G554" s="7">
        <v>45179</v>
      </c>
      <c r="H554" s="4">
        <v>1</v>
      </c>
      <c r="I554" s="4">
        <v>2</v>
      </c>
      <c r="J554" s="4">
        <v>2</v>
      </c>
      <c r="K554" s="4" t="s">
        <v>30</v>
      </c>
      <c r="L554" s="4">
        <v>2168</v>
      </c>
      <c r="M554" s="4">
        <v>2168</v>
      </c>
      <c r="N554" s="4" t="s">
        <v>2495</v>
      </c>
      <c r="O554" s="4" t="s">
        <v>1838</v>
      </c>
      <c r="P554" s="4" t="s">
        <v>33</v>
      </c>
      <c r="Q554" s="4">
        <v>0</v>
      </c>
      <c r="R554" s="11">
        <v>45175.0000115741</v>
      </c>
      <c r="S554" s="7">
        <v>45180</v>
      </c>
      <c r="T554" s="4" t="s">
        <v>34</v>
      </c>
      <c r="U554" s="4">
        <v>2168</v>
      </c>
      <c r="V554" s="4">
        <v>0</v>
      </c>
      <c r="W554" s="4">
        <v>0</v>
      </c>
      <c r="X554" s="4" t="s">
        <v>2496</v>
      </c>
      <c r="Y554" s="4" t="s">
        <v>2497</v>
      </c>
    </row>
    <row r="555" s="4" customFormat="1" spans="1:25">
      <c r="A555" s="4" t="s">
        <v>2498</v>
      </c>
      <c r="B555" s="4" t="s">
        <v>26</v>
      </c>
      <c r="C555" s="4" t="s">
        <v>27</v>
      </c>
      <c r="D555" s="4" t="s">
        <v>329</v>
      </c>
      <c r="E555" s="4" t="s">
        <v>447</v>
      </c>
      <c r="F555" s="7">
        <v>45175</v>
      </c>
      <c r="G555" s="7">
        <v>45179</v>
      </c>
      <c r="H555" s="4">
        <v>1</v>
      </c>
      <c r="I555" s="4">
        <v>4</v>
      </c>
      <c r="J555" s="4">
        <v>4</v>
      </c>
      <c r="K555" s="4" t="s">
        <v>30</v>
      </c>
      <c r="L555" s="4">
        <v>2100</v>
      </c>
      <c r="M555" s="4">
        <v>2100</v>
      </c>
      <c r="N555" s="4" t="s">
        <v>2499</v>
      </c>
      <c r="O555" s="4" t="s">
        <v>1838</v>
      </c>
      <c r="P555" s="4" t="s">
        <v>33</v>
      </c>
      <c r="Q555" s="4">
        <v>0</v>
      </c>
      <c r="R555" s="11">
        <v>45175</v>
      </c>
      <c r="S555" s="7">
        <v>45180</v>
      </c>
      <c r="T555" s="4" t="s">
        <v>34</v>
      </c>
      <c r="U555" s="4">
        <v>2100</v>
      </c>
      <c r="V555" s="4">
        <v>0</v>
      </c>
      <c r="W555" s="4">
        <v>0</v>
      </c>
      <c r="X555" s="4" t="s">
        <v>2500</v>
      </c>
      <c r="Y555" s="4" t="s">
        <v>2501</v>
      </c>
    </row>
    <row r="556" s="4" customFormat="1" spans="1:25">
      <c r="A556" s="4" t="s">
        <v>2502</v>
      </c>
      <c r="B556" s="4" t="s">
        <v>26</v>
      </c>
      <c r="C556" s="4" t="s">
        <v>27</v>
      </c>
      <c r="D556" s="4" t="s">
        <v>2219</v>
      </c>
      <c r="E556" s="4" t="s">
        <v>2503</v>
      </c>
      <c r="F556" s="7">
        <v>45175</v>
      </c>
      <c r="G556" s="7">
        <v>45179</v>
      </c>
      <c r="H556" s="4">
        <v>1</v>
      </c>
      <c r="I556" s="4">
        <v>4</v>
      </c>
      <c r="J556" s="4">
        <v>4</v>
      </c>
      <c r="K556" s="4" t="s">
        <v>30</v>
      </c>
      <c r="L556" s="4">
        <v>2575</v>
      </c>
      <c r="M556" s="4">
        <v>2575</v>
      </c>
      <c r="N556" s="4" t="s">
        <v>2504</v>
      </c>
      <c r="O556" s="4" t="s">
        <v>1838</v>
      </c>
      <c r="P556" s="4" t="s">
        <v>33</v>
      </c>
      <c r="Q556" s="4">
        <v>0</v>
      </c>
      <c r="R556" s="11">
        <v>45175.0000115741</v>
      </c>
      <c r="S556" s="7">
        <v>45180</v>
      </c>
      <c r="T556" s="4" t="s">
        <v>34</v>
      </c>
      <c r="U556" s="4">
        <v>2575</v>
      </c>
      <c r="V556" s="4">
        <v>0</v>
      </c>
      <c r="W556" s="4">
        <v>0</v>
      </c>
      <c r="X556" s="4" t="s">
        <v>2505</v>
      </c>
      <c r="Y556" s="4" t="s">
        <v>2506</v>
      </c>
    </row>
    <row r="557" s="4" customFormat="1" spans="1:25">
      <c r="A557" s="4" t="s">
        <v>2507</v>
      </c>
      <c r="B557" s="4" t="s">
        <v>26</v>
      </c>
      <c r="C557" s="4" t="s">
        <v>27</v>
      </c>
      <c r="D557" s="4" t="s">
        <v>233</v>
      </c>
      <c r="E557" s="4" t="s">
        <v>234</v>
      </c>
      <c r="F557" s="7">
        <v>45175</v>
      </c>
      <c r="G557" s="7">
        <v>45179</v>
      </c>
      <c r="H557" s="4">
        <v>1</v>
      </c>
      <c r="I557" s="4">
        <v>4</v>
      </c>
      <c r="J557" s="4">
        <v>4</v>
      </c>
      <c r="K557" s="4" t="s">
        <v>30</v>
      </c>
      <c r="L557" s="4">
        <v>8592</v>
      </c>
      <c r="M557" s="4">
        <v>8592</v>
      </c>
      <c r="N557" s="4" t="s">
        <v>2508</v>
      </c>
      <c r="O557" s="4" t="s">
        <v>1838</v>
      </c>
      <c r="P557" s="4" t="s">
        <v>33</v>
      </c>
      <c r="Q557" s="4">
        <v>0</v>
      </c>
      <c r="R557" s="11">
        <v>45175</v>
      </c>
      <c r="S557" s="7">
        <v>45180</v>
      </c>
      <c r="T557" s="4" t="s">
        <v>34</v>
      </c>
      <c r="U557" s="4">
        <v>8592</v>
      </c>
      <c r="V557" s="4">
        <v>0</v>
      </c>
      <c r="W557" s="4">
        <v>0</v>
      </c>
      <c r="X557" s="4" t="s">
        <v>2509</v>
      </c>
      <c r="Y557" s="4" t="s">
        <v>2510</v>
      </c>
    </row>
    <row r="558" s="4" customFormat="1" spans="1:25">
      <c r="A558" s="4" t="s">
        <v>2511</v>
      </c>
      <c r="B558" s="4" t="s">
        <v>26</v>
      </c>
      <c r="C558" s="4" t="s">
        <v>27</v>
      </c>
      <c r="D558" s="4" t="s">
        <v>714</v>
      </c>
      <c r="E558" s="4" t="s">
        <v>715</v>
      </c>
      <c r="F558" s="7">
        <v>45176</v>
      </c>
      <c r="G558" s="7">
        <v>45179</v>
      </c>
      <c r="H558" s="4">
        <v>1</v>
      </c>
      <c r="I558" s="4">
        <v>3</v>
      </c>
      <c r="J558" s="4">
        <v>3</v>
      </c>
      <c r="K558" s="4" t="s">
        <v>30</v>
      </c>
      <c r="L558" s="4">
        <v>765</v>
      </c>
      <c r="M558" s="4">
        <v>765</v>
      </c>
      <c r="N558" s="4" t="s">
        <v>2512</v>
      </c>
      <c r="O558" s="4" t="s">
        <v>1838</v>
      </c>
      <c r="P558" s="4" t="s">
        <v>33</v>
      </c>
      <c r="Q558" s="4">
        <v>0</v>
      </c>
      <c r="R558" s="11">
        <v>45175.0000115741</v>
      </c>
      <c r="S558" s="7">
        <v>45180</v>
      </c>
      <c r="T558" s="4" t="s">
        <v>34</v>
      </c>
      <c r="U558" s="4">
        <v>765</v>
      </c>
      <c r="V558" s="4">
        <v>0</v>
      </c>
      <c r="W558" s="4">
        <v>0</v>
      </c>
      <c r="X558" s="4" t="s">
        <v>2513</v>
      </c>
      <c r="Y558" s="4" t="s">
        <v>2514</v>
      </c>
    </row>
    <row r="559" s="4" customFormat="1" spans="1:25">
      <c r="A559" s="4" t="s">
        <v>2515</v>
      </c>
      <c r="B559" s="4" t="s">
        <v>26</v>
      </c>
      <c r="C559" s="4" t="s">
        <v>27</v>
      </c>
      <c r="D559" s="4" t="s">
        <v>714</v>
      </c>
      <c r="E559" s="4" t="s">
        <v>715</v>
      </c>
      <c r="F559" s="7">
        <v>45176</v>
      </c>
      <c r="G559" s="7">
        <v>45179</v>
      </c>
      <c r="H559" s="4">
        <v>1</v>
      </c>
      <c r="I559" s="4">
        <v>3</v>
      </c>
      <c r="J559" s="4">
        <v>3</v>
      </c>
      <c r="K559" s="4" t="s">
        <v>30</v>
      </c>
      <c r="L559" s="4">
        <v>765</v>
      </c>
      <c r="M559" s="4">
        <v>765</v>
      </c>
      <c r="N559" s="4" t="s">
        <v>2516</v>
      </c>
      <c r="O559" s="4" t="s">
        <v>1838</v>
      </c>
      <c r="P559" s="4" t="s">
        <v>33</v>
      </c>
      <c r="Q559" s="4">
        <v>0</v>
      </c>
      <c r="R559" s="11">
        <v>45175.0000115741</v>
      </c>
      <c r="S559" s="7">
        <v>45180</v>
      </c>
      <c r="T559" s="4" t="s">
        <v>34</v>
      </c>
      <c r="U559" s="4">
        <v>765</v>
      </c>
      <c r="V559" s="4">
        <v>0</v>
      </c>
      <c r="W559" s="4">
        <v>0</v>
      </c>
      <c r="X559" s="4" t="s">
        <v>2517</v>
      </c>
      <c r="Y559" s="4" t="s">
        <v>2518</v>
      </c>
    </row>
    <row r="560" s="4" customFormat="1" spans="1:25">
      <c r="A560" s="4" t="s">
        <v>2519</v>
      </c>
      <c r="B560" s="4" t="s">
        <v>26</v>
      </c>
      <c r="C560" s="4" t="s">
        <v>27</v>
      </c>
      <c r="D560" s="4" t="s">
        <v>2520</v>
      </c>
      <c r="E560" s="4" t="s">
        <v>2521</v>
      </c>
      <c r="F560" s="7">
        <v>45175</v>
      </c>
      <c r="G560" s="7">
        <v>45179</v>
      </c>
      <c r="H560" s="4">
        <v>1</v>
      </c>
      <c r="I560" s="4">
        <v>4</v>
      </c>
      <c r="J560" s="4">
        <v>4</v>
      </c>
      <c r="K560" s="4" t="s">
        <v>30</v>
      </c>
      <c r="L560" s="4">
        <v>1168</v>
      </c>
      <c r="M560" s="4">
        <v>1168</v>
      </c>
      <c r="N560" s="4" t="s">
        <v>2522</v>
      </c>
      <c r="O560" s="4" t="s">
        <v>1838</v>
      </c>
      <c r="P560" s="4" t="s">
        <v>33</v>
      </c>
      <c r="Q560" s="4">
        <v>0</v>
      </c>
      <c r="R560" s="11">
        <v>45175.0000115741</v>
      </c>
      <c r="S560" s="7">
        <v>45180</v>
      </c>
      <c r="T560" s="4" t="s">
        <v>34</v>
      </c>
      <c r="U560" s="4">
        <v>1168</v>
      </c>
      <c r="V560" s="4">
        <v>0</v>
      </c>
      <c r="W560" s="4">
        <v>0</v>
      </c>
      <c r="X560" s="4" t="s">
        <v>2523</v>
      </c>
      <c r="Y560" s="4" t="s">
        <v>2524</v>
      </c>
    </row>
    <row r="561" s="4" customFormat="1" spans="1:25">
      <c r="A561" s="4" t="s">
        <v>2525</v>
      </c>
      <c r="B561" s="4" t="s">
        <v>26</v>
      </c>
      <c r="C561" s="4" t="s">
        <v>27</v>
      </c>
      <c r="D561" s="4" t="s">
        <v>2526</v>
      </c>
      <c r="E561" s="4" t="s">
        <v>2527</v>
      </c>
      <c r="F561" s="7">
        <v>45175</v>
      </c>
      <c r="G561" s="7">
        <v>45179</v>
      </c>
      <c r="H561" s="4">
        <v>1</v>
      </c>
      <c r="I561" s="4">
        <v>4</v>
      </c>
      <c r="J561" s="4">
        <v>4</v>
      </c>
      <c r="K561" s="4" t="s">
        <v>30</v>
      </c>
      <c r="L561" s="4">
        <v>3072</v>
      </c>
      <c r="M561" s="4">
        <v>3072</v>
      </c>
      <c r="N561" s="4" t="s">
        <v>2528</v>
      </c>
      <c r="O561" s="4" t="s">
        <v>1838</v>
      </c>
      <c r="P561" s="4" t="s">
        <v>33</v>
      </c>
      <c r="Q561" s="4">
        <v>0</v>
      </c>
      <c r="R561" s="11">
        <v>45175.0000115741</v>
      </c>
      <c r="S561" s="7">
        <v>45180</v>
      </c>
      <c r="T561" s="4" t="s">
        <v>34</v>
      </c>
      <c r="U561" s="4">
        <v>3072</v>
      </c>
      <c r="V561" s="4">
        <v>0</v>
      </c>
      <c r="W561" s="4">
        <v>0</v>
      </c>
      <c r="X561" s="4" t="s">
        <v>2529</v>
      </c>
      <c r="Y561" s="4" t="s">
        <v>2530</v>
      </c>
    </row>
    <row r="562" s="4" customFormat="1" spans="1:25">
      <c r="A562" s="4" t="s">
        <v>2531</v>
      </c>
      <c r="B562" s="4" t="s">
        <v>26</v>
      </c>
      <c r="C562" s="4" t="s">
        <v>27</v>
      </c>
      <c r="D562" s="4" t="s">
        <v>253</v>
      </c>
      <c r="E562" s="4" t="s">
        <v>699</v>
      </c>
      <c r="F562" s="7">
        <v>45178</v>
      </c>
      <c r="G562" s="7">
        <v>45179</v>
      </c>
      <c r="H562" s="4">
        <v>1</v>
      </c>
      <c r="I562" s="4">
        <v>1</v>
      </c>
      <c r="J562" s="4">
        <v>1</v>
      </c>
      <c r="K562" s="4" t="s">
        <v>30</v>
      </c>
      <c r="L562" s="4">
        <v>870</v>
      </c>
      <c r="M562" s="4">
        <v>870</v>
      </c>
      <c r="N562" s="4" t="s">
        <v>2532</v>
      </c>
      <c r="O562" s="4" t="s">
        <v>1838</v>
      </c>
      <c r="P562" s="4" t="s">
        <v>33</v>
      </c>
      <c r="Q562" s="4">
        <v>0</v>
      </c>
      <c r="R562" s="11">
        <v>45175.0000115741</v>
      </c>
      <c r="S562" s="7">
        <v>45180</v>
      </c>
      <c r="T562" s="4" t="s">
        <v>34</v>
      </c>
      <c r="U562" s="4">
        <v>870</v>
      </c>
      <c r="V562" s="4">
        <v>0</v>
      </c>
      <c r="W562" s="4">
        <v>0</v>
      </c>
      <c r="X562" s="4" t="s">
        <v>2533</v>
      </c>
      <c r="Y562" s="4" t="s">
        <v>2534</v>
      </c>
    </row>
    <row r="563" s="4" customFormat="1" spans="1:25">
      <c r="A563" s="4" t="s">
        <v>2535</v>
      </c>
      <c r="B563" s="4" t="s">
        <v>26</v>
      </c>
      <c r="C563" s="4" t="s">
        <v>27</v>
      </c>
      <c r="D563" s="4" t="s">
        <v>612</v>
      </c>
      <c r="E563" s="4" t="s">
        <v>1423</v>
      </c>
      <c r="F563" s="7">
        <v>45177</v>
      </c>
      <c r="G563" s="7">
        <v>45179</v>
      </c>
      <c r="H563" s="4">
        <v>1</v>
      </c>
      <c r="I563" s="4">
        <v>2</v>
      </c>
      <c r="J563" s="4">
        <v>2</v>
      </c>
      <c r="K563" s="4" t="s">
        <v>30</v>
      </c>
      <c r="L563" s="4">
        <v>720</v>
      </c>
      <c r="M563" s="4">
        <v>720</v>
      </c>
      <c r="N563" s="4" t="s">
        <v>2536</v>
      </c>
      <c r="O563" s="4" t="s">
        <v>1838</v>
      </c>
      <c r="P563" s="4" t="s">
        <v>33</v>
      </c>
      <c r="Q563" s="4">
        <v>0</v>
      </c>
      <c r="R563" s="11">
        <v>45175.0000115741</v>
      </c>
      <c r="S563" s="7">
        <v>45180</v>
      </c>
      <c r="T563" s="4" t="s">
        <v>34</v>
      </c>
      <c r="U563" s="4">
        <v>720</v>
      </c>
      <c r="V563" s="4">
        <v>0</v>
      </c>
      <c r="W563" s="4">
        <v>0</v>
      </c>
      <c r="X563" s="4" t="s">
        <v>2537</v>
      </c>
      <c r="Y563" s="4" t="s">
        <v>2538</v>
      </c>
    </row>
    <row r="564" s="4" customFormat="1" spans="1:25">
      <c r="A564" s="4" t="s">
        <v>2539</v>
      </c>
      <c r="B564" s="4" t="s">
        <v>26</v>
      </c>
      <c r="C564" s="4" t="s">
        <v>27</v>
      </c>
      <c r="D564" s="4" t="s">
        <v>2474</v>
      </c>
      <c r="E564" s="4" t="s">
        <v>2540</v>
      </c>
      <c r="F564" s="7">
        <v>45178</v>
      </c>
      <c r="G564" s="7">
        <v>45179</v>
      </c>
      <c r="H564" s="4">
        <v>1</v>
      </c>
      <c r="I564" s="4">
        <v>1</v>
      </c>
      <c r="J564" s="4">
        <v>1</v>
      </c>
      <c r="K564" s="4" t="s">
        <v>30</v>
      </c>
      <c r="L564" s="4">
        <v>349</v>
      </c>
      <c r="M564" s="4">
        <v>349</v>
      </c>
      <c r="N564" s="4" t="s">
        <v>2541</v>
      </c>
      <c r="O564" s="4" t="s">
        <v>1838</v>
      </c>
      <c r="P564" s="4" t="s">
        <v>33</v>
      </c>
      <c r="Q564" s="4">
        <v>0</v>
      </c>
      <c r="R564" s="11">
        <v>45175.0000115741</v>
      </c>
      <c r="S564" s="7">
        <v>45180</v>
      </c>
      <c r="T564" s="4" t="s">
        <v>34</v>
      </c>
      <c r="U564" s="4">
        <v>349</v>
      </c>
      <c r="V564" s="4">
        <v>0</v>
      </c>
      <c r="W564" s="4">
        <v>0</v>
      </c>
      <c r="X564" s="4" t="s">
        <v>2542</v>
      </c>
      <c r="Y564" s="4" t="s">
        <v>2543</v>
      </c>
    </row>
    <row r="565" s="4" customFormat="1" spans="1:25">
      <c r="A565" s="4" t="s">
        <v>2544</v>
      </c>
      <c r="B565" s="4" t="s">
        <v>26</v>
      </c>
      <c r="C565" s="4" t="s">
        <v>27</v>
      </c>
      <c r="D565" s="4" t="s">
        <v>1693</v>
      </c>
      <c r="E565" s="4" t="s">
        <v>1694</v>
      </c>
      <c r="F565" s="7">
        <v>45177</v>
      </c>
      <c r="G565" s="7">
        <v>45179</v>
      </c>
      <c r="H565" s="4">
        <v>1</v>
      </c>
      <c r="I565" s="4">
        <v>2</v>
      </c>
      <c r="J565" s="4">
        <v>2</v>
      </c>
      <c r="K565" s="4" t="s">
        <v>30</v>
      </c>
      <c r="L565" s="4">
        <v>620</v>
      </c>
      <c r="M565" s="4">
        <v>620</v>
      </c>
      <c r="N565" s="4" t="s">
        <v>2545</v>
      </c>
      <c r="O565" s="4" t="s">
        <v>1838</v>
      </c>
      <c r="P565" s="4" t="s">
        <v>33</v>
      </c>
      <c r="Q565" s="4">
        <v>0</v>
      </c>
      <c r="R565" s="11">
        <v>45175.0000115741</v>
      </c>
      <c r="S565" s="7">
        <v>45180</v>
      </c>
      <c r="T565" s="4" t="s">
        <v>34</v>
      </c>
      <c r="U565" s="4">
        <v>620</v>
      </c>
      <c r="V565" s="4">
        <v>0</v>
      </c>
      <c r="W565" s="4">
        <v>0</v>
      </c>
      <c r="X565" s="4" t="s">
        <v>2546</v>
      </c>
      <c r="Y565" s="4" t="s">
        <v>2547</v>
      </c>
    </row>
    <row r="566" s="4" customFormat="1" spans="1:25">
      <c r="A566" s="4" t="s">
        <v>2548</v>
      </c>
      <c r="B566" s="4" t="s">
        <v>26</v>
      </c>
      <c r="C566" s="4" t="s">
        <v>27</v>
      </c>
      <c r="D566" s="4" t="s">
        <v>233</v>
      </c>
      <c r="E566" s="4" t="s">
        <v>234</v>
      </c>
      <c r="F566" s="7">
        <v>45177</v>
      </c>
      <c r="G566" s="7">
        <v>45179</v>
      </c>
      <c r="H566" s="4">
        <v>1</v>
      </c>
      <c r="I566" s="4">
        <v>2</v>
      </c>
      <c r="J566" s="4">
        <v>2</v>
      </c>
      <c r="K566" s="4" t="s">
        <v>30</v>
      </c>
      <c r="L566" s="4">
        <v>4674</v>
      </c>
      <c r="M566" s="4">
        <v>4674</v>
      </c>
      <c r="N566" s="4" t="s">
        <v>2549</v>
      </c>
      <c r="O566" s="4" t="s">
        <v>1838</v>
      </c>
      <c r="P566" s="4" t="s">
        <v>33</v>
      </c>
      <c r="Q566" s="4">
        <v>0</v>
      </c>
      <c r="R566" s="11">
        <v>45176</v>
      </c>
      <c r="S566" s="7">
        <v>45180</v>
      </c>
      <c r="T566" s="4" t="s">
        <v>34</v>
      </c>
      <c r="U566" s="4">
        <v>4674</v>
      </c>
      <c r="V566" s="4">
        <v>0</v>
      </c>
      <c r="W566" s="4">
        <v>0</v>
      </c>
      <c r="X566" s="4" t="s">
        <v>2550</v>
      </c>
      <c r="Y566" s="4" t="s">
        <v>2551</v>
      </c>
    </row>
    <row r="567" s="4" customFormat="1" spans="1:25">
      <c r="A567" s="4" t="s">
        <v>2552</v>
      </c>
      <c r="B567" s="4" t="s">
        <v>26</v>
      </c>
      <c r="C567" s="4" t="s">
        <v>27</v>
      </c>
      <c r="D567" s="4" t="s">
        <v>689</v>
      </c>
      <c r="E567" s="4" t="s">
        <v>690</v>
      </c>
      <c r="F567" s="7">
        <v>45177</v>
      </c>
      <c r="G567" s="7">
        <v>45179</v>
      </c>
      <c r="H567" s="4">
        <v>1</v>
      </c>
      <c r="I567" s="4">
        <v>2</v>
      </c>
      <c r="J567" s="4">
        <v>2</v>
      </c>
      <c r="K567" s="4" t="s">
        <v>30</v>
      </c>
      <c r="L567" s="4">
        <v>506</v>
      </c>
      <c r="M567" s="4">
        <v>506</v>
      </c>
      <c r="N567" s="4" t="s">
        <v>2553</v>
      </c>
      <c r="O567" s="4" t="s">
        <v>1838</v>
      </c>
      <c r="P567" s="4" t="s">
        <v>33</v>
      </c>
      <c r="Q567" s="4">
        <v>0</v>
      </c>
      <c r="R567" s="11">
        <v>45176.0000115741</v>
      </c>
      <c r="S567" s="7">
        <v>45180</v>
      </c>
      <c r="T567" s="4" t="s">
        <v>34</v>
      </c>
      <c r="U567" s="4">
        <v>506</v>
      </c>
      <c r="V567" s="4">
        <v>0</v>
      </c>
      <c r="W567" s="4">
        <v>0</v>
      </c>
      <c r="X567" s="4" t="s">
        <v>2554</v>
      </c>
      <c r="Y567" s="4" t="s">
        <v>2555</v>
      </c>
    </row>
    <row r="568" s="4" customFormat="1" spans="1:25">
      <c r="A568" s="4" t="s">
        <v>2556</v>
      </c>
      <c r="B568" s="4" t="s">
        <v>26</v>
      </c>
      <c r="C568" s="4" t="s">
        <v>27</v>
      </c>
      <c r="D568" s="4" t="s">
        <v>739</v>
      </c>
      <c r="E568" s="4" t="s">
        <v>453</v>
      </c>
      <c r="F568" s="7">
        <v>45178</v>
      </c>
      <c r="G568" s="7">
        <v>45179</v>
      </c>
      <c r="H568" s="4">
        <v>1</v>
      </c>
      <c r="I568" s="4">
        <v>1</v>
      </c>
      <c r="J568" s="4">
        <v>1</v>
      </c>
      <c r="K568" s="4" t="s">
        <v>30</v>
      </c>
      <c r="L568" s="4">
        <v>179</v>
      </c>
      <c r="M568" s="4">
        <v>179</v>
      </c>
      <c r="N568" s="4" t="s">
        <v>2557</v>
      </c>
      <c r="O568" s="4" t="s">
        <v>1838</v>
      </c>
      <c r="P568" s="4" t="s">
        <v>33</v>
      </c>
      <c r="Q568" s="4">
        <v>0</v>
      </c>
      <c r="R568" s="11">
        <v>45176.0000115741</v>
      </c>
      <c r="S568" s="7">
        <v>45180</v>
      </c>
      <c r="T568" s="4" t="s">
        <v>34</v>
      </c>
      <c r="U568" s="4">
        <v>179</v>
      </c>
      <c r="V568" s="4">
        <v>0</v>
      </c>
      <c r="W568" s="4">
        <v>0</v>
      </c>
      <c r="X568" s="4" t="s">
        <v>2558</v>
      </c>
      <c r="Y568" s="4" t="s">
        <v>2559</v>
      </c>
    </row>
    <row r="569" s="4" customFormat="1" spans="1:25">
      <c r="A569" s="4" t="s">
        <v>2560</v>
      </c>
      <c r="B569" s="4" t="s">
        <v>26</v>
      </c>
      <c r="C569" s="4" t="s">
        <v>27</v>
      </c>
      <c r="D569" s="4" t="s">
        <v>2474</v>
      </c>
      <c r="E569" s="4" t="s">
        <v>2375</v>
      </c>
      <c r="F569" s="7">
        <v>45178</v>
      </c>
      <c r="G569" s="7">
        <v>45179</v>
      </c>
      <c r="H569" s="4">
        <v>1</v>
      </c>
      <c r="I569" s="4">
        <v>1</v>
      </c>
      <c r="J569" s="4">
        <v>1</v>
      </c>
      <c r="K569" s="4" t="s">
        <v>30</v>
      </c>
      <c r="L569" s="4">
        <v>349</v>
      </c>
      <c r="M569" s="4">
        <v>349</v>
      </c>
      <c r="N569" s="4" t="s">
        <v>2561</v>
      </c>
      <c r="O569" s="4" t="s">
        <v>1838</v>
      </c>
      <c r="P569" s="4" t="s">
        <v>33</v>
      </c>
      <c r="Q569" s="4">
        <v>0</v>
      </c>
      <c r="R569" s="11">
        <v>45176</v>
      </c>
      <c r="S569" s="7">
        <v>45180</v>
      </c>
      <c r="T569" s="4" t="s">
        <v>34</v>
      </c>
      <c r="U569" s="4">
        <v>349</v>
      </c>
      <c r="V569" s="4">
        <v>0</v>
      </c>
      <c r="W569" s="4">
        <v>0</v>
      </c>
      <c r="X569" s="4" t="s">
        <v>2562</v>
      </c>
      <c r="Y569" s="4" t="s">
        <v>2563</v>
      </c>
    </row>
    <row r="570" s="4" customFormat="1" spans="1:25">
      <c r="A570" s="4" t="s">
        <v>2564</v>
      </c>
      <c r="B570" s="4" t="s">
        <v>26</v>
      </c>
      <c r="C570" s="4" t="s">
        <v>27</v>
      </c>
      <c r="D570" s="4" t="s">
        <v>2448</v>
      </c>
      <c r="E570" s="4" t="s">
        <v>2449</v>
      </c>
      <c r="F570" s="7">
        <v>45176</v>
      </c>
      <c r="G570" s="7">
        <v>45179</v>
      </c>
      <c r="H570" s="4">
        <v>1</v>
      </c>
      <c r="I570" s="4">
        <v>3</v>
      </c>
      <c r="J570" s="4">
        <v>3</v>
      </c>
      <c r="K570" s="4" t="s">
        <v>30</v>
      </c>
      <c r="L570" s="4">
        <v>400</v>
      </c>
      <c r="M570" s="4">
        <v>400</v>
      </c>
      <c r="N570" s="4" t="s">
        <v>2565</v>
      </c>
      <c r="O570" s="4" t="s">
        <v>1838</v>
      </c>
      <c r="P570" s="4" t="s">
        <v>33</v>
      </c>
      <c r="Q570" s="4">
        <v>0</v>
      </c>
      <c r="R570" s="11">
        <v>45176</v>
      </c>
      <c r="S570" s="7">
        <v>45180</v>
      </c>
      <c r="T570" s="4" t="s">
        <v>34</v>
      </c>
      <c r="U570" s="4">
        <v>400</v>
      </c>
      <c r="V570" s="4">
        <v>0</v>
      </c>
      <c r="W570" s="4">
        <v>0</v>
      </c>
      <c r="X570" s="4" t="s">
        <v>36</v>
      </c>
      <c r="Y570" s="4" t="s">
        <v>36</v>
      </c>
    </row>
    <row r="571" s="4" customFormat="1" spans="1:25">
      <c r="A571" s="4" t="s">
        <v>2566</v>
      </c>
      <c r="B571" s="4" t="s">
        <v>26</v>
      </c>
      <c r="C571" s="4" t="s">
        <v>27</v>
      </c>
      <c r="D571" s="4" t="s">
        <v>452</v>
      </c>
      <c r="E571" s="4" t="s">
        <v>453</v>
      </c>
      <c r="F571" s="7">
        <v>45178</v>
      </c>
      <c r="G571" s="7">
        <v>45179</v>
      </c>
      <c r="H571" s="4">
        <v>1</v>
      </c>
      <c r="I571" s="4">
        <v>1</v>
      </c>
      <c r="J571" s="4">
        <v>1</v>
      </c>
      <c r="K571" s="4" t="s">
        <v>30</v>
      </c>
      <c r="L571" s="4">
        <v>345</v>
      </c>
      <c r="M571" s="4">
        <v>345</v>
      </c>
      <c r="N571" s="4" t="s">
        <v>2567</v>
      </c>
      <c r="O571" s="4" t="s">
        <v>1838</v>
      </c>
      <c r="P571" s="4" t="s">
        <v>33</v>
      </c>
      <c r="Q571" s="4">
        <v>0</v>
      </c>
      <c r="R571" s="11">
        <v>45176.0000115741</v>
      </c>
      <c r="S571" s="7">
        <v>45180</v>
      </c>
      <c r="T571" s="4" t="s">
        <v>34</v>
      </c>
      <c r="U571" s="4">
        <v>345</v>
      </c>
      <c r="V571" s="4">
        <v>0</v>
      </c>
      <c r="W571" s="4">
        <v>0</v>
      </c>
      <c r="X571" s="4" t="s">
        <v>2568</v>
      </c>
      <c r="Y571" s="4" t="s">
        <v>2569</v>
      </c>
    </row>
    <row r="572" s="4" customFormat="1" spans="1:25">
      <c r="A572" s="4" t="s">
        <v>2570</v>
      </c>
      <c r="B572" s="4" t="s">
        <v>26</v>
      </c>
      <c r="C572" s="4" t="s">
        <v>27</v>
      </c>
      <c r="D572" s="4" t="s">
        <v>1094</v>
      </c>
      <c r="E572" s="4" t="s">
        <v>2571</v>
      </c>
      <c r="F572" s="7">
        <v>45177</v>
      </c>
      <c r="G572" s="7">
        <v>45179</v>
      </c>
      <c r="H572" s="4">
        <v>1</v>
      </c>
      <c r="I572" s="4">
        <v>2</v>
      </c>
      <c r="J572" s="4">
        <v>2</v>
      </c>
      <c r="K572" s="4" t="s">
        <v>30</v>
      </c>
      <c r="L572" s="4">
        <v>3094</v>
      </c>
      <c r="M572" s="4">
        <v>3094</v>
      </c>
      <c r="N572" s="4" t="s">
        <v>2572</v>
      </c>
      <c r="O572" s="4" t="s">
        <v>1838</v>
      </c>
      <c r="P572" s="4" t="s">
        <v>33</v>
      </c>
      <c r="Q572" s="4">
        <v>0</v>
      </c>
      <c r="R572" s="11">
        <v>45176</v>
      </c>
      <c r="S572" s="7">
        <v>45180</v>
      </c>
      <c r="T572" s="4" t="s">
        <v>34</v>
      </c>
      <c r="U572" s="4">
        <v>3094</v>
      </c>
      <c r="V572" s="4">
        <v>0</v>
      </c>
      <c r="W572" s="4">
        <v>0</v>
      </c>
      <c r="X572" s="4" t="s">
        <v>2573</v>
      </c>
      <c r="Y572" s="4" t="s">
        <v>2574</v>
      </c>
    </row>
    <row r="573" s="4" customFormat="1" spans="1:25">
      <c r="A573" s="4" t="s">
        <v>2575</v>
      </c>
      <c r="B573" s="4" t="s">
        <v>26</v>
      </c>
      <c r="C573" s="4" t="s">
        <v>27</v>
      </c>
      <c r="D573" s="4" t="s">
        <v>612</v>
      </c>
      <c r="E573" s="4" t="s">
        <v>453</v>
      </c>
      <c r="F573" s="7">
        <v>45178</v>
      </c>
      <c r="G573" s="7">
        <v>45179</v>
      </c>
      <c r="H573" s="4">
        <v>1</v>
      </c>
      <c r="I573" s="4">
        <v>1</v>
      </c>
      <c r="J573" s="4">
        <v>1</v>
      </c>
      <c r="K573" s="4" t="s">
        <v>30</v>
      </c>
      <c r="L573" s="4">
        <v>331</v>
      </c>
      <c r="M573" s="4">
        <v>331</v>
      </c>
      <c r="N573" s="4" t="s">
        <v>2576</v>
      </c>
      <c r="O573" s="4" t="s">
        <v>1838</v>
      </c>
      <c r="P573" s="4" t="s">
        <v>33</v>
      </c>
      <c r="Q573" s="4">
        <v>0</v>
      </c>
      <c r="R573" s="11">
        <v>45176</v>
      </c>
      <c r="S573" s="7">
        <v>45180</v>
      </c>
      <c r="T573" s="4" t="s">
        <v>34</v>
      </c>
      <c r="U573" s="4">
        <v>331</v>
      </c>
      <c r="V573" s="4">
        <v>0</v>
      </c>
      <c r="W573" s="4">
        <v>0</v>
      </c>
      <c r="X573" s="4" t="s">
        <v>2577</v>
      </c>
      <c r="Y573" s="4" t="s">
        <v>2578</v>
      </c>
    </row>
    <row r="574" s="4" customFormat="1" spans="1:25">
      <c r="A574" s="4" t="s">
        <v>2579</v>
      </c>
      <c r="B574" s="4" t="s">
        <v>26</v>
      </c>
      <c r="C574" s="4" t="s">
        <v>27</v>
      </c>
      <c r="D574" s="4" t="s">
        <v>968</v>
      </c>
      <c r="E574" s="4" t="s">
        <v>2580</v>
      </c>
      <c r="F574" s="7">
        <v>45178</v>
      </c>
      <c r="G574" s="7">
        <v>45179</v>
      </c>
      <c r="H574" s="4">
        <v>1</v>
      </c>
      <c r="I574" s="4">
        <v>1</v>
      </c>
      <c r="J574" s="4">
        <v>1</v>
      </c>
      <c r="K574" s="4" t="s">
        <v>30</v>
      </c>
      <c r="L574" s="4">
        <v>388</v>
      </c>
      <c r="M574" s="4">
        <v>388</v>
      </c>
      <c r="N574" s="4" t="s">
        <v>2581</v>
      </c>
      <c r="O574" s="4" t="s">
        <v>1838</v>
      </c>
      <c r="P574" s="4" t="s">
        <v>33</v>
      </c>
      <c r="Q574" s="4">
        <v>0</v>
      </c>
      <c r="R574" s="11">
        <v>45176</v>
      </c>
      <c r="S574" s="7">
        <v>45180</v>
      </c>
      <c r="T574" s="4" t="s">
        <v>34</v>
      </c>
      <c r="U574" s="4">
        <v>388</v>
      </c>
      <c r="V574" s="4">
        <v>0</v>
      </c>
      <c r="W574" s="4">
        <v>0</v>
      </c>
      <c r="X574" s="4" t="s">
        <v>2582</v>
      </c>
      <c r="Y574" s="4" t="s">
        <v>2583</v>
      </c>
    </row>
    <row r="575" s="4" customFormat="1" spans="1:25">
      <c r="A575" s="4" t="s">
        <v>2584</v>
      </c>
      <c r="B575" s="4" t="s">
        <v>26</v>
      </c>
      <c r="C575" s="4" t="s">
        <v>27</v>
      </c>
      <c r="D575" s="4" t="s">
        <v>689</v>
      </c>
      <c r="E575" s="4" t="s">
        <v>690</v>
      </c>
      <c r="F575" s="7">
        <v>45176</v>
      </c>
      <c r="G575" s="7">
        <v>45179</v>
      </c>
      <c r="H575" s="4">
        <v>1</v>
      </c>
      <c r="I575" s="4">
        <v>3</v>
      </c>
      <c r="J575" s="4">
        <v>3</v>
      </c>
      <c r="K575" s="4" t="s">
        <v>30</v>
      </c>
      <c r="L575" s="4">
        <v>767</v>
      </c>
      <c r="M575" s="4">
        <v>767</v>
      </c>
      <c r="N575" s="4" t="s">
        <v>2585</v>
      </c>
      <c r="O575" s="4" t="s">
        <v>1838</v>
      </c>
      <c r="P575" s="4" t="s">
        <v>33</v>
      </c>
      <c r="Q575" s="4">
        <v>0</v>
      </c>
      <c r="R575" s="11">
        <v>45176</v>
      </c>
      <c r="S575" s="7">
        <v>45180</v>
      </c>
      <c r="T575" s="4" t="s">
        <v>34</v>
      </c>
      <c r="U575" s="4">
        <v>767</v>
      </c>
      <c r="V575" s="4">
        <v>0</v>
      </c>
      <c r="W575" s="4">
        <v>0</v>
      </c>
      <c r="X575" s="4" t="s">
        <v>2586</v>
      </c>
      <c r="Y575" s="4" t="s">
        <v>2587</v>
      </c>
    </row>
    <row r="576" s="4" customFormat="1" spans="1:25">
      <c r="A576" s="4" t="s">
        <v>2588</v>
      </c>
      <c r="B576" s="4" t="s">
        <v>26</v>
      </c>
      <c r="C576" s="4" t="s">
        <v>27</v>
      </c>
      <c r="D576" s="4" t="s">
        <v>233</v>
      </c>
      <c r="E576" s="4" t="s">
        <v>366</v>
      </c>
      <c r="F576" s="7">
        <v>45177</v>
      </c>
      <c r="G576" s="7">
        <v>45179</v>
      </c>
      <c r="H576" s="4">
        <v>1</v>
      </c>
      <c r="I576" s="4">
        <v>2</v>
      </c>
      <c r="J576" s="4">
        <v>2</v>
      </c>
      <c r="K576" s="4" t="s">
        <v>30</v>
      </c>
      <c r="L576" s="4">
        <v>4634</v>
      </c>
      <c r="M576" s="4">
        <v>4634</v>
      </c>
      <c r="N576" s="4" t="s">
        <v>2589</v>
      </c>
      <c r="O576" s="4" t="s">
        <v>1838</v>
      </c>
      <c r="P576" s="4" t="s">
        <v>33</v>
      </c>
      <c r="Q576" s="4">
        <v>0</v>
      </c>
      <c r="R576" s="11">
        <v>45176</v>
      </c>
      <c r="S576" s="7">
        <v>45180</v>
      </c>
      <c r="T576" s="4" t="s">
        <v>34</v>
      </c>
      <c r="U576" s="4">
        <v>4634</v>
      </c>
      <c r="V576" s="4">
        <v>0</v>
      </c>
      <c r="W576" s="4">
        <v>0</v>
      </c>
      <c r="X576" s="4" t="s">
        <v>2590</v>
      </c>
      <c r="Y576" s="4" t="s">
        <v>2591</v>
      </c>
    </row>
    <row r="577" s="4" customFormat="1" spans="1:25">
      <c r="A577" s="4" t="s">
        <v>2592</v>
      </c>
      <c r="B577" s="4" t="s">
        <v>26</v>
      </c>
      <c r="C577" s="4" t="s">
        <v>27</v>
      </c>
      <c r="D577" s="4" t="s">
        <v>968</v>
      </c>
      <c r="E577" s="4" t="s">
        <v>2580</v>
      </c>
      <c r="F577" s="7">
        <v>45176</v>
      </c>
      <c r="G577" s="7">
        <v>45179</v>
      </c>
      <c r="H577" s="4">
        <v>1</v>
      </c>
      <c r="I577" s="4">
        <v>3</v>
      </c>
      <c r="J577" s="4">
        <v>3</v>
      </c>
      <c r="K577" s="4" t="s">
        <v>30</v>
      </c>
      <c r="L577" s="4">
        <v>1164</v>
      </c>
      <c r="M577" s="4">
        <v>1164</v>
      </c>
      <c r="N577" s="4" t="s">
        <v>2593</v>
      </c>
      <c r="O577" s="4" t="s">
        <v>1838</v>
      </c>
      <c r="P577" s="4" t="s">
        <v>33</v>
      </c>
      <c r="Q577" s="4">
        <v>0</v>
      </c>
      <c r="R577" s="11">
        <v>45176</v>
      </c>
      <c r="S577" s="7">
        <v>45180</v>
      </c>
      <c r="T577" s="4" t="s">
        <v>34</v>
      </c>
      <c r="U577" s="4">
        <v>1164</v>
      </c>
      <c r="V577" s="4">
        <v>0</v>
      </c>
      <c r="W577" s="4">
        <v>0</v>
      </c>
      <c r="X577" s="4" t="s">
        <v>2594</v>
      </c>
      <c r="Y577" s="4" t="s">
        <v>2595</v>
      </c>
    </row>
    <row r="578" s="4" customFormat="1" spans="1:25">
      <c r="A578" s="4" t="s">
        <v>2596</v>
      </c>
      <c r="B578" s="4" t="s">
        <v>26</v>
      </c>
      <c r="C578" s="4" t="s">
        <v>27</v>
      </c>
      <c r="D578" s="4" t="s">
        <v>1657</v>
      </c>
      <c r="E578" s="4" t="s">
        <v>1423</v>
      </c>
      <c r="F578" s="7">
        <v>45177</v>
      </c>
      <c r="G578" s="7">
        <v>45179</v>
      </c>
      <c r="H578" s="4">
        <v>1</v>
      </c>
      <c r="I578" s="4">
        <v>2</v>
      </c>
      <c r="J578" s="4">
        <v>2</v>
      </c>
      <c r="K578" s="4" t="s">
        <v>30</v>
      </c>
      <c r="L578" s="4">
        <v>696</v>
      </c>
      <c r="M578" s="4">
        <v>696</v>
      </c>
      <c r="N578" s="4" t="s">
        <v>2597</v>
      </c>
      <c r="O578" s="4" t="s">
        <v>1838</v>
      </c>
      <c r="P578" s="4" t="s">
        <v>33</v>
      </c>
      <c r="Q578" s="4">
        <v>0</v>
      </c>
      <c r="R578" s="11">
        <v>45176.0000115741</v>
      </c>
      <c r="S578" s="7">
        <v>45180</v>
      </c>
      <c r="T578" s="4" t="s">
        <v>34</v>
      </c>
      <c r="U578" s="4">
        <v>696</v>
      </c>
      <c r="V578" s="4">
        <v>0</v>
      </c>
      <c r="W578" s="4">
        <v>0</v>
      </c>
      <c r="X578" s="4" t="s">
        <v>2598</v>
      </c>
      <c r="Y578" s="4" t="s">
        <v>2599</v>
      </c>
    </row>
    <row r="579" s="4" customFormat="1" spans="1:25">
      <c r="A579" s="4" t="s">
        <v>2600</v>
      </c>
      <c r="B579" s="4" t="s">
        <v>26</v>
      </c>
      <c r="C579" s="4" t="s">
        <v>27</v>
      </c>
      <c r="D579" s="4" t="s">
        <v>2601</v>
      </c>
      <c r="E579" s="4" t="s">
        <v>2602</v>
      </c>
      <c r="F579" s="7">
        <v>45178</v>
      </c>
      <c r="G579" s="7">
        <v>45179</v>
      </c>
      <c r="H579" s="4">
        <v>1</v>
      </c>
      <c r="I579" s="4">
        <v>1</v>
      </c>
      <c r="J579" s="4">
        <v>1</v>
      </c>
      <c r="K579" s="4" t="s">
        <v>30</v>
      </c>
      <c r="L579" s="4">
        <v>890</v>
      </c>
      <c r="M579" s="4">
        <v>890</v>
      </c>
      <c r="N579" s="4" t="s">
        <v>2603</v>
      </c>
      <c r="O579" s="4" t="s">
        <v>1838</v>
      </c>
      <c r="P579" s="4" t="s">
        <v>33</v>
      </c>
      <c r="Q579" s="4">
        <v>0</v>
      </c>
      <c r="R579" s="11">
        <v>45176.0000115741</v>
      </c>
      <c r="S579" s="7">
        <v>45180</v>
      </c>
      <c r="T579" s="4" t="s">
        <v>34</v>
      </c>
      <c r="U579" s="4">
        <v>890</v>
      </c>
      <c r="V579" s="4">
        <v>0</v>
      </c>
      <c r="W579" s="4">
        <v>0</v>
      </c>
      <c r="X579" s="4" t="s">
        <v>2604</v>
      </c>
      <c r="Y579" s="4" t="s">
        <v>2605</v>
      </c>
    </row>
    <row r="580" s="4" customFormat="1" spans="1:25">
      <c r="A580" s="4" t="s">
        <v>2606</v>
      </c>
      <c r="B580" s="4" t="s">
        <v>26</v>
      </c>
      <c r="C580" s="4" t="s">
        <v>27</v>
      </c>
      <c r="D580" s="4" t="s">
        <v>2474</v>
      </c>
      <c r="E580" s="4" t="s">
        <v>2375</v>
      </c>
      <c r="F580" s="7">
        <v>45178</v>
      </c>
      <c r="G580" s="7">
        <v>45179</v>
      </c>
      <c r="H580" s="4">
        <v>1</v>
      </c>
      <c r="I580" s="4">
        <v>1</v>
      </c>
      <c r="J580" s="4">
        <v>1</v>
      </c>
      <c r="K580" s="4" t="s">
        <v>30</v>
      </c>
      <c r="L580" s="4">
        <v>349</v>
      </c>
      <c r="M580" s="4">
        <v>349</v>
      </c>
      <c r="N580" s="4" t="s">
        <v>2607</v>
      </c>
      <c r="O580" s="4" t="s">
        <v>1838</v>
      </c>
      <c r="P580" s="4" t="s">
        <v>33</v>
      </c>
      <c r="Q580" s="4">
        <v>0</v>
      </c>
      <c r="R580" s="11">
        <v>45176.0000115741</v>
      </c>
      <c r="S580" s="7">
        <v>45180</v>
      </c>
      <c r="T580" s="4" t="s">
        <v>34</v>
      </c>
      <c r="U580" s="4">
        <v>349</v>
      </c>
      <c r="V580" s="4">
        <v>0</v>
      </c>
      <c r="W580" s="4">
        <v>0</v>
      </c>
      <c r="X580" s="4" t="s">
        <v>2608</v>
      </c>
      <c r="Y580" s="4" t="s">
        <v>2609</v>
      </c>
    </row>
    <row r="581" s="4" customFormat="1" spans="1:25">
      <c r="A581" s="4" t="s">
        <v>2610</v>
      </c>
      <c r="B581" s="4" t="s">
        <v>26</v>
      </c>
      <c r="C581" s="4" t="s">
        <v>27</v>
      </c>
      <c r="D581" s="4" t="s">
        <v>632</v>
      </c>
      <c r="E581" s="4" t="s">
        <v>2611</v>
      </c>
      <c r="F581" s="7">
        <v>45178</v>
      </c>
      <c r="G581" s="7">
        <v>45179</v>
      </c>
      <c r="H581" s="4">
        <v>1</v>
      </c>
      <c r="I581" s="4">
        <v>1</v>
      </c>
      <c r="J581" s="4">
        <v>1</v>
      </c>
      <c r="K581" s="4" t="s">
        <v>30</v>
      </c>
      <c r="L581" s="4">
        <v>400</v>
      </c>
      <c r="M581" s="4">
        <v>400</v>
      </c>
      <c r="N581" s="4" t="s">
        <v>2612</v>
      </c>
      <c r="O581" s="4" t="s">
        <v>1838</v>
      </c>
      <c r="P581" s="4" t="s">
        <v>33</v>
      </c>
      <c r="Q581" s="4">
        <v>0</v>
      </c>
      <c r="R581" s="11">
        <v>45176</v>
      </c>
      <c r="S581" s="7">
        <v>45180</v>
      </c>
      <c r="T581" s="4" t="s">
        <v>34</v>
      </c>
      <c r="U581" s="4">
        <v>400</v>
      </c>
      <c r="V581" s="4">
        <v>0</v>
      </c>
      <c r="W581" s="4">
        <v>0</v>
      </c>
      <c r="X581" s="4" t="s">
        <v>2613</v>
      </c>
      <c r="Y581" s="4" t="s">
        <v>2614</v>
      </c>
    </row>
    <row r="582" s="4" customFormat="1" spans="1:25">
      <c r="A582" s="4" t="s">
        <v>2615</v>
      </c>
      <c r="B582" s="4" t="s">
        <v>26</v>
      </c>
      <c r="C582" s="4" t="s">
        <v>27</v>
      </c>
      <c r="D582" s="4" t="s">
        <v>2616</v>
      </c>
      <c r="E582" s="4" t="s">
        <v>2617</v>
      </c>
      <c r="F582" s="7">
        <v>45178</v>
      </c>
      <c r="G582" s="7">
        <v>45179</v>
      </c>
      <c r="H582" s="4">
        <v>1</v>
      </c>
      <c r="I582" s="4">
        <v>1</v>
      </c>
      <c r="J582" s="4">
        <v>1</v>
      </c>
      <c r="K582" s="4" t="s">
        <v>30</v>
      </c>
      <c r="L582" s="4">
        <v>456</v>
      </c>
      <c r="M582" s="4">
        <v>456</v>
      </c>
      <c r="N582" s="4" t="s">
        <v>2618</v>
      </c>
      <c r="O582" s="4" t="s">
        <v>1838</v>
      </c>
      <c r="P582" s="4" t="s">
        <v>33</v>
      </c>
      <c r="Q582" s="4">
        <v>0</v>
      </c>
      <c r="R582" s="11">
        <v>45176.0000115741</v>
      </c>
      <c r="S582" s="7">
        <v>45180</v>
      </c>
      <c r="T582" s="4" t="s">
        <v>34</v>
      </c>
      <c r="U582" s="4">
        <v>456</v>
      </c>
      <c r="V582" s="4">
        <v>0</v>
      </c>
      <c r="W582" s="4">
        <v>0</v>
      </c>
      <c r="X582" s="4" t="s">
        <v>2619</v>
      </c>
      <c r="Y582" s="4" t="s">
        <v>2620</v>
      </c>
    </row>
    <row r="583" s="4" customFormat="1" spans="1:29">
      <c r="A583" s="4" t="s">
        <v>2621</v>
      </c>
      <c r="B583" s="4" t="s">
        <v>26</v>
      </c>
      <c r="C583" s="4" t="s">
        <v>27</v>
      </c>
      <c r="D583" s="4" t="s">
        <v>1365</v>
      </c>
      <c r="E583" s="4" t="s">
        <v>1366</v>
      </c>
      <c r="F583" s="7">
        <v>45177</v>
      </c>
      <c r="G583" s="7">
        <v>45179</v>
      </c>
      <c r="H583" s="4">
        <v>5</v>
      </c>
      <c r="I583" s="4">
        <v>2</v>
      </c>
      <c r="J583" s="4">
        <v>10</v>
      </c>
      <c r="K583" s="4" t="s">
        <v>30</v>
      </c>
      <c r="L583" s="4">
        <v>10500</v>
      </c>
      <c r="M583" s="4">
        <v>10500</v>
      </c>
      <c r="N583" s="4" t="s">
        <v>2622</v>
      </c>
      <c r="O583" s="4" t="s">
        <v>1838</v>
      </c>
      <c r="P583" s="4" t="s">
        <v>33</v>
      </c>
      <c r="Q583" s="4">
        <v>0</v>
      </c>
      <c r="R583" s="11">
        <v>45176</v>
      </c>
      <c r="S583" s="7">
        <v>45180</v>
      </c>
      <c r="T583" s="4" t="s">
        <v>34</v>
      </c>
      <c r="U583" s="4">
        <v>10500</v>
      </c>
      <c r="V583" s="4">
        <v>0</v>
      </c>
      <c r="W583" s="4">
        <v>0</v>
      </c>
      <c r="X583" s="4" t="s">
        <v>2623</v>
      </c>
      <c r="Y583" s="4">
        <v>1322350</v>
      </c>
      <c r="Z583" s="4">
        <v>1322351</v>
      </c>
      <c r="AA583" s="4">
        <v>1322352</v>
      </c>
      <c r="AB583" s="4">
        <v>1322353</v>
      </c>
      <c r="AC583" s="4" t="s">
        <v>2624</v>
      </c>
    </row>
    <row r="584" s="4" customFormat="1" spans="1:25">
      <c r="A584" s="4" t="s">
        <v>2625</v>
      </c>
      <c r="B584" s="4" t="s">
        <v>26</v>
      </c>
      <c r="C584" s="4" t="s">
        <v>27</v>
      </c>
      <c r="D584" s="4" t="s">
        <v>767</v>
      </c>
      <c r="E584" s="4" t="s">
        <v>768</v>
      </c>
      <c r="F584" s="7">
        <v>45177</v>
      </c>
      <c r="G584" s="7">
        <v>45179</v>
      </c>
      <c r="H584" s="4">
        <v>1</v>
      </c>
      <c r="I584" s="4">
        <v>2</v>
      </c>
      <c r="J584" s="4">
        <v>2</v>
      </c>
      <c r="K584" s="4" t="s">
        <v>30</v>
      </c>
      <c r="L584" s="4">
        <v>860</v>
      </c>
      <c r="M584" s="4">
        <v>860</v>
      </c>
      <c r="N584" s="4" t="s">
        <v>2626</v>
      </c>
      <c r="O584" s="4" t="s">
        <v>1838</v>
      </c>
      <c r="P584" s="4" t="s">
        <v>33</v>
      </c>
      <c r="Q584" s="4">
        <v>0</v>
      </c>
      <c r="R584" s="11">
        <v>45176.0000115741</v>
      </c>
      <c r="S584" s="7">
        <v>45180</v>
      </c>
      <c r="T584" s="4" t="s">
        <v>34</v>
      </c>
      <c r="U584" s="4">
        <v>860</v>
      </c>
      <c r="V584" s="4">
        <v>0</v>
      </c>
      <c r="W584" s="4">
        <v>0</v>
      </c>
      <c r="X584" s="4" t="s">
        <v>2627</v>
      </c>
      <c r="Y584" s="4" t="s">
        <v>2628</v>
      </c>
    </row>
    <row r="585" s="4" customFormat="1" spans="1:25">
      <c r="A585" s="4" t="s">
        <v>2629</v>
      </c>
      <c r="B585" s="4" t="s">
        <v>26</v>
      </c>
      <c r="C585" s="4" t="s">
        <v>27</v>
      </c>
      <c r="D585" s="4" t="s">
        <v>2630</v>
      </c>
      <c r="E585" s="4" t="s">
        <v>2631</v>
      </c>
      <c r="F585" s="7">
        <v>45178</v>
      </c>
      <c r="G585" s="7">
        <v>45179</v>
      </c>
      <c r="H585" s="4">
        <v>1</v>
      </c>
      <c r="I585" s="4">
        <v>1</v>
      </c>
      <c r="J585" s="4">
        <v>1</v>
      </c>
      <c r="K585" s="4" t="s">
        <v>30</v>
      </c>
      <c r="L585" s="4">
        <v>450</v>
      </c>
      <c r="M585" s="4">
        <v>450</v>
      </c>
      <c r="N585" s="4" t="s">
        <v>2632</v>
      </c>
      <c r="O585" s="4" t="s">
        <v>1838</v>
      </c>
      <c r="P585" s="4" t="s">
        <v>33</v>
      </c>
      <c r="Q585" s="4">
        <v>0</v>
      </c>
      <c r="R585" s="11">
        <v>45176</v>
      </c>
      <c r="S585" s="7">
        <v>45180</v>
      </c>
      <c r="T585" s="4" t="s">
        <v>34</v>
      </c>
      <c r="U585" s="4">
        <v>450</v>
      </c>
      <c r="V585" s="4">
        <v>0</v>
      </c>
      <c r="W585" s="4">
        <v>0</v>
      </c>
      <c r="X585" s="4" t="s">
        <v>2633</v>
      </c>
      <c r="Y585" s="4" t="s">
        <v>2634</v>
      </c>
    </row>
    <row r="586" s="4" customFormat="1" spans="1:25">
      <c r="A586" s="4" t="s">
        <v>2635</v>
      </c>
      <c r="B586" s="4" t="s">
        <v>26</v>
      </c>
      <c r="C586" s="4" t="s">
        <v>27</v>
      </c>
      <c r="D586" s="4" t="s">
        <v>1459</v>
      </c>
      <c r="E586" s="4" t="s">
        <v>1523</v>
      </c>
      <c r="F586" s="7">
        <v>45177</v>
      </c>
      <c r="G586" s="7">
        <v>45179</v>
      </c>
      <c r="H586" s="4">
        <v>1</v>
      </c>
      <c r="I586" s="4">
        <v>2</v>
      </c>
      <c r="J586" s="4">
        <v>2</v>
      </c>
      <c r="K586" s="4" t="s">
        <v>30</v>
      </c>
      <c r="L586" s="4">
        <v>8000</v>
      </c>
      <c r="M586" s="4">
        <v>8000</v>
      </c>
      <c r="N586" s="4" t="s">
        <v>2636</v>
      </c>
      <c r="O586" s="4" t="s">
        <v>1838</v>
      </c>
      <c r="P586" s="4" t="s">
        <v>33</v>
      </c>
      <c r="Q586" s="4">
        <v>0</v>
      </c>
      <c r="R586" s="11">
        <v>45176</v>
      </c>
      <c r="S586" s="7">
        <v>45180</v>
      </c>
      <c r="T586" s="4" t="s">
        <v>34</v>
      </c>
      <c r="U586" s="4">
        <v>8000</v>
      </c>
      <c r="V586" s="4">
        <v>0</v>
      </c>
      <c r="W586" s="4">
        <v>0</v>
      </c>
      <c r="X586" s="4" t="s">
        <v>2637</v>
      </c>
      <c r="Y586" s="4" t="s">
        <v>2638</v>
      </c>
    </row>
    <row r="587" s="4" customFormat="1" spans="1:25">
      <c r="A587" s="4" t="s">
        <v>2639</v>
      </c>
      <c r="B587" s="4" t="s">
        <v>26</v>
      </c>
      <c r="C587" s="4" t="s">
        <v>27</v>
      </c>
      <c r="D587" s="4" t="s">
        <v>2630</v>
      </c>
      <c r="E587" s="4" t="s">
        <v>2631</v>
      </c>
      <c r="F587" s="7">
        <v>45178</v>
      </c>
      <c r="G587" s="7">
        <v>45179</v>
      </c>
      <c r="H587" s="4">
        <v>1</v>
      </c>
      <c r="I587" s="4">
        <v>1</v>
      </c>
      <c r="J587" s="4">
        <v>1</v>
      </c>
      <c r="K587" s="4" t="s">
        <v>30</v>
      </c>
      <c r="L587" s="4">
        <v>450</v>
      </c>
      <c r="M587" s="4">
        <v>450</v>
      </c>
      <c r="N587" s="4" t="s">
        <v>2640</v>
      </c>
      <c r="O587" s="4" t="s">
        <v>1838</v>
      </c>
      <c r="P587" s="4" t="s">
        <v>33</v>
      </c>
      <c r="Q587" s="4">
        <v>0</v>
      </c>
      <c r="R587" s="11">
        <v>45176</v>
      </c>
      <c r="S587" s="7">
        <v>45180</v>
      </c>
      <c r="T587" s="4" t="s">
        <v>34</v>
      </c>
      <c r="U587" s="4">
        <v>450</v>
      </c>
      <c r="V587" s="4">
        <v>0</v>
      </c>
      <c r="W587" s="4">
        <v>0</v>
      </c>
      <c r="X587" s="4" t="s">
        <v>2641</v>
      </c>
      <c r="Y587" s="4" t="s">
        <v>2642</v>
      </c>
    </row>
    <row r="588" s="4" customFormat="1" spans="1:25">
      <c r="A588" s="4" t="s">
        <v>2643</v>
      </c>
      <c r="B588" s="4" t="s">
        <v>26</v>
      </c>
      <c r="C588" s="4" t="s">
        <v>27</v>
      </c>
      <c r="D588" s="4" t="s">
        <v>1953</v>
      </c>
      <c r="E588" s="4" t="s">
        <v>2644</v>
      </c>
      <c r="F588" s="7">
        <v>45177</v>
      </c>
      <c r="G588" s="7">
        <v>45179</v>
      </c>
      <c r="H588" s="4">
        <v>1</v>
      </c>
      <c r="I588" s="4">
        <v>2</v>
      </c>
      <c r="J588" s="4">
        <v>2</v>
      </c>
      <c r="K588" s="4" t="s">
        <v>30</v>
      </c>
      <c r="L588" s="4">
        <v>580</v>
      </c>
      <c r="M588" s="4">
        <v>580</v>
      </c>
      <c r="N588" s="4" t="s">
        <v>2645</v>
      </c>
      <c r="O588" s="4" t="s">
        <v>1838</v>
      </c>
      <c r="P588" s="4" t="s">
        <v>33</v>
      </c>
      <c r="Q588" s="4">
        <v>0</v>
      </c>
      <c r="R588" s="11">
        <v>45176</v>
      </c>
      <c r="S588" s="7">
        <v>45180</v>
      </c>
      <c r="T588" s="4" t="s">
        <v>34</v>
      </c>
      <c r="U588" s="4">
        <v>580</v>
      </c>
      <c r="V588" s="4">
        <v>0</v>
      </c>
      <c r="W588" s="4">
        <v>0</v>
      </c>
      <c r="X588" s="4" t="s">
        <v>2646</v>
      </c>
      <c r="Y588" s="4" t="s">
        <v>2647</v>
      </c>
    </row>
    <row r="589" s="4" customFormat="1" spans="1:25">
      <c r="A589" s="4" t="s">
        <v>2648</v>
      </c>
      <c r="B589" s="4" t="s">
        <v>26</v>
      </c>
      <c r="C589" s="4" t="s">
        <v>27</v>
      </c>
      <c r="D589" s="4" t="s">
        <v>108</v>
      </c>
      <c r="E589" s="4" t="s">
        <v>791</v>
      </c>
      <c r="F589" s="7">
        <v>45177</v>
      </c>
      <c r="G589" s="7">
        <v>45179</v>
      </c>
      <c r="H589" s="4">
        <v>1</v>
      </c>
      <c r="I589" s="4">
        <v>2</v>
      </c>
      <c r="J589" s="4">
        <v>2</v>
      </c>
      <c r="K589" s="4" t="s">
        <v>30</v>
      </c>
      <c r="L589" s="4">
        <v>2210</v>
      </c>
      <c r="M589" s="4">
        <v>2210</v>
      </c>
      <c r="N589" s="4" t="s">
        <v>2649</v>
      </c>
      <c r="O589" s="4" t="s">
        <v>1838</v>
      </c>
      <c r="P589" s="4" t="s">
        <v>33</v>
      </c>
      <c r="Q589" s="4">
        <v>0</v>
      </c>
      <c r="R589" s="11">
        <v>45177.0000115741</v>
      </c>
      <c r="S589" s="7">
        <v>45180</v>
      </c>
      <c r="T589" s="4" t="s">
        <v>34</v>
      </c>
      <c r="U589" s="4">
        <v>2210</v>
      </c>
      <c r="V589" s="4">
        <v>0</v>
      </c>
      <c r="W589" s="4">
        <v>0</v>
      </c>
      <c r="X589" s="4" t="s">
        <v>2650</v>
      </c>
      <c r="Y589" s="4" t="s">
        <v>2651</v>
      </c>
    </row>
    <row r="590" s="4" customFormat="1" spans="1:25">
      <c r="A590" s="4" t="s">
        <v>2652</v>
      </c>
      <c r="B590" s="4" t="s">
        <v>26</v>
      </c>
      <c r="C590" s="4" t="s">
        <v>27</v>
      </c>
      <c r="D590" s="4" t="s">
        <v>612</v>
      </c>
      <c r="E590" s="4" t="s">
        <v>453</v>
      </c>
      <c r="F590" s="7">
        <v>45178</v>
      </c>
      <c r="G590" s="7">
        <v>45179</v>
      </c>
      <c r="H590" s="4">
        <v>1</v>
      </c>
      <c r="I590" s="4">
        <v>1</v>
      </c>
      <c r="J590" s="4">
        <v>1</v>
      </c>
      <c r="K590" s="4" t="s">
        <v>30</v>
      </c>
      <c r="L590" s="4">
        <v>331</v>
      </c>
      <c r="M590" s="4">
        <v>331</v>
      </c>
      <c r="N590" s="4" t="s">
        <v>2653</v>
      </c>
      <c r="O590" s="4" t="s">
        <v>1838</v>
      </c>
      <c r="P590" s="4" t="s">
        <v>33</v>
      </c>
      <c r="Q590" s="4">
        <v>0</v>
      </c>
      <c r="R590" s="11">
        <v>45177</v>
      </c>
      <c r="S590" s="7">
        <v>45180</v>
      </c>
      <c r="T590" s="4" t="s">
        <v>34</v>
      </c>
      <c r="U590" s="4">
        <v>331</v>
      </c>
      <c r="V590" s="4">
        <v>0</v>
      </c>
      <c r="W590" s="4">
        <v>0</v>
      </c>
      <c r="X590" s="4" t="s">
        <v>2654</v>
      </c>
      <c r="Y590" s="4" t="s">
        <v>2655</v>
      </c>
    </row>
    <row r="591" s="4" customFormat="1" spans="1:25">
      <c r="A591" s="4" t="s">
        <v>2656</v>
      </c>
      <c r="B591" s="4" t="s">
        <v>26</v>
      </c>
      <c r="C591" s="4" t="s">
        <v>27</v>
      </c>
      <c r="D591" s="4" t="s">
        <v>2474</v>
      </c>
      <c r="E591" s="4" t="s">
        <v>2375</v>
      </c>
      <c r="F591" s="7">
        <v>45178</v>
      </c>
      <c r="G591" s="7">
        <v>45179</v>
      </c>
      <c r="H591" s="4">
        <v>1</v>
      </c>
      <c r="I591" s="4">
        <v>1</v>
      </c>
      <c r="J591" s="4">
        <v>1</v>
      </c>
      <c r="K591" s="4" t="s">
        <v>30</v>
      </c>
      <c r="L591" s="4">
        <v>349</v>
      </c>
      <c r="M591" s="4">
        <v>349</v>
      </c>
      <c r="N591" s="4" t="s">
        <v>2657</v>
      </c>
      <c r="O591" s="4" t="s">
        <v>1838</v>
      </c>
      <c r="P591" s="4" t="s">
        <v>33</v>
      </c>
      <c r="Q591" s="4">
        <v>0</v>
      </c>
      <c r="R591" s="11">
        <v>45177.0000115741</v>
      </c>
      <c r="S591" s="7">
        <v>45180</v>
      </c>
      <c r="T591" s="4" t="s">
        <v>34</v>
      </c>
      <c r="U591" s="4">
        <v>349</v>
      </c>
      <c r="V591" s="4">
        <v>0</v>
      </c>
      <c r="W591" s="4">
        <v>0</v>
      </c>
      <c r="X591" s="4" t="s">
        <v>2658</v>
      </c>
      <c r="Y591" s="4" t="s">
        <v>2659</v>
      </c>
    </row>
    <row r="592" s="4" customFormat="1" spans="1:25">
      <c r="A592" s="4" t="s">
        <v>2660</v>
      </c>
      <c r="B592" s="4" t="s">
        <v>26</v>
      </c>
      <c r="C592" s="4" t="s">
        <v>27</v>
      </c>
      <c r="D592" s="4" t="s">
        <v>968</v>
      </c>
      <c r="E592" s="4" t="s">
        <v>161</v>
      </c>
      <c r="F592" s="7">
        <v>45177</v>
      </c>
      <c r="G592" s="7">
        <v>45179</v>
      </c>
      <c r="H592" s="4">
        <v>1</v>
      </c>
      <c r="I592" s="4">
        <v>2</v>
      </c>
      <c r="J592" s="4">
        <v>2</v>
      </c>
      <c r="K592" s="4" t="s">
        <v>30</v>
      </c>
      <c r="L592" s="4">
        <v>776</v>
      </c>
      <c r="M592" s="4">
        <v>776</v>
      </c>
      <c r="N592" s="4" t="s">
        <v>2661</v>
      </c>
      <c r="O592" s="4" t="s">
        <v>1838</v>
      </c>
      <c r="P592" s="4" t="s">
        <v>33</v>
      </c>
      <c r="Q592" s="4">
        <v>0</v>
      </c>
      <c r="R592" s="11">
        <v>45177.0000115741</v>
      </c>
      <c r="S592" s="7">
        <v>45180</v>
      </c>
      <c r="T592" s="4" t="s">
        <v>34</v>
      </c>
      <c r="U592" s="4">
        <v>776</v>
      </c>
      <c r="V592" s="4">
        <v>0</v>
      </c>
      <c r="W592" s="4">
        <v>0</v>
      </c>
      <c r="X592" s="4" t="s">
        <v>2662</v>
      </c>
      <c r="Y592" s="4" t="s">
        <v>2663</v>
      </c>
    </row>
    <row r="593" s="4" customFormat="1" spans="1:25">
      <c r="A593" s="4" t="s">
        <v>2664</v>
      </c>
      <c r="B593" s="4" t="s">
        <v>26</v>
      </c>
      <c r="C593" s="4" t="s">
        <v>27</v>
      </c>
      <c r="D593" s="4" t="s">
        <v>203</v>
      </c>
      <c r="E593" s="4" t="s">
        <v>204</v>
      </c>
      <c r="F593" s="7">
        <v>45177</v>
      </c>
      <c r="G593" s="7">
        <v>45179</v>
      </c>
      <c r="H593" s="4">
        <v>1</v>
      </c>
      <c r="I593" s="4">
        <v>2</v>
      </c>
      <c r="J593" s="4">
        <v>2</v>
      </c>
      <c r="K593" s="4" t="s">
        <v>30</v>
      </c>
      <c r="L593" s="4">
        <v>1376</v>
      </c>
      <c r="M593" s="4">
        <v>1376</v>
      </c>
      <c r="N593" s="4" t="s">
        <v>2665</v>
      </c>
      <c r="O593" s="4" t="s">
        <v>1838</v>
      </c>
      <c r="P593" s="4" t="s">
        <v>33</v>
      </c>
      <c r="Q593" s="4">
        <v>0</v>
      </c>
      <c r="R593" s="11">
        <v>45177</v>
      </c>
      <c r="S593" s="7">
        <v>45180</v>
      </c>
      <c r="T593" s="4" t="s">
        <v>34</v>
      </c>
      <c r="U593" s="4">
        <v>1376</v>
      </c>
      <c r="V593" s="4">
        <v>0</v>
      </c>
      <c r="W593" s="4">
        <v>0</v>
      </c>
      <c r="X593" s="4" t="s">
        <v>2666</v>
      </c>
      <c r="Y593" s="4" t="s">
        <v>2667</v>
      </c>
    </row>
    <row r="594" s="4" customFormat="1" spans="1:25">
      <c r="A594" s="4" t="s">
        <v>2668</v>
      </c>
      <c r="B594" s="4" t="s">
        <v>26</v>
      </c>
      <c r="C594" s="4" t="s">
        <v>27</v>
      </c>
      <c r="D594" s="4" t="s">
        <v>452</v>
      </c>
      <c r="E594" s="4" t="s">
        <v>453</v>
      </c>
      <c r="F594" s="7">
        <v>45178</v>
      </c>
      <c r="G594" s="7">
        <v>45179</v>
      </c>
      <c r="H594" s="4">
        <v>1</v>
      </c>
      <c r="I594" s="4">
        <v>1</v>
      </c>
      <c r="J594" s="4">
        <v>1</v>
      </c>
      <c r="K594" s="4" t="s">
        <v>30</v>
      </c>
      <c r="L594" s="4">
        <v>350</v>
      </c>
      <c r="M594" s="4">
        <v>350</v>
      </c>
      <c r="N594" s="4" t="s">
        <v>2669</v>
      </c>
      <c r="O594" s="4" t="s">
        <v>1838</v>
      </c>
      <c r="P594" s="4" t="s">
        <v>33</v>
      </c>
      <c r="Q594" s="4">
        <v>0</v>
      </c>
      <c r="R594" s="11">
        <v>45176</v>
      </c>
      <c r="S594" s="7">
        <v>45180</v>
      </c>
      <c r="T594" s="4" t="s">
        <v>34</v>
      </c>
      <c r="U594" s="4">
        <v>350</v>
      </c>
      <c r="V594" s="4">
        <v>0</v>
      </c>
      <c r="W594" s="4">
        <v>0</v>
      </c>
      <c r="X594" s="4" t="s">
        <v>2670</v>
      </c>
      <c r="Y594" s="4" t="s">
        <v>2671</v>
      </c>
    </row>
    <row r="595" s="4" customFormat="1" spans="1:25">
      <c r="A595" s="4" t="s">
        <v>2672</v>
      </c>
      <c r="B595" s="4" t="s">
        <v>26</v>
      </c>
      <c r="C595" s="4" t="s">
        <v>27</v>
      </c>
      <c r="D595" s="4" t="s">
        <v>108</v>
      </c>
      <c r="E595" s="4" t="s">
        <v>791</v>
      </c>
      <c r="F595" s="7">
        <v>45177</v>
      </c>
      <c r="G595" s="7">
        <v>45179</v>
      </c>
      <c r="H595" s="4">
        <v>1</v>
      </c>
      <c r="I595" s="4">
        <v>2</v>
      </c>
      <c r="J595" s="4">
        <v>2</v>
      </c>
      <c r="K595" s="4" t="s">
        <v>30</v>
      </c>
      <c r="L595" s="4">
        <v>2210</v>
      </c>
      <c r="M595" s="4">
        <v>2210</v>
      </c>
      <c r="N595" s="4" t="s">
        <v>2673</v>
      </c>
      <c r="O595" s="4" t="s">
        <v>1838</v>
      </c>
      <c r="P595" s="4" t="s">
        <v>33</v>
      </c>
      <c r="Q595" s="4">
        <v>0</v>
      </c>
      <c r="R595" s="11">
        <v>45176</v>
      </c>
      <c r="S595" s="7">
        <v>45180</v>
      </c>
      <c r="T595" s="4" t="s">
        <v>34</v>
      </c>
      <c r="U595" s="4">
        <v>2210</v>
      </c>
      <c r="V595" s="4">
        <v>0</v>
      </c>
      <c r="W595" s="4">
        <v>0</v>
      </c>
      <c r="X595" s="4" t="s">
        <v>2674</v>
      </c>
      <c r="Y595" s="4" t="s">
        <v>2675</v>
      </c>
    </row>
    <row r="596" s="4" customFormat="1" spans="1:25">
      <c r="A596" s="4" t="s">
        <v>2676</v>
      </c>
      <c r="B596" s="4" t="s">
        <v>26</v>
      </c>
      <c r="C596" s="4" t="s">
        <v>27</v>
      </c>
      <c r="D596" s="4" t="s">
        <v>2677</v>
      </c>
      <c r="E596" s="4" t="s">
        <v>418</v>
      </c>
      <c r="F596" s="7">
        <v>45178</v>
      </c>
      <c r="G596" s="7">
        <v>45179</v>
      </c>
      <c r="H596" s="4">
        <v>1</v>
      </c>
      <c r="I596" s="4">
        <v>1</v>
      </c>
      <c r="J596" s="4">
        <v>1</v>
      </c>
      <c r="K596" s="4" t="s">
        <v>30</v>
      </c>
      <c r="L596" s="4">
        <v>705</v>
      </c>
      <c r="M596" s="4">
        <v>705</v>
      </c>
      <c r="N596" s="4" t="s">
        <v>2678</v>
      </c>
      <c r="O596" s="4" t="s">
        <v>1838</v>
      </c>
      <c r="P596" s="4" t="s">
        <v>33</v>
      </c>
      <c r="Q596" s="4">
        <v>0</v>
      </c>
      <c r="R596" s="11">
        <v>45177.0000115741</v>
      </c>
      <c r="S596" s="7">
        <v>45180</v>
      </c>
      <c r="T596" s="4" t="s">
        <v>34</v>
      </c>
      <c r="U596" s="4">
        <v>705</v>
      </c>
      <c r="V596" s="4">
        <v>0</v>
      </c>
      <c r="W596" s="4">
        <v>0</v>
      </c>
      <c r="X596" s="4" t="s">
        <v>2679</v>
      </c>
      <c r="Y596" s="4" t="s">
        <v>2680</v>
      </c>
    </row>
    <row r="597" s="4" customFormat="1" spans="1:25">
      <c r="A597" s="4" t="s">
        <v>2681</v>
      </c>
      <c r="B597" s="4" t="s">
        <v>26</v>
      </c>
      <c r="C597" s="4" t="s">
        <v>27</v>
      </c>
      <c r="D597" s="4" t="s">
        <v>1628</v>
      </c>
      <c r="E597" s="4" t="s">
        <v>774</v>
      </c>
      <c r="F597" s="7">
        <v>45178</v>
      </c>
      <c r="G597" s="7">
        <v>45179</v>
      </c>
      <c r="H597" s="4">
        <v>1</v>
      </c>
      <c r="I597" s="4">
        <v>1</v>
      </c>
      <c r="J597" s="4">
        <v>1</v>
      </c>
      <c r="K597" s="4" t="s">
        <v>30</v>
      </c>
      <c r="L597" s="4">
        <v>257</v>
      </c>
      <c r="M597" s="4">
        <v>257</v>
      </c>
      <c r="N597" s="4" t="s">
        <v>2682</v>
      </c>
      <c r="O597" s="4" t="s">
        <v>1838</v>
      </c>
      <c r="P597" s="4" t="s">
        <v>33</v>
      </c>
      <c r="Q597" s="4">
        <v>0</v>
      </c>
      <c r="R597" s="11">
        <v>45177.0000115741</v>
      </c>
      <c r="S597" s="7">
        <v>45180</v>
      </c>
      <c r="T597" s="4" t="s">
        <v>34</v>
      </c>
      <c r="U597" s="4">
        <v>257</v>
      </c>
      <c r="V597" s="4">
        <v>0</v>
      </c>
      <c r="W597" s="4">
        <v>0</v>
      </c>
      <c r="X597" s="4" t="s">
        <v>2683</v>
      </c>
      <c r="Y597" s="4" t="s">
        <v>2684</v>
      </c>
    </row>
    <row r="598" s="4" customFormat="1" spans="1:25">
      <c r="A598" s="4" t="s">
        <v>2685</v>
      </c>
      <c r="B598" s="4" t="s">
        <v>26</v>
      </c>
      <c r="C598" s="4" t="s">
        <v>27</v>
      </c>
      <c r="D598" s="4" t="s">
        <v>1746</v>
      </c>
      <c r="E598" s="4" t="s">
        <v>270</v>
      </c>
      <c r="F598" s="7">
        <v>45178</v>
      </c>
      <c r="G598" s="7">
        <v>45179</v>
      </c>
      <c r="H598" s="4">
        <v>1</v>
      </c>
      <c r="I598" s="4">
        <v>1</v>
      </c>
      <c r="J598" s="4">
        <v>1</v>
      </c>
      <c r="K598" s="4" t="s">
        <v>30</v>
      </c>
      <c r="L598" s="4">
        <v>868</v>
      </c>
      <c r="M598" s="4">
        <v>868</v>
      </c>
      <c r="N598" s="4" t="s">
        <v>2686</v>
      </c>
      <c r="O598" s="4" t="s">
        <v>1838</v>
      </c>
      <c r="P598" s="4" t="s">
        <v>33</v>
      </c>
      <c r="Q598" s="4">
        <v>0</v>
      </c>
      <c r="R598" s="11">
        <v>45177.0000115741</v>
      </c>
      <c r="S598" s="7">
        <v>45180</v>
      </c>
      <c r="T598" s="4" t="s">
        <v>34</v>
      </c>
      <c r="U598" s="4">
        <v>868</v>
      </c>
      <c r="V598" s="4">
        <v>0</v>
      </c>
      <c r="W598" s="4">
        <v>0</v>
      </c>
      <c r="X598" s="4" t="s">
        <v>2687</v>
      </c>
      <c r="Y598" s="4" t="s">
        <v>2688</v>
      </c>
    </row>
    <row r="599" s="4" customFormat="1" spans="1:25">
      <c r="A599" s="4" t="s">
        <v>2689</v>
      </c>
      <c r="B599" s="4" t="s">
        <v>26</v>
      </c>
      <c r="C599" s="4" t="s">
        <v>27</v>
      </c>
      <c r="D599" s="4" t="s">
        <v>2690</v>
      </c>
      <c r="E599" s="4" t="s">
        <v>2691</v>
      </c>
      <c r="F599" s="7">
        <v>45177</v>
      </c>
      <c r="G599" s="7">
        <v>45179</v>
      </c>
      <c r="H599" s="4">
        <v>1</v>
      </c>
      <c r="I599" s="4">
        <v>2</v>
      </c>
      <c r="J599" s="4">
        <v>2</v>
      </c>
      <c r="K599" s="4" t="s">
        <v>30</v>
      </c>
      <c r="L599" s="4">
        <v>1002</v>
      </c>
      <c r="M599" s="4">
        <v>1002</v>
      </c>
      <c r="N599" s="4" t="s">
        <v>2692</v>
      </c>
      <c r="O599" s="4" t="s">
        <v>1838</v>
      </c>
      <c r="P599" s="4" t="s">
        <v>33</v>
      </c>
      <c r="Q599" s="4">
        <v>0</v>
      </c>
      <c r="R599" s="11">
        <v>45177</v>
      </c>
      <c r="S599" s="7">
        <v>45180</v>
      </c>
      <c r="T599" s="4" t="s">
        <v>34</v>
      </c>
      <c r="U599" s="4">
        <v>1002</v>
      </c>
      <c r="V599" s="4">
        <v>0</v>
      </c>
      <c r="W599" s="4">
        <v>0</v>
      </c>
      <c r="X599" s="4" t="s">
        <v>2693</v>
      </c>
      <c r="Y599" s="4" t="s">
        <v>2694</v>
      </c>
    </row>
    <row r="600" s="4" customFormat="1" spans="1:25">
      <c r="A600" s="4" t="s">
        <v>2695</v>
      </c>
      <c r="B600" s="4" t="s">
        <v>26</v>
      </c>
      <c r="C600" s="4" t="s">
        <v>27</v>
      </c>
      <c r="D600" s="4" t="s">
        <v>1953</v>
      </c>
      <c r="E600" s="4" t="s">
        <v>2644</v>
      </c>
      <c r="F600" s="7">
        <v>45177</v>
      </c>
      <c r="G600" s="7">
        <v>45179</v>
      </c>
      <c r="H600" s="4">
        <v>1</v>
      </c>
      <c r="I600" s="4">
        <v>2</v>
      </c>
      <c r="J600" s="4">
        <v>2</v>
      </c>
      <c r="K600" s="4" t="s">
        <v>30</v>
      </c>
      <c r="L600" s="4">
        <v>580</v>
      </c>
      <c r="M600" s="4">
        <v>580</v>
      </c>
      <c r="N600" s="4" t="s">
        <v>2696</v>
      </c>
      <c r="O600" s="4" t="s">
        <v>1838</v>
      </c>
      <c r="P600" s="4" t="s">
        <v>33</v>
      </c>
      <c r="Q600" s="4">
        <v>0</v>
      </c>
      <c r="R600" s="11">
        <v>45177.0000115741</v>
      </c>
      <c r="S600" s="7">
        <v>45180</v>
      </c>
      <c r="T600" s="4" t="s">
        <v>34</v>
      </c>
      <c r="U600" s="4">
        <v>580</v>
      </c>
      <c r="V600" s="4">
        <v>0</v>
      </c>
      <c r="W600" s="4">
        <v>0</v>
      </c>
      <c r="X600" s="4" t="s">
        <v>2697</v>
      </c>
      <c r="Y600" s="4" t="s">
        <v>2698</v>
      </c>
    </row>
    <row r="601" s="4" customFormat="1" spans="1:25">
      <c r="A601" s="4" t="s">
        <v>2699</v>
      </c>
      <c r="B601" s="4" t="s">
        <v>26</v>
      </c>
      <c r="C601" s="4" t="s">
        <v>27</v>
      </c>
      <c r="D601" s="4" t="s">
        <v>2700</v>
      </c>
      <c r="E601" s="4" t="s">
        <v>2701</v>
      </c>
      <c r="F601" s="7">
        <v>45177</v>
      </c>
      <c r="G601" s="7">
        <v>45179</v>
      </c>
      <c r="H601" s="4">
        <v>1</v>
      </c>
      <c r="I601" s="4">
        <v>2</v>
      </c>
      <c r="J601" s="4">
        <v>2</v>
      </c>
      <c r="K601" s="4" t="s">
        <v>30</v>
      </c>
      <c r="L601" s="4">
        <v>620</v>
      </c>
      <c r="M601" s="4">
        <v>620</v>
      </c>
      <c r="N601" s="4" t="s">
        <v>2702</v>
      </c>
      <c r="O601" s="4" t="s">
        <v>1838</v>
      </c>
      <c r="P601" s="4" t="s">
        <v>33</v>
      </c>
      <c r="Q601" s="4">
        <v>0</v>
      </c>
      <c r="R601" s="11">
        <v>45177.0000115741</v>
      </c>
      <c r="S601" s="7">
        <v>45180</v>
      </c>
      <c r="T601" s="4" t="s">
        <v>34</v>
      </c>
      <c r="U601" s="4">
        <v>620</v>
      </c>
      <c r="V601" s="4">
        <v>0</v>
      </c>
      <c r="W601" s="4">
        <v>0</v>
      </c>
      <c r="X601" s="4" t="s">
        <v>2703</v>
      </c>
      <c r="Y601" s="4" t="s">
        <v>2704</v>
      </c>
    </row>
    <row r="602" s="4" customFormat="1" spans="1:25">
      <c r="A602" s="4" t="s">
        <v>2705</v>
      </c>
      <c r="B602" s="4" t="s">
        <v>26</v>
      </c>
      <c r="C602" s="4" t="s">
        <v>27</v>
      </c>
      <c r="D602" s="4" t="s">
        <v>2474</v>
      </c>
      <c r="E602" s="4" t="s">
        <v>2375</v>
      </c>
      <c r="F602" s="7">
        <v>45178</v>
      </c>
      <c r="G602" s="7">
        <v>45179</v>
      </c>
      <c r="H602" s="4">
        <v>1</v>
      </c>
      <c r="I602" s="4">
        <v>1</v>
      </c>
      <c r="J602" s="4">
        <v>1</v>
      </c>
      <c r="K602" s="4" t="s">
        <v>30</v>
      </c>
      <c r="L602" s="4">
        <v>349</v>
      </c>
      <c r="M602" s="4">
        <v>349</v>
      </c>
      <c r="N602" s="4" t="s">
        <v>2706</v>
      </c>
      <c r="O602" s="4" t="s">
        <v>1838</v>
      </c>
      <c r="P602" s="4" t="s">
        <v>33</v>
      </c>
      <c r="Q602" s="4">
        <v>0</v>
      </c>
      <c r="R602" s="11">
        <v>45177</v>
      </c>
      <c r="S602" s="7">
        <v>45180</v>
      </c>
      <c r="T602" s="4" t="s">
        <v>34</v>
      </c>
      <c r="U602" s="4">
        <v>349</v>
      </c>
      <c r="V602" s="4">
        <v>0</v>
      </c>
      <c r="W602" s="4">
        <v>0</v>
      </c>
      <c r="X602" s="4" t="s">
        <v>2707</v>
      </c>
      <c r="Y602" s="4" t="s">
        <v>2708</v>
      </c>
    </row>
    <row r="603" s="4" customFormat="1" spans="1:25">
      <c r="A603" s="4" t="s">
        <v>2709</v>
      </c>
      <c r="B603" s="4" t="s">
        <v>26</v>
      </c>
      <c r="C603" s="4" t="s">
        <v>27</v>
      </c>
      <c r="D603" s="4" t="s">
        <v>2710</v>
      </c>
      <c r="E603" s="4" t="s">
        <v>2711</v>
      </c>
      <c r="F603" s="7">
        <v>45178</v>
      </c>
      <c r="G603" s="7">
        <v>45179</v>
      </c>
      <c r="H603" s="4">
        <v>1</v>
      </c>
      <c r="I603" s="4">
        <v>1</v>
      </c>
      <c r="J603" s="4">
        <v>1</v>
      </c>
      <c r="K603" s="4" t="s">
        <v>30</v>
      </c>
      <c r="L603" s="4">
        <v>1060</v>
      </c>
      <c r="M603" s="4">
        <v>1060</v>
      </c>
      <c r="N603" s="4" t="s">
        <v>2712</v>
      </c>
      <c r="O603" s="4" t="s">
        <v>1838</v>
      </c>
      <c r="P603" s="4" t="s">
        <v>33</v>
      </c>
      <c r="Q603" s="4">
        <v>0</v>
      </c>
      <c r="R603" s="11">
        <v>45177</v>
      </c>
      <c r="S603" s="7">
        <v>45180</v>
      </c>
      <c r="T603" s="4" t="s">
        <v>34</v>
      </c>
      <c r="U603" s="4">
        <v>1060</v>
      </c>
      <c r="V603" s="4">
        <v>0</v>
      </c>
      <c r="W603" s="4">
        <v>0</v>
      </c>
      <c r="X603" s="4" t="s">
        <v>2713</v>
      </c>
      <c r="Y603" s="4" t="s">
        <v>2714</v>
      </c>
    </row>
    <row r="604" s="4" customFormat="1" spans="1:25">
      <c r="A604" s="4" t="s">
        <v>2715</v>
      </c>
      <c r="B604" s="4" t="s">
        <v>26</v>
      </c>
      <c r="C604" s="4" t="s">
        <v>27</v>
      </c>
      <c r="D604" s="4" t="s">
        <v>1070</v>
      </c>
      <c r="E604" s="4" t="s">
        <v>1071</v>
      </c>
      <c r="F604" s="7">
        <v>45177</v>
      </c>
      <c r="G604" s="7">
        <v>45179</v>
      </c>
      <c r="H604" s="4">
        <v>1</v>
      </c>
      <c r="I604" s="4">
        <v>2</v>
      </c>
      <c r="J604" s="4">
        <v>2</v>
      </c>
      <c r="K604" s="4" t="s">
        <v>30</v>
      </c>
      <c r="L604" s="4">
        <v>366</v>
      </c>
      <c r="M604" s="4">
        <v>366</v>
      </c>
      <c r="N604" s="4" t="s">
        <v>2716</v>
      </c>
      <c r="O604" s="4" t="s">
        <v>1838</v>
      </c>
      <c r="P604" s="4" t="s">
        <v>33</v>
      </c>
      <c r="Q604" s="4">
        <v>0</v>
      </c>
      <c r="R604" s="11">
        <v>45177</v>
      </c>
      <c r="S604" s="7">
        <v>45180</v>
      </c>
      <c r="T604" s="4" t="s">
        <v>34</v>
      </c>
      <c r="U604" s="4">
        <v>366</v>
      </c>
      <c r="V604" s="4">
        <v>0</v>
      </c>
      <c r="W604" s="4">
        <v>0</v>
      </c>
      <c r="X604" s="4" t="s">
        <v>2717</v>
      </c>
      <c r="Y604" s="4" t="s">
        <v>2717</v>
      </c>
    </row>
    <row r="605" s="4" customFormat="1" spans="1:25">
      <c r="A605" s="4" t="s">
        <v>2718</v>
      </c>
      <c r="B605" s="4" t="s">
        <v>26</v>
      </c>
      <c r="C605" s="4" t="s">
        <v>27</v>
      </c>
      <c r="D605" s="4" t="s">
        <v>253</v>
      </c>
      <c r="E605" s="4" t="s">
        <v>825</v>
      </c>
      <c r="F605" s="7">
        <v>45178</v>
      </c>
      <c r="G605" s="7">
        <v>45179</v>
      </c>
      <c r="H605" s="4">
        <v>2</v>
      </c>
      <c r="I605" s="4">
        <v>1</v>
      </c>
      <c r="J605" s="4">
        <v>2</v>
      </c>
      <c r="K605" s="4" t="s">
        <v>30</v>
      </c>
      <c r="L605" s="4">
        <v>1030</v>
      </c>
      <c r="M605" s="4">
        <v>1030</v>
      </c>
      <c r="N605" s="4" t="s">
        <v>1528</v>
      </c>
      <c r="O605" s="4" t="s">
        <v>1838</v>
      </c>
      <c r="P605" s="4" t="s">
        <v>33</v>
      </c>
      <c r="Q605" s="4">
        <v>0</v>
      </c>
      <c r="R605" s="11">
        <v>45177.0000115741</v>
      </c>
      <c r="S605" s="7">
        <v>45180</v>
      </c>
      <c r="T605" s="4" t="s">
        <v>34</v>
      </c>
      <c r="U605" s="4">
        <v>1030</v>
      </c>
      <c r="V605" s="4">
        <v>0</v>
      </c>
      <c r="W605" s="4">
        <v>0</v>
      </c>
      <c r="X605" s="4" t="s">
        <v>2719</v>
      </c>
      <c r="Y605" s="4" t="s">
        <v>2720</v>
      </c>
    </row>
    <row r="606" s="4" customFormat="1" spans="1:25">
      <c r="A606" s="4" t="s">
        <v>2721</v>
      </c>
      <c r="B606" s="4" t="s">
        <v>26</v>
      </c>
      <c r="C606" s="4" t="s">
        <v>27</v>
      </c>
      <c r="D606" s="4" t="s">
        <v>612</v>
      </c>
      <c r="E606" s="4" t="s">
        <v>453</v>
      </c>
      <c r="F606" s="7">
        <v>45178</v>
      </c>
      <c r="G606" s="7">
        <v>45179</v>
      </c>
      <c r="H606" s="4">
        <v>1</v>
      </c>
      <c r="I606" s="4">
        <v>1</v>
      </c>
      <c r="J606" s="4">
        <v>1</v>
      </c>
      <c r="K606" s="4" t="s">
        <v>30</v>
      </c>
      <c r="L606" s="4">
        <v>331</v>
      </c>
      <c r="M606" s="4">
        <v>331</v>
      </c>
      <c r="N606" s="4" t="s">
        <v>2722</v>
      </c>
      <c r="O606" s="4" t="s">
        <v>1838</v>
      </c>
      <c r="P606" s="4" t="s">
        <v>33</v>
      </c>
      <c r="Q606" s="4">
        <v>0</v>
      </c>
      <c r="R606" s="11">
        <v>45177</v>
      </c>
      <c r="S606" s="7">
        <v>45180</v>
      </c>
      <c r="T606" s="4" t="s">
        <v>34</v>
      </c>
      <c r="U606" s="4">
        <v>331</v>
      </c>
      <c r="V606" s="4">
        <v>0</v>
      </c>
      <c r="W606" s="4">
        <v>0</v>
      </c>
      <c r="X606" s="4" t="s">
        <v>2723</v>
      </c>
      <c r="Y606" s="4" t="s">
        <v>2724</v>
      </c>
    </row>
    <row r="607" s="4" customFormat="1" spans="1:25">
      <c r="A607" s="4" t="s">
        <v>2725</v>
      </c>
      <c r="B607" s="4" t="s">
        <v>26</v>
      </c>
      <c r="C607" s="4" t="s">
        <v>27</v>
      </c>
      <c r="D607" s="4" t="s">
        <v>452</v>
      </c>
      <c r="E607" s="4" t="s">
        <v>1518</v>
      </c>
      <c r="F607" s="7">
        <v>45178</v>
      </c>
      <c r="G607" s="7">
        <v>45179</v>
      </c>
      <c r="H607" s="4">
        <v>1</v>
      </c>
      <c r="I607" s="4">
        <v>1</v>
      </c>
      <c r="J607" s="4">
        <v>1</v>
      </c>
      <c r="K607" s="4" t="s">
        <v>30</v>
      </c>
      <c r="L607" s="4">
        <v>395</v>
      </c>
      <c r="M607" s="4">
        <v>395</v>
      </c>
      <c r="N607" s="4" t="s">
        <v>2726</v>
      </c>
      <c r="O607" s="4" t="s">
        <v>1838</v>
      </c>
      <c r="P607" s="4" t="s">
        <v>33</v>
      </c>
      <c r="Q607" s="4">
        <v>0</v>
      </c>
      <c r="R607" s="11">
        <v>45177</v>
      </c>
      <c r="S607" s="7">
        <v>45180</v>
      </c>
      <c r="T607" s="4" t="s">
        <v>34</v>
      </c>
      <c r="U607" s="4">
        <v>395</v>
      </c>
      <c r="V607" s="4">
        <v>0</v>
      </c>
      <c r="W607" s="4">
        <v>0</v>
      </c>
      <c r="X607" s="4" t="s">
        <v>2727</v>
      </c>
      <c r="Y607" s="4" t="s">
        <v>2728</v>
      </c>
    </row>
    <row r="608" s="4" customFormat="1" spans="1:25">
      <c r="A608" s="4" t="s">
        <v>2729</v>
      </c>
      <c r="B608" s="4" t="s">
        <v>26</v>
      </c>
      <c r="C608" s="4" t="s">
        <v>27</v>
      </c>
      <c r="D608" s="4" t="s">
        <v>968</v>
      </c>
      <c r="E608" s="4" t="s">
        <v>2580</v>
      </c>
      <c r="F608" s="7">
        <v>45177</v>
      </c>
      <c r="G608" s="7">
        <v>45179</v>
      </c>
      <c r="H608" s="4">
        <v>1</v>
      </c>
      <c r="I608" s="4">
        <v>2</v>
      </c>
      <c r="J608" s="4">
        <v>2</v>
      </c>
      <c r="K608" s="4" t="s">
        <v>30</v>
      </c>
      <c r="L608" s="4">
        <v>776</v>
      </c>
      <c r="M608" s="4">
        <v>776</v>
      </c>
      <c r="N608" s="4" t="s">
        <v>2730</v>
      </c>
      <c r="O608" s="4" t="s">
        <v>1838</v>
      </c>
      <c r="P608" s="4" t="s">
        <v>33</v>
      </c>
      <c r="Q608" s="4">
        <v>0</v>
      </c>
      <c r="R608" s="11">
        <v>45177</v>
      </c>
      <c r="S608" s="7">
        <v>45180</v>
      </c>
      <c r="T608" s="4" t="s">
        <v>34</v>
      </c>
      <c r="U608" s="4">
        <v>776</v>
      </c>
      <c r="V608" s="4">
        <v>0</v>
      </c>
      <c r="W608" s="4">
        <v>0</v>
      </c>
      <c r="X608" s="4" t="s">
        <v>2731</v>
      </c>
      <c r="Y608" s="4" t="s">
        <v>2732</v>
      </c>
    </row>
    <row r="609" s="4" customFormat="1" spans="1:25">
      <c r="A609" s="4" t="s">
        <v>2733</v>
      </c>
      <c r="B609" s="4" t="s">
        <v>26</v>
      </c>
      <c r="C609" s="4" t="s">
        <v>27</v>
      </c>
      <c r="D609" s="4" t="s">
        <v>2734</v>
      </c>
      <c r="E609" s="4" t="s">
        <v>2735</v>
      </c>
      <c r="F609" s="7">
        <v>45178</v>
      </c>
      <c r="G609" s="7">
        <v>45179</v>
      </c>
      <c r="H609" s="4">
        <v>1</v>
      </c>
      <c r="I609" s="4">
        <v>1</v>
      </c>
      <c r="J609" s="4">
        <v>1</v>
      </c>
      <c r="K609" s="4" t="s">
        <v>30</v>
      </c>
      <c r="L609" s="4">
        <v>1120</v>
      </c>
      <c r="M609" s="4">
        <v>1120</v>
      </c>
      <c r="N609" s="4" t="s">
        <v>2736</v>
      </c>
      <c r="O609" s="4" t="s">
        <v>1838</v>
      </c>
      <c r="P609" s="4" t="s">
        <v>33</v>
      </c>
      <c r="Q609" s="4">
        <v>0</v>
      </c>
      <c r="R609" s="11">
        <v>45177.0000115741</v>
      </c>
      <c r="S609" s="7">
        <v>45180</v>
      </c>
      <c r="T609" s="4" t="s">
        <v>34</v>
      </c>
      <c r="U609" s="4">
        <v>1120</v>
      </c>
      <c r="V609" s="4">
        <v>0</v>
      </c>
      <c r="W609" s="4">
        <v>0</v>
      </c>
      <c r="X609" s="4" t="s">
        <v>2737</v>
      </c>
      <c r="Y609" s="4" t="s">
        <v>36</v>
      </c>
    </row>
    <row r="610" s="4" customFormat="1" spans="1:25">
      <c r="A610" s="4" t="s">
        <v>2733</v>
      </c>
      <c r="B610" s="4" t="s">
        <v>26</v>
      </c>
      <c r="C610" s="4" t="s">
        <v>342</v>
      </c>
      <c r="D610" s="4" t="s">
        <v>2734</v>
      </c>
      <c r="E610" s="4" t="s">
        <v>2735</v>
      </c>
      <c r="F610" s="7">
        <v>45178</v>
      </c>
      <c r="G610" s="7">
        <v>45179</v>
      </c>
      <c r="H610" s="4">
        <v>1</v>
      </c>
      <c r="I610" s="4">
        <v>1</v>
      </c>
      <c r="J610" s="4">
        <v>1</v>
      </c>
      <c r="K610" s="4" t="s">
        <v>30</v>
      </c>
      <c r="L610" s="4">
        <v>-1120</v>
      </c>
      <c r="M610" s="4">
        <v>-1120</v>
      </c>
      <c r="N610" s="4" t="s">
        <v>2736</v>
      </c>
      <c r="O610" s="4" t="s">
        <v>1838</v>
      </c>
      <c r="P610" s="4" t="s">
        <v>33</v>
      </c>
      <c r="Q610" s="4">
        <v>0</v>
      </c>
      <c r="R610" s="11">
        <v>45177.0000115741</v>
      </c>
      <c r="S610" s="7">
        <v>45180</v>
      </c>
      <c r="T610" s="4" t="s">
        <v>34</v>
      </c>
      <c r="U610" s="4">
        <v>-1120</v>
      </c>
      <c r="V610" s="4">
        <v>0</v>
      </c>
      <c r="W610" s="4">
        <v>0</v>
      </c>
      <c r="X610" s="4" t="s">
        <v>2737</v>
      </c>
      <c r="Y610" s="4" t="s">
        <v>36</v>
      </c>
    </row>
    <row r="611" s="4" customFormat="1" spans="1:25">
      <c r="A611" s="4" t="s">
        <v>2738</v>
      </c>
      <c r="B611" s="4" t="s">
        <v>26</v>
      </c>
      <c r="C611" s="4" t="s">
        <v>27</v>
      </c>
      <c r="D611" s="4" t="s">
        <v>647</v>
      </c>
      <c r="E611" s="4" t="s">
        <v>762</v>
      </c>
      <c r="F611" s="7">
        <v>45178</v>
      </c>
      <c r="G611" s="7">
        <v>45179</v>
      </c>
      <c r="H611" s="4">
        <v>1</v>
      </c>
      <c r="I611" s="4">
        <v>1</v>
      </c>
      <c r="J611" s="4">
        <v>1</v>
      </c>
      <c r="K611" s="4" t="s">
        <v>30</v>
      </c>
      <c r="L611" s="4">
        <v>1213</v>
      </c>
      <c r="M611" s="4">
        <v>1213</v>
      </c>
      <c r="N611" s="4" t="s">
        <v>2739</v>
      </c>
      <c r="O611" s="4" t="s">
        <v>1838</v>
      </c>
      <c r="P611" s="4" t="s">
        <v>33</v>
      </c>
      <c r="Q611" s="4">
        <v>0</v>
      </c>
      <c r="R611" s="11">
        <v>45177.0000115741</v>
      </c>
      <c r="S611" s="7">
        <v>45180</v>
      </c>
      <c r="T611" s="4" t="s">
        <v>34</v>
      </c>
      <c r="U611" s="4">
        <v>1213</v>
      </c>
      <c r="V611" s="4">
        <v>0</v>
      </c>
      <c r="W611" s="4">
        <v>0</v>
      </c>
      <c r="X611" s="4" t="s">
        <v>2740</v>
      </c>
      <c r="Y611" s="4" t="s">
        <v>2741</v>
      </c>
    </row>
    <row r="612" s="4" customFormat="1" spans="1:25">
      <c r="A612" s="4" t="s">
        <v>2742</v>
      </c>
      <c r="B612" s="4" t="s">
        <v>26</v>
      </c>
      <c r="C612" s="4" t="s">
        <v>27</v>
      </c>
      <c r="D612" s="4" t="s">
        <v>856</v>
      </c>
      <c r="E612" s="4" t="s">
        <v>2743</v>
      </c>
      <c r="F612" s="7">
        <v>45178</v>
      </c>
      <c r="G612" s="7">
        <v>45179</v>
      </c>
      <c r="H612" s="4">
        <v>1</v>
      </c>
      <c r="I612" s="4">
        <v>1</v>
      </c>
      <c r="J612" s="4">
        <v>1</v>
      </c>
      <c r="K612" s="4" t="s">
        <v>30</v>
      </c>
      <c r="L612" s="4">
        <v>933</v>
      </c>
      <c r="M612" s="4">
        <v>933</v>
      </c>
      <c r="N612" s="4" t="s">
        <v>2744</v>
      </c>
      <c r="O612" s="4" t="s">
        <v>1838</v>
      </c>
      <c r="P612" s="4" t="s">
        <v>33</v>
      </c>
      <c r="Q612" s="4">
        <v>0</v>
      </c>
      <c r="R612" s="11">
        <v>45177.0000115741</v>
      </c>
      <c r="S612" s="7">
        <v>45180</v>
      </c>
      <c r="T612" s="4" t="s">
        <v>34</v>
      </c>
      <c r="U612" s="4">
        <v>933</v>
      </c>
      <c r="V612" s="4">
        <v>0</v>
      </c>
      <c r="W612" s="4">
        <v>0</v>
      </c>
      <c r="X612" s="4" t="s">
        <v>2745</v>
      </c>
      <c r="Y612" s="4" t="s">
        <v>36</v>
      </c>
    </row>
    <row r="613" s="4" customFormat="1" spans="1:25">
      <c r="A613" s="4" t="s">
        <v>2746</v>
      </c>
      <c r="B613" s="4" t="s">
        <v>26</v>
      </c>
      <c r="C613" s="4" t="s">
        <v>27</v>
      </c>
      <c r="D613" s="4" t="s">
        <v>452</v>
      </c>
      <c r="E613" s="4" t="s">
        <v>1423</v>
      </c>
      <c r="F613" s="7">
        <v>45178</v>
      </c>
      <c r="G613" s="7">
        <v>45179</v>
      </c>
      <c r="H613" s="4">
        <v>1</v>
      </c>
      <c r="I613" s="4">
        <v>1</v>
      </c>
      <c r="J613" s="4">
        <v>1</v>
      </c>
      <c r="K613" s="4" t="s">
        <v>30</v>
      </c>
      <c r="L613" s="4">
        <v>370</v>
      </c>
      <c r="M613" s="4">
        <v>370</v>
      </c>
      <c r="N613" s="4" t="s">
        <v>2747</v>
      </c>
      <c r="O613" s="4" t="s">
        <v>1838</v>
      </c>
      <c r="P613" s="4" t="s">
        <v>33</v>
      </c>
      <c r="Q613" s="4">
        <v>0</v>
      </c>
      <c r="R613" s="11">
        <v>45177</v>
      </c>
      <c r="S613" s="7">
        <v>45180</v>
      </c>
      <c r="T613" s="4" t="s">
        <v>34</v>
      </c>
      <c r="U613" s="4">
        <v>370</v>
      </c>
      <c r="V613" s="4">
        <v>0</v>
      </c>
      <c r="W613" s="4">
        <v>0</v>
      </c>
      <c r="X613" s="4" t="s">
        <v>2748</v>
      </c>
      <c r="Y613" s="4" t="s">
        <v>2749</v>
      </c>
    </row>
    <row r="614" s="4" customFormat="1" spans="1:25">
      <c r="A614" s="4" t="s">
        <v>2750</v>
      </c>
      <c r="B614" s="4" t="s">
        <v>26</v>
      </c>
      <c r="C614" s="4" t="s">
        <v>27</v>
      </c>
      <c r="D614" s="4" t="s">
        <v>647</v>
      </c>
      <c r="E614" s="4" t="s">
        <v>2751</v>
      </c>
      <c r="F614" s="7">
        <v>45178</v>
      </c>
      <c r="G614" s="7">
        <v>45179</v>
      </c>
      <c r="H614" s="4">
        <v>1</v>
      </c>
      <c r="I614" s="4">
        <v>1</v>
      </c>
      <c r="J614" s="4">
        <v>1</v>
      </c>
      <c r="K614" s="4" t="s">
        <v>30</v>
      </c>
      <c r="L614" s="4">
        <v>1213</v>
      </c>
      <c r="M614" s="4">
        <v>1213</v>
      </c>
      <c r="N614" s="4" t="s">
        <v>2752</v>
      </c>
      <c r="O614" s="4" t="s">
        <v>1838</v>
      </c>
      <c r="P614" s="4" t="s">
        <v>33</v>
      </c>
      <c r="Q614" s="4">
        <v>0</v>
      </c>
      <c r="R614" s="11">
        <v>45177</v>
      </c>
      <c r="S614" s="7">
        <v>45180</v>
      </c>
      <c r="T614" s="4" t="s">
        <v>34</v>
      </c>
      <c r="U614" s="4">
        <v>1213</v>
      </c>
      <c r="V614" s="4">
        <v>0</v>
      </c>
      <c r="W614" s="4">
        <v>0</v>
      </c>
      <c r="X614" s="4" t="s">
        <v>2753</v>
      </c>
      <c r="Y614" s="4" t="s">
        <v>2754</v>
      </c>
    </row>
    <row r="615" s="4" customFormat="1" spans="1:25">
      <c r="A615" s="4" t="s">
        <v>2755</v>
      </c>
      <c r="B615" s="4" t="s">
        <v>26</v>
      </c>
      <c r="C615" s="4" t="s">
        <v>27</v>
      </c>
      <c r="D615" s="4" t="s">
        <v>647</v>
      </c>
      <c r="E615" s="4" t="s">
        <v>762</v>
      </c>
      <c r="F615" s="7">
        <v>45178</v>
      </c>
      <c r="G615" s="7">
        <v>45179</v>
      </c>
      <c r="H615" s="4">
        <v>1</v>
      </c>
      <c r="I615" s="4">
        <v>1</v>
      </c>
      <c r="J615" s="4">
        <v>1</v>
      </c>
      <c r="K615" s="4" t="s">
        <v>30</v>
      </c>
      <c r="L615" s="4">
        <v>1213</v>
      </c>
      <c r="M615" s="4">
        <v>1213</v>
      </c>
      <c r="N615" s="4" t="s">
        <v>2756</v>
      </c>
      <c r="O615" s="4" t="s">
        <v>1838</v>
      </c>
      <c r="P615" s="4" t="s">
        <v>33</v>
      </c>
      <c r="Q615" s="4">
        <v>0</v>
      </c>
      <c r="R615" s="11">
        <v>45177</v>
      </c>
      <c r="S615" s="7">
        <v>45180</v>
      </c>
      <c r="T615" s="4" t="s">
        <v>34</v>
      </c>
      <c r="U615" s="4">
        <v>1213</v>
      </c>
      <c r="V615" s="4">
        <v>0</v>
      </c>
      <c r="W615" s="4">
        <v>0</v>
      </c>
      <c r="X615" s="4" t="s">
        <v>2757</v>
      </c>
      <c r="Y615" s="4" t="s">
        <v>2758</v>
      </c>
    </row>
    <row r="616" s="4" customFormat="1" spans="1:25">
      <c r="A616" s="4" t="s">
        <v>2759</v>
      </c>
      <c r="B616" s="4" t="s">
        <v>26</v>
      </c>
      <c r="C616" s="4" t="s">
        <v>27</v>
      </c>
      <c r="D616" s="4" t="s">
        <v>2760</v>
      </c>
      <c r="E616" s="4" t="s">
        <v>2761</v>
      </c>
      <c r="F616" s="7">
        <v>45177</v>
      </c>
      <c r="G616" s="7">
        <v>45179</v>
      </c>
      <c r="H616" s="4">
        <v>1</v>
      </c>
      <c r="I616" s="4">
        <v>2</v>
      </c>
      <c r="J616" s="4">
        <v>2</v>
      </c>
      <c r="K616" s="4" t="s">
        <v>30</v>
      </c>
      <c r="L616" s="4">
        <v>1600</v>
      </c>
      <c r="M616" s="4">
        <v>1600</v>
      </c>
      <c r="N616" s="4" t="s">
        <v>2762</v>
      </c>
      <c r="O616" s="4" t="s">
        <v>1838</v>
      </c>
      <c r="P616" s="4" t="s">
        <v>33</v>
      </c>
      <c r="Q616" s="4">
        <v>0</v>
      </c>
      <c r="R616" s="11">
        <v>45177</v>
      </c>
      <c r="S616" s="7">
        <v>45180</v>
      </c>
      <c r="T616" s="4" t="s">
        <v>34</v>
      </c>
      <c r="U616" s="4">
        <v>1600</v>
      </c>
      <c r="V616" s="4">
        <v>0</v>
      </c>
      <c r="W616" s="4">
        <v>0</v>
      </c>
      <c r="X616" s="4" t="s">
        <v>36</v>
      </c>
      <c r="Y616" s="4" t="s">
        <v>36</v>
      </c>
    </row>
    <row r="617" s="4" customFormat="1" spans="1:25">
      <c r="A617" s="4" t="s">
        <v>2763</v>
      </c>
      <c r="B617" s="4" t="s">
        <v>26</v>
      </c>
      <c r="C617" s="4" t="s">
        <v>27</v>
      </c>
      <c r="D617" s="4" t="s">
        <v>1477</v>
      </c>
      <c r="E617" s="4" t="s">
        <v>2764</v>
      </c>
      <c r="F617" s="7">
        <v>45178</v>
      </c>
      <c r="G617" s="7">
        <v>45179</v>
      </c>
      <c r="H617" s="4">
        <v>1</v>
      </c>
      <c r="I617" s="4">
        <v>1</v>
      </c>
      <c r="J617" s="4">
        <v>1</v>
      </c>
      <c r="K617" s="4" t="s">
        <v>30</v>
      </c>
      <c r="L617" s="4">
        <v>899</v>
      </c>
      <c r="M617" s="4">
        <v>899</v>
      </c>
      <c r="N617" s="4" t="s">
        <v>1479</v>
      </c>
      <c r="O617" s="4" t="s">
        <v>1838</v>
      </c>
      <c r="P617" s="4" t="s">
        <v>33</v>
      </c>
      <c r="Q617" s="4">
        <v>0</v>
      </c>
      <c r="R617" s="11">
        <v>45177.0000115741</v>
      </c>
      <c r="S617" s="7">
        <v>45180</v>
      </c>
      <c r="T617" s="4" t="s">
        <v>34</v>
      </c>
      <c r="U617" s="4">
        <v>899</v>
      </c>
      <c r="V617" s="4">
        <v>0</v>
      </c>
      <c r="W617" s="4">
        <v>0</v>
      </c>
      <c r="X617" s="4" t="s">
        <v>2765</v>
      </c>
      <c r="Y617" s="4" t="s">
        <v>2766</v>
      </c>
    </row>
    <row r="618" s="4" customFormat="1" spans="1:25">
      <c r="A618" s="4" t="s">
        <v>2767</v>
      </c>
      <c r="B618" s="4" t="s">
        <v>26</v>
      </c>
      <c r="C618" s="4" t="s">
        <v>342</v>
      </c>
      <c r="D618" s="4" t="s">
        <v>2768</v>
      </c>
      <c r="E618" s="4" t="s">
        <v>2769</v>
      </c>
      <c r="F618" s="7">
        <v>45178</v>
      </c>
      <c r="G618" s="7">
        <v>45179</v>
      </c>
      <c r="H618" s="4">
        <v>1</v>
      </c>
      <c r="I618" s="4">
        <v>1</v>
      </c>
      <c r="J618" s="4">
        <v>1</v>
      </c>
      <c r="K618" s="4" t="s">
        <v>30</v>
      </c>
      <c r="L618" s="4">
        <v>-690</v>
      </c>
      <c r="M618" s="4">
        <v>-690</v>
      </c>
      <c r="N618" s="4" t="s">
        <v>2770</v>
      </c>
      <c r="O618" s="4" t="s">
        <v>1838</v>
      </c>
      <c r="P618" s="4" t="s">
        <v>33</v>
      </c>
      <c r="Q618" s="4">
        <v>0</v>
      </c>
      <c r="R618" s="11">
        <v>45136.0000115741</v>
      </c>
      <c r="S618" s="7">
        <v>45180</v>
      </c>
      <c r="T618" s="4" t="s">
        <v>34</v>
      </c>
      <c r="U618" s="4">
        <v>-690</v>
      </c>
      <c r="V618" s="4">
        <v>0</v>
      </c>
      <c r="W618" s="4">
        <v>0</v>
      </c>
      <c r="X618" s="4" t="s">
        <v>2771</v>
      </c>
      <c r="Y618" s="4" t="s">
        <v>36</v>
      </c>
    </row>
    <row r="619" s="4" customFormat="1" spans="1:25">
      <c r="A619" s="4" t="s">
        <v>2742</v>
      </c>
      <c r="B619" s="4" t="s">
        <v>26</v>
      </c>
      <c r="C619" s="4" t="s">
        <v>342</v>
      </c>
      <c r="D619" s="4" t="s">
        <v>856</v>
      </c>
      <c r="E619" s="4" t="s">
        <v>2743</v>
      </c>
      <c r="F619" s="7">
        <v>45178</v>
      </c>
      <c r="G619" s="7">
        <v>45179</v>
      </c>
      <c r="H619" s="4">
        <v>1</v>
      </c>
      <c r="I619" s="4">
        <v>1</v>
      </c>
      <c r="J619" s="4">
        <v>1</v>
      </c>
      <c r="K619" s="4" t="s">
        <v>30</v>
      </c>
      <c r="L619" s="4">
        <v>-933</v>
      </c>
      <c r="M619" s="4">
        <v>-933</v>
      </c>
      <c r="N619" s="4" t="s">
        <v>2744</v>
      </c>
      <c r="O619" s="4" t="s">
        <v>1838</v>
      </c>
      <c r="P619" s="4" t="s">
        <v>33</v>
      </c>
      <c r="Q619" s="4">
        <v>0</v>
      </c>
      <c r="R619" s="11">
        <v>45177.0000115741</v>
      </c>
      <c r="S619" s="7">
        <v>45180</v>
      </c>
      <c r="T619" s="4" t="s">
        <v>34</v>
      </c>
      <c r="U619" s="4">
        <v>-933</v>
      </c>
      <c r="V619" s="4">
        <v>0</v>
      </c>
      <c r="W619" s="4">
        <v>0</v>
      </c>
      <c r="X619" s="4" t="s">
        <v>2745</v>
      </c>
      <c r="Y619" s="4" t="s">
        <v>36</v>
      </c>
    </row>
    <row r="620" s="4" customFormat="1" spans="1:25">
      <c r="A620" s="4" t="s">
        <v>2772</v>
      </c>
      <c r="B620" s="4" t="s">
        <v>26</v>
      </c>
      <c r="C620" s="4" t="s">
        <v>27</v>
      </c>
      <c r="D620" s="4" t="s">
        <v>90</v>
      </c>
      <c r="E620" s="4" t="s">
        <v>2773</v>
      </c>
      <c r="F620" s="7">
        <v>45178</v>
      </c>
      <c r="G620" s="7">
        <v>45179</v>
      </c>
      <c r="H620" s="4">
        <v>1</v>
      </c>
      <c r="I620" s="4">
        <v>1</v>
      </c>
      <c r="J620" s="4">
        <v>1</v>
      </c>
      <c r="K620" s="4" t="s">
        <v>30</v>
      </c>
      <c r="L620" s="4">
        <v>400</v>
      </c>
      <c r="M620" s="4">
        <v>400</v>
      </c>
      <c r="N620" s="4" t="s">
        <v>2774</v>
      </c>
      <c r="O620" s="4" t="s">
        <v>1838</v>
      </c>
      <c r="P620" s="4" t="s">
        <v>33</v>
      </c>
      <c r="Q620" s="4">
        <v>0</v>
      </c>
      <c r="R620" s="11">
        <v>45178</v>
      </c>
      <c r="S620" s="7">
        <v>45180</v>
      </c>
      <c r="T620" s="4" t="s">
        <v>34</v>
      </c>
      <c r="U620" s="4">
        <v>400</v>
      </c>
      <c r="V620" s="4">
        <v>0</v>
      </c>
      <c r="W620" s="4">
        <v>0</v>
      </c>
      <c r="X620" s="4" t="s">
        <v>2775</v>
      </c>
      <c r="Y620" s="4" t="s">
        <v>2776</v>
      </c>
    </row>
    <row r="621" s="4" customFormat="1" spans="1:25">
      <c r="A621" s="4" t="s">
        <v>2777</v>
      </c>
      <c r="B621" s="4" t="s">
        <v>26</v>
      </c>
      <c r="C621" s="4" t="s">
        <v>27</v>
      </c>
      <c r="D621" s="4" t="s">
        <v>2778</v>
      </c>
      <c r="E621" s="4" t="s">
        <v>2779</v>
      </c>
      <c r="F621" s="7">
        <v>45178</v>
      </c>
      <c r="G621" s="7">
        <v>45179</v>
      </c>
      <c r="H621" s="4">
        <v>1</v>
      </c>
      <c r="I621" s="4">
        <v>1</v>
      </c>
      <c r="J621" s="4">
        <v>1</v>
      </c>
      <c r="K621" s="4" t="s">
        <v>30</v>
      </c>
      <c r="L621" s="4">
        <v>1085</v>
      </c>
      <c r="M621" s="4">
        <v>1085</v>
      </c>
      <c r="N621" s="4" t="s">
        <v>2780</v>
      </c>
      <c r="O621" s="4" t="s">
        <v>1838</v>
      </c>
      <c r="P621" s="4" t="s">
        <v>33</v>
      </c>
      <c r="Q621" s="4">
        <v>0</v>
      </c>
      <c r="R621" s="11">
        <v>45178.0000115741</v>
      </c>
      <c r="S621" s="7">
        <v>45180</v>
      </c>
      <c r="T621" s="4" t="s">
        <v>34</v>
      </c>
      <c r="U621" s="4">
        <v>1085</v>
      </c>
      <c r="V621" s="4">
        <v>0</v>
      </c>
      <c r="W621" s="4">
        <v>0</v>
      </c>
      <c r="X621" s="4" t="s">
        <v>2781</v>
      </c>
      <c r="Y621" s="4" t="s">
        <v>2782</v>
      </c>
    </row>
    <row r="622" s="4" customFormat="1" spans="1:25">
      <c r="A622" s="4" t="s">
        <v>2783</v>
      </c>
      <c r="B622" s="4" t="s">
        <v>26</v>
      </c>
      <c r="C622" s="4" t="s">
        <v>27</v>
      </c>
      <c r="D622" s="4" t="s">
        <v>600</v>
      </c>
      <c r="E622" s="4" t="s">
        <v>2784</v>
      </c>
      <c r="F622" s="7">
        <v>45178</v>
      </c>
      <c r="G622" s="7">
        <v>45179</v>
      </c>
      <c r="H622" s="4">
        <v>3</v>
      </c>
      <c r="I622" s="4">
        <v>1</v>
      </c>
      <c r="J622" s="4">
        <v>3</v>
      </c>
      <c r="K622" s="4" t="s">
        <v>30</v>
      </c>
      <c r="L622" s="4">
        <v>1224</v>
      </c>
      <c r="M622" s="4">
        <v>1224</v>
      </c>
      <c r="N622" s="4" t="s">
        <v>2785</v>
      </c>
      <c r="O622" s="4" t="s">
        <v>1838</v>
      </c>
      <c r="P622" s="4" t="s">
        <v>33</v>
      </c>
      <c r="Q622" s="4">
        <v>0</v>
      </c>
      <c r="R622" s="11">
        <v>45177</v>
      </c>
      <c r="S622" s="7">
        <v>45180</v>
      </c>
      <c r="T622" s="4" t="s">
        <v>34</v>
      </c>
      <c r="U622" s="4">
        <v>1224</v>
      </c>
      <c r="V622" s="4">
        <v>0</v>
      </c>
      <c r="W622" s="4">
        <v>0</v>
      </c>
      <c r="X622" s="4" t="s">
        <v>2786</v>
      </c>
      <c r="Y622" s="4" t="s">
        <v>2787</v>
      </c>
    </row>
    <row r="623" s="4" customFormat="1" spans="1:25">
      <c r="A623" s="4" t="s">
        <v>2788</v>
      </c>
      <c r="B623" s="4" t="s">
        <v>26</v>
      </c>
      <c r="C623" s="4" t="s">
        <v>27</v>
      </c>
      <c r="D623" s="4" t="s">
        <v>2789</v>
      </c>
      <c r="E623" s="4" t="s">
        <v>2790</v>
      </c>
      <c r="F623" s="7">
        <v>45178</v>
      </c>
      <c r="G623" s="7">
        <v>45179</v>
      </c>
      <c r="H623" s="4">
        <v>2</v>
      </c>
      <c r="I623" s="4">
        <v>1</v>
      </c>
      <c r="J623" s="4">
        <v>2</v>
      </c>
      <c r="K623" s="4" t="s">
        <v>30</v>
      </c>
      <c r="L623" s="4">
        <v>860</v>
      </c>
      <c r="M623" s="4">
        <v>860</v>
      </c>
      <c r="N623" s="4" t="s">
        <v>2791</v>
      </c>
      <c r="O623" s="4" t="s">
        <v>1838</v>
      </c>
      <c r="P623" s="4" t="s">
        <v>33</v>
      </c>
      <c r="Q623" s="4">
        <v>0</v>
      </c>
      <c r="R623" s="11">
        <v>45178</v>
      </c>
      <c r="S623" s="7">
        <v>45180</v>
      </c>
      <c r="T623" s="4" t="s">
        <v>34</v>
      </c>
      <c r="U623" s="4">
        <v>860</v>
      </c>
      <c r="V623" s="4">
        <v>0</v>
      </c>
      <c r="W623" s="4">
        <v>0</v>
      </c>
      <c r="X623" s="4" t="s">
        <v>2792</v>
      </c>
      <c r="Y623" s="4" t="s">
        <v>2793</v>
      </c>
    </row>
    <row r="624" s="4" customFormat="1" spans="1:25">
      <c r="A624" s="4" t="s">
        <v>2794</v>
      </c>
      <c r="B624" s="4" t="s">
        <v>26</v>
      </c>
      <c r="C624" s="4" t="s">
        <v>27</v>
      </c>
      <c r="D624" s="4" t="s">
        <v>810</v>
      </c>
      <c r="E624" s="4" t="s">
        <v>453</v>
      </c>
      <c r="F624" s="7">
        <v>45178</v>
      </c>
      <c r="G624" s="7">
        <v>45179</v>
      </c>
      <c r="H624" s="4">
        <v>1</v>
      </c>
      <c r="I624" s="4">
        <v>1</v>
      </c>
      <c r="J624" s="4">
        <v>1</v>
      </c>
      <c r="K624" s="4" t="s">
        <v>30</v>
      </c>
      <c r="L624" s="4">
        <v>315</v>
      </c>
      <c r="M624" s="4">
        <v>315</v>
      </c>
      <c r="N624" s="4" t="s">
        <v>815</v>
      </c>
      <c r="O624" s="4" t="s">
        <v>1838</v>
      </c>
      <c r="P624" s="4" t="s">
        <v>33</v>
      </c>
      <c r="Q624" s="4">
        <v>0</v>
      </c>
      <c r="R624" s="11">
        <v>45178.0000115741</v>
      </c>
      <c r="S624" s="7">
        <v>45180</v>
      </c>
      <c r="T624" s="4" t="s">
        <v>34</v>
      </c>
      <c r="U624" s="4">
        <v>315</v>
      </c>
      <c r="V624" s="4">
        <v>0</v>
      </c>
      <c r="W624" s="4">
        <v>0</v>
      </c>
      <c r="X624" s="4" t="s">
        <v>2795</v>
      </c>
      <c r="Y624" s="4" t="s">
        <v>2796</v>
      </c>
    </row>
    <row r="625" s="4" customFormat="1" spans="1:25">
      <c r="A625" s="4" t="s">
        <v>2797</v>
      </c>
      <c r="B625" s="4" t="s">
        <v>26</v>
      </c>
      <c r="C625" s="4" t="s">
        <v>27</v>
      </c>
      <c r="D625" s="4" t="s">
        <v>968</v>
      </c>
      <c r="E625" s="4" t="s">
        <v>2580</v>
      </c>
      <c r="F625" s="7">
        <v>45178</v>
      </c>
      <c r="G625" s="7">
        <v>45179</v>
      </c>
      <c r="H625" s="4">
        <v>1</v>
      </c>
      <c r="I625" s="4">
        <v>1</v>
      </c>
      <c r="J625" s="4">
        <v>1</v>
      </c>
      <c r="K625" s="4" t="s">
        <v>30</v>
      </c>
      <c r="L625" s="4">
        <v>386</v>
      </c>
      <c r="M625" s="4">
        <v>386</v>
      </c>
      <c r="N625" s="4" t="s">
        <v>2798</v>
      </c>
      <c r="O625" s="4" t="s">
        <v>1838</v>
      </c>
      <c r="P625" s="4" t="s">
        <v>33</v>
      </c>
      <c r="Q625" s="4">
        <v>0</v>
      </c>
      <c r="R625" s="11">
        <v>45178</v>
      </c>
      <c r="S625" s="7">
        <v>45180</v>
      </c>
      <c r="T625" s="4" t="s">
        <v>34</v>
      </c>
      <c r="U625" s="4">
        <v>386</v>
      </c>
      <c r="V625" s="4">
        <v>0</v>
      </c>
      <c r="W625" s="4">
        <v>0</v>
      </c>
      <c r="X625" s="4" t="s">
        <v>2799</v>
      </c>
      <c r="Y625" s="4" t="s">
        <v>2800</v>
      </c>
    </row>
    <row r="626" s="4" customFormat="1" spans="1:25">
      <c r="A626" s="4" t="s">
        <v>2801</v>
      </c>
      <c r="B626" s="4" t="s">
        <v>26</v>
      </c>
      <c r="C626" s="4" t="s">
        <v>27</v>
      </c>
      <c r="D626" s="4" t="s">
        <v>968</v>
      </c>
      <c r="E626" s="4" t="s">
        <v>2580</v>
      </c>
      <c r="F626" s="7">
        <v>45178</v>
      </c>
      <c r="G626" s="7">
        <v>45179</v>
      </c>
      <c r="H626" s="4">
        <v>1</v>
      </c>
      <c r="I626" s="4">
        <v>1</v>
      </c>
      <c r="J626" s="4">
        <v>1</v>
      </c>
      <c r="K626" s="4" t="s">
        <v>30</v>
      </c>
      <c r="L626" s="4">
        <v>386</v>
      </c>
      <c r="M626" s="4">
        <v>386</v>
      </c>
      <c r="N626" s="4" t="s">
        <v>2802</v>
      </c>
      <c r="O626" s="4" t="s">
        <v>1838</v>
      </c>
      <c r="P626" s="4" t="s">
        <v>33</v>
      </c>
      <c r="Q626" s="4">
        <v>0</v>
      </c>
      <c r="R626" s="11">
        <v>45178.0000115741</v>
      </c>
      <c r="S626" s="7">
        <v>45180</v>
      </c>
      <c r="T626" s="4" t="s">
        <v>34</v>
      </c>
      <c r="U626" s="4">
        <v>386</v>
      </c>
      <c r="V626" s="4">
        <v>0</v>
      </c>
      <c r="W626" s="4">
        <v>0</v>
      </c>
      <c r="X626" s="4" t="s">
        <v>2803</v>
      </c>
      <c r="Y626" s="4" t="s">
        <v>2804</v>
      </c>
    </row>
    <row r="627" s="4" customFormat="1" spans="1:25">
      <c r="A627" s="4" t="s">
        <v>2805</v>
      </c>
      <c r="B627" s="4" t="s">
        <v>26</v>
      </c>
      <c r="C627" s="4" t="s">
        <v>27</v>
      </c>
      <c r="D627" s="4" t="s">
        <v>253</v>
      </c>
      <c r="E627" s="4" t="s">
        <v>825</v>
      </c>
      <c r="F627" s="7">
        <v>45178</v>
      </c>
      <c r="G627" s="7">
        <v>45179</v>
      </c>
      <c r="H627" s="4">
        <v>1</v>
      </c>
      <c r="I627" s="4">
        <v>1</v>
      </c>
      <c r="J627" s="4">
        <v>1</v>
      </c>
      <c r="K627" s="4" t="s">
        <v>30</v>
      </c>
      <c r="L627" s="4">
        <v>520</v>
      </c>
      <c r="M627" s="4">
        <v>520</v>
      </c>
      <c r="N627" s="4" t="s">
        <v>2806</v>
      </c>
      <c r="O627" s="4" t="s">
        <v>1838</v>
      </c>
      <c r="P627" s="4" t="s">
        <v>33</v>
      </c>
      <c r="Q627" s="4">
        <v>0</v>
      </c>
      <c r="R627" s="11">
        <v>45178.0000115741</v>
      </c>
      <c r="S627" s="7">
        <v>45180</v>
      </c>
      <c r="T627" s="4" t="s">
        <v>34</v>
      </c>
      <c r="U627" s="4">
        <v>520</v>
      </c>
      <c r="V627" s="4">
        <v>0</v>
      </c>
      <c r="W627" s="4">
        <v>0</v>
      </c>
      <c r="X627" s="4" t="s">
        <v>2807</v>
      </c>
      <c r="Y627" s="4" t="s">
        <v>2808</v>
      </c>
    </row>
    <row r="628" s="4" customFormat="1" spans="1:25">
      <c r="A628" s="4" t="s">
        <v>2809</v>
      </c>
      <c r="B628" s="4" t="s">
        <v>26</v>
      </c>
      <c r="C628" s="4" t="s">
        <v>27</v>
      </c>
      <c r="D628" s="4" t="s">
        <v>2810</v>
      </c>
      <c r="E628" s="4" t="s">
        <v>2811</v>
      </c>
      <c r="F628" s="7">
        <v>45178</v>
      </c>
      <c r="G628" s="7">
        <v>45179</v>
      </c>
      <c r="H628" s="4">
        <v>1</v>
      </c>
      <c r="I628" s="4">
        <v>1</v>
      </c>
      <c r="J628" s="4">
        <v>1</v>
      </c>
      <c r="K628" s="4" t="s">
        <v>30</v>
      </c>
      <c r="L628" s="4">
        <v>466</v>
      </c>
      <c r="M628" s="4">
        <v>466</v>
      </c>
      <c r="N628" s="4" t="s">
        <v>2812</v>
      </c>
      <c r="O628" s="4" t="s">
        <v>1838</v>
      </c>
      <c r="P628" s="4" t="s">
        <v>33</v>
      </c>
      <c r="Q628" s="4">
        <v>0</v>
      </c>
      <c r="R628" s="11">
        <v>45178.0000115741</v>
      </c>
      <c r="S628" s="7">
        <v>45180</v>
      </c>
      <c r="T628" s="4" t="s">
        <v>34</v>
      </c>
      <c r="U628" s="4">
        <v>466</v>
      </c>
      <c r="V628" s="4">
        <v>0</v>
      </c>
      <c r="W628" s="4">
        <v>0</v>
      </c>
      <c r="X628" s="4" t="s">
        <v>2813</v>
      </c>
      <c r="Y628" s="4" t="s">
        <v>2814</v>
      </c>
    </row>
    <row r="629" s="4" customFormat="1" spans="1:25">
      <c r="A629" s="4" t="s">
        <v>2815</v>
      </c>
      <c r="B629" s="4" t="s">
        <v>26</v>
      </c>
      <c r="C629" s="4" t="s">
        <v>27</v>
      </c>
      <c r="D629" s="4" t="s">
        <v>968</v>
      </c>
      <c r="E629" s="4" t="s">
        <v>161</v>
      </c>
      <c r="F629" s="7">
        <v>45178</v>
      </c>
      <c r="G629" s="7">
        <v>45179</v>
      </c>
      <c r="H629" s="4">
        <v>1</v>
      </c>
      <c r="I629" s="4">
        <v>1</v>
      </c>
      <c r="J629" s="4">
        <v>1</v>
      </c>
      <c r="K629" s="4" t="s">
        <v>30</v>
      </c>
      <c r="L629" s="4">
        <v>386</v>
      </c>
      <c r="M629" s="4">
        <v>386</v>
      </c>
      <c r="N629" s="4" t="s">
        <v>2816</v>
      </c>
      <c r="O629" s="4" t="s">
        <v>1838</v>
      </c>
      <c r="P629" s="4" t="s">
        <v>33</v>
      </c>
      <c r="Q629" s="4">
        <v>0</v>
      </c>
      <c r="R629" s="11">
        <v>45178.0000115741</v>
      </c>
      <c r="S629" s="7">
        <v>45180</v>
      </c>
      <c r="T629" s="4" t="s">
        <v>34</v>
      </c>
      <c r="U629" s="4">
        <v>386</v>
      </c>
      <c r="V629" s="4">
        <v>0</v>
      </c>
      <c r="W629" s="4">
        <v>0</v>
      </c>
      <c r="X629" s="4" t="s">
        <v>2817</v>
      </c>
      <c r="Y629" s="4" t="s">
        <v>2818</v>
      </c>
    </row>
    <row r="630" s="4" customFormat="1" spans="1:25">
      <c r="A630" s="4" t="s">
        <v>2819</v>
      </c>
      <c r="B630" s="4" t="s">
        <v>26</v>
      </c>
      <c r="C630" s="4" t="s">
        <v>27</v>
      </c>
      <c r="D630" s="4" t="s">
        <v>612</v>
      </c>
      <c r="E630" s="4" t="s">
        <v>453</v>
      </c>
      <c r="F630" s="7">
        <v>45178</v>
      </c>
      <c r="G630" s="7">
        <v>45179</v>
      </c>
      <c r="H630" s="4">
        <v>1</v>
      </c>
      <c r="I630" s="4">
        <v>1</v>
      </c>
      <c r="J630" s="4">
        <v>1</v>
      </c>
      <c r="K630" s="4" t="s">
        <v>30</v>
      </c>
      <c r="L630" s="4">
        <v>331</v>
      </c>
      <c r="M630" s="4">
        <v>331</v>
      </c>
      <c r="N630" s="4" t="s">
        <v>2820</v>
      </c>
      <c r="O630" s="4" t="s">
        <v>1838</v>
      </c>
      <c r="P630" s="4" t="s">
        <v>33</v>
      </c>
      <c r="Q630" s="4">
        <v>0</v>
      </c>
      <c r="R630" s="11">
        <v>45178</v>
      </c>
      <c r="S630" s="7">
        <v>45180</v>
      </c>
      <c r="T630" s="4" t="s">
        <v>34</v>
      </c>
      <c r="U630" s="4">
        <v>331</v>
      </c>
      <c r="V630" s="4">
        <v>0</v>
      </c>
      <c r="W630" s="4">
        <v>0</v>
      </c>
      <c r="X630" s="4" t="s">
        <v>2821</v>
      </c>
      <c r="Y630" s="4" t="s">
        <v>2822</v>
      </c>
    </row>
    <row r="631" s="4" customFormat="1" spans="1:25">
      <c r="A631" s="4" t="s">
        <v>2823</v>
      </c>
      <c r="B631" s="4" t="s">
        <v>26</v>
      </c>
      <c r="C631" s="4" t="s">
        <v>27</v>
      </c>
      <c r="D631" s="4" t="s">
        <v>1820</v>
      </c>
      <c r="E631" s="4" t="s">
        <v>1518</v>
      </c>
      <c r="F631" s="7">
        <v>45178</v>
      </c>
      <c r="G631" s="7">
        <v>45179</v>
      </c>
      <c r="H631" s="4">
        <v>1</v>
      </c>
      <c r="I631" s="4">
        <v>1</v>
      </c>
      <c r="J631" s="4">
        <v>1</v>
      </c>
      <c r="K631" s="4" t="s">
        <v>30</v>
      </c>
      <c r="L631" s="4">
        <v>580</v>
      </c>
      <c r="M631" s="4">
        <v>580</v>
      </c>
      <c r="N631" s="4" t="s">
        <v>1821</v>
      </c>
      <c r="O631" s="4" t="s">
        <v>1838</v>
      </c>
      <c r="P631" s="4" t="s">
        <v>33</v>
      </c>
      <c r="Q631" s="4">
        <v>0</v>
      </c>
      <c r="R631" s="11">
        <v>45178.0000115741</v>
      </c>
      <c r="S631" s="7">
        <v>45180</v>
      </c>
      <c r="T631" s="4" t="s">
        <v>34</v>
      </c>
      <c r="U631" s="4">
        <v>580</v>
      </c>
      <c r="V631" s="4">
        <v>0</v>
      </c>
      <c r="W631" s="4">
        <v>0</v>
      </c>
      <c r="X631" s="4" t="s">
        <v>2824</v>
      </c>
      <c r="Y631" s="4" t="s">
        <v>2825</v>
      </c>
    </row>
    <row r="632" s="4" customFormat="1" spans="1:25">
      <c r="A632" s="4" t="s">
        <v>2826</v>
      </c>
      <c r="B632" s="4" t="s">
        <v>26</v>
      </c>
      <c r="C632" s="4" t="s">
        <v>27</v>
      </c>
      <c r="D632" s="4" t="s">
        <v>612</v>
      </c>
      <c r="E632" s="4" t="s">
        <v>453</v>
      </c>
      <c r="F632" s="7">
        <v>45178</v>
      </c>
      <c r="G632" s="7">
        <v>45179</v>
      </c>
      <c r="H632" s="4">
        <v>1</v>
      </c>
      <c r="I632" s="4">
        <v>1</v>
      </c>
      <c r="J632" s="4">
        <v>1</v>
      </c>
      <c r="K632" s="4" t="s">
        <v>30</v>
      </c>
      <c r="L632" s="4">
        <v>331</v>
      </c>
      <c r="M632" s="4">
        <v>331</v>
      </c>
      <c r="N632" s="4" t="s">
        <v>2827</v>
      </c>
      <c r="O632" s="4" t="s">
        <v>1838</v>
      </c>
      <c r="P632" s="4" t="s">
        <v>33</v>
      </c>
      <c r="Q632" s="4">
        <v>0</v>
      </c>
      <c r="R632" s="11">
        <v>45178.0000115741</v>
      </c>
      <c r="S632" s="7">
        <v>45180</v>
      </c>
      <c r="T632" s="4" t="s">
        <v>34</v>
      </c>
      <c r="U632" s="4">
        <v>331</v>
      </c>
      <c r="V632" s="4">
        <v>0</v>
      </c>
      <c r="W632" s="4">
        <v>0</v>
      </c>
      <c r="X632" s="4" t="s">
        <v>2828</v>
      </c>
      <c r="Y632" s="4" t="s">
        <v>2829</v>
      </c>
    </row>
    <row r="633" s="4" customFormat="1" spans="1:25">
      <c r="A633" s="4" t="s">
        <v>2830</v>
      </c>
      <c r="B633" s="4" t="s">
        <v>26</v>
      </c>
      <c r="C633" s="4" t="s">
        <v>27</v>
      </c>
      <c r="D633" s="4" t="s">
        <v>1070</v>
      </c>
      <c r="E633" s="4" t="s">
        <v>1071</v>
      </c>
      <c r="F633" s="7">
        <v>45178</v>
      </c>
      <c r="G633" s="7">
        <v>45179</v>
      </c>
      <c r="H633" s="4">
        <v>1</v>
      </c>
      <c r="I633" s="4">
        <v>1</v>
      </c>
      <c r="J633" s="4">
        <v>1</v>
      </c>
      <c r="K633" s="4" t="s">
        <v>30</v>
      </c>
      <c r="L633" s="4">
        <v>185</v>
      </c>
      <c r="M633" s="4">
        <v>185</v>
      </c>
      <c r="N633" s="4" t="s">
        <v>2831</v>
      </c>
      <c r="O633" s="4" t="s">
        <v>1838</v>
      </c>
      <c r="P633" s="4" t="s">
        <v>33</v>
      </c>
      <c r="Q633" s="4">
        <v>0</v>
      </c>
      <c r="R633" s="11">
        <v>45178</v>
      </c>
      <c r="S633" s="7">
        <v>45180</v>
      </c>
      <c r="T633" s="4" t="s">
        <v>34</v>
      </c>
      <c r="U633" s="4">
        <v>185</v>
      </c>
      <c r="V633" s="4">
        <v>0</v>
      </c>
      <c r="W633" s="4">
        <v>0</v>
      </c>
      <c r="X633" s="4" t="s">
        <v>2832</v>
      </c>
      <c r="Y633" s="4" t="s">
        <v>2832</v>
      </c>
    </row>
    <row r="634" s="4" customFormat="1" spans="1:25">
      <c r="A634" s="4" t="s">
        <v>2833</v>
      </c>
      <c r="B634" s="4" t="s">
        <v>26</v>
      </c>
      <c r="C634" s="4" t="s">
        <v>27</v>
      </c>
      <c r="D634" s="4" t="s">
        <v>600</v>
      </c>
      <c r="E634" s="4" t="s">
        <v>2784</v>
      </c>
      <c r="F634" s="7">
        <v>45178</v>
      </c>
      <c r="G634" s="7">
        <v>45179</v>
      </c>
      <c r="H634" s="4">
        <v>1</v>
      </c>
      <c r="I634" s="4">
        <v>1</v>
      </c>
      <c r="J634" s="4">
        <v>1</v>
      </c>
      <c r="K634" s="4" t="s">
        <v>30</v>
      </c>
      <c r="L634" s="4">
        <v>408</v>
      </c>
      <c r="M634" s="4">
        <v>408</v>
      </c>
      <c r="N634" s="4" t="s">
        <v>2834</v>
      </c>
      <c r="O634" s="4" t="s">
        <v>1838</v>
      </c>
      <c r="P634" s="4" t="s">
        <v>33</v>
      </c>
      <c r="Q634" s="4">
        <v>0</v>
      </c>
      <c r="R634" s="11">
        <v>45178</v>
      </c>
      <c r="S634" s="7">
        <v>45180</v>
      </c>
      <c r="T634" s="4" t="s">
        <v>34</v>
      </c>
      <c r="U634" s="4">
        <v>408</v>
      </c>
      <c r="V634" s="4">
        <v>0</v>
      </c>
      <c r="W634" s="4">
        <v>0</v>
      </c>
      <c r="X634" s="4" t="s">
        <v>2835</v>
      </c>
      <c r="Y634" s="4" t="s">
        <v>2836</v>
      </c>
    </row>
    <row r="635" s="4" customFormat="1" spans="1:25">
      <c r="A635" s="4" t="s">
        <v>2837</v>
      </c>
      <c r="B635" s="4" t="s">
        <v>26</v>
      </c>
      <c r="C635" s="4" t="s">
        <v>27</v>
      </c>
      <c r="D635" s="4" t="s">
        <v>1746</v>
      </c>
      <c r="E635" s="4" t="s">
        <v>270</v>
      </c>
      <c r="F635" s="7">
        <v>45178</v>
      </c>
      <c r="G635" s="7">
        <v>45179</v>
      </c>
      <c r="H635" s="4">
        <v>2</v>
      </c>
      <c r="I635" s="4">
        <v>1</v>
      </c>
      <c r="J635" s="4">
        <v>2</v>
      </c>
      <c r="K635" s="4" t="s">
        <v>30</v>
      </c>
      <c r="L635" s="4">
        <v>1736</v>
      </c>
      <c r="M635" s="4">
        <v>1736</v>
      </c>
      <c r="N635" s="4" t="s">
        <v>2838</v>
      </c>
      <c r="O635" s="4" t="s">
        <v>1838</v>
      </c>
      <c r="P635" s="4" t="s">
        <v>33</v>
      </c>
      <c r="Q635" s="4">
        <v>0</v>
      </c>
      <c r="R635" s="11">
        <v>45178.0000115741</v>
      </c>
      <c r="S635" s="7">
        <v>45180</v>
      </c>
      <c r="T635" s="4" t="s">
        <v>34</v>
      </c>
      <c r="U635" s="4">
        <v>1736</v>
      </c>
      <c r="V635" s="4">
        <v>0</v>
      </c>
      <c r="W635" s="4">
        <v>0</v>
      </c>
      <c r="X635" s="4" t="s">
        <v>2839</v>
      </c>
      <c r="Y635" s="4" t="s">
        <v>2840</v>
      </c>
    </row>
    <row r="636" s="4" customFormat="1" spans="1:25">
      <c r="A636" s="4" t="s">
        <v>2841</v>
      </c>
      <c r="B636" s="4" t="s">
        <v>26</v>
      </c>
      <c r="C636" s="4" t="s">
        <v>27</v>
      </c>
      <c r="D636" s="4" t="s">
        <v>968</v>
      </c>
      <c r="E636" s="4" t="s">
        <v>2580</v>
      </c>
      <c r="F636" s="7">
        <v>45178</v>
      </c>
      <c r="G636" s="7">
        <v>45179</v>
      </c>
      <c r="H636" s="4">
        <v>1</v>
      </c>
      <c r="I636" s="4">
        <v>1</v>
      </c>
      <c r="J636" s="4">
        <v>1</v>
      </c>
      <c r="K636" s="4" t="s">
        <v>30</v>
      </c>
      <c r="L636" s="4">
        <v>386</v>
      </c>
      <c r="M636" s="4">
        <v>386</v>
      </c>
      <c r="N636" s="4" t="s">
        <v>2842</v>
      </c>
      <c r="O636" s="4" t="s">
        <v>1838</v>
      </c>
      <c r="P636" s="4" t="s">
        <v>33</v>
      </c>
      <c r="Q636" s="4">
        <v>0</v>
      </c>
      <c r="R636" s="11">
        <v>45178</v>
      </c>
      <c r="S636" s="7">
        <v>45180</v>
      </c>
      <c r="T636" s="4" t="s">
        <v>34</v>
      </c>
      <c r="U636" s="4">
        <v>386</v>
      </c>
      <c r="V636" s="4">
        <v>0</v>
      </c>
      <c r="W636" s="4">
        <v>0</v>
      </c>
      <c r="X636" s="4" t="s">
        <v>2843</v>
      </c>
      <c r="Y636" s="4" t="s">
        <v>2844</v>
      </c>
    </row>
    <row r="637" s="4" customFormat="1" spans="1:25">
      <c r="A637" s="4" t="s">
        <v>2845</v>
      </c>
      <c r="B637" s="4" t="s">
        <v>26</v>
      </c>
      <c r="C637" s="4" t="s">
        <v>27</v>
      </c>
      <c r="D637" s="4" t="s">
        <v>647</v>
      </c>
      <c r="E637" s="4" t="s">
        <v>762</v>
      </c>
      <c r="F637" s="7">
        <v>45178</v>
      </c>
      <c r="G637" s="7">
        <v>45179</v>
      </c>
      <c r="H637" s="4">
        <v>1</v>
      </c>
      <c r="I637" s="4">
        <v>1</v>
      </c>
      <c r="J637" s="4">
        <v>1</v>
      </c>
      <c r="K637" s="4" t="s">
        <v>30</v>
      </c>
      <c r="L637" s="4">
        <v>1213</v>
      </c>
      <c r="M637" s="4">
        <v>1213</v>
      </c>
      <c r="N637" s="4" t="s">
        <v>2846</v>
      </c>
      <c r="O637" s="4" t="s">
        <v>1838</v>
      </c>
      <c r="P637" s="4" t="s">
        <v>33</v>
      </c>
      <c r="Q637" s="4">
        <v>0</v>
      </c>
      <c r="R637" s="11">
        <v>45178</v>
      </c>
      <c r="S637" s="7">
        <v>45180</v>
      </c>
      <c r="T637" s="4" t="s">
        <v>34</v>
      </c>
      <c r="U637" s="4">
        <v>1213</v>
      </c>
      <c r="V637" s="4">
        <v>0</v>
      </c>
      <c r="W637" s="4">
        <v>0</v>
      </c>
      <c r="X637" s="4" t="s">
        <v>2847</v>
      </c>
      <c r="Y637" s="4" t="s">
        <v>2848</v>
      </c>
    </row>
    <row r="638" s="4" customFormat="1" spans="1:25">
      <c r="A638" s="4" t="s">
        <v>2849</v>
      </c>
      <c r="B638" s="4" t="s">
        <v>26</v>
      </c>
      <c r="C638" s="4" t="s">
        <v>27</v>
      </c>
      <c r="D638" s="4" t="s">
        <v>647</v>
      </c>
      <c r="E638" s="4" t="s">
        <v>2751</v>
      </c>
      <c r="F638" s="7">
        <v>45178</v>
      </c>
      <c r="G638" s="7">
        <v>45179</v>
      </c>
      <c r="H638" s="4">
        <v>1</v>
      </c>
      <c r="I638" s="4">
        <v>1</v>
      </c>
      <c r="J638" s="4">
        <v>1</v>
      </c>
      <c r="K638" s="4" t="s">
        <v>30</v>
      </c>
      <c r="L638" s="4">
        <v>1213</v>
      </c>
      <c r="M638" s="4">
        <v>1213</v>
      </c>
      <c r="N638" s="4" t="s">
        <v>2850</v>
      </c>
      <c r="O638" s="4" t="s">
        <v>1838</v>
      </c>
      <c r="P638" s="4" t="s">
        <v>33</v>
      </c>
      <c r="Q638" s="4">
        <v>0</v>
      </c>
      <c r="R638" s="11">
        <v>45178.0000115741</v>
      </c>
      <c r="S638" s="7">
        <v>45180</v>
      </c>
      <c r="T638" s="4" t="s">
        <v>34</v>
      </c>
      <c r="U638" s="4">
        <v>1213</v>
      </c>
      <c r="V638" s="4">
        <v>0</v>
      </c>
      <c r="W638" s="4">
        <v>0</v>
      </c>
      <c r="X638" s="4" t="s">
        <v>2851</v>
      </c>
      <c r="Y638" s="4" t="s">
        <v>2852</v>
      </c>
    </row>
    <row r="639" s="4" customFormat="1" spans="1:25">
      <c r="A639" s="4" t="s">
        <v>2853</v>
      </c>
      <c r="B639" s="4" t="s">
        <v>26</v>
      </c>
      <c r="C639" s="4" t="s">
        <v>27</v>
      </c>
      <c r="D639" s="4" t="s">
        <v>2854</v>
      </c>
      <c r="E639" s="4" t="s">
        <v>2855</v>
      </c>
      <c r="F639" s="7">
        <v>45178</v>
      </c>
      <c r="G639" s="7">
        <v>45179</v>
      </c>
      <c r="H639" s="4">
        <v>1</v>
      </c>
      <c r="I639" s="4">
        <v>1</v>
      </c>
      <c r="J639" s="4">
        <v>1</v>
      </c>
      <c r="K639" s="4" t="s">
        <v>30</v>
      </c>
      <c r="L639" s="4">
        <v>535</v>
      </c>
      <c r="M639" s="4">
        <v>535</v>
      </c>
      <c r="N639" s="4" t="s">
        <v>2856</v>
      </c>
      <c r="O639" s="4" t="s">
        <v>1838</v>
      </c>
      <c r="P639" s="4" t="s">
        <v>33</v>
      </c>
      <c r="Q639" s="4">
        <v>0</v>
      </c>
      <c r="R639" s="11">
        <v>45178.0000115741</v>
      </c>
      <c r="S639" s="7">
        <v>45180</v>
      </c>
      <c r="T639" s="4" t="s">
        <v>34</v>
      </c>
      <c r="U639" s="4">
        <v>535</v>
      </c>
      <c r="V639" s="4">
        <v>0</v>
      </c>
      <c r="W639" s="4">
        <v>0</v>
      </c>
      <c r="X639" s="4" t="s">
        <v>2857</v>
      </c>
      <c r="Y639" s="4" t="s">
        <v>2858</v>
      </c>
    </row>
    <row r="640" s="4" customFormat="1" spans="1:25">
      <c r="A640" s="4" t="s">
        <v>2859</v>
      </c>
      <c r="B640" s="4" t="s">
        <v>26</v>
      </c>
      <c r="C640" s="4" t="s">
        <v>2860</v>
      </c>
      <c r="D640" s="4" t="s">
        <v>2861</v>
      </c>
      <c r="E640" s="4" t="s">
        <v>2862</v>
      </c>
      <c r="F640" s="7">
        <v>45155</v>
      </c>
      <c r="G640" s="7">
        <v>45156</v>
      </c>
      <c r="H640" s="4">
        <v>1</v>
      </c>
      <c r="I640" s="4">
        <v>1</v>
      </c>
      <c r="J640" s="4">
        <v>1</v>
      </c>
      <c r="K640" s="4" t="s">
        <v>30</v>
      </c>
      <c r="L640" s="4">
        <v>-338</v>
      </c>
      <c r="M640" s="4">
        <v>-338</v>
      </c>
      <c r="N640" s="4" t="s">
        <v>2863</v>
      </c>
      <c r="O640" s="4" t="s">
        <v>1838</v>
      </c>
      <c r="P640" s="4" t="s">
        <v>33</v>
      </c>
      <c r="Q640" s="4">
        <v>0</v>
      </c>
      <c r="R640" s="11">
        <v>45154.7464583333</v>
      </c>
      <c r="S640" s="7">
        <v>45180</v>
      </c>
      <c r="U640" s="4">
        <v>0</v>
      </c>
      <c r="V640" s="4">
        <v>0</v>
      </c>
      <c r="W640" s="4">
        <v>0</v>
      </c>
      <c r="X640" s="4" t="s">
        <v>2864</v>
      </c>
      <c r="Y640" s="4" t="s">
        <v>36</v>
      </c>
    </row>
    <row r="641" s="4" customFormat="1" spans="1:25">
      <c r="A641" s="4" t="s">
        <v>2865</v>
      </c>
      <c r="B641" s="4" t="s">
        <v>26</v>
      </c>
      <c r="C641" s="4" t="s">
        <v>2860</v>
      </c>
      <c r="D641" s="4" t="s">
        <v>1683</v>
      </c>
      <c r="E641" s="4" t="s">
        <v>1689</v>
      </c>
      <c r="F641" s="7">
        <v>45161</v>
      </c>
      <c r="G641" s="7">
        <v>45162</v>
      </c>
      <c r="H641" s="4">
        <v>1</v>
      </c>
      <c r="I641" s="4">
        <v>1</v>
      </c>
      <c r="J641" s="4">
        <v>1</v>
      </c>
      <c r="K641" s="4" t="s">
        <v>30</v>
      </c>
      <c r="L641" s="4">
        <v>-334</v>
      </c>
      <c r="M641" s="4">
        <v>-334</v>
      </c>
      <c r="N641" s="4" t="s">
        <v>2866</v>
      </c>
      <c r="O641" s="4" t="s">
        <v>1838</v>
      </c>
      <c r="P641" s="4" t="s">
        <v>33</v>
      </c>
      <c r="Q641" s="4">
        <v>0</v>
      </c>
      <c r="R641" s="11">
        <v>45157.6265972222</v>
      </c>
      <c r="S641" s="7">
        <v>45180</v>
      </c>
      <c r="U641" s="4">
        <v>0</v>
      </c>
      <c r="V641" s="4">
        <v>0</v>
      </c>
      <c r="W641" s="4">
        <v>0</v>
      </c>
      <c r="X641" s="4" t="s">
        <v>2867</v>
      </c>
      <c r="Y641" s="4" t="s">
        <v>36</v>
      </c>
    </row>
    <row r="642" s="4" customFormat="1" spans="1:25">
      <c r="A642" s="4" t="s">
        <v>2868</v>
      </c>
      <c r="B642" s="4" t="s">
        <v>26</v>
      </c>
      <c r="C642" s="4" t="s">
        <v>2860</v>
      </c>
      <c r="D642" s="4" t="s">
        <v>2869</v>
      </c>
      <c r="E642" s="4" t="s">
        <v>2870</v>
      </c>
      <c r="F642" s="7">
        <v>45159</v>
      </c>
      <c r="G642" s="7">
        <v>45161</v>
      </c>
      <c r="H642" s="4">
        <v>1</v>
      </c>
      <c r="I642" s="4">
        <v>2</v>
      </c>
      <c r="J642" s="4">
        <v>2</v>
      </c>
      <c r="K642" s="4" t="s">
        <v>30</v>
      </c>
      <c r="L642" s="4">
        <v>-606</v>
      </c>
      <c r="M642" s="4">
        <v>-606</v>
      </c>
      <c r="N642" s="4" t="s">
        <v>2871</v>
      </c>
      <c r="O642" s="4" t="s">
        <v>1838</v>
      </c>
      <c r="P642" s="4" t="s">
        <v>33</v>
      </c>
      <c r="Q642" s="4">
        <v>0</v>
      </c>
      <c r="R642" s="11">
        <v>45126.6492592593</v>
      </c>
      <c r="S642" s="7">
        <v>45180</v>
      </c>
      <c r="U642" s="4">
        <v>0</v>
      </c>
      <c r="V642" s="4">
        <v>0</v>
      </c>
      <c r="W642" s="4">
        <v>0</v>
      </c>
      <c r="X642" s="4" t="s">
        <v>2872</v>
      </c>
      <c r="Y642" s="4" t="s">
        <v>36</v>
      </c>
    </row>
    <row r="643" s="4" customFormat="1" spans="1:25">
      <c r="A643" s="4" t="s">
        <v>2873</v>
      </c>
      <c r="B643" s="4" t="s">
        <v>26</v>
      </c>
      <c r="C643" s="4" t="s">
        <v>2860</v>
      </c>
      <c r="D643" s="4" t="s">
        <v>1953</v>
      </c>
      <c r="E643" s="4" t="s">
        <v>1954</v>
      </c>
      <c r="F643" s="7">
        <v>45157</v>
      </c>
      <c r="G643" s="7">
        <v>45159</v>
      </c>
      <c r="H643" s="4">
        <v>1</v>
      </c>
      <c r="I643" s="4">
        <v>2</v>
      </c>
      <c r="J643" s="4">
        <v>2</v>
      </c>
      <c r="K643" s="4" t="s">
        <v>30</v>
      </c>
      <c r="L643" s="4">
        <v>-305</v>
      </c>
      <c r="M643" s="4">
        <v>-305</v>
      </c>
      <c r="N643" s="4" t="s">
        <v>2874</v>
      </c>
      <c r="O643" s="4" t="s">
        <v>1838</v>
      </c>
      <c r="P643" s="4" t="s">
        <v>33</v>
      </c>
      <c r="Q643" s="4">
        <v>0</v>
      </c>
      <c r="R643" s="11">
        <v>45155.135150463</v>
      </c>
      <c r="S643" s="7">
        <v>45180</v>
      </c>
      <c r="U643" s="4">
        <v>0</v>
      </c>
      <c r="V643" s="4">
        <v>0</v>
      </c>
      <c r="W643" s="4">
        <v>0</v>
      </c>
      <c r="X643" s="4" t="s">
        <v>2875</v>
      </c>
      <c r="Y643" s="4" t="s">
        <v>36</v>
      </c>
    </row>
    <row r="644" s="4" customFormat="1" spans="1:25">
      <c r="A644" s="4" t="s">
        <v>2876</v>
      </c>
      <c r="B644" s="4" t="s">
        <v>26</v>
      </c>
      <c r="C644" s="4" t="s">
        <v>2860</v>
      </c>
      <c r="D644" s="4" t="s">
        <v>2877</v>
      </c>
      <c r="E644" s="4" t="s">
        <v>2878</v>
      </c>
      <c r="F644" s="7">
        <v>45146</v>
      </c>
      <c r="G644" s="7">
        <v>45150</v>
      </c>
      <c r="H644" s="4">
        <v>1</v>
      </c>
      <c r="I644" s="4">
        <v>4</v>
      </c>
      <c r="J644" s="4">
        <v>4</v>
      </c>
      <c r="K644" s="4" t="s">
        <v>30</v>
      </c>
      <c r="L644" s="4">
        <v>-958</v>
      </c>
      <c r="M644" s="4">
        <v>-958</v>
      </c>
      <c r="N644" s="4" t="s">
        <v>2879</v>
      </c>
      <c r="O644" s="4" t="s">
        <v>1838</v>
      </c>
      <c r="P644" s="4" t="s">
        <v>33</v>
      </c>
      <c r="Q644" s="4">
        <v>0</v>
      </c>
      <c r="R644" s="11">
        <v>45125.3458564815</v>
      </c>
      <c r="S644" s="7">
        <v>45180</v>
      </c>
      <c r="U644" s="4">
        <v>0</v>
      </c>
      <c r="V644" s="4">
        <v>0</v>
      </c>
      <c r="W644" s="4">
        <v>0</v>
      </c>
      <c r="X644" s="4" t="s">
        <v>2880</v>
      </c>
      <c r="Y644" s="4" t="s">
        <v>2881</v>
      </c>
    </row>
    <row r="645" s="4" customFormat="1" spans="1:25">
      <c r="A645" s="4" t="s">
        <v>2882</v>
      </c>
      <c r="B645" s="4" t="s">
        <v>26</v>
      </c>
      <c r="C645" s="4" t="s">
        <v>2860</v>
      </c>
      <c r="D645" s="4" t="s">
        <v>2883</v>
      </c>
      <c r="E645" s="4" t="s">
        <v>2884</v>
      </c>
      <c r="F645" s="7">
        <v>45161</v>
      </c>
      <c r="G645" s="7">
        <v>45164</v>
      </c>
      <c r="H645" s="4">
        <v>1</v>
      </c>
      <c r="I645" s="4">
        <v>3</v>
      </c>
      <c r="J645" s="4">
        <v>3</v>
      </c>
      <c r="K645" s="4" t="s">
        <v>30</v>
      </c>
      <c r="L645" s="4">
        <v>-2030</v>
      </c>
      <c r="M645" s="4">
        <v>-2030</v>
      </c>
      <c r="N645" s="4" t="s">
        <v>2885</v>
      </c>
      <c r="O645" s="4" t="s">
        <v>1838</v>
      </c>
      <c r="P645" s="4" t="s">
        <v>33</v>
      </c>
      <c r="Q645" s="4">
        <v>0</v>
      </c>
      <c r="R645" s="11">
        <v>45149.904849537</v>
      </c>
      <c r="S645" s="7">
        <v>45180</v>
      </c>
      <c r="U645" s="4">
        <v>0</v>
      </c>
      <c r="V645" s="4">
        <v>0</v>
      </c>
      <c r="W645" s="4">
        <v>0</v>
      </c>
      <c r="X645" s="4" t="s">
        <v>2886</v>
      </c>
      <c r="Y645" s="4" t="s">
        <v>36</v>
      </c>
    </row>
    <row r="646" s="4" customFormat="1" spans="1:25">
      <c r="A646" s="4" t="s">
        <v>2887</v>
      </c>
      <c r="B646" s="4" t="s">
        <v>26</v>
      </c>
      <c r="C646" s="4" t="s">
        <v>2860</v>
      </c>
      <c r="D646" s="4" t="s">
        <v>2888</v>
      </c>
      <c r="E646" s="4" t="s">
        <v>2889</v>
      </c>
      <c r="F646" s="7">
        <v>45158</v>
      </c>
      <c r="G646" s="7">
        <v>45160</v>
      </c>
      <c r="H646" s="4">
        <v>1</v>
      </c>
      <c r="I646" s="4">
        <v>2</v>
      </c>
      <c r="J646" s="4">
        <v>2</v>
      </c>
      <c r="K646" s="4" t="s">
        <v>30</v>
      </c>
      <c r="L646" s="4">
        <v>-2810</v>
      </c>
      <c r="M646" s="4">
        <v>-2810</v>
      </c>
      <c r="N646" s="4" t="s">
        <v>2890</v>
      </c>
      <c r="O646" s="4" t="s">
        <v>1838</v>
      </c>
      <c r="P646" s="4" t="s">
        <v>33</v>
      </c>
      <c r="Q646" s="4">
        <v>0</v>
      </c>
      <c r="R646" s="11">
        <v>45114.3718171296</v>
      </c>
      <c r="S646" s="7">
        <v>45180</v>
      </c>
      <c r="U646" s="4">
        <v>0</v>
      </c>
      <c r="V646" s="4">
        <v>0</v>
      </c>
      <c r="W646" s="4">
        <v>0</v>
      </c>
      <c r="X646" s="4" t="s">
        <v>2891</v>
      </c>
      <c r="Y646" s="4" t="s">
        <v>36</v>
      </c>
    </row>
    <row r="647" s="4" customFormat="1" spans="1:25">
      <c r="A647" s="4" t="s">
        <v>1276</v>
      </c>
      <c r="B647" s="4" t="s">
        <v>26</v>
      </c>
      <c r="C647" s="4" t="s">
        <v>2860</v>
      </c>
      <c r="D647" s="4" t="s">
        <v>1277</v>
      </c>
      <c r="E647" s="4" t="s">
        <v>1278</v>
      </c>
      <c r="F647" s="7">
        <v>45176</v>
      </c>
      <c r="G647" s="7">
        <v>45178</v>
      </c>
      <c r="H647" s="4">
        <v>2</v>
      </c>
      <c r="I647" s="4">
        <v>2</v>
      </c>
      <c r="J647" s="4">
        <v>4</v>
      </c>
      <c r="K647" s="4" t="s">
        <v>30</v>
      </c>
      <c r="L647" s="4">
        <v>-1946</v>
      </c>
      <c r="M647" s="4">
        <v>-1946</v>
      </c>
      <c r="N647" s="4" t="s">
        <v>1279</v>
      </c>
      <c r="O647" s="4" t="s">
        <v>1838</v>
      </c>
      <c r="P647" s="4" t="s">
        <v>33</v>
      </c>
      <c r="Q647" s="4">
        <v>0</v>
      </c>
      <c r="R647" s="11">
        <v>45168.7232407407</v>
      </c>
      <c r="S647" s="7">
        <v>45180</v>
      </c>
      <c r="U647" s="4">
        <v>0</v>
      </c>
      <c r="V647" s="4">
        <v>0</v>
      </c>
      <c r="W647" s="4">
        <v>0</v>
      </c>
      <c r="X647" s="4" t="s">
        <v>1280</v>
      </c>
      <c r="Y647" s="4" t="s">
        <v>1281</v>
      </c>
    </row>
    <row r="648" s="4" customFormat="1" spans="1:25">
      <c r="A648" s="4" t="s">
        <v>2892</v>
      </c>
      <c r="B648" s="4" t="s">
        <v>26</v>
      </c>
      <c r="C648" s="4" t="s">
        <v>2860</v>
      </c>
      <c r="D648" s="4" t="s">
        <v>2893</v>
      </c>
      <c r="E648" s="4" t="s">
        <v>2894</v>
      </c>
      <c r="F648" s="7">
        <v>45143</v>
      </c>
      <c r="G648" s="7">
        <v>45146</v>
      </c>
      <c r="H648" s="4">
        <v>1</v>
      </c>
      <c r="I648" s="4">
        <v>3</v>
      </c>
      <c r="J648" s="4">
        <v>3</v>
      </c>
      <c r="K648" s="4" t="s">
        <v>30</v>
      </c>
      <c r="L648" s="4">
        <v>-1382</v>
      </c>
      <c r="M648" s="4">
        <v>-1382</v>
      </c>
      <c r="N648" s="4" t="s">
        <v>2895</v>
      </c>
      <c r="O648" s="4" t="s">
        <v>1838</v>
      </c>
      <c r="P648" s="4" t="s">
        <v>33</v>
      </c>
      <c r="Q648" s="4">
        <v>0</v>
      </c>
      <c r="R648" s="11">
        <v>45142.5708449074</v>
      </c>
      <c r="S648" s="7">
        <v>45180</v>
      </c>
      <c r="U648" s="4">
        <v>0</v>
      </c>
      <c r="V648" s="4">
        <v>0</v>
      </c>
      <c r="W648" s="4">
        <v>0</v>
      </c>
      <c r="X648" s="4" t="s">
        <v>2896</v>
      </c>
      <c r="Y648" s="4" t="s">
        <v>36</v>
      </c>
    </row>
    <row r="649" s="4" customFormat="1" spans="1:25">
      <c r="A649" s="4" t="s">
        <v>2897</v>
      </c>
      <c r="B649" s="4" t="s">
        <v>26</v>
      </c>
      <c r="C649" s="4" t="s">
        <v>2860</v>
      </c>
      <c r="D649" s="4" t="s">
        <v>2898</v>
      </c>
      <c r="E649" s="4" t="s">
        <v>2899</v>
      </c>
      <c r="F649" s="7">
        <v>45153</v>
      </c>
      <c r="G649" s="7">
        <v>45154</v>
      </c>
      <c r="H649" s="4">
        <v>1</v>
      </c>
      <c r="I649" s="4">
        <v>1</v>
      </c>
      <c r="J649" s="4">
        <v>1</v>
      </c>
      <c r="K649" s="4" t="s">
        <v>30</v>
      </c>
      <c r="L649" s="4">
        <v>-744</v>
      </c>
      <c r="M649" s="4">
        <v>-744</v>
      </c>
      <c r="N649" s="4" t="s">
        <v>2900</v>
      </c>
      <c r="O649" s="4" t="s">
        <v>1838</v>
      </c>
      <c r="P649" s="4" t="s">
        <v>33</v>
      </c>
      <c r="Q649" s="4">
        <v>0</v>
      </c>
      <c r="R649" s="11">
        <v>45111.8328240741</v>
      </c>
      <c r="S649" s="7">
        <v>45180</v>
      </c>
      <c r="U649" s="4">
        <v>0</v>
      </c>
      <c r="V649" s="4">
        <v>0</v>
      </c>
      <c r="W649" s="4">
        <v>0</v>
      </c>
      <c r="X649" s="4" t="s">
        <v>2901</v>
      </c>
      <c r="Y649" s="4" t="s">
        <v>36</v>
      </c>
    </row>
    <row r="650" s="4" customFormat="1" spans="1:25">
      <c r="A650" s="4" t="s">
        <v>2902</v>
      </c>
      <c r="B650" s="4" t="s">
        <v>26</v>
      </c>
      <c r="C650" s="4" t="s">
        <v>2860</v>
      </c>
      <c r="D650" s="4" t="s">
        <v>2903</v>
      </c>
      <c r="E650" s="4" t="s">
        <v>2904</v>
      </c>
      <c r="F650" s="7">
        <v>45169</v>
      </c>
      <c r="G650" s="7">
        <v>45172</v>
      </c>
      <c r="H650" s="4">
        <v>1</v>
      </c>
      <c r="I650" s="4">
        <v>3</v>
      </c>
      <c r="J650" s="4">
        <v>3</v>
      </c>
      <c r="K650" s="4" t="s">
        <v>30</v>
      </c>
      <c r="L650" s="4">
        <v>-394</v>
      </c>
      <c r="M650" s="4">
        <v>-394</v>
      </c>
      <c r="N650" s="4" t="s">
        <v>2905</v>
      </c>
      <c r="O650" s="4" t="s">
        <v>1838</v>
      </c>
      <c r="P650" s="4" t="s">
        <v>33</v>
      </c>
      <c r="Q650" s="4">
        <v>0</v>
      </c>
      <c r="R650" s="11">
        <v>45158.9330208333</v>
      </c>
      <c r="S650" s="7">
        <v>45180</v>
      </c>
      <c r="U650" s="4">
        <v>0</v>
      </c>
      <c r="V650" s="4">
        <v>0</v>
      </c>
      <c r="W650" s="4">
        <v>0</v>
      </c>
      <c r="X650" s="4" t="s">
        <v>2906</v>
      </c>
      <c r="Y650" s="4" t="s">
        <v>2907</v>
      </c>
    </row>
    <row r="651" s="4" customFormat="1" spans="1:25">
      <c r="A651" s="4" t="s">
        <v>2908</v>
      </c>
      <c r="B651" s="4" t="s">
        <v>26</v>
      </c>
      <c r="C651" s="4" t="s">
        <v>2860</v>
      </c>
      <c r="D651" s="4" t="s">
        <v>2869</v>
      </c>
      <c r="E651" s="4" t="s">
        <v>2909</v>
      </c>
      <c r="F651" s="7">
        <v>45160</v>
      </c>
      <c r="G651" s="7">
        <v>45162</v>
      </c>
      <c r="H651" s="4">
        <v>1</v>
      </c>
      <c r="I651" s="4">
        <v>2</v>
      </c>
      <c r="J651" s="4">
        <v>2</v>
      </c>
      <c r="K651" s="4" t="s">
        <v>30</v>
      </c>
      <c r="L651" s="4">
        <v>-497</v>
      </c>
      <c r="M651" s="4">
        <v>-497</v>
      </c>
      <c r="N651" s="4" t="s">
        <v>2910</v>
      </c>
      <c r="O651" s="4" t="s">
        <v>1838</v>
      </c>
      <c r="P651" s="4" t="s">
        <v>33</v>
      </c>
      <c r="Q651" s="4">
        <v>0</v>
      </c>
      <c r="R651" s="11">
        <v>45131.9225810185</v>
      </c>
      <c r="S651" s="7">
        <v>45180</v>
      </c>
      <c r="U651" s="4">
        <v>0</v>
      </c>
      <c r="V651" s="4">
        <v>0</v>
      </c>
      <c r="W651" s="4">
        <v>0</v>
      </c>
      <c r="X651" s="4" t="s">
        <v>2911</v>
      </c>
      <c r="Y651" s="4" t="s">
        <v>36</v>
      </c>
    </row>
    <row r="652" s="4" customFormat="1" spans="1:25">
      <c r="A652" s="4" t="s">
        <v>2912</v>
      </c>
      <c r="B652" s="4" t="s">
        <v>26</v>
      </c>
      <c r="C652" s="4" t="s">
        <v>2860</v>
      </c>
      <c r="D652" s="4" t="s">
        <v>1953</v>
      </c>
      <c r="E652" s="4" t="s">
        <v>1954</v>
      </c>
      <c r="F652" s="7">
        <v>45157</v>
      </c>
      <c r="G652" s="7">
        <v>45159</v>
      </c>
      <c r="H652" s="4">
        <v>2</v>
      </c>
      <c r="I652" s="4">
        <v>2</v>
      </c>
      <c r="J652" s="4">
        <v>4</v>
      </c>
      <c r="K652" s="4" t="s">
        <v>30</v>
      </c>
      <c r="L652" s="4">
        <v>-610</v>
      </c>
      <c r="M652" s="4">
        <v>-610</v>
      </c>
      <c r="N652" s="4" t="s">
        <v>2913</v>
      </c>
      <c r="O652" s="4" t="s">
        <v>1838</v>
      </c>
      <c r="P652" s="4" t="s">
        <v>33</v>
      </c>
      <c r="Q652" s="4">
        <v>0</v>
      </c>
      <c r="R652" s="11">
        <v>45155.0604976852</v>
      </c>
      <c r="S652" s="7">
        <v>45180</v>
      </c>
      <c r="U652" s="4">
        <v>0</v>
      </c>
      <c r="V652" s="4">
        <v>0</v>
      </c>
      <c r="W652" s="4">
        <v>0</v>
      </c>
      <c r="X652" s="4" t="s">
        <v>2914</v>
      </c>
      <c r="Y652" s="4" t="s">
        <v>36</v>
      </c>
    </row>
    <row r="653" s="4" customFormat="1" spans="1:25">
      <c r="A653" s="4" t="s">
        <v>2915</v>
      </c>
      <c r="B653" s="4" t="s">
        <v>26</v>
      </c>
      <c r="C653" s="4" t="s">
        <v>2860</v>
      </c>
      <c r="D653" s="4" t="s">
        <v>108</v>
      </c>
      <c r="E653" s="4" t="s">
        <v>109</v>
      </c>
      <c r="F653" s="7">
        <v>45167</v>
      </c>
      <c r="G653" s="7">
        <v>45169</v>
      </c>
      <c r="H653" s="4">
        <v>1</v>
      </c>
      <c r="I653" s="4">
        <v>2</v>
      </c>
      <c r="J653" s="4">
        <v>2</v>
      </c>
      <c r="K653" s="4" t="s">
        <v>30</v>
      </c>
      <c r="L653" s="4">
        <v>-1003</v>
      </c>
      <c r="M653" s="4">
        <v>-1003</v>
      </c>
      <c r="N653" s="4" t="s">
        <v>2916</v>
      </c>
      <c r="O653" s="4" t="s">
        <v>1838</v>
      </c>
      <c r="P653" s="4" t="s">
        <v>33</v>
      </c>
      <c r="Q653" s="4">
        <v>0</v>
      </c>
      <c r="R653" s="11">
        <v>45106.0533449074</v>
      </c>
      <c r="S653" s="7">
        <v>45180</v>
      </c>
      <c r="U653" s="4">
        <v>0</v>
      </c>
      <c r="V653" s="4">
        <v>0</v>
      </c>
      <c r="W653" s="4">
        <v>0</v>
      </c>
      <c r="X653" s="4" t="s">
        <v>2917</v>
      </c>
      <c r="Y653" s="4" t="s">
        <v>36</v>
      </c>
    </row>
    <row r="654" s="4" customFormat="1" spans="1:25">
      <c r="A654" s="4" t="s">
        <v>2918</v>
      </c>
      <c r="B654" s="4" t="s">
        <v>26</v>
      </c>
      <c r="C654" s="4" t="s">
        <v>2860</v>
      </c>
      <c r="D654" s="4" t="s">
        <v>2919</v>
      </c>
      <c r="E654" s="4" t="s">
        <v>2920</v>
      </c>
      <c r="F654" s="7">
        <v>45143</v>
      </c>
      <c r="G654" s="7">
        <v>45156</v>
      </c>
      <c r="H654" s="4">
        <v>4</v>
      </c>
      <c r="I654" s="4">
        <v>13</v>
      </c>
      <c r="J654" s="4">
        <v>52</v>
      </c>
      <c r="K654" s="4" t="s">
        <v>30</v>
      </c>
      <c r="L654" s="4">
        <v>-1844</v>
      </c>
      <c r="M654" s="4">
        <v>-1844</v>
      </c>
      <c r="N654" s="4" t="s">
        <v>2921</v>
      </c>
      <c r="O654" s="4" t="s">
        <v>1838</v>
      </c>
      <c r="P654" s="4" t="s">
        <v>33</v>
      </c>
      <c r="Q654" s="4">
        <v>0</v>
      </c>
      <c r="R654" s="11">
        <v>45104.0596296296</v>
      </c>
      <c r="S654" s="7">
        <v>45180</v>
      </c>
      <c r="U654" s="4">
        <v>0</v>
      </c>
      <c r="V654" s="4">
        <v>0</v>
      </c>
      <c r="W654" s="4">
        <v>0</v>
      </c>
      <c r="X654" s="4" t="s">
        <v>2922</v>
      </c>
      <c r="Y654" s="4" t="s">
        <v>36</v>
      </c>
    </row>
    <row r="655" s="4" customFormat="1" spans="1:25">
      <c r="A655" s="4" t="s">
        <v>2923</v>
      </c>
      <c r="B655" s="4" t="s">
        <v>26</v>
      </c>
      <c r="C655" s="4" t="s">
        <v>27</v>
      </c>
      <c r="D655" s="4" t="s">
        <v>28</v>
      </c>
      <c r="E655" s="4" t="s">
        <v>2924</v>
      </c>
      <c r="F655" s="7">
        <v>45173</v>
      </c>
      <c r="G655" s="7">
        <v>45178</v>
      </c>
      <c r="H655" s="4">
        <v>1</v>
      </c>
      <c r="I655" s="4">
        <v>5</v>
      </c>
      <c r="J655" s="4">
        <v>5</v>
      </c>
      <c r="K655" s="4" t="s">
        <v>30</v>
      </c>
      <c r="L655" s="4">
        <v>2302</v>
      </c>
      <c r="M655" s="4">
        <v>2302</v>
      </c>
      <c r="N655" s="4" t="s">
        <v>2925</v>
      </c>
      <c r="O655" s="4" t="s">
        <v>2926</v>
      </c>
      <c r="P655" s="4" t="s">
        <v>33</v>
      </c>
      <c r="Q655" s="4">
        <v>0</v>
      </c>
      <c r="R655" s="11">
        <v>45090.0000115741</v>
      </c>
      <c r="S655" s="7">
        <v>45181</v>
      </c>
      <c r="T655" s="4" t="s">
        <v>34</v>
      </c>
      <c r="U655" s="4">
        <v>2302</v>
      </c>
      <c r="V655" s="4">
        <v>0</v>
      </c>
      <c r="W655" s="4">
        <v>0</v>
      </c>
      <c r="X655" s="4" t="s">
        <v>2927</v>
      </c>
      <c r="Y655" s="4" t="s">
        <v>36</v>
      </c>
    </row>
    <row r="656" s="4" customFormat="1" spans="1:25">
      <c r="A656" s="4" t="s">
        <v>2928</v>
      </c>
      <c r="B656" s="4" t="s">
        <v>26</v>
      </c>
      <c r="C656" s="4" t="s">
        <v>27</v>
      </c>
      <c r="D656" s="4" t="s">
        <v>441</v>
      </c>
      <c r="E656" s="4" t="s">
        <v>2929</v>
      </c>
      <c r="F656" s="7">
        <v>45176</v>
      </c>
      <c r="G656" s="7">
        <v>45178</v>
      </c>
      <c r="H656" s="4">
        <v>1</v>
      </c>
      <c r="I656" s="4">
        <v>2</v>
      </c>
      <c r="J656" s="4">
        <v>2</v>
      </c>
      <c r="K656" s="4" t="s">
        <v>30</v>
      </c>
      <c r="L656" s="4">
        <v>3704</v>
      </c>
      <c r="M656" s="4">
        <v>3704</v>
      </c>
      <c r="N656" s="4" t="s">
        <v>2930</v>
      </c>
      <c r="O656" s="4" t="s">
        <v>2926</v>
      </c>
      <c r="P656" s="4" t="s">
        <v>33</v>
      </c>
      <c r="Q656" s="4">
        <v>0</v>
      </c>
      <c r="R656" s="11">
        <v>45096</v>
      </c>
      <c r="S656" s="7">
        <v>45181</v>
      </c>
      <c r="T656" s="4" t="s">
        <v>34</v>
      </c>
      <c r="U656" s="4">
        <v>3704</v>
      </c>
      <c r="V656" s="4">
        <v>0</v>
      </c>
      <c r="W656" s="4">
        <v>0</v>
      </c>
      <c r="X656" s="4" t="s">
        <v>2931</v>
      </c>
      <c r="Y656" s="4" t="s">
        <v>36</v>
      </c>
    </row>
    <row r="657" s="4" customFormat="1" spans="1:25">
      <c r="A657" s="4" t="s">
        <v>2932</v>
      </c>
      <c r="B657" s="4" t="s">
        <v>26</v>
      </c>
      <c r="C657" s="4" t="s">
        <v>27</v>
      </c>
      <c r="D657" s="4" t="s">
        <v>108</v>
      </c>
      <c r="E657" s="4" t="s">
        <v>109</v>
      </c>
      <c r="F657" s="7">
        <v>45176</v>
      </c>
      <c r="G657" s="7">
        <v>45178</v>
      </c>
      <c r="H657" s="4">
        <v>2</v>
      </c>
      <c r="I657" s="4">
        <v>2</v>
      </c>
      <c r="J657" s="4">
        <v>4</v>
      </c>
      <c r="K657" s="4" t="s">
        <v>30</v>
      </c>
      <c r="L657" s="4">
        <v>3872</v>
      </c>
      <c r="M657" s="4">
        <v>3872</v>
      </c>
      <c r="N657" s="4" t="s">
        <v>2933</v>
      </c>
      <c r="O657" s="4" t="s">
        <v>2926</v>
      </c>
      <c r="P657" s="4" t="s">
        <v>33</v>
      </c>
      <c r="Q657" s="4">
        <v>0</v>
      </c>
      <c r="R657" s="11">
        <v>45098.0000115741</v>
      </c>
      <c r="S657" s="7">
        <v>45181</v>
      </c>
      <c r="T657" s="4" t="s">
        <v>34</v>
      </c>
      <c r="U657" s="4">
        <v>3872</v>
      </c>
      <c r="V657" s="4">
        <v>0</v>
      </c>
      <c r="W657" s="4">
        <v>0</v>
      </c>
      <c r="X657" s="4" t="s">
        <v>2934</v>
      </c>
      <c r="Y657" s="4" t="s">
        <v>36</v>
      </c>
    </row>
    <row r="658" s="4" customFormat="1" spans="1:25">
      <c r="A658" s="4" t="s">
        <v>2935</v>
      </c>
      <c r="B658" s="4" t="s">
        <v>26</v>
      </c>
      <c r="C658" s="4" t="s">
        <v>27</v>
      </c>
      <c r="D658" s="4" t="s">
        <v>2936</v>
      </c>
      <c r="E658" s="4" t="s">
        <v>2937</v>
      </c>
      <c r="F658" s="7">
        <v>45176</v>
      </c>
      <c r="G658" s="7">
        <v>45178</v>
      </c>
      <c r="H658" s="4">
        <v>1</v>
      </c>
      <c r="I658" s="4">
        <v>2</v>
      </c>
      <c r="J658" s="4">
        <v>2</v>
      </c>
      <c r="K658" s="4" t="s">
        <v>30</v>
      </c>
      <c r="L658" s="4">
        <v>2306</v>
      </c>
      <c r="M658" s="4">
        <v>2306</v>
      </c>
      <c r="N658" s="4" t="s">
        <v>2938</v>
      </c>
      <c r="O658" s="4" t="s">
        <v>2926</v>
      </c>
      <c r="P658" s="4" t="s">
        <v>33</v>
      </c>
      <c r="Q658" s="4">
        <v>0</v>
      </c>
      <c r="R658" s="11">
        <v>45098</v>
      </c>
      <c r="S658" s="7">
        <v>45181</v>
      </c>
      <c r="T658" s="4" t="s">
        <v>34</v>
      </c>
      <c r="U658" s="4">
        <v>2306</v>
      </c>
      <c r="V658" s="4">
        <v>0</v>
      </c>
      <c r="W658" s="4">
        <v>0</v>
      </c>
      <c r="X658" s="4" t="s">
        <v>2939</v>
      </c>
      <c r="Y658" s="4" t="s">
        <v>36</v>
      </c>
    </row>
    <row r="659" s="4" customFormat="1" spans="1:25">
      <c r="A659" s="4" t="s">
        <v>2940</v>
      </c>
      <c r="B659" s="4" t="s">
        <v>26</v>
      </c>
      <c r="C659" s="4" t="s">
        <v>27</v>
      </c>
      <c r="D659" s="4" t="s">
        <v>819</v>
      </c>
      <c r="E659" s="4" t="s">
        <v>2941</v>
      </c>
      <c r="F659" s="7">
        <v>45177</v>
      </c>
      <c r="G659" s="7">
        <v>45178</v>
      </c>
      <c r="H659" s="4">
        <v>1</v>
      </c>
      <c r="I659" s="4">
        <v>1</v>
      </c>
      <c r="J659" s="4">
        <v>1</v>
      </c>
      <c r="K659" s="4" t="s">
        <v>30</v>
      </c>
      <c r="L659" s="4">
        <v>558</v>
      </c>
      <c r="M659" s="4">
        <v>558</v>
      </c>
      <c r="N659" s="4" t="s">
        <v>2942</v>
      </c>
      <c r="O659" s="4" t="s">
        <v>2926</v>
      </c>
      <c r="P659" s="4" t="s">
        <v>33</v>
      </c>
      <c r="Q659" s="4">
        <v>0</v>
      </c>
      <c r="R659" s="11">
        <v>45108.0000115741</v>
      </c>
      <c r="S659" s="7">
        <v>45181</v>
      </c>
      <c r="T659" s="4" t="s">
        <v>34</v>
      </c>
      <c r="U659" s="4">
        <v>558</v>
      </c>
      <c r="V659" s="4">
        <v>0</v>
      </c>
      <c r="W659" s="4">
        <v>0</v>
      </c>
      <c r="X659" s="4" t="s">
        <v>2943</v>
      </c>
      <c r="Y659" s="4" t="s">
        <v>36</v>
      </c>
    </row>
    <row r="660" s="4" customFormat="1" spans="1:25">
      <c r="A660" s="4" t="s">
        <v>2944</v>
      </c>
      <c r="B660" s="4" t="s">
        <v>26</v>
      </c>
      <c r="C660" s="4" t="s">
        <v>27</v>
      </c>
      <c r="D660" s="4" t="s">
        <v>714</v>
      </c>
      <c r="E660" s="4" t="s">
        <v>2945</v>
      </c>
      <c r="F660" s="7">
        <v>45176</v>
      </c>
      <c r="G660" s="7">
        <v>45178</v>
      </c>
      <c r="H660" s="4">
        <v>1</v>
      </c>
      <c r="I660" s="4">
        <v>2</v>
      </c>
      <c r="J660" s="4">
        <v>2</v>
      </c>
      <c r="K660" s="4" t="s">
        <v>30</v>
      </c>
      <c r="L660" s="4">
        <v>490</v>
      </c>
      <c r="M660" s="4">
        <v>490</v>
      </c>
      <c r="N660" s="4" t="s">
        <v>2946</v>
      </c>
      <c r="O660" s="4" t="s">
        <v>2926</v>
      </c>
      <c r="P660" s="4" t="s">
        <v>33</v>
      </c>
      <c r="Q660" s="4">
        <v>0</v>
      </c>
      <c r="R660" s="11">
        <v>45111</v>
      </c>
      <c r="S660" s="7">
        <v>45181</v>
      </c>
      <c r="T660" s="4" t="s">
        <v>34</v>
      </c>
      <c r="U660" s="4">
        <v>490</v>
      </c>
      <c r="V660" s="4">
        <v>0</v>
      </c>
      <c r="W660" s="4">
        <v>0</v>
      </c>
      <c r="X660" s="4" t="s">
        <v>2947</v>
      </c>
      <c r="Y660" s="4" t="s">
        <v>36</v>
      </c>
    </row>
    <row r="661" s="4" customFormat="1" spans="1:25">
      <c r="A661" s="4" t="s">
        <v>2948</v>
      </c>
      <c r="B661" s="4" t="s">
        <v>26</v>
      </c>
      <c r="C661" s="4" t="s">
        <v>27</v>
      </c>
      <c r="D661" s="4" t="s">
        <v>2949</v>
      </c>
      <c r="E661" s="4" t="s">
        <v>2950</v>
      </c>
      <c r="F661" s="7">
        <v>45174</v>
      </c>
      <c r="G661" s="7">
        <v>45178</v>
      </c>
      <c r="H661" s="4">
        <v>1</v>
      </c>
      <c r="I661" s="4">
        <v>4</v>
      </c>
      <c r="J661" s="4">
        <v>4</v>
      </c>
      <c r="K661" s="4" t="s">
        <v>30</v>
      </c>
      <c r="L661" s="4">
        <v>6740</v>
      </c>
      <c r="M661" s="4">
        <v>6740</v>
      </c>
      <c r="N661" s="4" t="s">
        <v>2951</v>
      </c>
      <c r="O661" s="4" t="s">
        <v>2926</v>
      </c>
      <c r="P661" s="4" t="s">
        <v>33</v>
      </c>
      <c r="Q661" s="4">
        <v>0</v>
      </c>
      <c r="R661" s="11">
        <v>45113.0000115741</v>
      </c>
      <c r="S661" s="7">
        <v>45181</v>
      </c>
      <c r="T661" s="4" t="s">
        <v>34</v>
      </c>
      <c r="U661" s="4">
        <v>6740</v>
      </c>
      <c r="V661" s="4">
        <v>0</v>
      </c>
      <c r="W661" s="4">
        <v>0</v>
      </c>
      <c r="X661" s="4" t="s">
        <v>2952</v>
      </c>
      <c r="Y661" s="4" t="s">
        <v>2953</v>
      </c>
    </row>
    <row r="662" s="4" customFormat="1" spans="1:25">
      <c r="A662" s="4" t="s">
        <v>2954</v>
      </c>
      <c r="B662" s="4" t="s">
        <v>26</v>
      </c>
      <c r="C662" s="4" t="s">
        <v>27</v>
      </c>
      <c r="D662" s="4" t="s">
        <v>464</v>
      </c>
      <c r="E662" s="4" t="s">
        <v>465</v>
      </c>
      <c r="F662" s="7">
        <v>45173</v>
      </c>
      <c r="G662" s="7">
        <v>45178</v>
      </c>
      <c r="H662" s="4">
        <v>1</v>
      </c>
      <c r="I662" s="4">
        <v>5</v>
      </c>
      <c r="J662" s="4">
        <v>5</v>
      </c>
      <c r="K662" s="4" t="s">
        <v>30</v>
      </c>
      <c r="L662" s="4">
        <v>8515</v>
      </c>
      <c r="M662" s="4">
        <v>8515</v>
      </c>
      <c r="N662" s="4" t="s">
        <v>2955</v>
      </c>
      <c r="O662" s="4" t="s">
        <v>2926</v>
      </c>
      <c r="P662" s="4" t="s">
        <v>33</v>
      </c>
      <c r="Q662" s="4">
        <v>0</v>
      </c>
      <c r="R662" s="11">
        <v>45118.0000115741</v>
      </c>
      <c r="S662" s="7">
        <v>45181</v>
      </c>
      <c r="T662" s="4" t="s">
        <v>34</v>
      </c>
      <c r="U662" s="4">
        <v>8515</v>
      </c>
      <c r="V662" s="4">
        <v>0</v>
      </c>
      <c r="W662" s="4">
        <v>0</v>
      </c>
      <c r="X662" s="4" t="s">
        <v>2956</v>
      </c>
      <c r="Y662" s="4" t="s">
        <v>2957</v>
      </c>
    </row>
    <row r="663" s="4" customFormat="1" spans="1:25">
      <c r="A663" s="4" t="s">
        <v>2958</v>
      </c>
      <c r="B663" s="4" t="s">
        <v>26</v>
      </c>
      <c r="C663" s="4" t="s">
        <v>27</v>
      </c>
      <c r="D663" s="4" t="s">
        <v>1847</v>
      </c>
      <c r="E663" s="4" t="s">
        <v>2959</v>
      </c>
      <c r="F663" s="7">
        <v>45175</v>
      </c>
      <c r="G663" s="7">
        <v>45178</v>
      </c>
      <c r="H663" s="4">
        <v>1</v>
      </c>
      <c r="I663" s="4">
        <v>3</v>
      </c>
      <c r="J663" s="4">
        <v>3</v>
      </c>
      <c r="K663" s="4" t="s">
        <v>30</v>
      </c>
      <c r="L663" s="4">
        <v>6487</v>
      </c>
      <c r="M663" s="4">
        <v>6487</v>
      </c>
      <c r="N663" s="4" t="s">
        <v>2960</v>
      </c>
      <c r="O663" s="4" t="s">
        <v>2926</v>
      </c>
      <c r="P663" s="4" t="s">
        <v>33</v>
      </c>
      <c r="Q663" s="4">
        <v>0</v>
      </c>
      <c r="R663" s="11">
        <v>45119.0000115741</v>
      </c>
      <c r="S663" s="7">
        <v>45181</v>
      </c>
      <c r="T663" s="4" t="s">
        <v>34</v>
      </c>
      <c r="U663" s="4">
        <v>6487</v>
      </c>
      <c r="V663" s="4">
        <v>0</v>
      </c>
      <c r="W663" s="4">
        <v>0</v>
      </c>
      <c r="X663" s="4" t="s">
        <v>2961</v>
      </c>
      <c r="Y663" s="4" t="s">
        <v>2962</v>
      </c>
    </row>
    <row r="664" s="4" customFormat="1" spans="1:25">
      <c r="A664" s="4" t="s">
        <v>2963</v>
      </c>
      <c r="B664" s="4" t="s">
        <v>26</v>
      </c>
      <c r="C664" s="4" t="s">
        <v>27</v>
      </c>
      <c r="D664" s="4" t="s">
        <v>1517</v>
      </c>
      <c r="E664" s="4" t="s">
        <v>2964</v>
      </c>
      <c r="F664" s="7">
        <v>45176</v>
      </c>
      <c r="G664" s="7">
        <v>45178</v>
      </c>
      <c r="H664" s="4">
        <v>1</v>
      </c>
      <c r="I664" s="4">
        <v>2</v>
      </c>
      <c r="J664" s="4">
        <v>2</v>
      </c>
      <c r="K664" s="4" t="s">
        <v>30</v>
      </c>
      <c r="L664" s="4">
        <v>462</v>
      </c>
      <c r="M664" s="4">
        <v>462</v>
      </c>
      <c r="N664" s="4" t="s">
        <v>2965</v>
      </c>
      <c r="O664" s="4" t="s">
        <v>2926</v>
      </c>
      <c r="P664" s="4" t="s">
        <v>33</v>
      </c>
      <c r="Q664" s="4">
        <v>0</v>
      </c>
      <c r="R664" s="11">
        <v>45123</v>
      </c>
      <c r="S664" s="7">
        <v>45181</v>
      </c>
      <c r="T664" s="4" t="s">
        <v>34</v>
      </c>
      <c r="U664" s="4">
        <v>462</v>
      </c>
      <c r="V664" s="4">
        <v>0</v>
      </c>
      <c r="W664" s="4">
        <v>0</v>
      </c>
      <c r="X664" s="4" t="s">
        <v>2966</v>
      </c>
      <c r="Y664" s="4" t="s">
        <v>2967</v>
      </c>
    </row>
    <row r="665" s="4" customFormat="1" spans="1:25">
      <c r="A665" s="4" t="s">
        <v>2968</v>
      </c>
      <c r="B665" s="4" t="s">
        <v>26</v>
      </c>
      <c r="C665" s="4" t="s">
        <v>27</v>
      </c>
      <c r="D665" s="4" t="s">
        <v>2520</v>
      </c>
      <c r="E665" s="4" t="s">
        <v>2969</v>
      </c>
      <c r="F665" s="7">
        <v>45176</v>
      </c>
      <c r="G665" s="7">
        <v>45178</v>
      </c>
      <c r="H665" s="4">
        <v>1</v>
      </c>
      <c r="I665" s="4">
        <v>2</v>
      </c>
      <c r="J665" s="4">
        <v>2</v>
      </c>
      <c r="K665" s="4" t="s">
        <v>30</v>
      </c>
      <c r="L665" s="4">
        <v>746</v>
      </c>
      <c r="M665" s="4">
        <v>746</v>
      </c>
      <c r="N665" s="4" t="s">
        <v>2970</v>
      </c>
      <c r="O665" s="4" t="s">
        <v>2926</v>
      </c>
      <c r="P665" s="4" t="s">
        <v>33</v>
      </c>
      <c r="Q665" s="4">
        <v>0</v>
      </c>
      <c r="R665" s="11">
        <v>45127.0000115741</v>
      </c>
      <c r="S665" s="7">
        <v>45181</v>
      </c>
      <c r="T665" s="4" t="s">
        <v>34</v>
      </c>
      <c r="U665" s="4">
        <v>746</v>
      </c>
      <c r="V665" s="4">
        <v>0</v>
      </c>
      <c r="W665" s="4">
        <v>0</v>
      </c>
      <c r="X665" s="4" t="s">
        <v>2971</v>
      </c>
      <c r="Y665" s="4" t="s">
        <v>2972</v>
      </c>
    </row>
    <row r="666" s="4" customFormat="1" spans="1:25">
      <c r="A666" s="4" t="s">
        <v>2973</v>
      </c>
      <c r="B666" s="4" t="s">
        <v>26</v>
      </c>
      <c r="C666" s="4" t="s">
        <v>27</v>
      </c>
      <c r="D666" s="4" t="s">
        <v>96</v>
      </c>
      <c r="E666" s="4" t="s">
        <v>2974</v>
      </c>
      <c r="F666" s="7">
        <v>45176</v>
      </c>
      <c r="G666" s="7">
        <v>45178</v>
      </c>
      <c r="H666" s="4">
        <v>1</v>
      </c>
      <c r="I666" s="4">
        <v>2</v>
      </c>
      <c r="J666" s="4">
        <v>2</v>
      </c>
      <c r="K666" s="4" t="s">
        <v>30</v>
      </c>
      <c r="L666" s="4">
        <v>1084</v>
      </c>
      <c r="M666" s="4">
        <v>1084</v>
      </c>
      <c r="N666" s="4" t="s">
        <v>2975</v>
      </c>
      <c r="O666" s="4" t="s">
        <v>2926</v>
      </c>
      <c r="P666" s="4" t="s">
        <v>33</v>
      </c>
      <c r="Q666" s="4">
        <v>0</v>
      </c>
      <c r="R666" s="11">
        <v>45131</v>
      </c>
      <c r="S666" s="7">
        <v>45181</v>
      </c>
      <c r="T666" s="4" t="s">
        <v>34</v>
      </c>
      <c r="U666" s="4">
        <v>1084</v>
      </c>
      <c r="V666" s="4">
        <v>0</v>
      </c>
      <c r="W666" s="4">
        <v>0</v>
      </c>
      <c r="X666" s="4" t="s">
        <v>2976</v>
      </c>
      <c r="Y666" s="4" t="s">
        <v>2977</v>
      </c>
    </row>
    <row r="667" s="4" customFormat="1" spans="1:25">
      <c r="A667" s="4" t="s">
        <v>2978</v>
      </c>
      <c r="B667" s="4" t="s">
        <v>26</v>
      </c>
      <c r="C667" s="4" t="s">
        <v>27</v>
      </c>
      <c r="D667" s="4" t="s">
        <v>127</v>
      </c>
      <c r="E667" s="4" t="s">
        <v>128</v>
      </c>
      <c r="F667" s="7">
        <v>45175</v>
      </c>
      <c r="G667" s="7">
        <v>45178</v>
      </c>
      <c r="H667" s="4">
        <v>1</v>
      </c>
      <c r="I667" s="4">
        <v>3</v>
      </c>
      <c r="J667" s="4">
        <v>3</v>
      </c>
      <c r="K667" s="4" t="s">
        <v>30</v>
      </c>
      <c r="L667" s="4">
        <v>4394</v>
      </c>
      <c r="M667" s="4">
        <v>4394</v>
      </c>
      <c r="N667" s="4" t="s">
        <v>2979</v>
      </c>
      <c r="O667" s="4" t="s">
        <v>2926</v>
      </c>
      <c r="P667" s="4" t="s">
        <v>33</v>
      </c>
      <c r="Q667" s="4">
        <v>0</v>
      </c>
      <c r="R667" s="11">
        <v>45133.0000115741</v>
      </c>
      <c r="S667" s="7">
        <v>45181</v>
      </c>
      <c r="T667" s="4" t="s">
        <v>34</v>
      </c>
      <c r="U667" s="4">
        <v>4394</v>
      </c>
      <c r="V667" s="4">
        <v>0</v>
      </c>
      <c r="W667" s="4">
        <v>0</v>
      </c>
      <c r="X667" s="4" t="s">
        <v>2980</v>
      </c>
      <c r="Y667" s="4" t="s">
        <v>2981</v>
      </c>
    </row>
    <row r="668" s="4" customFormat="1" spans="1:25">
      <c r="A668" s="4" t="s">
        <v>2982</v>
      </c>
      <c r="B668" s="4" t="s">
        <v>26</v>
      </c>
      <c r="C668" s="4" t="s">
        <v>27</v>
      </c>
      <c r="D668" s="4" t="s">
        <v>2113</v>
      </c>
      <c r="E668" s="4" t="s">
        <v>2983</v>
      </c>
      <c r="F668" s="7">
        <v>45175</v>
      </c>
      <c r="G668" s="7">
        <v>45178</v>
      </c>
      <c r="H668" s="4">
        <v>1</v>
      </c>
      <c r="I668" s="4">
        <v>3</v>
      </c>
      <c r="J668" s="4">
        <v>3</v>
      </c>
      <c r="K668" s="4" t="s">
        <v>30</v>
      </c>
      <c r="L668" s="4">
        <v>384</v>
      </c>
      <c r="M668" s="4">
        <v>384</v>
      </c>
      <c r="N668" s="4" t="s">
        <v>2984</v>
      </c>
      <c r="O668" s="4" t="s">
        <v>2926</v>
      </c>
      <c r="P668" s="4" t="s">
        <v>33</v>
      </c>
      <c r="Q668" s="4">
        <v>0</v>
      </c>
      <c r="R668" s="11">
        <v>45133</v>
      </c>
      <c r="S668" s="7">
        <v>45181</v>
      </c>
      <c r="T668" s="4" t="s">
        <v>34</v>
      </c>
      <c r="U668" s="4">
        <v>384</v>
      </c>
      <c r="V668" s="4">
        <v>0</v>
      </c>
      <c r="W668" s="4">
        <v>0</v>
      </c>
      <c r="X668" s="4" t="s">
        <v>2985</v>
      </c>
      <c r="Y668" s="4" t="s">
        <v>2986</v>
      </c>
    </row>
    <row r="669" s="4" customFormat="1" spans="1:25">
      <c r="A669" s="4" t="s">
        <v>2987</v>
      </c>
      <c r="B669" s="4" t="s">
        <v>26</v>
      </c>
      <c r="C669" s="4" t="s">
        <v>27</v>
      </c>
      <c r="D669" s="4" t="s">
        <v>2988</v>
      </c>
      <c r="E669" s="4" t="s">
        <v>2989</v>
      </c>
      <c r="F669" s="7">
        <v>45176</v>
      </c>
      <c r="G669" s="7">
        <v>45178</v>
      </c>
      <c r="H669" s="4">
        <v>1</v>
      </c>
      <c r="I669" s="4">
        <v>2</v>
      </c>
      <c r="J669" s="4">
        <v>2</v>
      </c>
      <c r="K669" s="4" t="s">
        <v>30</v>
      </c>
      <c r="L669" s="4">
        <v>2424</v>
      </c>
      <c r="M669" s="4">
        <v>2424</v>
      </c>
      <c r="N669" s="4" t="s">
        <v>2990</v>
      </c>
      <c r="O669" s="4" t="s">
        <v>2926</v>
      </c>
      <c r="P669" s="4" t="s">
        <v>33</v>
      </c>
      <c r="Q669" s="4">
        <v>0</v>
      </c>
      <c r="R669" s="11">
        <v>45134.0000115741</v>
      </c>
      <c r="S669" s="7">
        <v>45181</v>
      </c>
      <c r="T669" s="4" t="s">
        <v>34</v>
      </c>
      <c r="U669" s="4">
        <v>2424</v>
      </c>
      <c r="V669" s="4">
        <v>0</v>
      </c>
      <c r="W669" s="4">
        <v>0</v>
      </c>
      <c r="X669" s="4" t="s">
        <v>2991</v>
      </c>
      <c r="Y669" s="4" t="s">
        <v>2992</v>
      </c>
    </row>
    <row r="670" s="4" customFormat="1" spans="1:25">
      <c r="A670" s="4" t="s">
        <v>2993</v>
      </c>
      <c r="B670" s="4" t="s">
        <v>26</v>
      </c>
      <c r="C670" s="4" t="s">
        <v>27</v>
      </c>
      <c r="D670" s="4" t="s">
        <v>662</v>
      </c>
      <c r="E670" s="4" t="s">
        <v>2994</v>
      </c>
      <c r="F670" s="7">
        <v>45176</v>
      </c>
      <c r="G670" s="7">
        <v>45178</v>
      </c>
      <c r="H670" s="4">
        <v>1</v>
      </c>
      <c r="I670" s="4">
        <v>2</v>
      </c>
      <c r="J670" s="4">
        <v>2</v>
      </c>
      <c r="K670" s="4" t="s">
        <v>30</v>
      </c>
      <c r="L670" s="4">
        <v>3400</v>
      </c>
      <c r="M670" s="4">
        <v>3400</v>
      </c>
      <c r="N670" s="4" t="s">
        <v>2995</v>
      </c>
      <c r="O670" s="4" t="s">
        <v>2926</v>
      </c>
      <c r="P670" s="4" t="s">
        <v>33</v>
      </c>
      <c r="Q670" s="4">
        <v>0</v>
      </c>
      <c r="R670" s="11">
        <v>45135</v>
      </c>
      <c r="S670" s="7">
        <v>45181</v>
      </c>
      <c r="T670" s="4" t="s">
        <v>34</v>
      </c>
      <c r="U670" s="4">
        <v>3400</v>
      </c>
      <c r="V670" s="4">
        <v>0</v>
      </c>
      <c r="W670" s="4">
        <v>0</v>
      </c>
      <c r="X670" s="4" t="s">
        <v>2996</v>
      </c>
      <c r="Y670" s="4" t="s">
        <v>2997</v>
      </c>
    </row>
    <row r="671" s="4" customFormat="1" spans="1:25">
      <c r="A671" s="4" t="s">
        <v>2998</v>
      </c>
      <c r="B671" s="4" t="s">
        <v>26</v>
      </c>
      <c r="C671" s="4" t="s">
        <v>27</v>
      </c>
      <c r="D671" s="4" t="s">
        <v>127</v>
      </c>
      <c r="E671" s="4" t="s">
        <v>128</v>
      </c>
      <c r="F671" s="7">
        <v>45176</v>
      </c>
      <c r="G671" s="7">
        <v>45178</v>
      </c>
      <c r="H671" s="4">
        <v>1</v>
      </c>
      <c r="I671" s="4">
        <v>2</v>
      </c>
      <c r="J671" s="4">
        <v>2</v>
      </c>
      <c r="K671" s="4" t="s">
        <v>30</v>
      </c>
      <c r="L671" s="4">
        <v>2894</v>
      </c>
      <c r="M671" s="4">
        <v>2894</v>
      </c>
      <c r="N671" s="4" t="s">
        <v>2999</v>
      </c>
      <c r="O671" s="4" t="s">
        <v>2926</v>
      </c>
      <c r="P671" s="4" t="s">
        <v>33</v>
      </c>
      <c r="Q671" s="4">
        <v>0</v>
      </c>
      <c r="R671" s="11">
        <v>45138</v>
      </c>
      <c r="S671" s="7">
        <v>45181</v>
      </c>
      <c r="T671" s="4" t="s">
        <v>34</v>
      </c>
      <c r="U671" s="4">
        <v>2894</v>
      </c>
      <c r="V671" s="4">
        <v>0</v>
      </c>
      <c r="W671" s="4">
        <v>0</v>
      </c>
      <c r="X671" s="4" t="s">
        <v>3000</v>
      </c>
      <c r="Y671" s="4" t="s">
        <v>3001</v>
      </c>
    </row>
    <row r="672" s="4" customFormat="1" spans="1:25">
      <c r="A672" s="4" t="s">
        <v>3002</v>
      </c>
      <c r="B672" s="4" t="s">
        <v>26</v>
      </c>
      <c r="C672" s="4" t="s">
        <v>27</v>
      </c>
      <c r="D672" s="4" t="s">
        <v>155</v>
      </c>
      <c r="E672" s="4" t="s">
        <v>3003</v>
      </c>
      <c r="F672" s="7">
        <v>45174</v>
      </c>
      <c r="G672" s="7">
        <v>45178</v>
      </c>
      <c r="H672" s="4">
        <v>1</v>
      </c>
      <c r="I672" s="4">
        <v>4</v>
      </c>
      <c r="J672" s="4">
        <v>4</v>
      </c>
      <c r="K672" s="4" t="s">
        <v>30</v>
      </c>
      <c r="L672" s="4">
        <v>2288</v>
      </c>
      <c r="M672" s="4">
        <v>2288</v>
      </c>
      <c r="N672" s="4" t="s">
        <v>3004</v>
      </c>
      <c r="O672" s="4" t="s">
        <v>2926</v>
      </c>
      <c r="P672" s="4" t="s">
        <v>33</v>
      </c>
      <c r="Q672" s="4">
        <v>0</v>
      </c>
      <c r="R672" s="11">
        <v>45139</v>
      </c>
      <c r="S672" s="7">
        <v>45181</v>
      </c>
      <c r="T672" s="4" t="s">
        <v>34</v>
      </c>
      <c r="U672" s="4">
        <v>2288</v>
      </c>
      <c r="V672" s="4">
        <v>0</v>
      </c>
      <c r="W672" s="4">
        <v>0</v>
      </c>
      <c r="X672" s="4" t="s">
        <v>3005</v>
      </c>
      <c r="Y672" s="4" t="s">
        <v>3006</v>
      </c>
    </row>
    <row r="673" s="4" customFormat="1" spans="1:25">
      <c r="A673" s="4" t="s">
        <v>3007</v>
      </c>
      <c r="B673" s="4" t="s">
        <v>26</v>
      </c>
      <c r="C673" s="4" t="s">
        <v>27</v>
      </c>
      <c r="D673" s="4" t="s">
        <v>2230</v>
      </c>
      <c r="E673" s="4" t="s">
        <v>2231</v>
      </c>
      <c r="F673" s="7">
        <v>45177</v>
      </c>
      <c r="G673" s="7">
        <v>45178</v>
      </c>
      <c r="H673" s="4">
        <v>1</v>
      </c>
      <c r="I673" s="4">
        <v>1</v>
      </c>
      <c r="J673" s="4">
        <v>1</v>
      </c>
      <c r="K673" s="4" t="s">
        <v>30</v>
      </c>
      <c r="L673" s="4">
        <v>1400</v>
      </c>
      <c r="M673" s="4">
        <v>1400</v>
      </c>
      <c r="N673" s="4" t="s">
        <v>2232</v>
      </c>
      <c r="O673" s="4" t="s">
        <v>2926</v>
      </c>
      <c r="P673" s="4" t="s">
        <v>33</v>
      </c>
      <c r="Q673" s="4">
        <v>0</v>
      </c>
      <c r="R673" s="11">
        <v>45139</v>
      </c>
      <c r="S673" s="7">
        <v>45181</v>
      </c>
      <c r="T673" s="4" t="s">
        <v>34</v>
      </c>
      <c r="U673" s="4">
        <v>1400</v>
      </c>
      <c r="V673" s="4">
        <v>0</v>
      </c>
      <c r="W673" s="4">
        <v>0</v>
      </c>
      <c r="X673" s="4" t="s">
        <v>3008</v>
      </c>
      <c r="Y673" s="4" t="s">
        <v>3009</v>
      </c>
    </row>
    <row r="674" s="4" customFormat="1" spans="1:25">
      <c r="A674" s="4" t="s">
        <v>3010</v>
      </c>
      <c r="B674" s="4" t="s">
        <v>26</v>
      </c>
      <c r="C674" s="4" t="s">
        <v>27</v>
      </c>
      <c r="D674" s="4" t="s">
        <v>662</v>
      </c>
      <c r="E674" s="4" t="s">
        <v>3011</v>
      </c>
      <c r="F674" s="7">
        <v>45174</v>
      </c>
      <c r="G674" s="7">
        <v>45178</v>
      </c>
      <c r="H674" s="4">
        <v>1</v>
      </c>
      <c r="I674" s="4">
        <v>4</v>
      </c>
      <c r="J674" s="4">
        <v>4</v>
      </c>
      <c r="K674" s="4" t="s">
        <v>30</v>
      </c>
      <c r="L674" s="4">
        <v>7720</v>
      </c>
      <c r="M674" s="4">
        <v>7720</v>
      </c>
      <c r="N674" s="4" t="s">
        <v>3012</v>
      </c>
      <c r="O674" s="4" t="s">
        <v>2926</v>
      </c>
      <c r="P674" s="4" t="s">
        <v>33</v>
      </c>
      <c r="Q674" s="4">
        <v>0</v>
      </c>
      <c r="R674" s="11">
        <v>45140.0000115741</v>
      </c>
      <c r="S674" s="7">
        <v>45181</v>
      </c>
      <c r="T674" s="4" t="s">
        <v>34</v>
      </c>
      <c r="U674" s="4">
        <v>7720</v>
      </c>
      <c r="V674" s="4">
        <v>0</v>
      </c>
      <c r="W674" s="4">
        <v>0</v>
      </c>
      <c r="X674" s="4" t="s">
        <v>3013</v>
      </c>
      <c r="Y674" s="4" t="s">
        <v>3014</v>
      </c>
    </row>
    <row r="675" s="4" customFormat="1" spans="1:25">
      <c r="A675" s="4" t="s">
        <v>3015</v>
      </c>
      <c r="B675" s="4" t="s">
        <v>26</v>
      </c>
      <c r="C675" s="4" t="s">
        <v>27</v>
      </c>
      <c r="D675" s="4" t="s">
        <v>69</v>
      </c>
      <c r="E675" s="4" t="s">
        <v>3016</v>
      </c>
      <c r="F675" s="7">
        <v>45174</v>
      </c>
      <c r="G675" s="7">
        <v>45178</v>
      </c>
      <c r="H675" s="4">
        <v>1</v>
      </c>
      <c r="I675" s="4">
        <v>4</v>
      </c>
      <c r="J675" s="4">
        <v>4</v>
      </c>
      <c r="K675" s="4" t="s">
        <v>30</v>
      </c>
      <c r="L675" s="4">
        <v>5188</v>
      </c>
      <c r="M675" s="4">
        <v>5188</v>
      </c>
      <c r="N675" s="4" t="s">
        <v>3017</v>
      </c>
      <c r="O675" s="4" t="s">
        <v>2926</v>
      </c>
      <c r="P675" s="4" t="s">
        <v>33</v>
      </c>
      <c r="Q675" s="4">
        <v>0</v>
      </c>
      <c r="R675" s="11">
        <v>45140</v>
      </c>
      <c r="S675" s="7">
        <v>45181</v>
      </c>
      <c r="T675" s="4" t="s">
        <v>34</v>
      </c>
      <c r="U675" s="4">
        <v>5188</v>
      </c>
      <c r="V675" s="4">
        <v>0</v>
      </c>
      <c r="W675" s="4">
        <v>0</v>
      </c>
      <c r="X675" s="4" t="s">
        <v>3018</v>
      </c>
      <c r="Y675" s="4" t="s">
        <v>3019</v>
      </c>
    </row>
    <row r="676" s="4" customFormat="1" spans="1:25">
      <c r="A676" s="4" t="s">
        <v>3020</v>
      </c>
      <c r="B676" s="4" t="s">
        <v>26</v>
      </c>
      <c r="C676" s="4" t="s">
        <v>27</v>
      </c>
      <c r="D676" s="4" t="s">
        <v>160</v>
      </c>
      <c r="E676" s="4" t="s">
        <v>161</v>
      </c>
      <c r="F676" s="7">
        <v>45174</v>
      </c>
      <c r="G676" s="7">
        <v>45178</v>
      </c>
      <c r="H676" s="4">
        <v>1</v>
      </c>
      <c r="I676" s="4">
        <v>4</v>
      </c>
      <c r="J676" s="4">
        <v>4</v>
      </c>
      <c r="K676" s="4" t="s">
        <v>30</v>
      </c>
      <c r="L676" s="4">
        <v>4000</v>
      </c>
      <c r="M676" s="4">
        <v>4000</v>
      </c>
      <c r="N676" s="4" t="s">
        <v>3021</v>
      </c>
      <c r="O676" s="4" t="s">
        <v>2926</v>
      </c>
      <c r="P676" s="4" t="s">
        <v>33</v>
      </c>
      <c r="Q676" s="4">
        <v>0</v>
      </c>
      <c r="R676" s="11">
        <v>45140</v>
      </c>
      <c r="S676" s="7">
        <v>45181</v>
      </c>
      <c r="T676" s="4" t="s">
        <v>34</v>
      </c>
      <c r="U676" s="4">
        <v>4000</v>
      </c>
      <c r="V676" s="4">
        <v>0</v>
      </c>
      <c r="W676" s="4">
        <v>0</v>
      </c>
      <c r="X676" s="4" t="s">
        <v>3022</v>
      </c>
      <c r="Y676" s="4" t="s">
        <v>3023</v>
      </c>
    </row>
    <row r="677" s="4" customFormat="1" spans="1:25">
      <c r="A677" s="4" t="s">
        <v>3024</v>
      </c>
      <c r="B677" s="4" t="s">
        <v>26</v>
      </c>
      <c r="C677" s="4" t="s">
        <v>27</v>
      </c>
      <c r="D677" s="4" t="s">
        <v>1079</v>
      </c>
      <c r="E677" s="4" t="s">
        <v>3025</v>
      </c>
      <c r="F677" s="7">
        <v>45175</v>
      </c>
      <c r="G677" s="7">
        <v>45178</v>
      </c>
      <c r="H677" s="4">
        <v>1</v>
      </c>
      <c r="I677" s="4">
        <v>3</v>
      </c>
      <c r="J677" s="4">
        <v>3</v>
      </c>
      <c r="K677" s="4" t="s">
        <v>30</v>
      </c>
      <c r="L677" s="4">
        <v>2058</v>
      </c>
      <c r="M677" s="4">
        <v>2058</v>
      </c>
      <c r="N677" s="4" t="s">
        <v>3026</v>
      </c>
      <c r="O677" s="4" t="s">
        <v>2926</v>
      </c>
      <c r="P677" s="4" t="s">
        <v>33</v>
      </c>
      <c r="Q677" s="4">
        <v>0</v>
      </c>
      <c r="R677" s="11">
        <v>45140</v>
      </c>
      <c r="S677" s="7">
        <v>45181</v>
      </c>
      <c r="T677" s="4" t="s">
        <v>34</v>
      </c>
      <c r="U677" s="4">
        <v>2058</v>
      </c>
      <c r="V677" s="4">
        <v>0</v>
      </c>
      <c r="W677" s="4">
        <v>0</v>
      </c>
      <c r="X677" s="4" t="s">
        <v>3027</v>
      </c>
      <c r="Y677" s="4" t="s">
        <v>3028</v>
      </c>
    </row>
    <row r="678" s="4" customFormat="1" spans="1:25">
      <c r="A678" s="4" t="s">
        <v>3029</v>
      </c>
      <c r="B678" s="4" t="s">
        <v>26</v>
      </c>
      <c r="C678" s="4" t="s">
        <v>27</v>
      </c>
      <c r="D678" s="4" t="s">
        <v>612</v>
      </c>
      <c r="E678" s="4" t="s">
        <v>453</v>
      </c>
      <c r="F678" s="7">
        <v>45177</v>
      </c>
      <c r="G678" s="7">
        <v>45178</v>
      </c>
      <c r="H678" s="4">
        <v>1</v>
      </c>
      <c r="I678" s="4">
        <v>1</v>
      </c>
      <c r="J678" s="4">
        <v>1</v>
      </c>
      <c r="K678" s="4" t="s">
        <v>30</v>
      </c>
      <c r="L678" s="4">
        <v>336</v>
      </c>
      <c r="M678" s="4">
        <v>336</v>
      </c>
      <c r="N678" s="4" t="s">
        <v>3030</v>
      </c>
      <c r="O678" s="4" t="s">
        <v>2926</v>
      </c>
      <c r="P678" s="4" t="s">
        <v>33</v>
      </c>
      <c r="Q678" s="4">
        <v>0</v>
      </c>
      <c r="R678" s="11">
        <v>45145</v>
      </c>
      <c r="S678" s="7">
        <v>45181</v>
      </c>
      <c r="T678" s="4" t="s">
        <v>34</v>
      </c>
      <c r="U678" s="4">
        <v>336</v>
      </c>
      <c r="V678" s="4">
        <v>0</v>
      </c>
      <c r="W678" s="4">
        <v>0</v>
      </c>
      <c r="X678" s="4" t="s">
        <v>3031</v>
      </c>
      <c r="Y678" s="4" t="s">
        <v>3032</v>
      </c>
    </row>
    <row r="679" s="4" customFormat="1" spans="1:25">
      <c r="A679" s="4" t="s">
        <v>3033</v>
      </c>
      <c r="B679" s="4" t="s">
        <v>26</v>
      </c>
      <c r="C679" s="4" t="s">
        <v>27</v>
      </c>
      <c r="D679" s="4" t="s">
        <v>3034</v>
      </c>
      <c r="E679" s="4" t="s">
        <v>3035</v>
      </c>
      <c r="F679" s="7">
        <v>45179</v>
      </c>
      <c r="G679" s="7">
        <v>45180</v>
      </c>
      <c r="H679" s="4">
        <v>1</v>
      </c>
      <c r="I679" s="4">
        <v>1</v>
      </c>
      <c r="J679" s="4">
        <v>1</v>
      </c>
      <c r="K679" s="4" t="s">
        <v>30</v>
      </c>
      <c r="L679" s="4">
        <v>873</v>
      </c>
      <c r="M679" s="4">
        <v>873</v>
      </c>
      <c r="N679" s="4" t="s">
        <v>3036</v>
      </c>
      <c r="O679" s="4" t="s">
        <v>2926</v>
      </c>
      <c r="P679" s="4" t="s">
        <v>33</v>
      </c>
      <c r="Q679" s="4">
        <v>0</v>
      </c>
      <c r="R679" s="11">
        <v>45147</v>
      </c>
      <c r="S679" s="7">
        <v>45181</v>
      </c>
      <c r="T679" s="4" t="s">
        <v>34</v>
      </c>
      <c r="U679" s="4">
        <v>873</v>
      </c>
      <c r="V679" s="4">
        <v>0</v>
      </c>
      <c r="W679" s="4">
        <v>0</v>
      </c>
      <c r="X679" s="4" t="s">
        <v>3037</v>
      </c>
      <c r="Y679" s="4" t="s">
        <v>3038</v>
      </c>
    </row>
    <row r="680" s="4" customFormat="1" spans="1:25">
      <c r="A680" s="4" t="s">
        <v>3039</v>
      </c>
      <c r="B680" s="4" t="s">
        <v>26</v>
      </c>
      <c r="C680" s="4" t="s">
        <v>27</v>
      </c>
      <c r="D680" s="4" t="s">
        <v>3040</v>
      </c>
      <c r="E680" s="4" t="s">
        <v>3041</v>
      </c>
      <c r="F680" s="7">
        <v>45177</v>
      </c>
      <c r="G680" s="7">
        <v>45180</v>
      </c>
      <c r="H680" s="4">
        <v>1</v>
      </c>
      <c r="I680" s="4">
        <v>3</v>
      </c>
      <c r="J680" s="4">
        <v>3</v>
      </c>
      <c r="K680" s="4" t="s">
        <v>30</v>
      </c>
      <c r="L680" s="4">
        <v>1323</v>
      </c>
      <c r="M680" s="4">
        <v>1323</v>
      </c>
      <c r="N680" s="4" t="s">
        <v>3042</v>
      </c>
      <c r="O680" s="4" t="s">
        <v>2926</v>
      </c>
      <c r="P680" s="4" t="s">
        <v>33</v>
      </c>
      <c r="Q680" s="4">
        <v>0</v>
      </c>
      <c r="R680" s="11">
        <v>45148</v>
      </c>
      <c r="S680" s="7">
        <v>45181</v>
      </c>
      <c r="T680" s="4" t="s">
        <v>34</v>
      </c>
      <c r="U680" s="4">
        <v>1323</v>
      </c>
      <c r="V680" s="4">
        <v>0</v>
      </c>
      <c r="W680" s="4">
        <v>0</v>
      </c>
      <c r="X680" s="4" t="s">
        <v>3043</v>
      </c>
      <c r="Y680" s="4" t="s">
        <v>3044</v>
      </c>
    </row>
    <row r="681" s="4" customFormat="1" spans="1:25">
      <c r="A681" s="4" t="s">
        <v>3045</v>
      </c>
      <c r="B681" s="4" t="s">
        <v>26</v>
      </c>
      <c r="C681" s="4" t="s">
        <v>27</v>
      </c>
      <c r="D681" s="4" t="s">
        <v>612</v>
      </c>
      <c r="E681" s="4" t="s">
        <v>453</v>
      </c>
      <c r="F681" s="7">
        <v>45176</v>
      </c>
      <c r="G681" s="7">
        <v>45180</v>
      </c>
      <c r="H681" s="4">
        <v>1</v>
      </c>
      <c r="I681" s="4">
        <v>4</v>
      </c>
      <c r="J681" s="4">
        <v>4</v>
      </c>
      <c r="K681" s="4" t="s">
        <v>30</v>
      </c>
      <c r="L681" s="4">
        <v>1344</v>
      </c>
      <c r="M681" s="4">
        <v>1344</v>
      </c>
      <c r="N681" s="4" t="s">
        <v>3046</v>
      </c>
      <c r="O681" s="4" t="s">
        <v>2926</v>
      </c>
      <c r="P681" s="4" t="s">
        <v>33</v>
      </c>
      <c r="Q681" s="4">
        <v>0</v>
      </c>
      <c r="R681" s="11">
        <v>45149.0000115741</v>
      </c>
      <c r="S681" s="7">
        <v>45181</v>
      </c>
      <c r="T681" s="4" t="s">
        <v>34</v>
      </c>
      <c r="U681" s="4">
        <v>1344</v>
      </c>
      <c r="V681" s="4">
        <v>0</v>
      </c>
      <c r="W681" s="4">
        <v>0</v>
      </c>
      <c r="X681" s="4" t="s">
        <v>3047</v>
      </c>
      <c r="Y681" s="4" t="s">
        <v>36</v>
      </c>
    </row>
    <row r="682" s="4" customFormat="1" spans="1:25">
      <c r="A682" s="4" t="s">
        <v>3048</v>
      </c>
      <c r="B682" s="4" t="s">
        <v>26</v>
      </c>
      <c r="C682" s="4" t="s">
        <v>27</v>
      </c>
      <c r="D682" s="4" t="s">
        <v>139</v>
      </c>
      <c r="E682" s="4" t="s">
        <v>140</v>
      </c>
      <c r="F682" s="7">
        <v>45172</v>
      </c>
      <c r="G682" s="7">
        <v>45180</v>
      </c>
      <c r="H682" s="4">
        <v>1</v>
      </c>
      <c r="I682" s="4">
        <v>8</v>
      </c>
      <c r="J682" s="4">
        <v>8</v>
      </c>
      <c r="K682" s="4" t="s">
        <v>30</v>
      </c>
      <c r="L682" s="4">
        <v>6056</v>
      </c>
      <c r="M682" s="4">
        <v>6056</v>
      </c>
      <c r="N682" s="4" t="s">
        <v>3049</v>
      </c>
      <c r="O682" s="4" t="s">
        <v>2926</v>
      </c>
      <c r="P682" s="4" t="s">
        <v>33</v>
      </c>
      <c r="Q682" s="4">
        <v>0</v>
      </c>
      <c r="R682" s="11">
        <v>45150</v>
      </c>
      <c r="S682" s="7">
        <v>45181</v>
      </c>
      <c r="T682" s="4" t="s">
        <v>34</v>
      </c>
      <c r="U682" s="4">
        <v>6056</v>
      </c>
      <c r="V682" s="4">
        <v>0</v>
      </c>
      <c r="W682" s="4">
        <v>0</v>
      </c>
      <c r="X682" s="4" t="s">
        <v>3050</v>
      </c>
      <c r="Y682" s="4" t="s">
        <v>3051</v>
      </c>
    </row>
    <row r="683" s="4" customFormat="1" spans="1:25">
      <c r="A683" s="4" t="s">
        <v>3052</v>
      </c>
      <c r="B683" s="4" t="s">
        <v>26</v>
      </c>
      <c r="C683" s="4" t="s">
        <v>27</v>
      </c>
      <c r="D683" s="4" t="s">
        <v>247</v>
      </c>
      <c r="E683" s="4" t="s">
        <v>248</v>
      </c>
      <c r="F683" s="7">
        <v>45178</v>
      </c>
      <c r="G683" s="7">
        <v>45180</v>
      </c>
      <c r="H683" s="4">
        <v>1</v>
      </c>
      <c r="I683" s="4">
        <v>2</v>
      </c>
      <c r="J683" s="4">
        <v>2</v>
      </c>
      <c r="K683" s="4" t="s">
        <v>30</v>
      </c>
      <c r="L683" s="4">
        <v>1526</v>
      </c>
      <c r="M683" s="4">
        <v>1526</v>
      </c>
      <c r="N683" s="4" t="s">
        <v>3053</v>
      </c>
      <c r="O683" s="4" t="s">
        <v>2926</v>
      </c>
      <c r="P683" s="4" t="s">
        <v>33</v>
      </c>
      <c r="Q683" s="4">
        <v>0</v>
      </c>
      <c r="R683" s="11">
        <v>45150</v>
      </c>
      <c r="S683" s="7">
        <v>45181</v>
      </c>
      <c r="T683" s="4" t="s">
        <v>34</v>
      </c>
      <c r="U683" s="4">
        <v>1526</v>
      </c>
      <c r="V683" s="4">
        <v>0</v>
      </c>
      <c r="W683" s="4">
        <v>0</v>
      </c>
      <c r="X683" s="4" t="s">
        <v>3054</v>
      </c>
      <c r="Y683" s="4" t="s">
        <v>3055</v>
      </c>
    </row>
    <row r="684" s="4" customFormat="1" spans="1:25">
      <c r="A684" s="4" t="s">
        <v>3056</v>
      </c>
      <c r="B684" s="4" t="s">
        <v>26</v>
      </c>
      <c r="C684" s="4" t="s">
        <v>27</v>
      </c>
      <c r="D684" s="4" t="s">
        <v>1099</v>
      </c>
      <c r="E684" s="4" t="s">
        <v>3057</v>
      </c>
      <c r="F684" s="7">
        <v>45177</v>
      </c>
      <c r="G684" s="7">
        <v>45180</v>
      </c>
      <c r="H684" s="4">
        <v>1</v>
      </c>
      <c r="I684" s="4">
        <v>3</v>
      </c>
      <c r="J684" s="4">
        <v>3</v>
      </c>
      <c r="K684" s="4" t="s">
        <v>30</v>
      </c>
      <c r="L684" s="4">
        <v>1279</v>
      </c>
      <c r="M684" s="4">
        <v>1279</v>
      </c>
      <c r="N684" s="4" t="s">
        <v>3058</v>
      </c>
      <c r="O684" s="4" t="s">
        <v>2926</v>
      </c>
      <c r="P684" s="4" t="s">
        <v>33</v>
      </c>
      <c r="Q684" s="4">
        <v>0</v>
      </c>
      <c r="R684" s="11">
        <v>45151.0000115741</v>
      </c>
      <c r="S684" s="7">
        <v>45181</v>
      </c>
      <c r="T684" s="4" t="s">
        <v>34</v>
      </c>
      <c r="U684" s="4">
        <v>1279</v>
      </c>
      <c r="V684" s="4">
        <v>0</v>
      </c>
      <c r="W684" s="4">
        <v>0</v>
      </c>
      <c r="X684" s="4" t="s">
        <v>3059</v>
      </c>
      <c r="Y684" s="4" t="s">
        <v>36</v>
      </c>
    </row>
    <row r="685" s="4" customFormat="1" spans="1:25">
      <c r="A685" s="4" t="s">
        <v>3060</v>
      </c>
      <c r="B685" s="4" t="s">
        <v>26</v>
      </c>
      <c r="C685" s="4" t="s">
        <v>27</v>
      </c>
      <c r="D685" s="4" t="s">
        <v>139</v>
      </c>
      <c r="E685" s="4" t="s">
        <v>371</v>
      </c>
      <c r="F685" s="7">
        <v>45177</v>
      </c>
      <c r="G685" s="7">
        <v>45180</v>
      </c>
      <c r="H685" s="4">
        <v>1</v>
      </c>
      <c r="I685" s="4">
        <v>3</v>
      </c>
      <c r="J685" s="4">
        <v>3</v>
      </c>
      <c r="K685" s="4" t="s">
        <v>30</v>
      </c>
      <c r="L685" s="4">
        <v>2271</v>
      </c>
      <c r="M685" s="4">
        <v>2271</v>
      </c>
      <c r="N685" s="4" t="s">
        <v>3061</v>
      </c>
      <c r="O685" s="4" t="s">
        <v>2926</v>
      </c>
      <c r="P685" s="4" t="s">
        <v>33</v>
      </c>
      <c r="Q685" s="4">
        <v>0</v>
      </c>
      <c r="R685" s="11">
        <v>45152</v>
      </c>
      <c r="S685" s="7">
        <v>45181</v>
      </c>
      <c r="T685" s="4" t="s">
        <v>34</v>
      </c>
      <c r="U685" s="4">
        <v>2271</v>
      </c>
      <c r="V685" s="4">
        <v>0</v>
      </c>
      <c r="W685" s="4">
        <v>0</v>
      </c>
      <c r="X685" s="4" t="s">
        <v>3062</v>
      </c>
      <c r="Y685" s="4" t="s">
        <v>3063</v>
      </c>
    </row>
    <row r="686" s="4" customFormat="1" spans="1:25">
      <c r="A686" s="4" t="s">
        <v>3064</v>
      </c>
      <c r="B686" s="4" t="s">
        <v>26</v>
      </c>
      <c r="C686" s="4" t="s">
        <v>27</v>
      </c>
      <c r="D686" s="4" t="s">
        <v>247</v>
      </c>
      <c r="E686" s="4" t="s">
        <v>248</v>
      </c>
      <c r="F686" s="7">
        <v>45178</v>
      </c>
      <c r="G686" s="7">
        <v>45180</v>
      </c>
      <c r="H686" s="4">
        <v>1</v>
      </c>
      <c r="I686" s="4">
        <v>2</v>
      </c>
      <c r="J686" s="4">
        <v>2</v>
      </c>
      <c r="K686" s="4" t="s">
        <v>30</v>
      </c>
      <c r="L686" s="4">
        <v>1526</v>
      </c>
      <c r="M686" s="4">
        <v>1526</v>
      </c>
      <c r="N686" s="4" t="s">
        <v>3065</v>
      </c>
      <c r="O686" s="4" t="s">
        <v>2926</v>
      </c>
      <c r="P686" s="4" t="s">
        <v>33</v>
      </c>
      <c r="Q686" s="4">
        <v>0</v>
      </c>
      <c r="R686" s="11">
        <v>45152</v>
      </c>
      <c r="S686" s="7">
        <v>45181</v>
      </c>
      <c r="T686" s="4" t="s">
        <v>34</v>
      </c>
      <c r="U686" s="4">
        <v>1526</v>
      </c>
      <c r="V686" s="4">
        <v>0</v>
      </c>
      <c r="W686" s="4">
        <v>0</v>
      </c>
      <c r="X686" s="4" t="s">
        <v>3066</v>
      </c>
      <c r="Y686" s="4" t="s">
        <v>3067</v>
      </c>
    </row>
    <row r="687" s="4" customFormat="1" spans="1:28">
      <c r="A687" s="4" t="s">
        <v>3068</v>
      </c>
      <c r="B687" s="4" t="s">
        <v>26</v>
      </c>
      <c r="C687" s="4" t="s">
        <v>27</v>
      </c>
      <c r="D687" s="4" t="s">
        <v>3069</v>
      </c>
      <c r="E687" s="4" t="s">
        <v>3070</v>
      </c>
      <c r="F687" s="7">
        <v>45177</v>
      </c>
      <c r="G687" s="7">
        <v>45180</v>
      </c>
      <c r="H687" s="4">
        <v>4</v>
      </c>
      <c r="I687" s="4">
        <v>3</v>
      </c>
      <c r="J687" s="4">
        <v>12</v>
      </c>
      <c r="K687" s="4" t="s">
        <v>30</v>
      </c>
      <c r="L687" s="4">
        <v>14700</v>
      </c>
      <c r="M687" s="4">
        <v>14700</v>
      </c>
      <c r="N687" s="4" t="s">
        <v>3071</v>
      </c>
      <c r="O687" s="4" t="s">
        <v>2926</v>
      </c>
      <c r="P687" s="4" t="s">
        <v>33</v>
      </c>
      <c r="Q687" s="4">
        <v>0</v>
      </c>
      <c r="R687" s="11">
        <v>45152</v>
      </c>
      <c r="S687" s="7">
        <v>45181</v>
      </c>
      <c r="T687" s="4" t="s">
        <v>34</v>
      </c>
      <c r="U687" s="4">
        <v>14700</v>
      </c>
      <c r="V687" s="4">
        <v>0</v>
      </c>
      <c r="W687" s="4">
        <v>0</v>
      </c>
      <c r="X687" s="4" t="s">
        <v>3072</v>
      </c>
      <c r="Y687" s="4">
        <v>1377699</v>
      </c>
      <c r="Z687" s="4">
        <v>1377700</v>
      </c>
      <c r="AA687" s="4">
        <v>1377701</v>
      </c>
      <c r="AB687" s="4" t="s">
        <v>3073</v>
      </c>
    </row>
    <row r="688" s="4" customFormat="1" spans="1:25">
      <c r="A688" s="4" t="s">
        <v>3074</v>
      </c>
      <c r="B688" s="4" t="s">
        <v>26</v>
      </c>
      <c r="C688" s="4" t="s">
        <v>27</v>
      </c>
      <c r="D688" s="4" t="s">
        <v>3075</v>
      </c>
      <c r="E688" s="4" t="s">
        <v>3076</v>
      </c>
      <c r="F688" s="7">
        <v>45178</v>
      </c>
      <c r="G688" s="7">
        <v>45180</v>
      </c>
      <c r="H688" s="4">
        <v>1</v>
      </c>
      <c r="I688" s="4">
        <v>2</v>
      </c>
      <c r="J688" s="4">
        <v>2</v>
      </c>
      <c r="K688" s="4" t="s">
        <v>30</v>
      </c>
      <c r="L688" s="4">
        <v>5120</v>
      </c>
      <c r="M688" s="4">
        <v>5120</v>
      </c>
      <c r="N688" s="4" t="s">
        <v>3077</v>
      </c>
      <c r="O688" s="4" t="s">
        <v>2926</v>
      </c>
      <c r="P688" s="4" t="s">
        <v>33</v>
      </c>
      <c r="Q688" s="4">
        <v>0</v>
      </c>
      <c r="R688" s="11">
        <v>45152</v>
      </c>
      <c r="S688" s="7">
        <v>45181</v>
      </c>
      <c r="T688" s="4" t="s">
        <v>34</v>
      </c>
      <c r="U688" s="4">
        <v>5120</v>
      </c>
      <c r="V688" s="4">
        <v>0</v>
      </c>
      <c r="W688" s="4">
        <v>0</v>
      </c>
      <c r="X688" s="4" t="s">
        <v>3078</v>
      </c>
      <c r="Y688" s="4" t="s">
        <v>36</v>
      </c>
    </row>
    <row r="689" s="4" customFormat="1" spans="1:25">
      <c r="A689" s="4" t="s">
        <v>3079</v>
      </c>
      <c r="B689" s="4" t="s">
        <v>26</v>
      </c>
      <c r="C689" s="4" t="s">
        <v>27</v>
      </c>
      <c r="D689" s="4" t="s">
        <v>247</v>
      </c>
      <c r="E689" s="4" t="s">
        <v>1033</v>
      </c>
      <c r="F689" s="7">
        <v>45175</v>
      </c>
      <c r="G689" s="7">
        <v>45180</v>
      </c>
      <c r="H689" s="4">
        <v>1</v>
      </c>
      <c r="I689" s="4">
        <v>5</v>
      </c>
      <c r="J689" s="4">
        <v>5</v>
      </c>
      <c r="K689" s="4" t="s">
        <v>30</v>
      </c>
      <c r="L689" s="4">
        <v>3815</v>
      </c>
      <c r="M689" s="4">
        <v>3815</v>
      </c>
      <c r="N689" s="4" t="s">
        <v>3080</v>
      </c>
      <c r="O689" s="4" t="s">
        <v>2926</v>
      </c>
      <c r="P689" s="4" t="s">
        <v>33</v>
      </c>
      <c r="Q689" s="4">
        <v>0</v>
      </c>
      <c r="R689" s="11">
        <v>45152</v>
      </c>
      <c r="S689" s="7">
        <v>45181</v>
      </c>
      <c r="T689" s="4" t="s">
        <v>34</v>
      </c>
      <c r="U689" s="4">
        <v>3815</v>
      </c>
      <c r="V689" s="4">
        <v>0</v>
      </c>
      <c r="W689" s="4">
        <v>0</v>
      </c>
      <c r="X689" s="4" t="s">
        <v>3081</v>
      </c>
      <c r="Y689" s="4" t="s">
        <v>3082</v>
      </c>
    </row>
    <row r="690" s="4" customFormat="1" spans="1:25">
      <c r="A690" s="4" t="s">
        <v>3083</v>
      </c>
      <c r="B690" s="4" t="s">
        <v>26</v>
      </c>
      <c r="C690" s="4" t="s">
        <v>27</v>
      </c>
      <c r="D690" s="4" t="s">
        <v>960</v>
      </c>
      <c r="E690" s="4" t="s">
        <v>2030</v>
      </c>
      <c r="F690" s="7">
        <v>45178</v>
      </c>
      <c r="G690" s="7">
        <v>45180</v>
      </c>
      <c r="H690" s="4">
        <v>1</v>
      </c>
      <c r="I690" s="4">
        <v>2</v>
      </c>
      <c r="J690" s="4">
        <v>2</v>
      </c>
      <c r="K690" s="4" t="s">
        <v>30</v>
      </c>
      <c r="L690" s="4">
        <v>2365</v>
      </c>
      <c r="M690" s="4">
        <v>2365</v>
      </c>
      <c r="N690" s="4" t="s">
        <v>3084</v>
      </c>
      <c r="O690" s="4" t="s">
        <v>2926</v>
      </c>
      <c r="P690" s="4" t="s">
        <v>33</v>
      </c>
      <c r="Q690" s="4">
        <v>0</v>
      </c>
      <c r="R690" s="11">
        <v>45152</v>
      </c>
      <c r="S690" s="7">
        <v>45181</v>
      </c>
      <c r="T690" s="4" t="s">
        <v>34</v>
      </c>
      <c r="U690" s="4">
        <v>2365</v>
      </c>
      <c r="V690" s="4">
        <v>0</v>
      </c>
      <c r="W690" s="4">
        <v>0</v>
      </c>
      <c r="X690" s="4" t="s">
        <v>3085</v>
      </c>
      <c r="Y690" s="4" t="s">
        <v>36</v>
      </c>
    </row>
    <row r="691" s="4" customFormat="1" spans="1:25">
      <c r="A691" s="4" t="s">
        <v>3086</v>
      </c>
      <c r="B691" s="4" t="s">
        <v>26</v>
      </c>
      <c r="C691" s="4" t="s">
        <v>27</v>
      </c>
      <c r="D691" s="4" t="s">
        <v>773</v>
      </c>
      <c r="E691" s="4" t="s">
        <v>774</v>
      </c>
      <c r="F691" s="7">
        <v>45176</v>
      </c>
      <c r="G691" s="7">
        <v>45180</v>
      </c>
      <c r="H691" s="4">
        <v>1</v>
      </c>
      <c r="I691" s="4">
        <v>4</v>
      </c>
      <c r="J691" s="4">
        <v>4</v>
      </c>
      <c r="K691" s="4" t="s">
        <v>30</v>
      </c>
      <c r="L691" s="4">
        <v>2300</v>
      </c>
      <c r="M691" s="4">
        <v>2300</v>
      </c>
      <c r="N691" s="4" t="s">
        <v>3087</v>
      </c>
      <c r="O691" s="4" t="s">
        <v>2926</v>
      </c>
      <c r="P691" s="4" t="s">
        <v>33</v>
      </c>
      <c r="Q691" s="4">
        <v>0</v>
      </c>
      <c r="R691" s="11">
        <v>45154.0000115741</v>
      </c>
      <c r="S691" s="7">
        <v>45181</v>
      </c>
      <c r="T691" s="4" t="s">
        <v>34</v>
      </c>
      <c r="U691" s="4">
        <v>2300</v>
      </c>
      <c r="V691" s="4">
        <v>0</v>
      </c>
      <c r="W691" s="4">
        <v>0</v>
      </c>
      <c r="X691" s="4" t="s">
        <v>3088</v>
      </c>
      <c r="Y691" s="4" t="s">
        <v>3089</v>
      </c>
    </row>
    <row r="692" s="4" customFormat="1" spans="1:25">
      <c r="A692" s="4" t="s">
        <v>3090</v>
      </c>
      <c r="B692" s="4" t="s">
        <v>26</v>
      </c>
      <c r="C692" s="4" t="s">
        <v>27</v>
      </c>
      <c r="D692" s="4" t="s">
        <v>253</v>
      </c>
      <c r="E692" s="4" t="s">
        <v>863</v>
      </c>
      <c r="F692" s="7">
        <v>45179</v>
      </c>
      <c r="G692" s="7">
        <v>45180</v>
      </c>
      <c r="H692" s="4">
        <v>1</v>
      </c>
      <c r="I692" s="4">
        <v>1</v>
      </c>
      <c r="J692" s="4">
        <v>1</v>
      </c>
      <c r="K692" s="4" t="s">
        <v>30</v>
      </c>
      <c r="L692" s="4">
        <v>423</v>
      </c>
      <c r="M692" s="4">
        <v>423</v>
      </c>
      <c r="N692" s="4" t="s">
        <v>3091</v>
      </c>
      <c r="O692" s="4" t="s">
        <v>2926</v>
      </c>
      <c r="P692" s="4" t="s">
        <v>33</v>
      </c>
      <c r="Q692" s="4">
        <v>0</v>
      </c>
      <c r="R692" s="11">
        <v>45155.0000115741</v>
      </c>
      <c r="S692" s="7">
        <v>45181</v>
      </c>
      <c r="T692" s="4" t="s">
        <v>34</v>
      </c>
      <c r="U692" s="4">
        <v>423</v>
      </c>
      <c r="V692" s="4">
        <v>0</v>
      </c>
      <c r="W692" s="4">
        <v>0</v>
      </c>
      <c r="X692" s="4" t="s">
        <v>3092</v>
      </c>
      <c r="Y692" s="4" t="s">
        <v>36</v>
      </c>
    </row>
    <row r="693" s="4" customFormat="1" spans="1:25">
      <c r="A693" s="4" t="s">
        <v>3093</v>
      </c>
      <c r="B693" s="4" t="s">
        <v>26</v>
      </c>
      <c r="C693" s="4" t="s">
        <v>27</v>
      </c>
      <c r="D693" s="4" t="s">
        <v>1988</v>
      </c>
      <c r="E693" s="4" t="s">
        <v>3094</v>
      </c>
      <c r="F693" s="7">
        <v>45178</v>
      </c>
      <c r="G693" s="7">
        <v>45180</v>
      </c>
      <c r="H693" s="4">
        <v>1</v>
      </c>
      <c r="I693" s="4">
        <v>2</v>
      </c>
      <c r="J693" s="4">
        <v>2</v>
      </c>
      <c r="K693" s="4" t="s">
        <v>30</v>
      </c>
      <c r="L693" s="4">
        <v>3437</v>
      </c>
      <c r="M693" s="4">
        <v>3437</v>
      </c>
      <c r="N693" s="4" t="s">
        <v>3095</v>
      </c>
      <c r="O693" s="4" t="s">
        <v>2926</v>
      </c>
      <c r="P693" s="4" t="s">
        <v>33</v>
      </c>
      <c r="Q693" s="4">
        <v>0</v>
      </c>
      <c r="R693" s="11">
        <v>45155.0000115741</v>
      </c>
      <c r="S693" s="7">
        <v>45181</v>
      </c>
      <c r="T693" s="4" t="s">
        <v>34</v>
      </c>
      <c r="U693" s="4">
        <v>3437</v>
      </c>
      <c r="V693" s="4">
        <v>0</v>
      </c>
      <c r="W693" s="4">
        <v>0</v>
      </c>
      <c r="X693" s="4" t="s">
        <v>3096</v>
      </c>
      <c r="Y693" s="4" t="s">
        <v>3097</v>
      </c>
    </row>
    <row r="694" s="4" customFormat="1" spans="1:25">
      <c r="A694" s="4" t="s">
        <v>3098</v>
      </c>
      <c r="B694" s="4" t="s">
        <v>26</v>
      </c>
      <c r="C694" s="4" t="s">
        <v>27</v>
      </c>
      <c r="D694" s="4" t="s">
        <v>441</v>
      </c>
      <c r="E694" s="4" t="s">
        <v>442</v>
      </c>
      <c r="F694" s="7">
        <v>45177</v>
      </c>
      <c r="G694" s="7">
        <v>45180</v>
      </c>
      <c r="H694" s="4">
        <v>1</v>
      </c>
      <c r="I694" s="4">
        <v>3</v>
      </c>
      <c r="J694" s="4">
        <v>3</v>
      </c>
      <c r="K694" s="4" t="s">
        <v>30</v>
      </c>
      <c r="L694" s="4">
        <v>2931</v>
      </c>
      <c r="M694" s="4">
        <v>2931</v>
      </c>
      <c r="N694" s="4" t="s">
        <v>3099</v>
      </c>
      <c r="O694" s="4" t="s">
        <v>2926</v>
      </c>
      <c r="P694" s="4" t="s">
        <v>33</v>
      </c>
      <c r="Q694" s="4">
        <v>0</v>
      </c>
      <c r="R694" s="11">
        <v>45156.0000115741</v>
      </c>
      <c r="S694" s="7">
        <v>45181</v>
      </c>
      <c r="T694" s="4" t="s">
        <v>34</v>
      </c>
      <c r="U694" s="4">
        <v>2931</v>
      </c>
      <c r="V694" s="4">
        <v>0</v>
      </c>
      <c r="W694" s="4">
        <v>0</v>
      </c>
      <c r="X694" s="4" t="s">
        <v>3100</v>
      </c>
      <c r="Y694" s="4" t="s">
        <v>36</v>
      </c>
    </row>
    <row r="695" s="4" customFormat="1" spans="1:25">
      <c r="A695" s="4" t="s">
        <v>3101</v>
      </c>
      <c r="B695" s="4" t="s">
        <v>26</v>
      </c>
      <c r="C695" s="4" t="s">
        <v>27</v>
      </c>
      <c r="D695" s="4" t="s">
        <v>139</v>
      </c>
      <c r="E695" s="4" t="s">
        <v>140</v>
      </c>
      <c r="F695" s="7">
        <v>45177</v>
      </c>
      <c r="G695" s="7">
        <v>45180</v>
      </c>
      <c r="H695" s="4">
        <v>1</v>
      </c>
      <c r="I695" s="4">
        <v>3</v>
      </c>
      <c r="J695" s="4">
        <v>3</v>
      </c>
      <c r="K695" s="4" t="s">
        <v>30</v>
      </c>
      <c r="L695" s="4">
        <v>2271</v>
      </c>
      <c r="M695" s="4">
        <v>2271</v>
      </c>
      <c r="N695" s="4" t="s">
        <v>3102</v>
      </c>
      <c r="O695" s="4" t="s">
        <v>2926</v>
      </c>
      <c r="P695" s="4" t="s">
        <v>33</v>
      </c>
      <c r="Q695" s="4">
        <v>0</v>
      </c>
      <c r="R695" s="11">
        <v>45157</v>
      </c>
      <c r="S695" s="7">
        <v>45181</v>
      </c>
      <c r="T695" s="4" t="s">
        <v>34</v>
      </c>
      <c r="U695" s="4">
        <v>2271</v>
      </c>
      <c r="V695" s="4">
        <v>0</v>
      </c>
      <c r="W695" s="4">
        <v>0</v>
      </c>
      <c r="X695" s="4" t="s">
        <v>3103</v>
      </c>
      <c r="Y695" s="4" t="s">
        <v>3104</v>
      </c>
    </row>
    <row r="696" s="4" customFormat="1" spans="1:25">
      <c r="A696" s="4" t="s">
        <v>3105</v>
      </c>
      <c r="B696" s="4" t="s">
        <v>26</v>
      </c>
      <c r="C696" s="4" t="s">
        <v>27</v>
      </c>
      <c r="D696" s="4" t="s">
        <v>3106</v>
      </c>
      <c r="E696" s="4" t="s">
        <v>3107</v>
      </c>
      <c r="F696" s="7">
        <v>45177</v>
      </c>
      <c r="G696" s="7">
        <v>45180</v>
      </c>
      <c r="H696" s="4">
        <v>1</v>
      </c>
      <c r="I696" s="4">
        <v>3</v>
      </c>
      <c r="J696" s="4">
        <v>3</v>
      </c>
      <c r="K696" s="4" t="s">
        <v>30</v>
      </c>
      <c r="L696" s="4">
        <v>3864</v>
      </c>
      <c r="M696" s="4">
        <v>3864</v>
      </c>
      <c r="N696" s="4" t="s">
        <v>3108</v>
      </c>
      <c r="O696" s="4" t="s">
        <v>2926</v>
      </c>
      <c r="P696" s="4" t="s">
        <v>33</v>
      </c>
      <c r="Q696" s="4">
        <v>0</v>
      </c>
      <c r="R696" s="11">
        <v>45158.0000115741</v>
      </c>
      <c r="S696" s="7">
        <v>45181</v>
      </c>
      <c r="T696" s="4" t="s">
        <v>34</v>
      </c>
      <c r="U696" s="4">
        <v>3864</v>
      </c>
      <c r="V696" s="4">
        <v>0</v>
      </c>
      <c r="W696" s="4">
        <v>0</v>
      </c>
      <c r="X696" s="4" t="s">
        <v>3109</v>
      </c>
      <c r="Y696" s="4" t="s">
        <v>3110</v>
      </c>
    </row>
    <row r="697" s="4" customFormat="1" spans="1:25">
      <c r="A697" s="4" t="s">
        <v>3111</v>
      </c>
      <c r="B697" s="4" t="s">
        <v>26</v>
      </c>
      <c r="C697" s="4" t="s">
        <v>27</v>
      </c>
      <c r="D697" s="4" t="s">
        <v>3106</v>
      </c>
      <c r="E697" s="4" t="s">
        <v>3107</v>
      </c>
      <c r="F697" s="7">
        <v>45177</v>
      </c>
      <c r="G697" s="7">
        <v>45180</v>
      </c>
      <c r="H697" s="4">
        <v>1</v>
      </c>
      <c r="I697" s="4">
        <v>3</v>
      </c>
      <c r="J697" s="4">
        <v>3</v>
      </c>
      <c r="K697" s="4" t="s">
        <v>30</v>
      </c>
      <c r="L697" s="4">
        <v>3870</v>
      </c>
      <c r="M697" s="4">
        <v>3870</v>
      </c>
      <c r="N697" s="4" t="s">
        <v>3112</v>
      </c>
      <c r="O697" s="4" t="s">
        <v>2926</v>
      </c>
      <c r="P697" s="4" t="s">
        <v>33</v>
      </c>
      <c r="Q697" s="4">
        <v>0</v>
      </c>
      <c r="R697" s="11">
        <v>45158.0000115741</v>
      </c>
      <c r="S697" s="7">
        <v>45181</v>
      </c>
      <c r="T697" s="4" t="s">
        <v>34</v>
      </c>
      <c r="U697" s="4">
        <v>3870</v>
      </c>
      <c r="V697" s="4">
        <v>0</v>
      </c>
      <c r="W697" s="4">
        <v>0</v>
      </c>
      <c r="X697" s="4" t="s">
        <v>3113</v>
      </c>
      <c r="Y697" s="4" t="s">
        <v>36</v>
      </c>
    </row>
    <row r="698" s="4" customFormat="1" spans="1:25">
      <c r="A698" s="4" t="s">
        <v>3114</v>
      </c>
      <c r="B698" s="4" t="s">
        <v>26</v>
      </c>
      <c r="C698" s="4" t="s">
        <v>27</v>
      </c>
      <c r="D698" s="4" t="s">
        <v>3115</v>
      </c>
      <c r="E698" s="4" t="s">
        <v>3116</v>
      </c>
      <c r="F698" s="7">
        <v>45179</v>
      </c>
      <c r="G698" s="7">
        <v>45180</v>
      </c>
      <c r="H698" s="4">
        <v>1</v>
      </c>
      <c r="I698" s="4">
        <v>1</v>
      </c>
      <c r="J698" s="4">
        <v>1</v>
      </c>
      <c r="K698" s="4" t="s">
        <v>30</v>
      </c>
      <c r="L698" s="4">
        <v>993</v>
      </c>
      <c r="M698" s="4">
        <v>993</v>
      </c>
      <c r="N698" s="4" t="s">
        <v>3117</v>
      </c>
      <c r="O698" s="4" t="s">
        <v>2926</v>
      </c>
      <c r="P698" s="4" t="s">
        <v>33</v>
      </c>
      <c r="Q698" s="4">
        <v>0</v>
      </c>
      <c r="R698" s="11">
        <v>45158.0000115741</v>
      </c>
      <c r="S698" s="7">
        <v>45181</v>
      </c>
      <c r="T698" s="4" t="s">
        <v>34</v>
      </c>
      <c r="U698" s="4">
        <v>993</v>
      </c>
      <c r="V698" s="4">
        <v>0</v>
      </c>
      <c r="W698" s="4">
        <v>0</v>
      </c>
      <c r="X698" s="4" t="s">
        <v>3118</v>
      </c>
      <c r="Y698" s="4" t="s">
        <v>36</v>
      </c>
    </row>
    <row r="699" s="4" customFormat="1" spans="1:25">
      <c r="A699" s="4" t="s">
        <v>3119</v>
      </c>
      <c r="B699" s="4" t="s">
        <v>26</v>
      </c>
      <c r="C699" s="4" t="s">
        <v>27</v>
      </c>
      <c r="D699" s="4" t="s">
        <v>779</v>
      </c>
      <c r="E699" s="4" t="s">
        <v>3120</v>
      </c>
      <c r="F699" s="7">
        <v>45178</v>
      </c>
      <c r="G699" s="7">
        <v>45180</v>
      </c>
      <c r="H699" s="4">
        <v>1</v>
      </c>
      <c r="I699" s="4">
        <v>2</v>
      </c>
      <c r="J699" s="4">
        <v>2</v>
      </c>
      <c r="K699" s="4" t="s">
        <v>30</v>
      </c>
      <c r="L699" s="4">
        <v>416</v>
      </c>
      <c r="M699" s="4">
        <v>416</v>
      </c>
      <c r="N699" s="4" t="s">
        <v>3121</v>
      </c>
      <c r="O699" s="4" t="s">
        <v>2926</v>
      </c>
      <c r="P699" s="4" t="s">
        <v>33</v>
      </c>
      <c r="Q699" s="4">
        <v>0</v>
      </c>
      <c r="R699" s="11">
        <v>45158.0000115741</v>
      </c>
      <c r="S699" s="7">
        <v>45181</v>
      </c>
      <c r="T699" s="4" t="s">
        <v>34</v>
      </c>
      <c r="U699" s="4">
        <v>416</v>
      </c>
      <c r="V699" s="4">
        <v>0</v>
      </c>
      <c r="W699" s="4">
        <v>0</v>
      </c>
      <c r="X699" s="4" t="s">
        <v>3122</v>
      </c>
      <c r="Y699" s="4" t="s">
        <v>36</v>
      </c>
    </row>
    <row r="700" s="4" customFormat="1" spans="1:25">
      <c r="A700" s="4" t="s">
        <v>3123</v>
      </c>
      <c r="B700" s="4" t="s">
        <v>26</v>
      </c>
      <c r="C700" s="4" t="s">
        <v>27</v>
      </c>
      <c r="D700" s="4" t="s">
        <v>3124</v>
      </c>
      <c r="E700" s="4" t="s">
        <v>1391</v>
      </c>
      <c r="F700" s="7">
        <v>45177</v>
      </c>
      <c r="G700" s="7">
        <v>45180</v>
      </c>
      <c r="H700" s="4">
        <v>1</v>
      </c>
      <c r="I700" s="4">
        <v>3</v>
      </c>
      <c r="J700" s="4">
        <v>3</v>
      </c>
      <c r="K700" s="4" t="s">
        <v>30</v>
      </c>
      <c r="L700" s="4">
        <v>1125</v>
      </c>
      <c r="M700" s="4">
        <v>1125</v>
      </c>
      <c r="N700" s="4" t="s">
        <v>3125</v>
      </c>
      <c r="O700" s="4" t="s">
        <v>2926</v>
      </c>
      <c r="P700" s="4" t="s">
        <v>33</v>
      </c>
      <c r="Q700" s="4">
        <v>0</v>
      </c>
      <c r="R700" s="11">
        <v>45159.0000115741</v>
      </c>
      <c r="S700" s="7">
        <v>45181</v>
      </c>
      <c r="T700" s="4" t="s">
        <v>34</v>
      </c>
      <c r="U700" s="4">
        <v>1125</v>
      </c>
      <c r="V700" s="4">
        <v>0</v>
      </c>
      <c r="W700" s="4">
        <v>0</v>
      </c>
      <c r="X700" s="4" t="s">
        <v>3126</v>
      </c>
      <c r="Y700" s="4" t="s">
        <v>3127</v>
      </c>
    </row>
    <row r="701" s="4" customFormat="1" spans="1:25">
      <c r="A701" s="4" t="s">
        <v>3128</v>
      </c>
      <c r="B701" s="4" t="s">
        <v>26</v>
      </c>
      <c r="C701" s="4" t="s">
        <v>27</v>
      </c>
      <c r="D701" s="4" t="s">
        <v>1236</v>
      </c>
      <c r="E701" s="4" t="s">
        <v>3129</v>
      </c>
      <c r="F701" s="7">
        <v>45175</v>
      </c>
      <c r="G701" s="7">
        <v>45180</v>
      </c>
      <c r="H701" s="4">
        <v>1</v>
      </c>
      <c r="I701" s="4">
        <v>5</v>
      </c>
      <c r="J701" s="4">
        <v>5</v>
      </c>
      <c r="K701" s="4" t="s">
        <v>30</v>
      </c>
      <c r="L701" s="4">
        <v>6540</v>
      </c>
      <c r="M701" s="4">
        <v>6540</v>
      </c>
      <c r="N701" s="4" t="s">
        <v>3130</v>
      </c>
      <c r="O701" s="4" t="s">
        <v>2926</v>
      </c>
      <c r="P701" s="4" t="s">
        <v>33</v>
      </c>
      <c r="Q701" s="4">
        <v>0</v>
      </c>
      <c r="R701" s="11">
        <v>45159</v>
      </c>
      <c r="S701" s="7">
        <v>45181</v>
      </c>
      <c r="T701" s="4" t="s">
        <v>34</v>
      </c>
      <c r="U701" s="4">
        <v>6540</v>
      </c>
      <c r="V701" s="4">
        <v>0</v>
      </c>
      <c r="W701" s="4">
        <v>0</v>
      </c>
      <c r="X701" s="4" t="s">
        <v>3131</v>
      </c>
      <c r="Y701" s="4" t="s">
        <v>3132</v>
      </c>
    </row>
    <row r="702" s="4" customFormat="1" spans="1:25">
      <c r="A702" s="4" t="s">
        <v>3133</v>
      </c>
      <c r="B702" s="4" t="s">
        <v>26</v>
      </c>
      <c r="C702" s="4" t="s">
        <v>27</v>
      </c>
      <c r="D702" s="4" t="s">
        <v>1236</v>
      </c>
      <c r="E702" s="4" t="s">
        <v>3129</v>
      </c>
      <c r="F702" s="7">
        <v>45174</v>
      </c>
      <c r="G702" s="7">
        <v>45180</v>
      </c>
      <c r="H702" s="4">
        <v>1</v>
      </c>
      <c r="I702" s="4">
        <v>6</v>
      </c>
      <c r="J702" s="4">
        <v>6</v>
      </c>
      <c r="K702" s="4" t="s">
        <v>30</v>
      </c>
      <c r="L702" s="4">
        <v>7835</v>
      </c>
      <c r="M702" s="4">
        <v>7835</v>
      </c>
      <c r="N702" s="4" t="s">
        <v>3134</v>
      </c>
      <c r="O702" s="4" t="s">
        <v>2926</v>
      </c>
      <c r="P702" s="4" t="s">
        <v>33</v>
      </c>
      <c r="Q702" s="4">
        <v>0</v>
      </c>
      <c r="R702" s="11">
        <v>45159.0000115741</v>
      </c>
      <c r="S702" s="7">
        <v>45181</v>
      </c>
      <c r="T702" s="4" t="s">
        <v>34</v>
      </c>
      <c r="U702" s="4">
        <v>7835</v>
      </c>
      <c r="V702" s="4">
        <v>0</v>
      </c>
      <c r="W702" s="4">
        <v>0</v>
      </c>
      <c r="X702" s="4" t="s">
        <v>3135</v>
      </c>
      <c r="Y702" s="4" t="s">
        <v>3136</v>
      </c>
    </row>
    <row r="703" s="4" customFormat="1" spans="1:25">
      <c r="A703" s="4" t="s">
        <v>3137</v>
      </c>
      <c r="B703" s="4" t="s">
        <v>26</v>
      </c>
      <c r="C703" s="4" t="s">
        <v>27</v>
      </c>
      <c r="D703" s="4" t="s">
        <v>247</v>
      </c>
      <c r="E703" s="4" t="s">
        <v>3138</v>
      </c>
      <c r="F703" s="7">
        <v>45176</v>
      </c>
      <c r="G703" s="7">
        <v>45180</v>
      </c>
      <c r="H703" s="4">
        <v>2</v>
      </c>
      <c r="I703" s="4">
        <v>4</v>
      </c>
      <c r="J703" s="4">
        <v>8</v>
      </c>
      <c r="K703" s="4" t="s">
        <v>30</v>
      </c>
      <c r="L703" s="4">
        <v>6104</v>
      </c>
      <c r="M703" s="4">
        <v>6104</v>
      </c>
      <c r="N703" s="4" t="s">
        <v>3139</v>
      </c>
      <c r="O703" s="4" t="s">
        <v>2926</v>
      </c>
      <c r="P703" s="4" t="s">
        <v>33</v>
      </c>
      <c r="Q703" s="4">
        <v>0</v>
      </c>
      <c r="R703" s="11">
        <v>45159</v>
      </c>
      <c r="S703" s="7">
        <v>45181</v>
      </c>
      <c r="T703" s="4" t="s">
        <v>34</v>
      </c>
      <c r="U703" s="4">
        <v>6104</v>
      </c>
      <c r="V703" s="4">
        <v>0</v>
      </c>
      <c r="W703" s="4">
        <v>0</v>
      </c>
      <c r="X703" s="4" t="s">
        <v>3140</v>
      </c>
      <c r="Y703" s="4" t="s">
        <v>3141</v>
      </c>
    </row>
    <row r="704" s="4" customFormat="1" spans="1:25">
      <c r="A704" s="4" t="s">
        <v>3142</v>
      </c>
      <c r="B704" s="4" t="s">
        <v>26</v>
      </c>
      <c r="C704" s="4" t="s">
        <v>27</v>
      </c>
      <c r="D704" s="4" t="s">
        <v>3143</v>
      </c>
      <c r="E704" s="4" t="s">
        <v>3144</v>
      </c>
      <c r="F704" s="7">
        <v>45179</v>
      </c>
      <c r="G704" s="7">
        <v>45180</v>
      </c>
      <c r="H704" s="4">
        <v>2</v>
      </c>
      <c r="I704" s="4">
        <v>1</v>
      </c>
      <c r="J704" s="4">
        <v>2</v>
      </c>
      <c r="K704" s="4" t="s">
        <v>30</v>
      </c>
      <c r="L704" s="4">
        <v>620</v>
      </c>
      <c r="M704" s="4">
        <v>620</v>
      </c>
      <c r="N704" s="4" t="s">
        <v>3145</v>
      </c>
      <c r="O704" s="4" t="s">
        <v>2926</v>
      </c>
      <c r="P704" s="4" t="s">
        <v>33</v>
      </c>
      <c r="Q704" s="4">
        <v>0</v>
      </c>
      <c r="R704" s="11">
        <v>45160</v>
      </c>
      <c r="S704" s="7">
        <v>45181</v>
      </c>
      <c r="T704" s="4" t="s">
        <v>34</v>
      </c>
      <c r="U704" s="4">
        <v>620</v>
      </c>
      <c r="V704" s="4">
        <v>0</v>
      </c>
      <c r="W704" s="4">
        <v>0</v>
      </c>
      <c r="X704" s="4" t="s">
        <v>3146</v>
      </c>
      <c r="Y704" s="4" t="s">
        <v>3147</v>
      </c>
    </row>
    <row r="705" s="4" customFormat="1" spans="1:25">
      <c r="A705" s="4" t="s">
        <v>3148</v>
      </c>
      <c r="B705" s="4" t="s">
        <v>26</v>
      </c>
      <c r="C705" s="4" t="s">
        <v>27</v>
      </c>
      <c r="D705" s="4" t="s">
        <v>3149</v>
      </c>
      <c r="E705" s="4" t="s">
        <v>3150</v>
      </c>
      <c r="F705" s="7">
        <v>45179</v>
      </c>
      <c r="G705" s="7">
        <v>45180</v>
      </c>
      <c r="H705" s="4">
        <v>1</v>
      </c>
      <c r="I705" s="4">
        <v>1</v>
      </c>
      <c r="J705" s="4">
        <v>1</v>
      </c>
      <c r="K705" s="4" t="s">
        <v>30</v>
      </c>
      <c r="L705" s="4">
        <v>316</v>
      </c>
      <c r="M705" s="4">
        <v>316</v>
      </c>
      <c r="N705" s="4" t="s">
        <v>3151</v>
      </c>
      <c r="O705" s="4" t="s">
        <v>2926</v>
      </c>
      <c r="P705" s="4" t="s">
        <v>33</v>
      </c>
      <c r="Q705" s="4">
        <v>0</v>
      </c>
      <c r="R705" s="11">
        <v>45160</v>
      </c>
      <c r="S705" s="7">
        <v>45181</v>
      </c>
      <c r="T705" s="4" t="s">
        <v>34</v>
      </c>
      <c r="U705" s="4">
        <v>316</v>
      </c>
      <c r="V705" s="4">
        <v>0</v>
      </c>
      <c r="W705" s="4">
        <v>0</v>
      </c>
      <c r="X705" s="4" t="s">
        <v>3152</v>
      </c>
      <c r="Y705" s="4" t="s">
        <v>3153</v>
      </c>
    </row>
    <row r="706" s="4" customFormat="1" spans="1:25">
      <c r="A706" s="4" t="s">
        <v>3154</v>
      </c>
      <c r="B706" s="4" t="s">
        <v>26</v>
      </c>
      <c r="C706" s="4" t="s">
        <v>27</v>
      </c>
      <c r="D706" s="4" t="s">
        <v>233</v>
      </c>
      <c r="E706" s="4" t="s">
        <v>3155</v>
      </c>
      <c r="F706" s="7">
        <v>45178</v>
      </c>
      <c r="G706" s="7">
        <v>45180</v>
      </c>
      <c r="H706" s="4">
        <v>1</v>
      </c>
      <c r="I706" s="4">
        <v>2</v>
      </c>
      <c r="J706" s="4">
        <v>2</v>
      </c>
      <c r="K706" s="4" t="s">
        <v>30</v>
      </c>
      <c r="L706" s="4">
        <v>4434</v>
      </c>
      <c r="M706" s="4">
        <v>4434</v>
      </c>
      <c r="N706" s="4" t="s">
        <v>3156</v>
      </c>
      <c r="O706" s="4" t="s">
        <v>2926</v>
      </c>
      <c r="P706" s="4" t="s">
        <v>33</v>
      </c>
      <c r="Q706" s="4">
        <v>0</v>
      </c>
      <c r="R706" s="11">
        <v>45160.0000115741</v>
      </c>
      <c r="S706" s="7">
        <v>45181</v>
      </c>
      <c r="T706" s="4" t="s">
        <v>34</v>
      </c>
      <c r="U706" s="4">
        <v>4434</v>
      </c>
      <c r="V706" s="4">
        <v>0</v>
      </c>
      <c r="W706" s="4">
        <v>0</v>
      </c>
      <c r="X706" s="4" t="s">
        <v>3157</v>
      </c>
      <c r="Y706" s="4" t="s">
        <v>3158</v>
      </c>
    </row>
    <row r="707" s="4" customFormat="1" spans="1:25">
      <c r="A707" s="4" t="s">
        <v>3159</v>
      </c>
      <c r="B707" s="4" t="s">
        <v>26</v>
      </c>
      <c r="C707" s="4" t="s">
        <v>27</v>
      </c>
      <c r="D707" s="4" t="s">
        <v>203</v>
      </c>
      <c r="E707" s="4" t="s">
        <v>204</v>
      </c>
      <c r="F707" s="7">
        <v>45172</v>
      </c>
      <c r="G707" s="7">
        <v>45180</v>
      </c>
      <c r="H707" s="4">
        <v>1</v>
      </c>
      <c r="I707" s="4">
        <v>8</v>
      </c>
      <c r="J707" s="4">
        <v>8</v>
      </c>
      <c r="K707" s="4" t="s">
        <v>30</v>
      </c>
      <c r="L707" s="4">
        <v>5490</v>
      </c>
      <c r="M707" s="4">
        <v>5490</v>
      </c>
      <c r="N707" s="4" t="s">
        <v>3160</v>
      </c>
      <c r="O707" s="4" t="s">
        <v>2926</v>
      </c>
      <c r="P707" s="4" t="s">
        <v>33</v>
      </c>
      <c r="Q707" s="4">
        <v>0</v>
      </c>
      <c r="R707" s="11">
        <v>45160</v>
      </c>
      <c r="S707" s="7">
        <v>45181</v>
      </c>
      <c r="T707" s="4" t="s">
        <v>34</v>
      </c>
      <c r="U707" s="4">
        <v>5490</v>
      </c>
      <c r="V707" s="4">
        <v>0</v>
      </c>
      <c r="W707" s="4">
        <v>0</v>
      </c>
      <c r="X707" s="4" t="s">
        <v>3161</v>
      </c>
      <c r="Y707" s="4" t="s">
        <v>3162</v>
      </c>
    </row>
    <row r="708" s="4" customFormat="1" spans="1:25">
      <c r="A708" s="4" t="s">
        <v>3163</v>
      </c>
      <c r="B708" s="4" t="s">
        <v>26</v>
      </c>
      <c r="C708" s="4" t="s">
        <v>27</v>
      </c>
      <c r="D708" s="4" t="s">
        <v>1277</v>
      </c>
      <c r="E708" s="4" t="s">
        <v>3164</v>
      </c>
      <c r="F708" s="7">
        <v>45177</v>
      </c>
      <c r="G708" s="7">
        <v>45180</v>
      </c>
      <c r="H708" s="4">
        <v>1</v>
      </c>
      <c r="I708" s="4">
        <v>3</v>
      </c>
      <c r="J708" s="4">
        <v>3</v>
      </c>
      <c r="K708" s="4" t="s">
        <v>30</v>
      </c>
      <c r="L708" s="4">
        <v>2608</v>
      </c>
      <c r="M708" s="4">
        <v>2608</v>
      </c>
      <c r="N708" s="4" t="s">
        <v>3165</v>
      </c>
      <c r="O708" s="4" t="s">
        <v>2926</v>
      </c>
      <c r="P708" s="4" t="s">
        <v>33</v>
      </c>
      <c r="Q708" s="4">
        <v>0</v>
      </c>
      <c r="R708" s="11">
        <v>45161</v>
      </c>
      <c r="S708" s="7">
        <v>45181</v>
      </c>
      <c r="T708" s="4" t="s">
        <v>34</v>
      </c>
      <c r="U708" s="4">
        <v>2608</v>
      </c>
      <c r="V708" s="4">
        <v>0</v>
      </c>
      <c r="W708" s="4">
        <v>0</v>
      </c>
      <c r="X708" s="4" t="s">
        <v>3166</v>
      </c>
      <c r="Y708" s="4" t="s">
        <v>3167</v>
      </c>
    </row>
    <row r="709" s="4" customFormat="1" spans="1:25">
      <c r="A709" s="4" t="s">
        <v>3168</v>
      </c>
      <c r="B709" s="4" t="s">
        <v>26</v>
      </c>
      <c r="C709" s="4" t="s">
        <v>27</v>
      </c>
      <c r="D709" s="4" t="s">
        <v>856</v>
      </c>
      <c r="E709" s="4" t="s">
        <v>3169</v>
      </c>
      <c r="F709" s="7">
        <v>45175</v>
      </c>
      <c r="G709" s="7">
        <v>45180</v>
      </c>
      <c r="H709" s="4">
        <v>1</v>
      </c>
      <c r="I709" s="4">
        <v>5</v>
      </c>
      <c r="J709" s="4">
        <v>5</v>
      </c>
      <c r="K709" s="4" t="s">
        <v>30</v>
      </c>
      <c r="L709" s="4">
        <v>4295</v>
      </c>
      <c r="M709" s="4">
        <v>4295</v>
      </c>
      <c r="N709" s="4" t="s">
        <v>3170</v>
      </c>
      <c r="O709" s="4" t="s">
        <v>2926</v>
      </c>
      <c r="P709" s="4" t="s">
        <v>33</v>
      </c>
      <c r="Q709" s="4">
        <v>0</v>
      </c>
      <c r="R709" s="11">
        <v>45162</v>
      </c>
      <c r="S709" s="7">
        <v>45181</v>
      </c>
      <c r="T709" s="4" t="s">
        <v>34</v>
      </c>
      <c r="U709" s="4">
        <v>4295</v>
      </c>
      <c r="V709" s="4">
        <v>0</v>
      </c>
      <c r="W709" s="4">
        <v>0</v>
      </c>
      <c r="X709" s="4" t="s">
        <v>3171</v>
      </c>
      <c r="Y709" s="4" t="s">
        <v>3172</v>
      </c>
    </row>
    <row r="710" s="4" customFormat="1" spans="1:25">
      <c r="A710" s="4" t="s">
        <v>3173</v>
      </c>
      <c r="B710" s="4" t="s">
        <v>26</v>
      </c>
      <c r="C710" s="4" t="s">
        <v>27</v>
      </c>
      <c r="D710" s="4" t="s">
        <v>3069</v>
      </c>
      <c r="E710" s="4" t="s">
        <v>3070</v>
      </c>
      <c r="F710" s="7">
        <v>45177</v>
      </c>
      <c r="G710" s="7">
        <v>45180</v>
      </c>
      <c r="H710" s="4">
        <v>4</v>
      </c>
      <c r="I710" s="4">
        <v>3</v>
      </c>
      <c r="J710" s="4">
        <v>12</v>
      </c>
      <c r="K710" s="4" t="s">
        <v>30</v>
      </c>
      <c r="L710" s="4">
        <v>204</v>
      </c>
      <c r="M710" s="4">
        <v>204</v>
      </c>
      <c r="N710" s="4" t="s">
        <v>3174</v>
      </c>
      <c r="O710" s="4" t="s">
        <v>2926</v>
      </c>
      <c r="P710" s="4" t="s">
        <v>33</v>
      </c>
      <c r="Q710" s="4">
        <v>0</v>
      </c>
      <c r="R710" s="11">
        <v>45162</v>
      </c>
      <c r="S710" s="7">
        <v>45181</v>
      </c>
      <c r="T710" s="4" t="s">
        <v>34</v>
      </c>
      <c r="U710" s="4">
        <v>204</v>
      </c>
      <c r="V710" s="4">
        <v>0</v>
      </c>
      <c r="W710" s="4">
        <v>0</v>
      </c>
      <c r="X710" s="4" t="s">
        <v>36</v>
      </c>
      <c r="Y710" s="4" t="s">
        <v>36</v>
      </c>
    </row>
    <row r="711" s="4" customFormat="1" spans="1:25">
      <c r="A711" s="4" t="s">
        <v>3175</v>
      </c>
      <c r="B711" s="4" t="s">
        <v>26</v>
      </c>
      <c r="C711" s="4" t="s">
        <v>27</v>
      </c>
      <c r="D711" s="4" t="s">
        <v>139</v>
      </c>
      <c r="E711" s="4" t="s">
        <v>371</v>
      </c>
      <c r="F711" s="7">
        <v>45176</v>
      </c>
      <c r="G711" s="7">
        <v>45180</v>
      </c>
      <c r="H711" s="4">
        <v>1</v>
      </c>
      <c r="I711" s="4">
        <v>4</v>
      </c>
      <c r="J711" s="4">
        <v>4</v>
      </c>
      <c r="K711" s="4" t="s">
        <v>30</v>
      </c>
      <c r="L711" s="4">
        <v>3028</v>
      </c>
      <c r="M711" s="4">
        <v>3028</v>
      </c>
      <c r="N711" s="4" t="s">
        <v>3176</v>
      </c>
      <c r="O711" s="4" t="s">
        <v>2926</v>
      </c>
      <c r="P711" s="4" t="s">
        <v>33</v>
      </c>
      <c r="Q711" s="4">
        <v>0</v>
      </c>
      <c r="R711" s="11">
        <v>45163.0000115741</v>
      </c>
      <c r="S711" s="7">
        <v>45181</v>
      </c>
      <c r="T711" s="4" t="s">
        <v>34</v>
      </c>
      <c r="U711" s="4">
        <v>3028</v>
      </c>
      <c r="V711" s="4">
        <v>0</v>
      </c>
      <c r="W711" s="4">
        <v>0</v>
      </c>
      <c r="X711" s="4" t="s">
        <v>3177</v>
      </c>
      <c r="Y711" s="4" t="s">
        <v>3178</v>
      </c>
    </row>
    <row r="712" s="4" customFormat="1" spans="1:25">
      <c r="A712" s="4" t="s">
        <v>3179</v>
      </c>
      <c r="B712" s="4" t="s">
        <v>26</v>
      </c>
      <c r="C712" s="4" t="s">
        <v>27</v>
      </c>
      <c r="D712" s="4" t="s">
        <v>247</v>
      </c>
      <c r="E712" s="4" t="s">
        <v>248</v>
      </c>
      <c r="F712" s="7">
        <v>45179</v>
      </c>
      <c r="G712" s="7">
        <v>45180</v>
      </c>
      <c r="H712" s="4">
        <v>1</v>
      </c>
      <c r="I712" s="4">
        <v>1</v>
      </c>
      <c r="J712" s="4">
        <v>1</v>
      </c>
      <c r="K712" s="4" t="s">
        <v>30</v>
      </c>
      <c r="L712" s="4">
        <v>100</v>
      </c>
      <c r="M712" s="4">
        <v>100</v>
      </c>
      <c r="N712" s="4" t="s">
        <v>3180</v>
      </c>
      <c r="O712" s="4" t="s">
        <v>2926</v>
      </c>
      <c r="P712" s="4" t="s">
        <v>33</v>
      </c>
      <c r="Q712" s="4">
        <v>0</v>
      </c>
      <c r="R712" s="11">
        <v>45163.0000115741</v>
      </c>
      <c r="S712" s="7">
        <v>45181</v>
      </c>
      <c r="T712" s="4" t="s">
        <v>34</v>
      </c>
      <c r="U712" s="4">
        <v>100</v>
      </c>
      <c r="V712" s="4">
        <v>0</v>
      </c>
      <c r="W712" s="4">
        <v>0</v>
      </c>
      <c r="X712" s="4" t="s">
        <v>36</v>
      </c>
      <c r="Y712" s="4" t="s">
        <v>36</v>
      </c>
    </row>
    <row r="713" s="4" customFormat="1" spans="1:25">
      <c r="A713" s="4" t="s">
        <v>3181</v>
      </c>
      <c r="B713" s="4" t="s">
        <v>26</v>
      </c>
      <c r="C713" s="4" t="s">
        <v>27</v>
      </c>
      <c r="D713" s="4" t="s">
        <v>115</v>
      </c>
      <c r="E713" s="4" t="s">
        <v>116</v>
      </c>
      <c r="F713" s="7">
        <v>45178</v>
      </c>
      <c r="G713" s="7">
        <v>45180</v>
      </c>
      <c r="H713" s="4">
        <v>2</v>
      </c>
      <c r="I713" s="4">
        <v>2</v>
      </c>
      <c r="J713" s="4">
        <v>4</v>
      </c>
      <c r="K713" s="4" t="s">
        <v>30</v>
      </c>
      <c r="L713" s="4">
        <v>4596</v>
      </c>
      <c r="M713" s="4">
        <v>4596</v>
      </c>
      <c r="N713" s="4" t="s">
        <v>3182</v>
      </c>
      <c r="O713" s="4" t="s">
        <v>2926</v>
      </c>
      <c r="P713" s="4" t="s">
        <v>33</v>
      </c>
      <c r="Q713" s="4">
        <v>0</v>
      </c>
      <c r="R713" s="11">
        <v>45163.0000115741</v>
      </c>
      <c r="S713" s="7">
        <v>45181</v>
      </c>
      <c r="T713" s="4" t="s">
        <v>34</v>
      </c>
      <c r="U713" s="4">
        <v>4596</v>
      </c>
      <c r="V713" s="4">
        <v>0</v>
      </c>
      <c r="W713" s="4">
        <v>0</v>
      </c>
      <c r="X713" s="4" t="s">
        <v>3183</v>
      </c>
      <c r="Y713" s="4" t="s">
        <v>3184</v>
      </c>
    </row>
    <row r="714" s="4" customFormat="1" spans="1:25">
      <c r="A714" s="4" t="s">
        <v>3185</v>
      </c>
      <c r="B714" s="4" t="s">
        <v>26</v>
      </c>
      <c r="C714" s="4" t="s">
        <v>27</v>
      </c>
      <c r="D714" s="4" t="s">
        <v>441</v>
      </c>
      <c r="E714" s="4" t="s">
        <v>2034</v>
      </c>
      <c r="F714" s="7">
        <v>45176</v>
      </c>
      <c r="G714" s="7">
        <v>45180</v>
      </c>
      <c r="H714" s="4">
        <v>1</v>
      </c>
      <c r="I714" s="4">
        <v>4</v>
      </c>
      <c r="J714" s="4">
        <v>4</v>
      </c>
      <c r="K714" s="4" t="s">
        <v>30</v>
      </c>
      <c r="L714" s="4">
        <v>3779</v>
      </c>
      <c r="M714" s="4">
        <v>3779</v>
      </c>
      <c r="N714" s="4" t="s">
        <v>3186</v>
      </c>
      <c r="O714" s="4" t="s">
        <v>2926</v>
      </c>
      <c r="P714" s="4" t="s">
        <v>33</v>
      </c>
      <c r="Q714" s="4">
        <v>0</v>
      </c>
      <c r="R714" s="11">
        <v>45163.0000115741</v>
      </c>
      <c r="S714" s="7">
        <v>45181</v>
      </c>
      <c r="T714" s="4" t="s">
        <v>34</v>
      </c>
      <c r="U714" s="4">
        <v>3779</v>
      </c>
      <c r="V714" s="4">
        <v>0</v>
      </c>
      <c r="W714" s="4">
        <v>0</v>
      </c>
      <c r="X714" s="4" t="s">
        <v>3187</v>
      </c>
      <c r="Y714" s="4" t="s">
        <v>3188</v>
      </c>
    </row>
    <row r="715" s="4" customFormat="1" spans="1:25">
      <c r="A715" s="4" t="s">
        <v>3189</v>
      </c>
      <c r="B715" s="4" t="s">
        <v>26</v>
      </c>
      <c r="C715" s="4" t="s">
        <v>27</v>
      </c>
      <c r="D715" s="4" t="s">
        <v>253</v>
      </c>
      <c r="E715" s="4" t="s">
        <v>863</v>
      </c>
      <c r="F715" s="7">
        <v>45178</v>
      </c>
      <c r="G715" s="7">
        <v>45180</v>
      </c>
      <c r="H715" s="4">
        <v>2</v>
      </c>
      <c r="I715" s="4">
        <v>2</v>
      </c>
      <c r="J715" s="4">
        <v>4</v>
      </c>
      <c r="K715" s="4" t="s">
        <v>30</v>
      </c>
      <c r="L715" s="4">
        <v>1818</v>
      </c>
      <c r="M715" s="4">
        <v>1818</v>
      </c>
      <c r="N715" s="4" t="s">
        <v>3190</v>
      </c>
      <c r="O715" s="4" t="s">
        <v>2926</v>
      </c>
      <c r="P715" s="4" t="s">
        <v>33</v>
      </c>
      <c r="Q715" s="4">
        <v>0</v>
      </c>
      <c r="R715" s="11">
        <v>45164</v>
      </c>
      <c r="S715" s="7">
        <v>45181</v>
      </c>
      <c r="T715" s="4" t="s">
        <v>34</v>
      </c>
      <c r="U715" s="4">
        <v>1818</v>
      </c>
      <c r="V715" s="4">
        <v>0</v>
      </c>
      <c r="W715" s="4">
        <v>0</v>
      </c>
      <c r="X715" s="4" t="s">
        <v>3191</v>
      </c>
      <c r="Y715" s="4" t="s">
        <v>3192</v>
      </c>
    </row>
    <row r="716" s="4" customFormat="1" spans="1:25">
      <c r="A716" s="4" t="s">
        <v>3193</v>
      </c>
      <c r="B716" s="4" t="s">
        <v>26</v>
      </c>
      <c r="C716" s="4" t="s">
        <v>27</v>
      </c>
      <c r="D716" s="4" t="s">
        <v>90</v>
      </c>
      <c r="E716" s="4" t="s">
        <v>403</v>
      </c>
      <c r="F716" s="7">
        <v>45178</v>
      </c>
      <c r="G716" s="7">
        <v>45180</v>
      </c>
      <c r="H716" s="4">
        <v>1</v>
      </c>
      <c r="I716" s="4">
        <v>2</v>
      </c>
      <c r="J716" s="4">
        <v>2</v>
      </c>
      <c r="K716" s="4" t="s">
        <v>30</v>
      </c>
      <c r="L716" s="4">
        <v>798</v>
      </c>
      <c r="M716" s="4">
        <v>798</v>
      </c>
      <c r="N716" s="4" t="s">
        <v>3194</v>
      </c>
      <c r="O716" s="4" t="s">
        <v>2926</v>
      </c>
      <c r="P716" s="4" t="s">
        <v>33</v>
      </c>
      <c r="Q716" s="4">
        <v>0</v>
      </c>
      <c r="R716" s="11">
        <v>45164</v>
      </c>
      <c r="S716" s="7">
        <v>45181</v>
      </c>
      <c r="T716" s="4" t="s">
        <v>34</v>
      </c>
      <c r="U716" s="4">
        <v>798</v>
      </c>
      <c r="V716" s="4">
        <v>0</v>
      </c>
      <c r="W716" s="4">
        <v>0</v>
      </c>
      <c r="X716" s="4" t="s">
        <v>3195</v>
      </c>
      <c r="Y716" s="4" t="s">
        <v>3196</v>
      </c>
    </row>
    <row r="717" s="4" customFormat="1" spans="1:25">
      <c r="A717" s="4" t="s">
        <v>3197</v>
      </c>
      <c r="B717" s="4" t="s">
        <v>26</v>
      </c>
      <c r="C717" s="4" t="s">
        <v>27</v>
      </c>
      <c r="D717" s="4" t="s">
        <v>3198</v>
      </c>
      <c r="E717" s="4" t="s">
        <v>3199</v>
      </c>
      <c r="F717" s="7">
        <v>45178</v>
      </c>
      <c r="G717" s="7">
        <v>45180</v>
      </c>
      <c r="H717" s="4">
        <v>1</v>
      </c>
      <c r="I717" s="4">
        <v>2</v>
      </c>
      <c r="J717" s="4">
        <v>2</v>
      </c>
      <c r="K717" s="4" t="s">
        <v>30</v>
      </c>
      <c r="L717" s="4">
        <v>1856</v>
      </c>
      <c r="M717" s="4">
        <v>1856</v>
      </c>
      <c r="N717" s="4" t="s">
        <v>3200</v>
      </c>
      <c r="O717" s="4" t="s">
        <v>2926</v>
      </c>
      <c r="P717" s="4" t="s">
        <v>33</v>
      </c>
      <c r="Q717" s="4">
        <v>0</v>
      </c>
      <c r="R717" s="11">
        <v>45164</v>
      </c>
      <c r="S717" s="7">
        <v>45181</v>
      </c>
      <c r="T717" s="4" t="s">
        <v>34</v>
      </c>
      <c r="U717" s="4">
        <v>1856</v>
      </c>
      <c r="V717" s="4">
        <v>0</v>
      </c>
      <c r="W717" s="4">
        <v>0</v>
      </c>
      <c r="X717" s="4" t="s">
        <v>3201</v>
      </c>
      <c r="Y717" s="4" t="s">
        <v>3202</v>
      </c>
    </row>
    <row r="718" s="4" customFormat="1" spans="1:25">
      <c r="A718" s="4" t="s">
        <v>3203</v>
      </c>
      <c r="B718" s="4" t="s">
        <v>26</v>
      </c>
      <c r="C718" s="4" t="s">
        <v>27</v>
      </c>
      <c r="D718" s="4" t="s">
        <v>102</v>
      </c>
      <c r="E718" s="4" t="s">
        <v>1123</v>
      </c>
      <c r="F718" s="7">
        <v>45178</v>
      </c>
      <c r="G718" s="7">
        <v>45180</v>
      </c>
      <c r="H718" s="4">
        <v>1</v>
      </c>
      <c r="I718" s="4">
        <v>2</v>
      </c>
      <c r="J718" s="4">
        <v>2</v>
      </c>
      <c r="K718" s="4" t="s">
        <v>30</v>
      </c>
      <c r="L718" s="4">
        <v>1582</v>
      </c>
      <c r="M718" s="4">
        <v>1582</v>
      </c>
      <c r="N718" s="4" t="s">
        <v>3204</v>
      </c>
      <c r="O718" s="4" t="s">
        <v>2926</v>
      </c>
      <c r="P718" s="4" t="s">
        <v>33</v>
      </c>
      <c r="Q718" s="4">
        <v>0</v>
      </c>
      <c r="R718" s="11">
        <v>45164</v>
      </c>
      <c r="S718" s="7">
        <v>45181</v>
      </c>
      <c r="T718" s="4" t="s">
        <v>34</v>
      </c>
      <c r="U718" s="4">
        <v>1582</v>
      </c>
      <c r="V718" s="4">
        <v>0</v>
      </c>
      <c r="W718" s="4">
        <v>0</v>
      </c>
      <c r="X718" s="4" t="s">
        <v>3205</v>
      </c>
      <c r="Y718" s="4" t="s">
        <v>3206</v>
      </c>
    </row>
    <row r="719" s="4" customFormat="1" spans="1:25">
      <c r="A719" s="4" t="s">
        <v>3207</v>
      </c>
      <c r="B719" s="4" t="s">
        <v>26</v>
      </c>
      <c r="C719" s="4" t="s">
        <v>27</v>
      </c>
      <c r="D719" s="4" t="s">
        <v>3208</v>
      </c>
      <c r="E719" s="4" t="s">
        <v>3209</v>
      </c>
      <c r="F719" s="7">
        <v>45178</v>
      </c>
      <c r="G719" s="7">
        <v>45180</v>
      </c>
      <c r="H719" s="4">
        <v>1</v>
      </c>
      <c r="I719" s="4">
        <v>2</v>
      </c>
      <c r="J719" s="4">
        <v>2</v>
      </c>
      <c r="K719" s="4" t="s">
        <v>30</v>
      </c>
      <c r="L719" s="4">
        <v>3056</v>
      </c>
      <c r="M719" s="4">
        <v>3056</v>
      </c>
      <c r="N719" s="4" t="s">
        <v>3210</v>
      </c>
      <c r="O719" s="4" t="s">
        <v>2926</v>
      </c>
      <c r="P719" s="4" t="s">
        <v>33</v>
      </c>
      <c r="Q719" s="4">
        <v>0</v>
      </c>
      <c r="R719" s="11">
        <v>45164</v>
      </c>
      <c r="S719" s="7">
        <v>45181</v>
      </c>
      <c r="T719" s="4" t="s">
        <v>34</v>
      </c>
      <c r="U719" s="4">
        <v>3056</v>
      </c>
      <c r="V719" s="4">
        <v>0</v>
      </c>
      <c r="W719" s="4">
        <v>0</v>
      </c>
      <c r="X719" s="4" t="s">
        <v>3211</v>
      </c>
      <c r="Y719" s="4" t="s">
        <v>3212</v>
      </c>
    </row>
    <row r="720" s="4" customFormat="1" spans="1:25">
      <c r="A720" s="4" t="s">
        <v>3213</v>
      </c>
      <c r="B720" s="4" t="s">
        <v>26</v>
      </c>
      <c r="C720" s="4" t="s">
        <v>27</v>
      </c>
      <c r="D720" s="4" t="s">
        <v>233</v>
      </c>
      <c r="E720" s="4" t="s">
        <v>366</v>
      </c>
      <c r="F720" s="7">
        <v>45173</v>
      </c>
      <c r="G720" s="7">
        <v>45180</v>
      </c>
      <c r="H720" s="4">
        <v>1</v>
      </c>
      <c r="I720" s="4">
        <v>7</v>
      </c>
      <c r="J720" s="4">
        <v>7</v>
      </c>
      <c r="K720" s="4" t="s">
        <v>30</v>
      </c>
      <c r="L720" s="4">
        <v>14979</v>
      </c>
      <c r="M720" s="4">
        <v>14979</v>
      </c>
      <c r="N720" s="4" t="s">
        <v>3214</v>
      </c>
      <c r="O720" s="4" t="s">
        <v>2926</v>
      </c>
      <c r="P720" s="4" t="s">
        <v>33</v>
      </c>
      <c r="Q720" s="4">
        <v>0</v>
      </c>
      <c r="R720" s="11">
        <v>45164</v>
      </c>
      <c r="S720" s="7">
        <v>45181</v>
      </c>
      <c r="T720" s="4" t="s">
        <v>34</v>
      </c>
      <c r="U720" s="4">
        <v>14979</v>
      </c>
      <c r="V720" s="4">
        <v>0</v>
      </c>
      <c r="W720" s="4">
        <v>0</v>
      </c>
      <c r="X720" s="4" t="s">
        <v>3215</v>
      </c>
      <c r="Y720" s="4" t="s">
        <v>3216</v>
      </c>
    </row>
    <row r="721" s="4" customFormat="1" spans="1:25">
      <c r="A721" s="4" t="s">
        <v>3217</v>
      </c>
      <c r="B721" s="4" t="s">
        <v>26</v>
      </c>
      <c r="C721" s="4" t="s">
        <v>27</v>
      </c>
      <c r="D721" s="4" t="s">
        <v>247</v>
      </c>
      <c r="E721" s="4" t="s">
        <v>1033</v>
      </c>
      <c r="F721" s="7">
        <v>45179</v>
      </c>
      <c r="G721" s="7">
        <v>45180</v>
      </c>
      <c r="H721" s="4">
        <v>1</v>
      </c>
      <c r="I721" s="4">
        <v>1</v>
      </c>
      <c r="J721" s="4">
        <v>1</v>
      </c>
      <c r="K721" s="4" t="s">
        <v>30</v>
      </c>
      <c r="L721" s="4">
        <v>763</v>
      </c>
      <c r="M721" s="4">
        <v>763</v>
      </c>
      <c r="N721" s="4" t="s">
        <v>3218</v>
      </c>
      <c r="O721" s="4" t="s">
        <v>2926</v>
      </c>
      <c r="P721" s="4" t="s">
        <v>33</v>
      </c>
      <c r="Q721" s="4">
        <v>0</v>
      </c>
      <c r="R721" s="11">
        <v>45166</v>
      </c>
      <c r="S721" s="7">
        <v>45181</v>
      </c>
      <c r="T721" s="4" t="s">
        <v>34</v>
      </c>
      <c r="U721" s="4">
        <v>763</v>
      </c>
      <c r="V721" s="4">
        <v>0</v>
      </c>
      <c r="W721" s="4">
        <v>0</v>
      </c>
      <c r="X721" s="4" t="s">
        <v>3219</v>
      </c>
      <c r="Y721" s="4" t="s">
        <v>3220</v>
      </c>
    </row>
    <row r="722" s="4" customFormat="1" spans="1:25">
      <c r="A722" s="4" t="s">
        <v>3221</v>
      </c>
      <c r="B722" s="4" t="s">
        <v>26</v>
      </c>
      <c r="C722" s="4" t="s">
        <v>27</v>
      </c>
      <c r="D722" s="4" t="s">
        <v>1099</v>
      </c>
      <c r="E722" s="4" t="s">
        <v>3057</v>
      </c>
      <c r="F722" s="7">
        <v>45178</v>
      </c>
      <c r="G722" s="7">
        <v>45180</v>
      </c>
      <c r="H722" s="4">
        <v>1</v>
      </c>
      <c r="I722" s="4">
        <v>2</v>
      </c>
      <c r="J722" s="4">
        <v>2</v>
      </c>
      <c r="K722" s="4" t="s">
        <v>30</v>
      </c>
      <c r="L722" s="4">
        <v>845</v>
      </c>
      <c r="M722" s="4">
        <v>845</v>
      </c>
      <c r="N722" s="4" t="s">
        <v>3222</v>
      </c>
      <c r="O722" s="4" t="s">
        <v>2926</v>
      </c>
      <c r="P722" s="4" t="s">
        <v>33</v>
      </c>
      <c r="Q722" s="4">
        <v>0</v>
      </c>
      <c r="R722" s="11">
        <v>45166.0000115741</v>
      </c>
      <c r="S722" s="7">
        <v>45181</v>
      </c>
      <c r="T722" s="4" t="s">
        <v>34</v>
      </c>
      <c r="U722" s="4">
        <v>845</v>
      </c>
      <c r="V722" s="4">
        <v>0</v>
      </c>
      <c r="W722" s="4">
        <v>0</v>
      </c>
      <c r="X722" s="4" t="s">
        <v>3223</v>
      </c>
      <c r="Y722" s="4" t="s">
        <v>3224</v>
      </c>
    </row>
    <row r="723" s="4" customFormat="1" spans="1:25">
      <c r="A723" s="4" t="s">
        <v>3225</v>
      </c>
      <c r="B723" s="4" t="s">
        <v>26</v>
      </c>
      <c r="C723" s="4" t="s">
        <v>27</v>
      </c>
      <c r="D723" s="4" t="s">
        <v>3226</v>
      </c>
      <c r="E723" s="4" t="s">
        <v>3227</v>
      </c>
      <c r="F723" s="7">
        <v>45174</v>
      </c>
      <c r="G723" s="7">
        <v>45180</v>
      </c>
      <c r="H723" s="4">
        <v>1</v>
      </c>
      <c r="I723" s="4">
        <v>6</v>
      </c>
      <c r="J723" s="4">
        <v>6</v>
      </c>
      <c r="K723" s="4" t="s">
        <v>30</v>
      </c>
      <c r="L723" s="4">
        <v>6342</v>
      </c>
      <c r="M723" s="4">
        <v>6342</v>
      </c>
      <c r="N723" s="4" t="s">
        <v>3228</v>
      </c>
      <c r="O723" s="4" t="s">
        <v>2926</v>
      </c>
      <c r="P723" s="4" t="s">
        <v>33</v>
      </c>
      <c r="Q723" s="4">
        <v>0</v>
      </c>
      <c r="R723" s="11">
        <v>45166</v>
      </c>
      <c r="S723" s="7">
        <v>45181</v>
      </c>
      <c r="T723" s="4" t="s">
        <v>34</v>
      </c>
      <c r="U723" s="4">
        <v>6342</v>
      </c>
      <c r="V723" s="4">
        <v>0</v>
      </c>
      <c r="W723" s="4">
        <v>0</v>
      </c>
      <c r="X723" s="4" t="s">
        <v>3229</v>
      </c>
      <c r="Y723" s="4" t="s">
        <v>3230</v>
      </c>
    </row>
    <row r="724" s="4" customFormat="1" spans="1:25">
      <c r="A724" s="4" t="s">
        <v>3231</v>
      </c>
      <c r="B724" s="4" t="s">
        <v>26</v>
      </c>
      <c r="C724" s="4" t="s">
        <v>27</v>
      </c>
      <c r="D724" s="4" t="s">
        <v>1070</v>
      </c>
      <c r="E724" s="4" t="s">
        <v>1831</v>
      </c>
      <c r="F724" s="7">
        <v>45178</v>
      </c>
      <c r="G724" s="7">
        <v>45180</v>
      </c>
      <c r="H724" s="4">
        <v>1</v>
      </c>
      <c r="I724" s="4">
        <v>2</v>
      </c>
      <c r="J724" s="4">
        <v>2</v>
      </c>
      <c r="K724" s="4" t="s">
        <v>30</v>
      </c>
      <c r="L724" s="4">
        <v>504</v>
      </c>
      <c r="M724" s="4">
        <v>504</v>
      </c>
      <c r="N724" s="4" t="s">
        <v>3232</v>
      </c>
      <c r="O724" s="4" t="s">
        <v>2926</v>
      </c>
      <c r="P724" s="4" t="s">
        <v>33</v>
      </c>
      <c r="Q724" s="4">
        <v>0</v>
      </c>
      <c r="R724" s="11">
        <v>45167.0000115741</v>
      </c>
      <c r="S724" s="7">
        <v>45181</v>
      </c>
      <c r="T724" s="4" t="s">
        <v>34</v>
      </c>
      <c r="U724" s="4">
        <v>504</v>
      </c>
      <c r="V724" s="4">
        <v>0</v>
      </c>
      <c r="W724" s="4">
        <v>0</v>
      </c>
      <c r="X724" s="4" t="s">
        <v>3233</v>
      </c>
      <c r="Y724" s="4" t="s">
        <v>3233</v>
      </c>
    </row>
    <row r="725" s="4" customFormat="1" spans="1:25">
      <c r="A725" s="4" t="s">
        <v>3234</v>
      </c>
      <c r="B725" s="4" t="s">
        <v>26</v>
      </c>
      <c r="C725" s="4" t="s">
        <v>27</v>
      </c>
      <c r="D725" s="4" t="s">
        <v>1774</v>
      </c>
      <c r="E725" s="4" t="s">
        <v>3235</v>
      </c>
      <c r="F725" s="7">
        <v>45179</v>
      </c>
      <c r="G725" s="7">
        <v>45180</v>
      </c>
      <c r="H725" s="4">
        <v>1</v>
      </c>
      <c r="I725" s="4">
        <v>1</v>
      </c>
      <c r="J725" s="4">
        <v>1</v>
      </c>
      <c r="K725" s="4" t="s">
        <v>30</v>
      </c>
      <c r="L725" s="4">
        <v>1259</v>
      </c>
      <c r="M725" s="4">
        <v>1259</v>
      </c>
      <c r="N725" s="4" t="s">
        <v>3236</v>
      </c>
      <c r="O725" s="4" t="s">
        <v>2926</v>
      </c>
      <c r="P725" s="4" t="s">
        <v>33</v>
      </c>
      <c r="Q725" s="4">
        <v>0</v>
      </c>
      <c r="R725" s="11">
        <v>45167</v>
      </c>
      <c r="S725" s="7">
        <v>45181</v>
      </c>
      <c r="T725" s="4" t="s">
        <v>34</v>
      </c>
      <c r="U725" s="4">
        <v>1259</v>
      </c>
      <c r="V725" s="4">
        <v>0</v>
      </c>
      <c r="W725" s="4">
        <v>0</v>
      </c>
      <c r="X725" s="4" t="s">
        <v>3237</v>
      </c>
      <c r="Y725" s="4" t="s">
        <v>3238</v>
      </c>
    </row>
    <row r="726" s="4" customFormat="1" spans="1:25">
      <c r="A726" s="4" t="s">
        <v>3239</v>
      </c>
      <c r="B726" s="4" t="s">
        <v>26</v>
      </c>
      <c r="C726" s="4" t="s">
        <v>27</v>
      </c>
      <c r="D726" s="4" t="s">
        <v>253</v>
      </c>
      <c r="E726" s="4" t="s">
        <v>508</v>
      </c>
      <c r="F726" s="7">
        <v>45178</v>
      </c>
      <c r="G726" s="7">
        <v>45180</v>
      </c>
      <c r="H726" s="4">
        <v>1</v>
      </c>
      <c r="I726" s="4">
        <v>2</v>
      </c>
      <c r="J726" s="4">
        <v>2</v>
      </c>
      <c r="K726" s="4" t="s">
        <v>30</v>
      </c>
      <c r="L726" s="4">
        <v>845</v>
      </c>
      <c r="M726" s="4">
        <v>845</v>
      </c>
      <c r="N726" s="4" t="s">
        <v>1258</v>
      </c>
      <c r="O726" s="4" t="s">
        <v>2926</v>
      </c>
      <c r="P726" s="4" t="s">
        <v>33</v>
      </c>
      <c r="Q726" s="4">
        <v>0</v>
      </c>
      <c r="R726" s="11">
        <v>45167</v>
      </c>
      <c r="S726" s="7">
        <v>45181</v>
      </c>
      <c r="T726" s="4" t="s">
        <v>34</v>
      </c>
      <c r="U726" s="4">
        <v>845</v>
      </c>
      <c r="V726" s="4">
        <v>0</v>
      </c>
      <c r="W726" s="4">
        <v>0</v>
      </c>
      <c r="X726" s="4" t="s">
        <v>3240</v>
      </c>
      <c r="Y726" s="4" t="s">
        <v>3241</v>
      </c>
    </row>
    <row r="727" s="4" customFormat="1" spans="1:25">
      <c r="A727" s="4" t="s">
        <v>3242</v>
      </c>
      <c r="B727" s="4" t="s">
        <v>26</v>
      </c>
      <c r="C727" s="4" t="s">
        <v>27</v>
      </c>
      <c r="D727" s="4" t="s">
        <v>90</v>
      </c>
      <c r="E727" s="4" t="s">
        <v>403</v>
      </c>
      <c r="F727" s="7">
        <v>45178</v>
      </c>
      <c r="G727" s="7">
        <v>45180</v>
      </c>
      <c r="H727" s="4">
        <v>1</v>
      </c>
      <c r="I727" s="4">
        <v>2</v>
      </c>
      <c r="J727" s="4">
        <v>2</v>
      </c>
      <c r="K727" s="4" t="s">
        <v>30</v>
      </c>
      <c r="L727" s="4">
        <v>798</v>
      </c>
      <c r="M727" s="4">
        <v>798</v>
      </c>
      <c r="N727" s="4" t="s">
        <v>3243</v>
      </c>
      <c r="O727" s="4" t="s">
        <v>2926</v>
      </c>
      <c r="P727" s="4" t="s">
        <v>33</v>
      </c>
      <c r="Q727" s="4">
        <v>0</v>
      </c>
      <c r="R727" s="11">
        <v>45168.0000115741</v>
      </c>
      <c r="S727" s="7">
        <v>45181</v>
      </c>
      <c r="T727" s="4" t="s">
        <v>34</v>
      </c>
      <c r="U727" s="4">
        <v>798</v>
      </c>
      <c r="V727" s="4">
        <v>0</v>
      </c>
      <c r="W727" s="4">
        <v>0</v>
      </c>
      <c r="X727" s="4" t="s">
        <v>3244</v>
      </c>
      <c r="Y727" s="4" t="s">
        <v>3245</v>
      </c>
    </row>
    <row r="728" s="4" customFormat="1" spans="1:25">
      <c r="A728" s="4" t="s">
        <v>3246</v>
      </c>
      <c r="B728" s="4" t="s">
        <v>26</v>
      </c>
      <c r="C728" s="4" t="s">
        <v>27</v>
      </c>
      <c r="D728" s="4" t="s">
        <v>2270</v>
      </c>
      <c r="E728" s="4" t="s">
        <v>3247</v>
      </c>
      <c r="F728" s="7">
        <v>45178</v>
      </c>
      <c r="G728" s="7">
        <v>45180</v>
      </c>
      <c r="H728" s="4">
        <v>1</v>
      </c>
      <c r="I728" s="4">
        <v>2</v>
      </c>
      <c r="J728" s="4">
        <v>2</v>
      </c>
      <c r="K728" s="4" t="s">
        <v>30</v>
      </c>
      <c r="L728" s="4">
        <v>1042</v>
      </c>
      <c r="M728" s="4">
        <v>1042</v>
      </c>
      <c r="N728" s="4" t="s">
        <v>3248</v>
      </c>
      <c r="O728" s="4" t="s">
        <v>2926</v>
      </c>
      <c r="P728" s="4" t="s">
        <v>33</v>
      </c>
      <c r="Q728" s="4">
        <v>0</v>
      </c>
      <c r="R728" s="11">
        <v>45168.0000115741</v>
      </c>
      <c r="S728" s="7">
        <v>45181</v>
      </c>
      <c r="T728" s="4" t="s">
        <v>34</v>
      </c>
      <c r="U728" s="4">
        <v>1042</v>
      </c>
      <c r="V728" s="4">
        <v>0</v>
      </c>
      <c r="W728" s="4">
        <v>0</v>
      </c>
      <c r="X728" s="4" t="s">
        <v>3249</v>
      </c>
      <c r="Y728" s="4" t="s">
        <v>3250</v>
      </c>
    </row>
    <row r="729" s="4" customFormat="1" spans="1:25">
      <c r="A729" s="4" t="s">
        <v>3251</v>
      </c>
      <c r="B729" s="4" t="s">
        <v>26</v>
      </c>
      <c r="C729" s="4" t="s">
        <v>27</v>
      </c>
      <c r="D729" s="4" t="s">
        <v>3252</v>
      </c>
      <c r="E729" s="4" t="s">
        <v>3253</v>
      </c>
      <c r="F729" s="7">
        <v>45179</v>
      </c>
      <c r="G729" s="7">
        <v>45180</v>
      </c>
      <c r="H729" s="4">
        <v>1</v>
      </c>
      <c r="I729" s="4">
        <v>1</v>
      </c>
      <c r="J729" s="4">
        <v>1</v>
      </c>
      <c r="K729" s="4" t="s">
        <v>30</v>
      </c>
      <c r="L729" s="4">
        <v>288</v>
      </c>
      <c r="M729" s="4">
        <v>288</v>
      </c>
      <c r="N729" s="4" t="s">
        <v>3254</v>
      </c>
      <c r="O729" s="4" t="s">
        <v>2926</v>
      </c>
      <c r="P729" s="4" t="s">
        <v>33</v>
      </c>
      <c r="Q729" s="4">
        <v>0</v>
      </c>
      <c r="R729" s="11">
        <v>45168</v>
      </c>
      <c r="S729" s="7">
        <v>45181</v>
      </c>
      <c r="T729" s="4" t="s">
        <v>34</v>
      </c>
      <c r="U729" s="4">
        <v>288</v>
      </c>
      <c r="V729" s="4">
        <v>0</v>
      </c>
      <c r="W729" s="4">
        <v>0</v>
      </c>
      <c r="X729" s="4" t="s">
        <v>3255</v>
      </c>
      <c r="Y729" s="4" t="s">
        <v>3256</v>
      </c>
    </row>
    <row r="730" s="4" customFormat="1" spans="1:25">
      <c r="A730" s="4" t="s">
        <v>3257</v>
      </c>
      <c r="B730" s="4" t="s">
        <v>26</v>
      </c>
      <c r="C730" s="4" t="s">
        <v>27</v>
      </c>
      <c r="D730" s="4" t="s">
        <v>233</v>
      </c>
      <c r="E730" s="4" t="s">
        <v>3155</v>
      </c>
      <c r="F730" s="7">
        <v>45178</v>
      </c>
      <c r="G730" s="7">
        <v>45180</v>
      </c>
      <c r="H730" s="4">
        <v>1</v>
      </c>
      <c r="I730" s="4">
        <v>2</v>
      </c>
      <c r="J730" s="4">
        <v>2</v>
      </c>
      <c r="K730" s="4" t="s">
        <v>30</v>
      </c>
      <c r="L730" s="4">
        <v>4434</v>
      </c>
      <c r="M730" s="4">
        <v>4434</v>
      </c>
      <c r="N730" s="4" t="s">
        <v>3258</v>
      </c>
      <c r="O730" s="4" t="s">
        <v>2926</v>
      </c>
      <c r="P730" s="4" t="s">
        <v>33</v>
      </c>
      <c r="Q730" s="4">
        <v>0</v>
      </c>
      <c r="R730" s="11">
        <v>45168</v>
      </c>
      <c r="S730" s="7">
        <v>45181</v>
      </c>
      <c r="T730" s="4" t="s">
        <v>34</v>
      </c>
      <c r="U730" s="4">
        <v>4434</v>
      </c>
      <c r="V730" s="4">
        <v>0</v>
      </c>
      <c r="W730" s="4">
        <v>0</v>
      </c>
      <c r="X730" s="4" t="s">
        <v>3259</v>
      </c>
      <c r="Y730" s="4" t="s">
        <v>3260</v>
      </c>
    </row>
    <row r="731" s="4" customFormat="1" spans="1:25">
      <c r="A731" s="4" t="s">
        <v>3261</v>
      </c>
      <c r="B731" s="4" t="s">
        <v>26</v>
      </c>
      <c r="C731" s="4" t="s">
        <v>27</v>
      </c>
      <c r="D731" s="4" t="s">
        <v>108</v>
      </c>
      <c r="E731" s="4" t="s">
        <v>1380</v>
      </c>
      <c r="F731" s="7">
        <v>45177</v>
      </c>
      <c r="G731" s="7">
        <v>45180</v>
      </c>
      <c r="H731" s="4">
        <v>1</v>
      </c>
      <c r="I731" s="4">
        <v>3</v>
      </c>
      <c r="J731" s="4">
        <v>3</v>
      </c>
      <c r="K731" s="4" t="s">
        <v>30</v>
      </c>
      <c r="L731" s="4">
        <v>3315</v>
      </c>
      <c r="M731" s="4">
        <v>3315</v>
      </c>
      <c r="N731" s="4" t="s">
        <v>3262</v>
      </c>
      <c r="O731" s="4" t="s">
        <v>2926</v>
      </c>
      <c r="P731" s="4" t="s">
        <v>33</v>
      </c>
      <c r="Q731" s="4">
        <v>0</v>
      </c>
      <c r="R731" s="11">
        <v>45169.0000115741</v>
      </c>
      <c r="S731" s="7">
        <v>45181</v>
      </c>
      <c r="T731" s="4" t="s">
        <v>34</v>
      </c>
      <c r="U731" s="4">
        <v>3315</v>
      </c>
      <c r="V731" s="4">
        <v>0</v>
      </c>
      <c r="W731" s="4">
        <v>0</v>
      </c>
      <c r="X731" s="4" t="s">
        <v>36</v>
      </c>
      <c r="Y731" s="4" t="s">
        <v>3263</v>
      </c>
    </row>
    <row r="732" s="4" customFormat="1" spans="1:25">
      <c r="A732" s="4" t="s">
        <v>3264</v>
      </c>
      <c r="B732" s="4" t="s">
        <v>26</v>
      </c>
      <c r="C732" s="4" t="s">
        <v>27</v>
      </c>
      <c r="D732" s="4" t="s">
        <v>960</v>
      </c>
      <c r="E732" s="4" t="s">
        <v>3265</v>
      </c>
      <c r="F732" s="7">
        <v>45178</v>
      </c>
      <c r="G732" s="7">
        <v>45180</v>
      </c>
      <c r="H732" s="4">
        <v>1</v>
      </c>
      <c r="I732" s="4">
        <v>2</v>
      </c>
      <c r="J732" s="4">
        <v>2</v>
      </c>
      <c r="K732" s="4" t="s">
        <v>30</v>
      </c>
      <c r="L732" s="4">
        <v>3644</v>
      </c>
      <c r="M732" s="4">
        <v>3644</v>
      </c>
      <c r="N732" s="4" t="s">
        <v>3266</v>
      </c>
      <c r="O732" s="4" t="s">
        <v>2926</v>
      </c>
      <c r="P732" s="4" t="s">
        <v>33</v>
      </c>
      <c r="Q732" s="4">
        <v>0</v>
      </c>
      <c r="R732" s="11">
        <v>45168.0000115741</v>
      </c>
      <c r="S732" s="7">
        <v>45181</v>
      </c>
      <c r="T732" s="4" t="s">
        <v>34</v>
      </c>
      <c r="U732" s="4">
        <v>3644</v>
      </c>
      <c r="V732" s="4">
        <v>0</v>
      </c>
      <c r="W732" s="4">
        <v>0</v>
      </c>
      <c r="X732" s="4" t="s">
        <v>3267</v>
      </c>
      <c r="Y732" s="4" t="s">
        <v>3268</v>
      </c>
    </row>
    <row r="733" s="4" customFormat="1" spans="1:25">
      <c r="A733" s="4" t="s">
        <v>3269</v>
      </c>
      <c r="B733" s="4" t="s">
        <v>26</v>
      </c>
      <c r="C733" s="4" t="s">
        <v>27</v>
      </c>
      <c r="D733" s="4" t="s">
        <v>3270</v>
      </c>
      <c r="E733" s="4" t="s">
        <v>3271</v>
      </c>
      <c r="F733" s="7">
        <v>45178</v>
      </c>
      <c r="G733" s="7">
        <v>45180</v>
      </c>
      <c r="H733" s="4">
        <v>1</v>
      </c>
      <c r="I733" s="4">
        <v>2</v>
      </c>
      <c r="J733" s="4">
        <v>2</v>
      </c>
      <c r="K733" s="4" t="s">
        <v>30</v>
      </c>
      <c r="L733" s="4">
        <v>1147</v>
      </c>
      <c r="M733" s="4">
        <v>1147</v>
      </c>
      <c r="N733" s="4" t="s">
        <v>3272</v>
      </c>
      <c r="O733" s="4" t="s">
        <v>2926</v>
      </c>
      <c r="P733" s="4" t="s">
        <v>33</v>
      </c>
      <c r="Q733" s="4">
        <v>0</v>
      </c>
      <c r="R733" s="11">
        <v>45169.0000115741</v>
      </c>
      <c r="S733" s="7">
        <v>45181</v>
      </c>
      <c r="T733" s="4" t="s">
        <v>34</v>
      </c>
      <c r="U733" s="4">
        <v>1147</v>
      </c>
      <c r="V733" s="4">
        <v>0</v>
      </c>
      <c r="W733" s="4">
        <v>0</v>
      </c>
      <c r="X733" s="4" t="s">
        <v>3273</v>
      </c>
      <c r="Y733" s="4" t="s">
        <v>3273</v>
      </c>
    </row>
    <row r="734" s="4" customFormat="1" spans="1:25">
      <c r="A734" s="4" t="s">
        <v>3274</v>
      </c>
      <c r="B734" s="4" t="s">
        <v>26</v>
      </c>
      <c r="C734" s="4" t="s">
        <v>27</v>
      </c>
      <c r="D734" s="4" t="s">
        <v>258</v>
      </c>
      <c r="E734" s="4" t="s">
        <v>259</v>
      </c>
      <c r="F734" s="7">
        <v>45178</v>
      </c>
      <c r="G734" s="7">
        <v>45180</v>
      </c>
      <c r="H734" s="4">
        <v>1</v>
      </c>
      <c r="I734" s="4">
        <v>2</v>
      </c>
      <c r="J734" s="4">
        <v>2</v>
      </c>
      <c r="K734" s="4" t="s">
        <v>30</v>
      </c>
      <c r="L734" s="4">
        <v>2692</v>
      </c>
      <c r="M734" s="4">
        <v>2692</v>
      </c>
      <c r="N734" s="4" t="s">
        <v>3275</v>
      </c>
      <c r="O734" s="4" t="s">
        <v>2926</v>
      </c>
      <c r="P734" s="4" t="s">
        <v>33</v>
      </c>
      <c r="Q734" s="4">
        <v>0</v>
      </c>
      <c r="R734" s="11">
        <v>45169</v>
      </c>
      <c r="S734" s="7">
        <v>45181</v>
      </c>
      <c r="T734" s="4" t="s">
        <v>34</v>
      </c>
      <c r="U734" s="4">
        <v>2692</v>
      </c>
      <c r="V734" s="4">
        <v>0</v>
      </c>
      <c r="W734" s="4">
        <v>0</v>
      </c>
      <c r="X734" s="4" t="s">
        <v>3276</v>
      </c>
      <c r="Y734" s="4" t="s">
        <v>3277</v>
      </c>
    </row>
    <row r="735" s="4" customFormat="1" spans="1:25">
      <c r="A735" s="4" t="s">
        <v>3278</v>
      </c>
      <c r="B735" s="4" t="s">
        <v>26</v>
      </c>
      <c r="C735" s="4" t="s">
        <v>27</v>
      </c>
      <c r="D735" s="4" t="s">
        <v>391</v>
      </c>
      <c r="E735" s="4" t="s">
        <v>488</v>
      </c>
      <c r="F735" s="7">
        <v>45177</v>
      </c>
      <c r="G735" s="7">
        <v>45180</v>
      </c>
      <c r="H735" s="4">
        <v>1</v>
      </c>
      <c r="I735" s="4">
        <v>3</v>
      </c>
      <c r="J735" s="4">
        <v>3</v>
      </c>
      <c r="K735" s="4" t="s">
        <v>30</v>
      </c>
      <c r="L735" s="4">
        <v>2785</v>
      </c>
      <c r="M735" s="4">
        <v>2785</v>
      </c>
      <c r="N735" s="4" t="s">
        <v>3279</v>
      </c>
      <c r="O735" s="4" t="s">
        <v>2926</v>
      </c>
      <c r="P735" s="4" t="s">
        <v>33</v>
      </c>
      <c r="Q735" s="4">
        <v>0</v>
      </c>
      <c r="R735" s="11">
        <v>45169.0000115741</v>
      </c>
      <c r="S735" s="7">
        <v>45181</v>
      </c>
      <c r="T735" s="4" t="s">
        <v>34</v>
      </c>
      <c r="U735" s="4">
        <v>2785</v>
      </c>
      <c r="V735" s="4">
        <v>0</v>
      </c>
      <c r="W735" s="4">
        <v>0</v>
      </c>
      <c r="X735" s="4" t="s">
        <v>3280</v>
      </c>
      <c r="Y735" s="4" t="s">
        <v>3281</v>
      </c>
    </row>
    <row r="736" s="4" customFormat="1" spans="1:25">
      <c r="A736" s="4" t="s">
        <v>3282</v>
      </c>
      <c r="B736" s="4" t="s">
        <v>26</v>
      </c>
      <c r="C736" s="4" t="s">
        <v>27</v>
      </c>
      <c r="D736" s="4" t="s">
        <v>3283</v>
      </c>
      <c r="E736" s="4" t="s">
        <v>3284</v>
      </c>
      <c r="F736" s="7">
        <v>45179</v>
      </c>
      <c r="G736" s="7">
        <v>45180</v>
      </c>
      <c r="H736" s="4">
        <v>1</v>
      </c>
      <c r="I736" s="4">
        <v>1</v>
      </c>
      <c r="J736" s="4">
        <v>1</v>
      </c>
      <c r="K736" s="4" t="s">
        <v>30</v>
      </c>
      <c r="L736" s="4">
        <v>349</v>
      </c>
      <c r="M736" s="4">
        <v>349</v>
      </c>
      <c r="N736" s="4" t="s">
        <v>3285</v>
      </c>
      <c r="O736" s="4" t="s">
        <v>2926</v>
      </c>
      <c r="P736" s="4" t="s">
        <v>33</v>
      </c>
      <c r="Q736" s="4">
        <v>0</v>
      </c>
      <c r="R736" s="11">
        <v>45169.0000115741</v>
      </c>
      <c r="S736" s="7">
        <v>45181</v>
      </c>
      <c r="T736" s="4" t="s">
        <v>34</v>
      </c>
      <c r="U736" s="4">
        <v>349</v>
      </c>
      <c r="V736" s="4">
        <v>0</v>
      </c>
      <c r="W736" s="4">
        <v>0</v>
      </c>
      <c r="X736" s="4" t="s">
        <v>3286</v>
      </c>
      <c r="Y736" s="4" t="s">
        <v>3287</v>
      </c>
    </row>
    <row r="737" s="4" customFormat="1" spans="1:25">
      <c r="A737" s="4" t="s">
        <v>3288</v>
      </c>
      <c r="B737" s="4" t="s">
        <v>26</v>
      </c>
      <c r="C737" s="4" t="s">
        <v>27</v>
      </c>
      <c r="D737" s="4" t="s">
        <v>2338</v>
      </c>
      <c r="E737" s="4" t="s">
        <v>3289</v>
      </c>
      <c r="F737" s="7">
        <v>45178</v>
      </c>
      <c r="G737" s="7">
        <v>45180</v>
      </c>
      <c r="H737" s="4">
        <v>1</v>
      </c>
      <c r="I737" s="4">
        <v>2</v>
      </c>
      <c r="J737" s="4">
        <v>2</v>
      </c>
      <c r="K737" s="4" t="s">
        <v>30</v>
      </c>
      <c r="L737" s="4">
        <v>1522</v>
      </c>
      <c r="M737" s="4">
        <v>1522</v>
      </c>
      <c r="N737" s="4" t="s">
        <v>3290</v>
      </c>
      <c r="O737" s="4" t="s">
        <v>2926</v>
      </c>
      <c r="P737" s="4" t="s">
        <v>33</v>
      </c>
      <c r="Q737" s="4">
        <v>0</v>
      </c>
      <c r="R737" s="11">
        <v>45170.0000115741</v>
      </c>
      <c r="S737" s="7">
        <v>45181</v>
      </c>
      <c r="T737" s="4" t="s">
        <v>34</v>
      </c>
      <c r="U737" s="4">
        <v>1522</v>
      </c>
      <c r="V737" s="4">
        <v>0</v>
      </c>
      <c r="W737" s="4">
        <v>0</v>
      </c>
      <c r="X737" s="4" t="s">
        <v>3291</v>
      </c>
      <c r="Y737" s="4" t="s">
        <v>3292</v>
      </c>
    </row>
    <row r="738" s="4" customFormat="1" spans="1:25">
      <c r="A738" s="4" t="s">
        <v>3293</v>
      </c>
      <c r="B738" s="4" t="s">
        <v>26</v>
      </c>
      <c r="C738" s="4" t="s">
        <v>27</v>
      </c>
      <c r="D738" s="4" t="s">
        <v>464</v>
      </c>
      <c r="E738" s="4" t="s">
        <v>465</v>
      </c>
      <c r="F738" s="7">
        <v>45179</v>
      </c>
      <c r="G738" s="7">
        <v>45180</v>
      </c>
      <c r="H738" s="4">
        <v>1</v>
      </c>
      <c r="I738" s="4">
        <v>1</v>
      </c>
      <c r="J738" s="4">
        <v>1</v>
      </c>
      <c r="K738" s="4" t="s">
        <v>30</v>
      </c>
      <c r="L738" s="4">
        <v>1700</v>
      </c>
      <c r="M738" s="4">
        <v>1700</v>
      </c>
      <c r="N738" s="4" t="s">
        <v>3294</v>
      </c>
      <c r="O738" s="4" t="s">
        <v>2926</v>
      </c>
      <c r="P738" s="4" t="s">
        <v>33</v>
      </c>
      <c r="Q738" s="4">
        <v>0</v>
      </c>
      <c r="R738" s="11">
        <v>45170.0000115741</v>
      </c>
      <c r="S738" s="7">
        <v>45181</v>
      </c>
      <c r="T738" s="4" t="s">
        <v>34</v>
      </c>
      <c r="U738" s="4">
        <v>1700</v>
      </c>
      <c r="V738" s="4">
        <v>0</v>
      </c>
      <c r="W738" s="4">
        <v>0</v>
      </c>
      <c r="X738" s="4" t="s">
        <v>3295</v>
      </c>
      <c r="Y738" s="4" t="s">
        <v>3296</v>
      </c>
    </row>
    <row r="739" s="4" customFormat="1" spans="1:25">
      <c r="A739" s="4" t="s">
        <v>3297</v>
      </c>
      <c r="B739" s="4" t="s">
        <v>26</v>
      </c>
      <c r="C739" s="4" t="s">
        <v>27</v>
      </c>
      <c r="D739" s="4" t="s">
        <v>3298</v>
      </c>
      <c r="E739" s="4" t="s">
        <v>3299</v>
      </c>
      <c r="F739" s="7">
        <v>45175</v>
      </c>
      <c r="G739" s="7">
        <v>45180</v>
      </c>
      <c r="H739" s="4">
        <v>1</v>
      </c>
      <c r="I739" s="4">
        <v>5</v>
      </c>
      <c r="J739" s="4">
        <v>5</v>
      </c>
      <c r="K739" s="4" t="s">
        <v>30</v>
      </c>
      <c r="L739" s="4">
        <v>3085</v>
      </c>
      <c r="M739" s="4">
        <v>3085</v>
      </c>
      <c r="N739" s="4" t="s">
        <v>3300</v>
      </c>
      <c r="O739" s="4" t="s">
        <v>2926</v>
      </c>
      <c r="P739" s="4" t="s">
        <v>33</v>
      </c>
      <c r="Q739" s="4">
        <v>0</v>
      </c>
      <c r="R739" s="11">
        <v>45170</v>
      </c>
      <c r="S739" s="7">
        <v>45181</v>
      </c>
      <c r="T739" s="4" t="s">
        <v>34</v>
      </c>
      <c r="U739" s="4">
        <v>3085</v>
      </c>
      <c r="V739" s="4">
        <v>0</v>
      </c>
      <c r="W739" s="4">
        <v>0</v>
      </c>
      <c r="X739" s="4" t="s">
        <v>3301</v>
      </c>
      <c r="Y739" s="4" t="s">
        <v>3302</v>
      </c>
    </row>
    <row r="740" s="4" customFormat="1" spans="1:25">
      <c r="A740" s="4" t="s">
        <v>3303</v>
      </c>
      <c r="B740" s="4" t="s">
        <v>26</v>
      </c>
      <c r="C740" s="4" t="s">
        <v>27</v>
      </c>
      <c r="D740" s="4" t="s">
        <v>3304</v>
      </c>
      <c r="E740" s="4" t="s">
        <v>3305</v>
      </c>
      <c r="F740" s="7">
        <v>45176</v>
      </c>
      <c r="G740" s="7">
        <v>45180</v>
      </c>
      <c r="H740" s="4">
        <v>1</v>
      </c>
      <c r="I740" s="4">
        <v>4</v>
      </c>
      <c r="J740" s="4">
        <v>4</v>
      </c>
      <c r="K740" s="4" t="s">
        <v>30</v>
      </c>
      <c r="L740" s="4">
        <v>2597</v>
      </c>
      <c r="M740" s="4">
        <v>2597</v>
      </c>
      <c r="N740" s="4" t="s">
        <v>3306</v>
      </c>
      <c r="O740" s="4" t="s">
        <v>2926</v>
      </c>
      <c r="P740" s="4" t="s">
        <v>33</v>
      </c>
      <c r="Q740" s="4">
        <v>0</v>
      </c>
      <c r="R740" s="11">
        <v>45170.0000115741</v>
      </c>
      <c r="S740" s="7">
        <v>45181</v>
      </c>
      <c r="T740" s="4" t="s">
        <v>34</v>
      </c>
      <c r="U740" s="4">
        <v>2597</v>
      </c>
      <c r="V740" s="4">
        <v>0</v>
      </c>
      <c r="W740" s="4">
        <v>0</v>
      </c>
      <c r="X740" s="4" t="s">
        <v>3307</v>
      </c>
      <c r="Y740" s="4" t="s">
        <v>3308</v>
      </c>
    </row>
    <row r="741" s="4" customFormat="1" spans="1:25">
      <c r="A741" s="4" t="s">
        <v>3309</v>
      </c>
      <c r="B741" s="4" t="s">
        <v>26</v>
      </c>
      <c r="C741" s="4" t="s">
        <v>27</v>
      </c>
      <c r="D741" s="4" t="s">
        <v>253</v>
      </c>
      <c r="E741" s="4" t="s">
        <v>825</v>
      </c>
      <c r="F741" s="7">
        <v>45178</v>
      </c>
      <c r="G741" s="7">
        <v>45180</v>
      </c>
      <c r="H741" s="4">
        <v>1</v>
      </c>
      <c r="I741" s="4">
        <v>2</v>
      </c>
      <c r="J741" s="4">
        <v>2</v>
      </c>
      <c r="K741" s="4" t="s">
        <v>30</v>
      </c>
      <c r="L741" s="4">
        <v>909</v>
      </c>
      <c r="M741" s="4">
        <v>909</v>
      </c>
      <c r="N741" s="4" t="s">
        <v>3310</v>
      </c>
      <c r="O741" s="4" t="s">
        <v>2926</v>
      </c>
      <c r="P741" s="4" t="s">
        <v>33</v>
      </c>
      <c r="Q741" s="4">
        <v>0</v>
      </c>
      <c r="R741" s="11">
        <v>45170.0000115741</v>
      </c>
      <c r="S741" s="7">
        <v>45181</v>
      </c>
      <c r="T741" s="4" t="s">
        <v>34</v>
      </c>
      <c r="U741" s="4">
        <v>909</v>
      </c>
      <c r="V741" s="4">
        <v>0</v>
      </c>
      <c r="W741" s="4">
        <v>0</v>
      </c>
      <c r="X741" s="4" t="s">
        <v>3311</v>
      </c>
      <c r="Y741" s="4" t="s">
        <v>3312</v>
      </c>
    </row>
    <row r="742" s="4" customFormat="1" spans="1:25">
      <c r="A742" s="4" t="s">
        <v>3313</v>
      </c>
      <c r="B742" s="4" t="s">
        <v>26</v>
      </c>
      <c r="C742" s="4" t="s">
        <v>27</v>
      </c>
      <c r="D742" s="4" t="s">
        <v>253</v>
      </c>
      <c r="E742" s="4" t="s">
        <v>825</v>
      </c>
      <c r="F742" s="7">
        <v>45178</v>
      </c>
      <c r="G742" s="7">
        <v>45180</v>
      </c>
      <c r="H742" s="4">
        <v>1</v>
      </c>
      <c r="I742" s="4">
        <v>2</v>
      </c>
      <c r="J742" s="4">
        <v>2</v>
      </c>
      <c r="K742" s="4" t="s">
        <v>30</v>
      </c>
      <c r="L742" s="4">
        <v>909</v>
      </c>
      <c r="M742" s="4">
        <v>909</v>
      </c>
      <c r="N742" s="4" t="s">
        <v>3314</v>
      </c>
      <c r="O742" s="4" t="s">
        <v>2926</v>
      </c>
      <c r="P742" s="4" t="s">
        <v>33</v>
      </c>
      <c r="Q742" s="4">
        <v>0</v>
      </c>
      <c r="R742" s="11">
        <v>45170</v>
      </c>
      <c r="S742" s="7">
        <v>45181</v>
      </c>
      <c r="T742" s="4" t="s">
        <v>34</v>
      </c>
      <c r="U742" s="4">
        <v>909</v>
      </c>
      <c r="V742" s="4">
        <v>0</v>
      </c>
      <c r="W742" s="4">
        <v>0</v>
      </c>
      <c r="X742" s="4" t="s">
        <v>3315</v>
      </c>
      <c r="Y742" s="4" t="s">
        <v>3316</v>
      </c>
    </row>
    <row r="743" s="4" customFormat="1" spans="1:25">
      <c r="A743" s="4" t="s">
        <v>3317</v>
      </c>
      <c r="B743" s="4" t="s">
        <v>26</v>
      </c>
      <c r="C743" s="4" t="s">
        <v>27</v>
      </c>
      <c r="D743" s="4" t="s">
        <v>3318</v>
      </c>
      <c r="E743" s="4" t="s">
        <v>3319</v>
      </c>
      <c r="F743" s="7">
        <v>45178</v>
      </c>
      <c r="G743" s="7">
        <v>45180</v>
      </c>
      <c r="H743" s="4">
        <v>1</v>
      </c>
      <c r="I743" s="4">
        <v>2</v>
      </c>
      <c r="J743" s="4">
        <v>2</v>
      </c>
      <c r="K743" s="4" t="s">
        <v>30</v>
      </c>
      <c r="L743" s="4">
        <v>2795</v>
      </c>
      <c r="M743" s="4">
        <v>2795</v>
      </c>
      <c r="N743" s="4" t="s">
        <v>3320</v>
      </c>
      <c r="O743" s="4" t="s">
        <v>2926</v>
      </c>
      <c r="P743" s="4" t="s">
        <v>33</v>
      </c>
      <c r="Q743" s="4">
        <v>0</v>
      </c>
      <c r="R743" s="11">
        <v>45170</v>
      </c>
      <c r="S743" s="7">
        <v>45181</v>
      </c>
      <c r="T743" s="4" t="s">
        <v>34</v>
      </c>
      <c r="U743" s="4">
        <v>2795</v>
      </c>
      <c r="V743" s="4">
        <v>0</v>
      </c>
      <c r="W743" s="4">
        <v>0</v>
      </c>
      <c r="X743" s="4" t="s">
        <v>3321</v>
      </c>
      <c r="Y743" s="4" t="s">
        <v>3322</v>
      </c>
    </row>
    <row r="744" s="4" customFormat="1" spans="1:25">
      <c r="A744" s="4" t="s">
        <v>3323</v>
      </c>
      <c r="B744" s="4" t="s">
        <v>26</v>
      </c>
      <c r="C744" s="4" t="s">
        <v>27</v>
      </c>
      <c r="D744" s="4" t="s">
        <v>1893</v>
      </c>
      <c r="E744" s="4" t="s">
        <v>3324</v>
      </c>
      <c r="F744" s="7">
        <v>45179</v>
      </c>
      <c r="G744" s="7">
        <v>45180</v>
      </c>
      <c r="H744" s="4">
        <v>1</v>
      </c>
      <c r="I744" s="4">
        <v>1</v>
      </c>
      <c r="J744" s="4">
        <v>1</v>
      </c>
      <c r="K744" s="4" t="s">
        <v>30</v>
      </c>
      <c r="L744" s="4">
        <v>449</v>
      </c>
      <c r="M744" s="4">
        <v>449</v>
      </c>
      <c r="N744" s="4" t="s">
        <v>3325</v>
      </c>
      <c r="O744" s="4" t="s">
        <v>2926</v>
      </c>
      <c r="P744" s="4" t="s">
        <v>33</v>
      </c>
      <c r="Q744" s="4">
        <v>0</v>
      </c>
      <c r="R744" s="11">
        <v>45170.0000115741</v>
      </c>
      <c r="S744" s="7">
        <v>45181</v>
      </c>
      <c r="T744" s="4" t="s">
        <v>34</v>
      </c>
      <c r="U744" s="4">
        <v>449</v>
      </c>
      <c r="V744" s="4">
        <v>0</v>
      </c>
      <c r="W744" s="4">
        <v>0</v>
      </c>
      <c r="X744" s="4" t="s">
        <v>3326</v>
      </c>
      <c r="Y744" s="4" t="s">
        <v>3327</v>
      </c>
    </row>
    <row r="745" s="4" customFormat="1" spans="1:25">
      <c r="A745" s="4" t="s">
        <v>3328</v>
      </c>
      <c r="B745" s="4" t="s">
        <v>26</v>
      </c>
      <c r="C745" s="4" t="s">
        <v>27</v>
      </c>
      <c r="D745" s="4" t="s">
        <v>391</v>
      </c>
      <c r="E745" s="4" t="s">
        <v>488</v>
      </c>
      <c r="F745" s="7">
        <v>45179</v>
      </c>
      <c r="G745" s="7">
        <v>45180</v>
      </c>
      <c r="H745" s="4">
        <v>1</v>
      </c>
      <c r="I745" s="4">
        <v>1</v>
      </c>
      <c r="J745" s="4">
        <v>1</v>
      </c>
      <c r="K745" s="4" t="s">
        <v>30</v>
      </c>
      <c r="L745" s="4">
        <v>540</v>
      </c>
      <c r="M745" s="4">
        <v>540</v>
      </c>
      <c r="N745" s="4" t="s">
        <v>3329</v>
      </c>
      <c r="O745" s="4" t="s">
        <v>2926</v>
      </c>
      <c r="P745" s="4" t="s">
        <v>33</v>
      </c>
      <c r="Q745" s="4">
        <v>0</v>
      </c>
      <c r="R745" s="11">
        <v>45171.0000115741</v>
      </c>
      <c r="S745" s="7">
        <v>45181</v>
      </c>
      <c r="T745" s="4" t="s">
        <v>34</v>
      </c>
      <c r="U745" s="4">
        <v>540</v>
      </c>
      <c r="V745" s="4">
        <v>0</v>
      </c>
      <c r="W745" s="4">
        <v>0</v>
      </c>
      <c r="X745" s="4" t="s">
        <v>3330</v>
      </c>
      <c r="Y745" s="4" t="s">
        <v>3331</v>
      </c>
    </row>
    <row r="746" s="4" customFormat="1" spans="1:25">
      <c r="A746" s="4" t="s">
        <v>3332</v>
      </c>
      <c r="B746" s="4" t="s">
        <v>26</v>
      </c>
      <c r="C746" s="4" t="s">
        <v>27</v>
      </c>
      <c r="D746" s="4" t="s">
        <v>233</v>
      </c>
      <c r="E746" s="4" t="s">
        <v>234</v>
      </c>
      <c r="F746" s="7">
        <v>45178</v>
      </c>
      <c r="G746" s="7">
        <v>45180</v>
      </c>
      <c r="H746" s="4">
        <v>1</v>
      </c>
      <c r="I746" s="4">
        <v>2</v>
      </c>
      <c r="J746" s="4">
        <v>2</v>
      </c>
      <c r="K746" s="4" t="s">
        <v>30</v>
      </c>
      <c r="L746" s="4">
        <v>4407</v>
      </c>
      <c r="M746" s="4">
        <v>4407</v>
      </c>
      <c r="N746" s="4" t="s">
        <v>3333</v>
      </c>
      <c r="O746" s="4" t="s">
        <v>2926</v>
      </c>
      <c r="P746" s="4" t="s">
        <v>33</v>
      </c>
      <c r="Q746" s="4">
        <v>0</v>
      </c>
      <c r="R746" s="11">
        <v>45171</v>
      </c>
      <c r="S746" s="7">
        <v>45181</v>
      </c>
      <c r="T746" s="4" t="s">
        <v>34</v>
      </c>
      <c r="U746" s="4">
        <v>4407</v>
      </c>
      <c r="V746" s="4">
        <v>0</v>
      </c>
      <c r="W746" s="4">
        <v>0</v>
      </c>
      <c r="X746" s="4" t="s">
        <v>3334</v>
      </c>
      <c r="Y746" s="4" t="s">
        <v>3335</v>
      </c>
    </row>
    <row r="747" s="4" customFormat="1" spans="1:25">
      <c r="A747" s="4" t="s">
        <v>3336</v>
      </c>
      <c r="B747" s="4" t="s">
        <v>26</v>
      </c>
      <c r="C747" s="4" t="s">
        <v>27</v>
      </c>
      <c r="D747" s="4" t="s">
        <v>542</v>
      </c>
      <c r="E747" s="4" t="s">
        <v>543</v>
      </c>
      <c r="F747" s="7">
        <v>45175</v>
      </c>
      <c r="G747" s="7">
        <v>45180</v>
      </c>
      <c r="H747" s="4">
        <v>1</v>
      </c>
      <c r="I747" s="4">
        <v>5</v>
      </c>
      <c r="J747" s="4">
        <v>5</v>
      </c>
      <c r="K747" s="4" t="s">
        <v>30</v>
      </c>
      <c r="L747" s="4">
        <v>1865</v>
      </c>
      <c r="M747" s="4">
        <v>1865</v>
      </c>
      <c r="N747" s="4" t="s">
        <v>3337</v>
      </c>
      <c r="O747" s="4" t="s">
        <v>2926</v>
      </c>
      <c r="P747" s="4" t="s">
        <v>33</v>
      </c>
      <c r="Q747" s="4">
        <v>0</v>
      </c>
      <c r="R747" s="11">
        <v>45171</v>
      </c>
      <c r="S747" s="7">
        <v>45181</v>
      </c>
      <c r="T747" s="4" t="s">
        <v>34</v>
      </c>
      <c r="U747" s="4">
        <v>1865</v>
      </c>
      <c r="V747" s="4">
        <v>0</v>
      </c>
      <c r="W747" s="4">
        <v>0</v>
      </c>
      <c r="X747" s="4" t="s">
        <v>3338</v>
      </c>
      <c r="Y747" s="4" t="s">
        <v>36</v>
      </c>
    </row>
    <row r="748" s="4" customFormat="1" spans="1:25">
      <c r="A748" s="4" t="s">
        <v>3339</v>
      </c>
      <c r="B748" s="4" t="s">
        <v>26</v>
      </c>
      <c r="C748" s="4" t="s">
        <v>27</v>
      </c>
      <c r="D748" s="4" t="s">
        <v>3340</v>
      </c>
      <c r="E748" s="4" t="s">
        <v>3341</v>
      </c>
      <c r="F748" s="7">
        <v>45173</v>
      </c>
      <c r="G748" s="7">
        <v>45180</v>
      </c>
      <c r="H748" s="4">
        <v>1</v>
      </c>
      <c r="I748" s="4">
        <v>7</v>
      </c>
      <c r="J748" s="4">
        <v>7</v>
      </c>
      <c r="K748" s="4" t="s">
        <v>30</v>
      </c>
      <c r="L748" s="4">
        <v>2654</v>
      </c>
      <c r="M748" s="4">
        <v>2654</v>
      </c>
      <c r="N748" s="4" t="s">
        <v>3342</v>
      </c>
      <c r="O748" s="4" t="s">
        <v>2926</v>
      </c>
      <c r="P748" s="4" t="s">
        <v>33</v>
      </c>
      <c r="Q748" s="4">
        <v>0</v>
      </c>
      <c r="R748" s="11">
        <v>45171.0000115741</v>
      </c>
      <c r="S748" s="7">
        <v>45181</v>
      </c>
      <c r="T748" s="4" t="s">
        <v>34</v>
      </c>
      <c r="U748" s="4">
        <v>2654</v>
      </c>
      <c r="V748" s="4">
        <v>0</v>
      </c>
      <c r="W748" s="4">
        <v>0</v>
      </c>
      <c r="X748" s="4" t="s">
        <v>3343</v>
      </c>
      <c r="Y748" s="4" t="s">
        <v>3344</v>
      </c>
    </row>
    <row r="749" s="4" customFormat="1" spans="1:25">
      <c r="A749" s="4" t="s">
        <v>3345</v>
      </c>
      <c r="B749" s="4" t="s">
        <v>26</v>
      </c>
      <c r="C749" s="4" t="s">
        <v>27</v>
      </c>
      <c r="D749" s="4" t="s">
        <v>458</v>
      </c>
      <c r="E749" s="4" t="s">
        <v>3346</v>
      </c>
      <c r="F749" s="7">
        <v>45176</v>
      </c>
      <c r="G749" s="7">
        <v>45180</v>
      </c>
      <c r="H749" s="4">
        <v>1</v>
      </c>
      <c r="I749" s="4">
        <v>4</v>
      </c>
      <c r="J749" s="4">
        <v>4</v>
      </c>
      <c r="K749" s="4" t="s">
        <v>30</v>
      </c>
      <c r="L749" s="4">
        <v>2942</v>
      </c>
      <c r="M749" s="4">
        <v>2942</v>
      </c>
      <c r="N749" s="4" t="s">
        <v>3347</v>
      </c>
      <c r="O749" s="4" t="s">
        <v>2926</v>
      </c>
      <c r="P749" s="4" t="s">
        <v>33</v>
      </c>
      <c r="Q749" s="4">
        <v>0</v>
      </c>
      <c r="R749" s="11">
        <v>45172.0000115741</v>
      </c>
      <c r="S749" s="7">
        <v>45181</v>
      </c>
      <c r="T749" s="4" t="s">
        <v>34</v>
      </c>
      <c r="U749" s="4">
        <v>2942</v>
      </c>
      <c r="V749" s="4">
        <v>0</v>
      </c>
      <c r="W749" s="4">
        <v>0</v>
      </c>
      <c r="X749" s="4" t="s">
        <v>3348</v>
      </c>
      <c r="Y749" s="4" t="s">
        <v>3349</v>
      </c>
    </row>
    <row r="750" s="4" customFormat="1" spans="1:25">
      <c r="A750" s="4" t="s">
        <v>3336</v>
      </c>
      <c r="B750" s="4" t="s">
        <v>26</v>
      </c>
      <c r="C750" s="4" t="s">
        <v>342</v>
      </c>
      <c r="D750" s="4" t="s">
        <v>542</v>
      </c>
      <c r="E750" s="4" t="s">
        <v>543</v>
      </c>
      <c r="F750" s="7">
        <v>45175</v>
      </c>
      <c r="G750" s="7">
        <v>45180</v>
      </c>
      <c r="H750" s="4">
        <v>1</v>
      </c>
      <c r="I750" s="4">
        <v>5</v>
      </c>
      <c r="J750" s="4">
        <v>5</v>
      </c>
      <c r="K750" s="4" t="s">
        <v>30</v>
      </c>
      <c r="L750" s="4">
        <v>-1865</v>
      </c>
      <c r="M750" s="4">
        <v>-1865</v>
      </c>
      <c r="N750" s="4" t="s">
        <v>3337</v>
      </c>
      <c r="O750" s="4" t="s">
        <v>2926</v>
      </c>
      <c r="P750" s="4" t="s">
        <v>33</v>
      </c>
      <c r="Q750" s="4">
        <v>0</v>
      </c>
      <c r="R750" s="11">
        <v>45171</v>
      </c>
      <c r="S750" s="7">
        <v>45181</v>
      </c>
      <c r="T750" s="4" t="s">
        <v>34</v>
      </c>
      <c r="U750" s="4">
        <v>-1865</v>
      </c>
      <c r="V750" s="4">
        <v>0</v>
      </c>
      <c r="W750" s="4">
        <v>0</v>
      </c>
      <c r="X750" s="4" t="s">
        <v>3338</v>
      </c>
      <c r="Y750" s="4" t="s">
        <v>36</v>
      </c>
    </row>
    <row r="751" s="4" customFormat="1" spans="1:25">
      <c r="A751" s="4" t="s">
        <v>3350</v>
      </c>
      <c r="B751" s="4" t="s">
        <v>26</v>
      </c>
      <c r="C751" s="4" t="s">
        <v>27</v>
      </c>
      <c r="D751" s="4" t="s">
        <v>187</v>
      </c>
      <c r="E751" s="4" t="s">
        <v>1221</v>
      </c>
      <c r="F751" s="7">
        <v>45179</v>
      </c>
      <c r="G751" s="7">
        <v>45180</v>
      </c>
      <c r="H751" s="4">
        <v>1</v>
      </c>
      <c r="I751" s="4">
        <v>1</v>
      </c>
      <c r="J751" s="4">
        <v>1</v>
      </c>
      <c r="K751" s="4" t="s">
        <v>30</v>
      </c>
      <c r="L751" s="4">
        <v>1279</v>
      </c>
      <c r="M751" s="4">
        <v>1279</v>
      </c>
      <c r="N751" s="4" t="s">
        <v>3351</v>
      </c>
      <c r="O751" s="4" t="s">
        <v>2926</v>
      </c>
      <c r="P751" s="4" t="s">
        <v>33</v>
      </c>
      <c r="Q751" s="4">
        <v>0</v>
      </c>
      <c r="R751" s="11">
        <v>45172</v>
      </c>
      <c r="S751" s="7">
        <v>45181</v>
      </c>
      <c r="T751" s="4" t="s">
        <v>34</v>
      </c>
      <c r="U751" s="4">
        <v>1279</v>
      </c>
      <c r="V751" s="4">
        <v>0</v>
      </c>
      <c r="W751" s="4">
        <v>0</v>
      </c>
      <c r="X751" s="4" t="s">
        <v>3352</v>
      </c>
      <c r="Y751" s="4" t="s">
        <v>3353</v>
      </c>
    </row>
    <row r="752" s="4" customFormat="1" spans="1:25">
      <c r="A752" s="4" t="s">
        <v>3354</v>
      </c>
      <c r="B752" s="4" t="s">
        <v>26</v>
      </c>
      <c r="C752" s="4" t="s">
        <v>27</v>
      </c>
      <c r="D752" s="4" t="s">
        <v>253</v>
      </c>
      <c r="E752" s="4" t="s">
        <v>863</v>
      </c>
      <c r="F752" s="7">
        <v>45179</v>
      </c>
      <c r="G752" s="7">
        <v>45180</v>
      </c>
      <c r="H752" s="4">
        <v>1</v>
      </c>
      <c r="I752" s="4">
        <v>1</v>
      </c>
      <c r="J752" s="4">
        <v>1</v>
      </c>
      <c r="K752" s="4" t="s">
        <v>30</v>
      </c>
      <c r="L752" s="4">
        <v>423</v>
      </c>
      <c r="M752" s="4">
        <v>423</v>
      </c>
      <c r="N752" s="4" t="s">
        <v>3355</v>
      </c>
      <c r="O752" s="4" t="s">
        <v>2926</v>
      </c>
      <c r="P752" s="4" t="s">
        <v>33</v>
      </c>
      <c r="Q752" s="4">
        <v>0</v>
      </c>
      <c r="R752" s="11">
        <v>45172</v>
      </c>
      <c r="S752" s="7">
        <v>45181</v>
      </c>
      <c r="T752" s="4" t="s">
        <v>34</v>
      </c>
      <c r="U752" s="4">
        <v>423</v>
      </c>
      <c r="V752" s="4">
        <v>0</v>
      </c>
      <c r="W752" s="4">
        <v>0</v>
      </c>
      <c r="X752" s="4" t="s">
        <v>3356</v>
      </c>
      <c r="Y752" s="4" t="s">
        <v>3357</v>
      </c>
    </row>
    <row r="753" s="4" customFormat="1" spans="1:25">
      <c r="A753" s="4" t="s">
        <v>3358</v>
      </c>
      <c r="B753" s="4" t="s">
        <v>26</v>
      </c>
      <c r="C753" s="4" t="s">
        <v>27</v>
      </c>
      <c r="D753" s="4" t="s">
        <v>253</v>
      </c>
      <c r="E753" s="4" t="s">
        <v>863</v>
      </c>
      <c r="F753" s="7">
        <v>45179</v>
      </c>
      <c r="G753" s="7">
        <v>45180</v>
      </c>
      <c r="H753" s="4">
        <v>1</v>
      </c>
      <c r="I753" s="4">
        <v>1</v>
      </c>
      <c r="J753" s="4">
        <v>1</v>
      </c>
      <c r="K753" s="4" t="s">
        <v>30</v>
      </c>
      <c r="L753" s="4">
        <v>423</v>
      </c>
      <c r="M753" s="4">
        <v>423</v>
      </c>
      <c r="N753" s="4" t="s">
        <v>3359</v>
      </c>
      <c r="O753" s="4" t="s">
        <v>2926</v>
      </c>
      <c r="P753" s="4" t="s">
        <v>33</v>
      </c>
      <c r="Q753" s="4">
        <v>0</v>
      </c>
      <c r="R753" s="11">
        <v>45172</v>
      </c>
      <c r="S753" s="7">
        <v>45181</v>
      </c>
      <c r="T753" s="4" t="s">
        <v>34</v>
      </c>
      <c r="U753" s="4">
        <v>423</v>
      </c>
      <c r="V753" s="4">
        <v>0</v>
      </c>
      <c r="W753" s="4">
        <v>0</v>
      </c>
      <c r="X753" s="4" t="s">
        <v>3360</v>
      </c>
      <c r="Y753" s="4" t="s">
        <v>3361</v>
      </c>
    </row>
    <row r="754" s="4" customFormat="1" spans="1:25">
      <c r="A754" s="4" t="s">
        <v>3362</v>
      </c>
      <c r="B754" s="4" t="s">
        <v>26</v>
      </c>
      <c r="C754" s="4" t="s">
        <v>27</v>
      </c>
      <c r="D754" s="4" t="s">
        <v>3363</v>
      </c>
      <c r="E754" s="4" t="s">
        <v>3364</v>
      </c>
      <c r="F754" s="7">
        <v>45179</v>
      </c>
      <c r="G754" s="7">
        <v>45180</v>
      </c>
      <c r="H754" s="4">
        <v>1</v>
      </c>
      <c r="I754" s="4">
        <v>1</v>
      </c>
      <c r="J754" s="4">
        <v>1</v>
      </c>
      <c r="K754" s="4" t="s">
        <v>30</v>
      </c>
      <c r="L754" s="4">
        <v>361</v>
      </c>
      <c r="M754" s="4">
        <v>361</v>
      </c>
      <c r="N754" s="4" t="s">
        <v>3365</v>
      </c>
      <c r="O754" s="4" t="s">
        <v>2926</v>
      </c>
      <c r="P754" s="4" t="s">
        <v>33</v>
      </c>
      <c r="Q754" s="4">
        <v>0</v>
      </c>
      <c r="R754" s="11">
        <v>45172.0000115741</v>
      </c>
      <c r="S754" s="7">
        <v>45181</v>
      </c>
      <c r="T754" s="4" t="s">
        <v>34</v>
      </c>
      <c r="U754" s="4">
        <v>361</v>
      </c>
      <c r="V754" s="4">
        <v>0</v>
      </c>
      <c r="W754" s="4">
        <v>0</v>
      </c>
      <c r="X754" s="4" t="s">
        <v>3366</v>
      </c>
      <c r="Y754" s="4" t="s">
        <v>36</v>
      </c>
    </row>
    <row r="755" s="4" customFormat="1" spans="1:25">
      <c r="A755" s="4" t="s">
        <v>3367</v>
      </c>
      <c r="B755" s="4" t="s">
        <v>26</v>
      </c>
      <c r="C755" s="4" t="s">
        <v>27</v>
      </c>
      <c r="D755" s="4" t="s">
        <v>493</v>
      </c>
      <c r="E755" s="4" t="s">
        <v>657</v>
      </c>
      <c r="F755" s="7">
        <v>45177</v>
      </c>
      <c r="G755" s="7">
        <v>45180</v>
      </c>
      <c r="H755" s="4">
        <v>1</v>
      </c>
      <c r="I755" s="4">
        <v>3</v>
      </c>
      <c r="J755" s="4">
        <v>3</v>
      </c>
      <c r="K755" s="4" t="s">
        <v>30</v>
      </c>
      <c r="L755" s="4">
        <v>953</v>
      </c>
      <c r="M755" s="4">
        <v>953</v>
      </c>
      <c r="N755" s="4" t="s">
        <v>3368</v>
      </c>
      <c r="O755" s="4" t="s">
        <v>2926</v>
      </c>
      <c r="P755" s="4" t="s">
        <v>33</v>
      </c>
      <c r="Q755" s="4">
        <v>0</v>
      </c>
      <c r="R755" s="11">
        <v>45172.0000115741</v>
      </c>
      <c r="S755" s="7">
        <v>45181</v>
      </c>
      <c r="T755" s="4" t="s">
        <v>34</v>
      </c>
      <c r="U755" s="4">
        <v>953</v>
      </c>
      <c r="V755" s="4">
        <v>0</v>
      </c>
      <c r="W755" s="4">
        <v>0</v>
      </c>
      <c r="X755" s="4" t="s">
        <v>3369</v>
      </c>
      <c r="Y755" s="4" t="s">
        <v>3370</v>
      </c>
    </row>
    <row r="756" s="4" customFormat="1" spans="1:25">
      <c r="A756" s="4" t="s">
        <v>3371</v>
      </c>
      <c r="B756" s="4" t="s">
        <v>26</v>
      </c>
      <c r="C756" s="4" t="s">
        <v>27</v>
      </c>
      <c r="D756" s="4" t="s">
        <v>3340</v>
      </c>
      <c r="E756" s="4" t="s">
        <v>3341</v>
      </c>
      <c r="F756" s="7">
        <v>45173</v>
      </c>
      <c r="G756" s="7">
        <v>45180</v>
      </c>
      <c r="H756" s="4">
        <v>1</v>
      </c>
      <c r="I756" s="4">
        <v>7</v>
      </c>
      <c r="J756" s="4">
        <v>7</v>
      </c>
      <c r="K756" s="4" t="s">
        <v>30</v>
      </c>
      <c r="L756" s="4">
        <v>2701</v>
      </c>
      <c r="M756" s="4">
        <v>2701</v>
      </c>
      <c r="N756" s="4" t="s">
        <v>3342</v>
      </c>
      <c r="O756" s="4" t="s">
        <v>2926</v>
      </c>
      <c r="P756" s="4" t="s">
        <v>33</v>
      </c>
      <c r="Q756" s="4">
        <v>0</v>
      </c>
      <c r="R756" s="11">
        <v>45172</v>
      </c>
      <c r="S756" s="7">
        <v>45181</v>
      </c>
      <c r="T756" s="4" t="s">
        <v>34</v>
      </c>
      <c r="U756" s="4">
        <v>2701</v>
      </c>
      <c r="V756" s="4">
        <v>0</v>
      </c>
      <c r="W756" s="4">
        <v>0</v>
      </c>
      <c r="X756" s="4" t="s">
        <v>3372</v>
      </c>
      <c r="Y756" s="4" t="s">
        <v>3373</v>
      </c>
    </row>
    <row r="757" s="4" customFormat="1" spans="1:25">
      <c r="A757" s="4" t="s">
        <v>3374</v>
      </c>
      <c r="B757" s="4" t="s">
        <v>26</v>
      </c>
      <c r="C757" s="4" t="s">
        <v>27</v>
      </c>
      <c r="D757" s="4" t="s">
        <v>28</v>
      </c>
      <c r="E757" s="4" t="s">
        <v>324</v>
      </c>
      <c r="F757" s="7">
        <v>45179</v>
      </c>
      <c r="G757" s="7">
        <v>45180</v>
      </c>
      <c r="H757" s="4">
        <v>1</v>
      </c>
      <c r="I757" s="4">
        <v>1</v>
      </c>
      <c r="J757" s="4">
        <v>1</v>
      </c>
      <c r="K757" s="4" t="s">
        <v>30</v>
      </c>
      <c r="L757" s="4">
        <v>530</v>
      </c>
      <c r="M757" s="4">
        <v>530</v>
      </c>
      <c r="N757" s="4" t="s">
        <v>3375</v>
      </c>
      <c r="O757" s="4" t="s">
        <v>2926</v>
      </c>
      <c r="P757" s="4" t="s">
        <v>33</v>
      </c>
      <c r="Q757" s="4">
        <v>0</v>
      </c>
      <c r="R757" s="11">
        <v>45172.0000115741</v>
      </c>
      <c r="S757" s="7">
        <v>45181</v>
      </c>
      <c r="T757" s="4" t="s">
        <v>34</v>
      </c>
      <c r="U757" s="4">
        <v>530</v>
      </c>
      <c r="V757" s="4">
        <v>0</v>
      </c>
      <c r="W757" s="4">
        <v>0</v>
      </c>
      <c r="X757" s="4" t="s">
        <v>3376</v>
      </c>
      <c r="Y757" s="4" t="s">
        <v>3377</v>
      </c>
    </row>
    <row r="758" s="4" customFormat="1" spans="1:25">
      <c r="A758" s="4" t="s">
        <v>3378</v>
      </c>
      <c r="B758" s="4" t="s">
        <v>26</v>
      </c>
      <c r="C758" s="4" t="s">
        <v>27</v>
      </c>
      <c r="D758" s="4" t="s">
        <v>1070</v>
      </c>
      <c r="E758" s="4" t="s">
        <v>1071</v>
      </c>
      <c r="F758" s="7">
        <v>45179</v>
      </c>
      <c r="G758" s="7">
        <v>45180</v>
      </c>
      <c r="H758" s="4">
        <v>1</v>
      </c>
      <c r="I758" s="4">
        <v>1</v>
      </c>
      <c r="J758" s="4">
        <v>1</v>
      </c>
      <c r="K758" s="4" t="s">
        <v>30</v>
      </c>
      <c r="L758" s="4">
        <v>179</v>
      </c>
      <c r="M758" s="4">
        <v>179</v>
      </c>
      <c r="N758" s="4" t="s">
        <v>3379</v>
      </c>
      <c r="O758" s="4" t="s">
        <v>2926</v>
      </c>
      <c r="P758" s="4" t="s">
        <v>33</v>
      </c>
      <c r="Q758" s="4">
        <v>0</v>
      </c>
      <c r="R758" s="11">
        <v>45173</v>
      </c>
      <c r="S758" s="7">
        <v>45181</v>
      </c>
      <c r="T758" s="4" t="s">
        <v>34</v>
      </c>
      <c r="U758" s="4">
        <v>179</v>
      </c>
      <c r="V758" s="4">
        <v>0</v>
      </c>
      <c r="W758" s="4">
        <v>0</v>
      </c>
      <c r="X758" s="4" t="s">
        <v>3380</v>
      </c>
      <c r="Y758" s="4" t="s">
        <v>3380</v>
      </c>
    </row>
    <row r="759" s="4" customFormat="1" spans="1:25">
      <c r="A759" s="4" t="s">
        <v>3381</v>
      </c>
      <c r="B759" s="4" t="s">
        <v>26</v>
      </c>
      <c r="C759" s="4" t="s">
        <v>27</v>
      </c>
      <c r="D759" s="4" t="s">
        <v>2270</v>
      </c>
      <c r="E759" s="4" t="s">
        <v>3247</v>
      </c>
      <c r="F759" s="7">
        <v>45178</v>
      </c>
      <c r="G759" s="7">
        <v>45180</v>
      </c>
      <c r="H759" s="4">
        <v>1</v>
      </c>
      <c r="I759" s="4">
        <v>2</v>
      </c>
      <c r="J759" s="4">
        <v>2</v>
      </c>
      <c r="K759" s="4" t="s">
        <v>30</v>
      </c>
      <c r="L759" s="4">
        <v>1042</v>
      </c>
      <c r="M759" s="4">
        <v>1042</v>
      </c>
      <c r="N759" s="4" t="s">
        <v>3382</v>
      </c>
      <c r="O759" s="4" t="s">
        <v>2926</v>
      </c>
      <c r="P759" s="4" t="s">
        <v>33</v>
      </c>
      <c r="Q759" s="4">
        <v>0</v>
      </c>
      <c r="R759" s="11">
        <v>45173.0000115741</v>
      </c>
      <c r="S759" s="7">
        <v>45181</v>
      </c>
      <c r="T759" s="4" t="s">
        <v>34</v>
      </c>
      <c r="U759" s="4">
        <v>1042</v>
      </c>
      <c r="V759" s="4">
        <v>0</v>
      </c>
      <c r="W759" s="4">
        <v>0</v>
      </c>
      <c r="X759" s="4" t="s">
        <v>3383</v>
      </c>
      <c r="Y759" s="4" t="s">
        <v>3384</v>
      </c>
    </row>
    <row r="760" s="4" customFormat="1" spans="1:25">
      <c r="A760" s="4" t="s">
        <v>3362</v>
      </c>
      <c r="B760" s="4" t="s">
        <v>26</v>
      </c>
      <c r="C760" s="4" t="s">
        <v>342</v>
      </c>
      <c r="D760" s="4" t="s">
        <v>3363</v>
      </c>
      <c r="E760" s="4" t="s">
        <v>3364</v>
      </c>
      <c r="F760" s="7">
        <v>45179</v>
      </c>
      <c r="G760" s="7">
        <v>45180</v>
      </c>
      <c r="H760" s="4">
        <v>1</v>
      </c>
      <c r="I760" s="4">
        <v>1</v>
      </c>
      <c r="J760" s="4">
        <v>1</v>
      </c>
      <c r="K760" s="4" t="s">
        <v>30</v>
      </c>
      <c r="L760" s="4">
        <v>-361</v>
      </c>
      <c r="M760" s="4">
        <v>-361</v>
      </c>
      <c r="N760" s="4" t="s">
        <v>3365</v>
      </c>
      <c r="O760" s="4" t="s">
        <v>2926</v>
      </c>
      <c r="P760" s="4" t="s">
        <v>33</v>
      </c>
      <c r="Q760" s="4">
        <v>0</v>
      </c>
      <c r="R760" s="11">
        <v>45172.0000115741</v>
      </c>
      <c r="S760" s="7">
        <v>45181</v>
      </c>
      <c r="T760" s="4" t="s">
        <v>34</v>
      </c>
      <c r="U760" s="4">
        <v>-361</v>
      </c>
      <c r="V760" s="4">
        <v>0</v>
      </c>
      <c r="W760" s="4">
        <v>0</v>
      </c>
      <c r="X760" s="4" t="s">
        <v>3366</v>
      </c>
      <c r="Y760" s="4" t="s">
        <v>36</v>
      </c>
    </row>
    <row r="761" s="4" customFormat="1" spans="1:25">
      <c r="A761" s="4" t="s">
        <v>3385</v>
      </c>
      <c r="B761" s="4" t="s">
        <v>26</v>
      </c>
      <c r="C761" s="4" t="s">
        <v>27</v>
      </c>
      <c r="D761" s="4" t="s">
        <v>3386</v>
      </c>
      <c r="E761" s="4" t="s">
        <v>1518</v>
      </c>
      <c r="F761" s="7">
        <v>45178</v>
      </c>
      <c r="G761" s="7">
        <v>45180</v>
      </c>
      <c r="H761" s="4">
        <v>1</v>
      </c>
      <c r="I761" s="4">
        <v>2</v>
      </c>
      <c r="J761" s="4">
        <v>2</v>
      </c>
      <c r="K761" s="4" t="s">
        <v>30</v>
      </c>
      <c r="L761" s="4">
        <v>596</v>
      </c>
      <c r="M761" s="4">
        <v>596</v>
      </c>
      <c r="N761" s="4" t="s">
        <v>3387</v>
      </c>
      <c r="O761" s="4" t="s">
        <v>2926</v>
      </c>
      <c r="P761" s="4" t="s">
        <v>33</v>
      </c>
      <c r="Q761" s="4">
        <v>0</v>
      </c>
      <c r="R761" s="11">
        <v>45173.0000115741</v>
      </c>
      <c r="S761" s="7">
        <v>45181</v>
      </c>
      <c r="T761" s="4" t="s">
        <v>34</v>
      </c>
      <c r="U761" s="4">
        <v>596</v>
      </c>
      <c r="V761" s="4">
        <v>0</v>
      </c>
      <c r="W761" s="4">
        <v>0</v>
      </c>
      <c r="X761" s="4" t="s">
        <v>3388</v>
      </c>
      <c r="Y761" s="4" t="s">
        <v>3389</v>
      </c>
    </row>
    <row r="762" s="4" customFormat="1" spans="1:25">
      <c r="A762" s="4" t="s">
        <v>3390</v>
      </c>
      <c r="B762" s="4" t="s">
        <v>26</v>
      </c>
      <c r="C762" s="4" t="s">
        <v>27</v>
      </c>
      <c r="D762" s="4" t="s">
        <v>3391</v>
      </c>
      <c r="E762" s="4" t="s">
        <v>3392</v>
      </c>
      <c r="F762" s="7">
        <v>45175</v>
      </c>
      <c r="G762" s="7">
        <v>45180</v>
      </c>
      <c r="H762" s="4">
        <v>1</v>
      </c>
      <c r="I762" s="4">
        <v>5</v>
      </c>
      <c r="J762" s="4">
        <v>5</v>
      </c>
      <c r="K762" s="4" t="s">
        <v>30</v>
      </c>
      <c r="L762" s="4">
        <v>1200</v>
      </c>
      <c r="M762" s="4">
        <v>1200</v>
      </c>
      <c r="N762" s="4" t="s">
        <v>3393</v>
      </c>
      <c r="O762" s="4" t="s">
        <v>2926</v>
      </c>
      <c r="P762" s="4" t="s">
        <v>33</v>
      </c>
      <c r="Q762" s="4">
        <v>0</v>
      </c>
      <c r="R762" s="11">
        <v>45173</v>
      </c>
      <c r="S762" s="7">
        <v>45181</v>
      </c>
      <c r="T762" s="4" t="s">
        <v>34</v>
      </c>
      <c r="U762" s="4">
        <v>1200</v>
      </c>
      <c r="V762" s="4">
        <v>0</v>
      </c>
      <c r="W762" s="4">
        <v>0</v>
      </c>
      <c r="X762" s="4" t="s">
        <v>3394</v>
      </c>
      <c r="Y762" s="4" t="s">
        <v>3394</v>
      </c>
    </row>
    <row r="763" s="4" customFormat="1" spans="1:25">
      <c r="A763" s="4" t="s">
        <v>3395</v>
      </c>
      <c r="B763" s="4" t="s">
        <v>26</v>
      </c>
      <c r="C763" s="4" t="s">
        <v>27</v>
      </c>
      <c r="D763" s="4" t="s">
        <v>329</v>
      </c>
      <c r="E763" s="4" t="s">
        <v>330</v>
      </c>
      <c r="F763" s="7">
        <v>45178</v>
      </c>
      <c r="G763" s="7">
        <v>45180</v>
      </c>
      <c r="H763" s="4">
        <v>1</v>
      </c>
      <c r="I763" s="4">
        <v>2</v>
      </c>
      <c r="J763" s="4">
        <v>2</v>
      </c>
      <c r="K763" s="4" t="s">
        <v>30</v>
      </c>
      <c r="L763" s="4">
        <v>780</v>
      </c>
      <c r="M763" s="4">
        <v>780</v>
      </c>
      <c r="N763" s="4" t="s">
        <v>3396</v>
      </c>
      <c r="O763" s="4" t="s">
        <v>2926</v>
      </c>
      <c r="P763" s="4" t="s">
        <v>33</v>
      </c>
      <c r="Q763" s="4">
        <v>0</v>
      </c>
      <c r="R763" s="11">
        <v>45174.0000115741</v>
      </c>
      <c r="S763" s="7">
        <v>45181</v>
      </c>
      <c r="T763" s="4" t="s">
        <v>34</v>
      </c>
      <c r="U763" s="4">
        <v>780</v>
      </c>
      <c r="V763" s="4">
        <v>0</v>
      </c>
      <c r="W763" s="4">
        <v>0</v>
      </c>
      <c r="X763" s="4" t="s">
        <v>3397</v>
      </c>
      <c r="Y763" s="4" t="s">
        <v>3398</v>
      </c>
    </row>
    <row r="764" s="4" customFormat="1" spans="1:25">
      <c r="A764" s="4" t="s">
        <v>3374</v>
      </c>
      <c r="B764" s="4" t="s">
        <v>26</v>
      </c>
      <c r="C764" s="4" t="s">
        <v>342</v>
      </c>
      <c r="D764" s="4" t="s">
        <v>28</v>
      </c>
      <c r="E764" s="4" t="s">
        <v>324</v>
      </c>
      <c r="F764" s="7">
        <v>45179</v>
      </c>
      <c r="G764" s="7">
        <v>45180</v>
      </c>
      <c r="H764" s="4">
        <v>1</v>
      </c>
      <c r="I764" s="4">
        <v>1</v>
      </c>
      <c r="J764" s="4">
        <v>1</v>
      </c>
      <c r="K764" s="4" t="s">
        <v>30</v>
      </c>
      <c r="L764" s="4">
        <v>-530</v>
      </c>
      <c r="M764" s="4">
        <v>-530</v>
      </c>
      <c r="N764" s="4" t="s">
        <v>3375</v>
      </c>
      <c r="O764" s="4" t="s">
        <v>2926</v>
      </c>
      <c r="P764" s="4" t="s">
        <v>33</v>
      </c>
      <c r="Q764" s="4">
        <v>0</v>
      </c>
      <c r="R764" s="11">
        <v>45172.0000115741</v>
      </c>
      <c r="S764" s="7">
        <v>45181</v>
      </c>
      <c r="T764" s="4" t="s">
        <v>34</v>
      </c>
      <c r="U764" s="4">
        <v>-530</v>
      </c>
      <c r="V764" s="4">
        <v>0</v>
      </c>
      <c r="W764" s="4">
        <v>0</v>
      </c>
      <c r="X764" s="4" t="s">
        <v>3376</v>
      </c>
      <c r="Y764" s="4" t="s">
        <v>3377</v>
      </c>
    </row>
    <row r="765" s="4" customFormat="1" spans="1:25">
      <c r="A765" s="4" t="s">
        <v>3399</v>
      </c>
      <c r="B765" s="4" t="s">
        <v>26</v>
      </c>
      <c r="C765" s="4" t="s">
        <v>27</v>
      </c>
      <c r="D765" s="4" t="s">
        <v>3400</v>
      </c>
      <c r="E765" s="4" t="s">
        <v>3401</v>
      </c>
      <c r="F765" s="7">
        <v>45177</v>
      </c>
      <c r="G765" s="7">
        <v>45180</v>
      </c>
      <c r="H765" s="4">
        <v>1</v>
      </c>
      <c r="I765" s="4">
        <v>3</v>
      </c>
      <c r="J765" s="4">
        <v>3</v>
      </c>
      <c r="K765" s="4" t="s">
        <v>30</v>
      </c>
      <c r="L765" s="4">
        <v>1170</v>
      </c>
      <c r="M765" s="4">
        <v>1170</v>
      </c>
      <c r="N765" s="4" t="s">
        <v>3402</v>
      </c>
      <c r="O765" s="4" t="s">
        <v>2926</v>
      </c>
      <c r="P765" s="4" t="s">
        <v>33</v>
      </c>
      <c r="Q765" s="4">
        <v>0</v>
      </c>
      <c r="R765" s="11">
        <v>45174.0000115741</v>
      </c>
      <c r="S765" s="7">
        <v>45181</v>
      </c>
      <c r="T765" s="4" t="s">
        <v>34</v>
      </c>
      <c r="U765" s="4">
        <v>1170</v>
      </c>
      <c r="V765" s="4">
        <v>0</v>
      </c>
      <c r="W765" s="4">
        <v>0</v>
      </c>
      <c r="X765" s="4" t="s">
        <v>3403</v>
      </c>
      <c r="Y765" s="4" t="s">
        <v>3404</v>
      </c>
    </row>
    <row r="766" s="4" customFormat="1" spans="1:25">
      <c r="A766" s="4" t="s">
        <v>3405</v>
      </c>
      <c r="B766" s="4" t="s">
        <v>26</v>
      </c>
      <c r="C766" s="4" t="s">
        <v>27</v>
      </c>
      <c r="D766" s="4" t="s">
        <v>306</v>
      </c>
      <c r="E766" s="4" t="s">
        <v>557</v>
      </c>
      <c r="F766" s="7">
        <v>45178</v>
      </c>
      <c r="G766" s="7">
        <v>45180</v>
      </c>
      <c r="H766" s="4">
        <v>1</v>
      </c>
      <c r="I766" s="4">
        <v>2</v>
      </c>
      <c r="J766" s="4">
        <v>2</v>
      </c>
      <c r="K766" s="4" t="s">
        <v>30</v>
      </c>
      <c r="L766" s="4">
        <v>3998</v>
      </c>
      <c r="M766" s="4">
        <v>3998</v>
      </c>
      <c r="N766" s="4" t="s">
        <v>3406</v>
      </c>
      <c r="O766" s="4" t="s">
        <v>2926</v>
      </c>
      <c r="P766" s="4" t="s">
        <v>33</v>
      </c>
      <c r="Q766" s="4">
        <v>0</v>
      </c>
      <c r="R766" s="11">
        <v>45174</v>
      </c>
      <c r="S766" s="7">
        <v>45181</v>
      </c>
      <c r="T766" s="4" t="s">
        <v>34</v>
      </c>
      <c r="U766" s="4">
        <v>3998</v>
      </c>
      <c r="V766" s="4">
        <v>0</v>
      </c>
      <c r="W766" s="4">
        <v>0</v>
      </c>
      <c r="X766" s="4" t="s">
        <v>3407</v>
      </c>
      <c r="Y766" s="4" t="s">
        <v>3408</v>
      </c>
    </row>
    <row r="767" s="4" customFormat="1" spans="1:25">
      <c r="A767" s="4" t="s">
        <v>3409</v>
      </c>
      <c r="B767" s="4" t="s">
        <v>26</v>
      </c>
      <c r="C767" s="4" t="s">
        <v>27</v>
      </c>
      <c r="D767" s="4" t="s">
        <v>3410</v>
      </c>
      <c r="E767" s="4" t="s">
        <v>3411</v>
      </c>
      <c r="F767" s="7">
        <v>45179</v>
      </c>
      <c r="G767" s="7">
        <v>45180</v>
      </c>
      <c r="H767" s="4">
        <v>1</v>
      </c>
      <c r="I767" s="4">
        <v>1</v>
      </c>
      <c r="J767" s="4">
        <v>1</v>
      </c>
      <c r="K767" s="4" t="s">
        <v>30</v>
      </c>
      <c r="L767" s="4">
        <v>396</v>
      </c>
      <c r="M767" s="4">
        <v>396</v>
      </c>
      <c r="N767" s="4" t="s">
        <v>3412</v>
      </c>
      <c r="O767" s="4" t="s">
        <v>2926</v>
      </c>
      <c r="P767" s="4" t="s">
        <v>33</v>
      </c>
      <c r="Q767" s="4">
        <v>0</v>
      </c>
      <c r="R767" s="11">
        <v>45175.0000115741</v>
      </c>
      <c r="S767" s="7">
        <v>45181</v>
      </c>
      <c r="T767" s="4" t="s">
        <v>34</v>
      </c>
      <c r="U767" s="4">
        <v>396</v>
      </c>
      <c r="V767" s="4">
        <v>0</v>
      </c>
      <c r="W767" s="4">
        <v>0</v>
      </c>
      <c r="X767" s="4" t="s">
        <v>3413</v>
      </c>
      <c r="Y767" s="4" t="s">
        <v>3414</v>
      </c>
    </row>
    <row r="768" s="4" customFormat="1" spans="1:25">
      <c r="A768" s="4" t="s">
        <v>3415</v>
      </c>
      <c r="B768" s="4" t="s">
        <v>26</v>
      </c>
      <c r="C768" s="4" t="s">
        <v>27</v>
      </c>
      <c r="D768" s="4" t="s">
        <v>3416</v>
      </c>
      <c r="E768" s="4" t="s">
        <v>3417</v>
      </c>
      <c r="F768" s="7">
        <v>45176</v>
      </c>
      <c r="G768" s="7">
        <v>45180</v>
      </c>
      <c r="H768" s="4">
        <v>1</v>
      </c>
      <c r="I768" s="4">
        <v>4</v>
      </c>
      <c r="J768" s="4">
        <v>4</v>
      </c>
      <c r="K768" s="4" t="s">
        <v>30</v>
      </c>
      <c r="L768" s="4">
        <v>11082</v>
      </c>
      <c r="M768" s="4">
        <v>11082</v>
      </c>
      <c r="N768" s="4" t="s">
        <v>3418</v>
      </c>
      <c r="O768" s="4" t="s">
        <v>2926</v>
      </c>
      <c r="P768" s="4" t="s">
        <v>33</v>
      </c>
      <c r="Q768" s="4">
        <v>0</v>
      </c>
      <c r="R768" s="11">
        <v>45175</v>
      </c>
      <c r="S768" s="7">
        <v>45181</v>
      </c>
      <c r="T768" s="4" t="s">
        <v>34</v>
      </c>
      <c r="U768" s="4">
        <v>11082</v>
      </c>
      <c r="V768" s="4">
        <v>0</v>
      </c>
      <c r="W768" s="4">
        <v>0</v>
      </c>
      <c r="X768" s="4" t="s">
        <v>3419</v>
      </c>
      <c r="Y768" s="4" t="s">
        <v>3420</v>
      </c>
    </row>
    <row r="769" s="4" customFormat="1" spans="1:25">
      <c r="A769" s="4" t="s">
        <v>3421</v>
      </c>
      <c r="B769" s="4" t="s">
        <v>26</v>
      </c>
      <c r="C769" s="4" t="s">
        <v>27</v>
      </c>
      <c r="D769" s="4" t="s">
        <v>28</v>
      </c>
      <c r="E769" s="4" t="s">
        <v>324</v>
      </c>
      <c r="F769" s="7">
        <v>45179</v>
      </c>
      <c r="G769" s="7">
        <v>45180</v>
      </c>
      <c r="H769" s="4">
        <v>1</v>
      </c>
      <c r="I769" s="4">
        <v>1</v>
      </c>
      <c r="J769" s="4">
        <v>1</v>
      </c>
      <c r="K769" s="4" t="s">
        <v>30</v>
      </c>
      <c r="L769" s="4">
        <v>530</v>
      </c>
      <c r="M769" s="4">
        <v>530</v>
      </c>
      <c r="N769" s="4" t="s">
        <v>3422</v>
      </c>
      <c r="O769" s="4" t="s">
        <v>2926</v>
      </c>
      <c r="P769" s="4" t="s">
        <v>33</v>
      </c>
      <c r="Q769" s="4">
        <v>0</v>
      </c>
      <c r="R769" s="11">
        <v>45175</v>
      </c>
      <c r="S769" s="7">
        <v>45181</v>
      </c>
      <c r="T769" s="4" t="s">
        <v>34</v>
      </c>
      <c r="U769" s="4">
        <v>530</v>
      </c>
      <c r="V769" s="4">
        <v>0</v>
      </c>
      <c r="W769" s="4">
        <v>0</v>
      </c>
      <c r="X769" s="4" t="s">
        <v>3423</v>
      </c>
      <c r="Y769" s="4" t="s">
        <v>3424</v>
      </c>
    </row>
    <row r="770" s="4" customFormat="1" spans="1:25">
      <c r="A770" s="4" t="s">
        <v>3425</v>
      </c>
      <c r="B770" s="4" t="s">
        <v>26</v>
      </c>
      <c r="C770" s="4" t="s">
        <v>27</v>
      </c>
      <c r="D770" s="4" t="s">
        <v>647</v>
      </c>
      <c r="E770" s="4" t="s">
        <v>648</v>
      </c>
      <c r="F770" s="7">
        <v>45179</v>
      </c>
      <c r="G770" s="7">
        <v>45180</v>
      </c>
      <c r="H770" s="4">
        <v>1</v>
      </c>
      <c r="I770" s="4">
        <v>1</v>
      </c>
      <c r="J770" s="4">
        <v>1</v>
      </c>
      <c r="K770" s="4" t="s">
        <v>30</v>
      </c>
      <c r="L770" s="4">
        <v>1176</v>
      </c>
      <c r="M770" s="4">
        <v>1176</v>
      </c>
      <c r="N770" s="4" t="s">
        <v>3426</v>
      </c>
      <c r="O770" s="4" t="s">
        <v>2926</v>
      </c>
      <c r="P770" s="4" t="s">
        <v>33</v>
      </c>
      <c r="Q770" s="4">
        <v>0</v>
      </c>
      <c r="R770" s="11">
        <v>45175.0000115741</v>
      </c>
      <c r="S770" s="7">
        <v>45181</v>
      </c>
      <c r="T770" s="4" t="s">
        <v>34</v>
      </c>
      <c r="U770" s="4">
        <v>1176</v>
      </c>
      <c r="V770" s="4">
        <v>0</v>
      </c>
      <c r="W770" s="4">
        <v>0</v>
      </c>
      <c r="X770" s="4" t="s">
        <v>3427</v>
      </c>
      <c r="Y770" s="4" t="s">
        <v>3428</v>
      </c>
    </row>
    <row r="771" s="4" customFormat="1" spans="1:25">
      <c r="A771" s="4" t="s">
        <v>3429</v>
      </c>
      <c r="B771" s="4" t="s">
        <v>26</v>
      </c>
      <c r="C771" s="4" t="s">
        <v>27</v>
      </c>
      <c r="D771" s="4" t="s">
        <v>133</v>
      </c>
      <c r="E771" s="4" t="s">
        <v>319</v>
      </c>
      <c r="F771" s="7">
        <v>45179</v>
      </c>
      <c r="G771" s="7">
        <v>45180</v>
      </c>
      <c r="H771" s="4">
        <v>1</v>
      </c>
      <c r="I771" s="4">
        <v>1</v>
      </c>
      <c r="J771" s="4">
        <v>1</v>
      </c>
      <c r="K771" s="4" t="s">
        <v>30</v>
      </c>
      <c r="L771" s="4">
        <v>821</v>
      </c>
      <c r="M771" s="4">
        <v>821</v>
      </c>
      <c r="N771" s="4" t="s">
        <v>3430</v>
      </c>
      <c r="O771" s="4" t="s">
        <v>2926</v>
      </c>
      <c r="P771" s="4" t="s">
        <v>33</v>
      </c>
      <c r="Q771" s="4">
        <v>0</v>
      </c>
      <c r="R771" s="11">
        <v>45175</v>
      </c>
      <c r="S771" s="7">
        <v>45181</v>
      </c>
      <c r="T771" s="4" t="s">
        <v>34</v>
      </c>
      <c r="U771" s="4">
        <v>821</v>
      </c>
      <c r="V771" s="4">
        <v>0</v>
      </c>
      <c r="W771" s="4">
        <v>0</v>
      </c>
      <c r="X771" s="4" t="s">
        <v>3431</v>
      </c>
      <c r="Y771" s="4" t="s">
        <v>3432</v>
      </c>
    </row>
    <row r="772" s="4" customFormat="1" spans="1:25">
      <c r="A772" s="4" t="s">
        <v>3433</v>
      </c>
      <c r="B772" s="4" t="s">
        <v>26</v>
      </c>
      <c r="C772" s="4" t="s">
        <v>27</v>
      </c>
      <c r="D772" s="4" t="s">
        <v>2458</v>
      </c>
      <c r="E772" s="4" t="s">
        <v>2459</v>
      </c>
      <c r="F772" s="7">
        <v>45179</v>
      </c>
      <c r="G772" s="7">
        <v>45180</v>
      </c>
      <c r="H772" s="4">
        <v>1</v>
      </c>
      <c r="I772" s="4">
        <v>1</v>
      </c>
      <c r="J772" s="4">
        <v>1</v>
      </c>
      <c r="K772" s="4" t="s">
        <v>30</v>
      </c>
      <c r="L772" s="4">
        <v>448</v>
      </c>
      <c r="M772" s="4">
        <v>448</v>
      </c>
      <c r="N772" s="4" t="s">
        <v>2460</v>
      </c>
      <c r="O772" s="4" t="s">
        <v>2926</v>
      </c>
      <c r="P772" s="4" t="s">
        <v>33</v>
      </c>
      <c r="Q772" s="4">
        <v>0</v>
      </c>
      <c r="R772" s="11">
        <v>45175</v>
      </c>
      <c r="S772" s="7">
        <v>45181</v>
      </c>
      <c r="T772" s="4" t="s">
        <v>34</v>
      </c>
      <c r="U772" s="4">
        <v>448</v>
      </c>
      <c r="V772" s="4">
        <v>0</v>
      </c>
      <c r="W772" s="4">
        <v>0</v>
      </c>
      <c r="X772" s="4" t="s">
        <v>3434</v>
      </c>
      <c r="Y772" s="4" t="s">
        <v>3435</v>
      </c>
    </row>
    <row r="773" s="4" customFormat="1" spans="1:25">
      <c r="A773" s="4" t="s">
        <v>3436</v>
      </c>
      <c r="B773" s="4" t="s">
        <v>26</v>
      </c>
      <c r="C773" s="4" t="s">
        <v>27</v>
      </c>
      <c r="D773" s="4" t="s">
        <v>600</v>
      </c>
      <c r="E773" s="4" t="s">
        <v>3437</v>
      </c>
      <c r="F773" s="7">
        <v>45178</v>
      </c>
      <c r="G773" s="7">
        <v>45180</v>
      </c>
      <c r="H773" s="4">
        <v>1</v>
      </c>
      <c r="I773" s="4">
        <v>2</v>
      </c>
      <c r="J773" s="4">
        <v>2</v>
      </c>
      <c r="K773" s="4" t="s">
        <v>30</v>
      </c>
      <c r="L773" s="4">
        <v>806</v>
      </c>
      <c r="M773" s="4">
        <v>806</v>
      </c>
      <c r="N773" s="4" t="s">
        <v>3438</v>
      </c>
      <c r="O773" s="4" t="s">
        <v>2926</v>
      </c>
      <c r="P773" s="4" t="s">
        <v>33</v>
      </c>
      <c r="Q773" s="4">
        <v>0</v>
      </c>
      <c r="R773" s="11">
        <v>45175</v>
      </c>
      <c r="S773" s="7">
        <v>45181</v>
      </c>
      <c r="T773" s="4" t="s">
        <v>34</v>
      </c>
      <c r="U773" s="4">
        <v>806</v>
      </c>
      <c r="V773" s="4">
        <v>0</v>
      </c>
      <c r="W773" s="4">
        <v>0</v>
      </c>
      <c r="X773" s="4" t="s">
        <v>3439</v>
      </c>
      <c r="Y773" s="4" t="s">
        <v>3440</v>
      </c>
    </row>
    <row r="774" s="4" customFormat="1" spans="1:25">
      <c r="A774" s="4" t="s">
        <v>3441</v>
      </c>
      <c r="B774" s="4" t="s">
        <v>26</v>
      </c>
      <c r="C774" s="4" t="s">
        <v>27</v>
      </c>
      <c r="D774" s="4" t="s">
        <v>253</v>
      </c>
      <c r="E774" s="4" t="s">
        <v>863</v>
      </c>
      <c r="F774" s="7">
        <v>45179</v>
      </c>
      <c r="G774" s="7">
        <v>45180</v>
      </c>
      <c r="H774" s="4">
        <v>1</v>
      </c>
      <c r="I774" s="4">
        <v>1</v>
      </c>
      <c r="J774" s="4">
        <v>1</v>
      </c>
      <c r="K774" s="4" t="s">
        <v>30</v>
      </c>
      <c r="L774" s="4">
        <v>423</v>
      </c>
      <c r="M774" s="4">
        <v>423</v>
      </c>
      <c r="N774" s="4" t="s">
        <v>3442</v>
      </c>
      <c r="O774" s="4" t="s">
        <v>2926</v>
      </c>
      <c r="P774" s="4" t="s">
        <v>33</v>
      </c>
      <c r="Q774" s="4">
        <v>0</v>
      </c>
      <c r="R774" s="11">
        <v>45175.0000115741</v>
      </c>
      <c r="S774" s="7">
        <v>45181</v>
      </c>
      <c r="T774" s="4" t="s">
        <v>34</v>
      </c>
      <c r="U774" s="4">
        <v>423</v>
      </c>
      <c r="V774" s="4">
        <v>0</v>
      </c>
      <c r="W774" s="4">
        <v>0</v>
      </c>
      <c r="X774" s="4" t="s">
        <v>3443</v>
      </c>
      <c r="Y774" s="4" t="s">
        <v>3444</v>
      </c>
    </row>
    <row r="775" s="4" customFormat="1" spans="1:25">
      <c r="A775" s="4" t="s">
        <v>3445</v>
      </c>
      <c r="B775" s="4" t="s">
        <v>26</v>
      </c>
      <c r="C775" s="4" t="s">
        <v>27</v>
      </c>
      <c r="D775" s="4" t="s">
        <v>3446</v>
      </c>
      <c r="E775" s="4" t="s">
        <v>3447</v>
      </c>
      <c r="F775" s="7">
        <v>45179</v>
      </c>
      <c r="G775" s="7">
        <v>45180</v>
      </c>
      <c r="H775" s="4">
        <v>5</v>
      </c>
      <c r="I775" s="4">
        <v>1</v>
      </c>
      <c r="J775" s="4">
        <v>5</v>
      </c>
      <c r="K775" s="4" t="s">
        <v>30</v>
      </c>
      <c r="L775" s="4">
        <v>2685</v>
      </c>
      <c r="M775" s="4">
        <v>2685</v>
      </c>
      <c r="N775" s="4" t="s">
        <v>3448</v>
      </c>
      <c r="O775" s="4" t="s">
        <v>2926</v>
      </c>
      <c r="P775" s="4" t="s">
        <v>33</v>
      </c>
      <c r="Q775" s="4">
        <v>0</v>
      </c>
      <c r="R775" s="11">
        <v>45176.0000115741</v>
      </c>
      <c r="S775" s="7">
        <v>45181</v>
      </c>
      <c r="T775" s="4" t="s">
        <v>34</v>
      </c>
      <c r="U775" s="4">
        <v>2685</v>
      </c>
      <c r="V775" s="4">
        <v>0</v>
      </c>
      <c r="W775" s="4">
        <v>0</v>
      </c>
      <c r="X775" s="4" t="s">
        <v>36</v>
      </c>
      <c r="Y775" s="4" t="s">
        <v>36</v>
      </c>
    </row>
    <row r="776" s="4" customFormat="1" spans="1:25">
      <c r="A776" s="4" t="s">
        <v>3449</v>
      </c>
      <c r="B776" s="4" t="s">
        <v>26</v>
      </c>
      <c r="C776" s="4" t="s">
        <v>27</v>
      </c>
      <c r="D776" s="4" t="s">
        <v>337</v>
      </c>
      <c r="E776" s="4" t="s">
        <v>3450</v>
      </c>
      <c r="F776" s="7">
        <v>45179</v>
      </c>
      <c r="G776" s="7">
        <v>45180</v>
      </c>
      <c r="H776" s="4">
        <v>1</v>
      </c>
      <c r="I776" s="4">
        <v>1</v>
      </c>
      <c r="J776" s="4">
        <v>1</v>
      </c>
      <c r="K776" s="4" t="s">
        <v>30</v>
      </c>
      <c r="L776" s="4">
        <v>1730</v>
      </c>
      <c r="M776" s="4">
        <v>1730</v>
      </c>
      <c r="N776" s="4" t="s">
        <v>3451</v>
      </c>
      <c r="O776" s="4" t="s">
        <v>2926</v>
      </c>
      <c r="P776" s="4" t="s">
        <v>33</v>
      </c>
      <c r="Q776" s="4">
        <v>0</v>
      </c>
      <c r="R776" s="11">
        <v>45176</v>
      </c>
      <c r="S776" s="7">
        <v>45181</v>
      </c>
      <c r="T776" s="4" t="s">
        <v>34</v>
      </c>
      <c r="U776" s="4">
        <v>1730</v>
      </c>
      <c r="V776" s="4">
        <v>0</v>
      </c>
      <c r="W776" s="4">
        <v>0</v>
      </c>
      <c r="X776" s="4" t="s">
        <v>3452</v>
      </c>
      <c r="Y776" s="4" t="s">
        <v>36</v>
      </c>
    </row>
    <row r="777" s="4" customFormat="1" spans="1:25">
      <c r="A777" s="4" t="s">
        <v>3453</v>
      </c>
      <c r="B777" s="4" t="s">
        <v>26</v>
      </c>
      <c r="C777" s="4" t="s">
        <v>27</v>
      </c>
      <c r="D777" s="4" t="s">
        <v>805</v>
      </c>
      <c r="E777" s="4" t="s">
        <v>146</v>
      </c>
      <c r="F777" s="7">
        <v>45178</v>
      </c>
      <c r="G777" s="7">
        <v>45180</v>
      </c>
      <c r="H777" s="4">
        <v>1</v>
      </c>
      <c r="I777" s="4">
        <v>2</v>
      </c>
      <c r="J777" s="4">
        <v>2</v>
      </c>
      <c r="K777" s="4" t="s">
        <v>30</v>
      </c>
      <c r="L777" s="4">
        <v>1087</v>
      </c>
      <c r="M777" s="4">
        <v>1087</v>
      </c>
      <c r="N777" s="4" t="s">
        <v>3454</v>
      </c>
      <c r="O777" s="4" t="s">
        <v>2926</v>
      </c>
      <c r="P777" s="4" t="s">
        <v>33</v>
      </c>
      <c r="Q777" s="4">
        <v>0</v>
      </c>
      <c r="R777" s="11">
        <v>45176</v>
      </c>
      <c r="S777" s="7">
        <v>45181</v>
      </c>
      <c r="T777" s="4" t="s">
        <v>34</v>
      </c>
      <c r="U777" s="4">
        <v>1087</v>
      </c>
      <c r="V777" s="4">
        <v>0</v>
      </c>
      <c r="W777" s="4">
        <v>0</v>
      </c>
      <c r="X777" s="4" t="s">
        <v>3455</v>
      </c>
      <c r="Y777" s="4" t="s">
        <v>3456</v>
      </c>
    </row>
    <row r="778" s="4" customFormat="1" spans="1:25">
      <c r="A778" s="4" t="s">
        <v>3457</v>
      </c>
      <c r="B778" s="4" t="s">
        <v>26</v>
      </c>
      <c r="C778" s="4" t="s">
        <v>27</v>
      </c>
      <c r="D778" s="4" t="s">
        <v>3458</v>
      </c>
      <c r="E778" s="4" t="s">
        <v>3459</v>
      </c>
      <c r="F778" s="7">
        <v>45178</v>
      </c>
      <c r="G778" s="7">
        <v>45180</v>
      </c>
      <c r="H778" s="4">
        <v>1</v>
      </c>
      <c r="I778" s="4">
        <v>2</v>
      </c>
      <c r="J778" s="4">
        <v>2</v>
      </c>
      <c r="K778" s="4" t="s">
        <v>30</v>
      </c>
      <c r="L778" s="4">
        <v>280</v>
      </c>
      <c r="M778" s="4">
        <v>280</v>
      </c>
      <c r="N778" s="4" t="s">
        <v>3460</v>
      </c>
      <c r="O778" s="4" t="s">
        <v>2926</v>
      </c>
      <c r="P778" s="4" t="s">
        <v>33</v>
      </c>
      <c r="Q778" s="4">
        <v>0</v>
      </c>
      <c r="R778" s="11">
        <v>45176.0000115741</v>
      </c>
      <c r="S778" s="7">
        <v>45181</v>
      </c>
      <c r="T778" s="4" t="s">
        <v>34</v>
      </c>
      <c r="U778" s="4">
        <v>280</v>
      </c>
      <c r="V778" s="4">
        <v>0</v>
      </c>
      <c r="W778" s="4">
        <v>0</v>
      </c>
      <c r="X778" s="4" t="s">
        <v>3461</v>
      </c>
      <c r="Y778" s="4" t="s">
        <v>3462</v>
      </c>
    </row>
    <row r="779" s="4" customFormat="1" spans="1:25">
      <c r="A779" s="4" t="s">
        <v>3463</v>
      </c>
      <c r="B779" s="4" t="s">
        <v>26</v>
      </c>
      <c r="C779" s="4" t="s">
        <v>27</v>
      </c>
      <c r="D779" s="4" t="s">
        <v>3464</v>
      </c>
      <c r="E779" s="4" t="s">
        <v>3465</v>
      </c>
      <c r="F779" s="7">
        <v>45179</v>
      </c>
      <c r="G779" s="7">
        <v>45180</v>
      </c>
      <c r="H779" s="4">
        <v>1</v>
      </c>
      <c r="I779" s="4">
        <v>1</v>
      </c>
      <c r="J779" s="4">
        <v>1</v>
      </c>
      <c r="K779" s="4" t="s">
        <v>30</v>
      </c>
      <c r="L779" s="4">
        <v>1778</v>
      </c>
      <c r="M779" s="4">
        <v>1778</v>
      </c>
      <c r="N779" s="4" t="s">
        <v>3466</v>
      </c>
      <c r="O779" s="4" t="s">
        <v>2926</v>
      </c>
      <c r="P779" s="4" t="s">
        <v>33</v>
      </c>
      <c r="Q779" s="4">
        <v>0</v>
      </c>
      <c r="R779" s="11">
        <v>45175.0000115741</v>
      </c>
      <c r="S779" s="7">
        <v>45181</v>
      </c>
      <c r="T779" s="4" t="s">
        <v>34</v>
      </c>
      <c r="U779" s="4">
        <v>1778</v>
      </c>
      <c r="V779" s="4">
        <v>0</v>
      </c>
      <c r="W779" s="4">
        <v>0</v>
      </c>
      <c r="X779" s="4" t="s">
        <v>3467</v>
      </c>
      <c r="Y779" s="4" t="s">
        <v>3468</v>
      </c>
    </row>
    <row r="780" s="4" customFormat="1" spans="1:25">
      <c r="A780" s="4" t="s">
        <v>3469</v>
      </c>
      <c r="B780" s="4" t="s">
        <v>26</v>
      </c>
      <c r="C780" s="4" t="s">
        <v>27</v>
      </c>
      <c r="D780" s="4" t="s">
        <v>3458</v>
      </c>
      <c r="E780" s="4" t="s">
        <v>995</v>
      </c>
      <c r="F780" s="7">
        <v>45178</v>
      </c>
      <c r="G780" s="7">
        <v>45180</v>
      </c>
      <c r="H780" s="4">
        <v>1</v>
      </c>
      <c r="I780" s="4">
        <v>2</v>
      </c>
      <c r="J780" s="4">
        <v>2</v>
      </c>
      <c r="K780" s="4" t="s">
        <v>30</v>
      </c>
      <c r="L780" s="4">
        <v>280</v>
      </c>
      <c r="M780" s="4">
        <v>280</v>
      </c>
      <c r="N780" s="4" t="s">
        <v>3470</v>
      </c>
      <c r="O780" s="4" t="s">
        <v>2926</v>
      </c>
      <c r="P780" s="4" t="s">
        <v>33</v>
      </c>
      <c r="Q780" s="4">
        <v>0</v>
      </c>
      <c r="R780" s="11">
        <v>45176.0000115741</v>
      </c>
      <c r="S780" s="7">
        <v>45181</v>
      </c>
      <c r="T780" s="4" t="s">
        <v>34</v>
      </c>
      <c r="U780" s="4">
        <v>280</v>
      </c>
      <c r="V780" s="4">
        <v>0</v>
      </c>
      <c r="W780" s="4">
        <v>0</v>
      </c>
      <c r="X780" s="4" t="s">
        <v>3471</v>
      </c>
      <c r="Y780" s="4" t="s">
        <v>3472</v>
      </c>
    </row>
    <row r="781" s="4" customFormat="1" spans="1:25">
      <c r="A781" s="4" t="s">
        <v>3445</v>
      </c>
      <c r="B781" s="4" t="s">
        <v>26</v>
      </c>
      <c r="C781" s="4" t="s">
        <v>342</v>
      </c>
      <c r="D781" s="4" t="s">
        <v>3446</v>
      </c>
      <c r="E781" s="4" t="s">
        <v>3447</v>
      </c>
      <c r="F781" s="7">
        <v>45179</v>
      </c>
      <c r="G781" s="7">
        <v>45180</v>
      </c>
      <c r="H781" s="4">
        <v>5</v>
      </c>
      <c r="I781" s="4">
        <v>1</v>
      </c>
      <c r="J781" s="4">
        <v>5</v>
      </c>
      <c r="K781" s="4" t="s">
        <v>30</v>
      </c>
      <c r="L781" s="4">
        <v>-2685</v>
      </c>
      <c r="M781" s="4">
        <v>-2685</v>
      </c>
      <c r="N781" s="4" t="s">
        <v>3448</v>
      </c>
      <c r="O781" s="4" t="s">
        <v>2926</v>
      </c>
      <c r="P781" s="4" t="s">
        <v>33</v>
      </c>
      <c r="Q781" s="4">
        <v>0</v>
      </c>
      <c r="R781" s="11">
        <v>45176.0000115741</v>
      </c>
      <c r="S781" s="7">
        <v>45181</v>
      </c>
      <c r="T781" s="4" t="s">
        <v>34</v>
      </c>
      <c r="U781" s="4">
        <v>-2685</v>
      </c>
      <c r="V781" s="4">
        <v>0</v>
      </c>
      <c r="W781" s="4">
        <v>0</v>
      </c>
      <c r="X781" s="4" t="s">
        <v>36</v>
      </c>
      <c r="Y781" s="4" t="s">
        <v>36</v>
      </c>
    </row>
    <row r="782" s="4" customFormat="1" spans="1:25">
      <c r="A782" s="4" t="s">
        <v>3473</v>
      </c>
      <c r="B782" s="4" t="s">
        <v>26</v>
      </c>
      <c r="C782" s="4" t="s">
        <v>27</v>
      </c>
      <c r="D782" s="4" t="s">
        <v>3386</v>
      </c>
      <c r="E782" s="4" t="s">
        <v>1518</v>
      </c>
      <c r="F782" s="7">
        <v>45177</v>
      </c>
      <c r="G782" s="7">
        <v>45180</v>
      </c>
      <c r="H782" s="4">
        <v>2</v>
      </c>
      <c r="I782" s="4">
        <v>3</v>
      </c>
      <c r="J782" s="4">
        <v>6</v>
      </c>
      <c r="K782" s="4" t="s">
        <v>30</v>
      </c>
      <c r="L782" s="4">
        <v>1764</v>
      </c>
      <c r="M782" s="4">
        <v>1764</v>
      </c>
      <c r="N782" s="4" t="s">
        <v>3474</v>
      </c>
      <c r="O782" s="4" t="s">
        <v>2926</v>
      </c>
      <c r="P782" s="4" t="s">
        <v>33</v>
      </c>
      <c r="Q782" s="4">
        <v>0</v>
      </c>
      <c r="R782" s="11">
        <v>45176</v>
      </c>
      <c r="S782" s="7">
        <v>45181</v>
      </c>
      <c r="T782" s="4" t="s">
        <v>34</v>
      </c>
      <c r="U782" s="4">
        <v>1764</v>
      </c>
      <c r="V782" s="4">
        <v>0</v>
      </c>
      <c r="W782" s="4">
        <v>0</v>
      </c>
      <c r="X782" s="4" t="s">
        <v>3475</v>
      </c>
      <c r="Y782" s="4" t="s">
        <v>3476</v>
      </c>
    </row>
    <row r="783" s="4" customFormat="1" spans="1:25">
      <c r="A783" s="4" t="s">
        <v>3477</v>
      </c>
      <c r="B783" s="4" t="s">
        <v>26</v>
      </c>
      <c r="C783" s="4" t="s">
        <v>27</v>
      </c>
      <c r="D783" s="4" t="s">
        <v>1683</v>
      </c>
      <c r="E783" s="4" t="s">
        <v>3478</v>
      </c>
      <c r="F783" s="7">
        <v>45178</v>
      </c>
      <c r="G783" s="7">
        <v>45180</v>
      </c>
      <c r="H783" s="4">
        <v>2</v>
      </c>
      <c r="I783" s="4">
        <v>2</v>
      </c>
      <c r="J783" s="4">
        <v>4</v>
      </c>
      <c r="K783" s="4" t="s">
        <v>30</v>
      </c>
      <c r="L783" s="4">
        <v>1244</v>
      </c>
      <c r="M783" s="4">
        <v>1244</v>
      </c>
      <c r="N783" s="4" t="s">
        <v>3479</v>
      </c>
      <c r="O783" s="4" t="s">
        <v>2926</v>
      </c>
      <c r="P783" s="4" t="s">
        <v>33</v>
      </c>
      <c r="Q783" s="4">
        <v>0</v>
      </c>
      <c r="R783" s="11">
        <v>45176.0000115741</v>
      </c>
      <c r="S783" s="7">
        <v>45181</v>
      </c>
      <c r="T783" s="4" t="s">
        <v>34</v>
      </c>
      <c r="U783" s="4">
        <v>1244</v>
      </c>
      <c r="V783" s="4">
        <v>0</v>
      </c>
      <c r="W783" s="4">
        <v>0</v>
      </c>
      <c r="X783" s="4" t="s">
        <v>3480</v>
      </c>
      <c r="Y783" s="4" t="s">
        <v>3481</v>
      </c>
    </row>
    <row r="784" s="4" customFormat="1" spans="1:25">
      <c r="A784" s="4" t="s">
        <v>3482</v>
      </c>
      <c r="B784" s="4" t="s">
        <v>26</v>
      </c>
      <c r="C784" s="4" t="s">
        <v>27</v>
      </c>
      <c r="D784" s="4" t="s">
        <v>1709</v>
      </c>
      <c r="E784" s="4" t="s">
        <v>1710</v>
      </c>
      <c r="F784" s="7">
        <v>45177</v>
      </c>
      <c r="G784" s="7">
        <v>45180</v>
      </c>
      <c r="H784" s="4">
        <v>3</v>
      </c>
      <c r="I784" s="4">
        <v>3</v>
      </c>
      <c r="J784" s="4">
        <v>9</v>
      </c>
      <c r="K784" s="4" t="s">
        <v>30</v>
      </c>
      <c r="L784" s="4">
        <v>2838</v>
      </c>
      <c r="M784" s="4">
        <v>2838</v>
      </c>
      <c r="N784" s="4" t="s">
        <v>3483</v>
      </c>
      <c r="O784" s="4" t="s">
        <v>2926</v>
      </c>
      <c r="P784" s="4" t="s">
        <v>33</v>
      </c>
      <c r="Q784" s="4">
        <v>0</v>
      </c>
      <c r="R784" s="11">
        <v>45176.0000115741</v>
      </c>
      <c r="S784" s="7">
        <v>45181</v>
      </c>
      <c r="T784" s="4" t="s">
        <v>34</v>
      </c>
      <c r="U784" s="4">
        <v>2838</v>
      </c>
      <c r="V784" s="4">
        <v>0</v>
      </c>
      <c r="W784" s="4">
        <v>0</v>
      </c>
      <c r="X784" s="4" t="s">
        <v>3484</v>
      </c>
      <c r="Y784" s="4" t="s">
        <v>3485</v>
      </c>
    </row>
    <row r="785" s="4" customFormat="1" spans="1:25">
      <c r="A785" s="4" t="s">
        <v>3449</v>
      </c>
      <c r="B785" s="4" t="s">
        <v>26</v>
      </c>
      <c r="C785" s="4" t="s">
        <v>342</v>
      </c>
      <c r="D785" s="4" t="s">
        <v>337</v>
      </c>
      <c r="E785" s="4" t="s">
        <v>3450</v>
      </c>
      <c r="F785" s="7">
        <v>45179</v>
      </c>
      <c r="G785" s="7">
        <v>45180</v>
      </c>
      <c r="H785" s="4">
        <v>1</v>
      </c>
      <c r="I785" s="4">
        <v>1</v>
      </c>
      <c r="J785" s="4">
        <v>1</v>
      </c>
      <c r="K785" s="4" t="s">
        <v>30</v>
      </c>
      <c r="L785" s="4">
        <v>-1730</v>
      </c>
      <c r="M785" s="4">
        <v>-1730</v>
      </c>
      <c r="N785" s="4" t="s">
        <v>3451</v>
      </c>
      <c r="O785" s="4" t="s">
        <v>2926</v>
      </c>
      <c r="P785" s="4" t="s">
        <v>33</v>
      </c>
      <c r="Q785" s="4">
        <v>0</v>
      </c>
      <c r="R785" s="11">
        <v>45176</v>
      </c>
      <c r="S785" s="7">
        <v>45181</v>
      </c>
      <c r="T785" s="4" t="s">
        <v>34</v>
      </c>
      <c r="U785" s="4">
        <v>-1730</v>
      </c>
      <c r="V785" s="4">
        <v>0</v>
      </c>
      <c r="W785" s="4">
        <v>0</v>
      </c>
      <c r="X785" s="4" t="s">
        <v>3452</v>
      </c>
      <c r="Y785" s="4" t="s">
        <v>36</v>
      </c>
    </row>
    <row r="786" s="4" customFormat="1" spans="1:25">
      <c r="A786" s="4" t="s">
        <v>3486</v>
      </c>
      <c r="B786" s="4" t="s">
        <v>26</v>
      </c>
      <c r="C786" s="4" t="s">
        <v>27</v>
      </c>
      <c r="D786" s="4" t="s">
        <v>3487</v>
      </c>
      <c r="E786" s="4" t="s">
        <v>1642</v>
      </c>
      <c r="F786" s="7">
        <v>45177</v>
      </c>
      <c r="G786" s="7">
        <v>45180</v>
      </c>
      <c r="H786" s="4">
        <v>1</v>
      </c>
      <c r="I786" s="4">
        <v>3</v>
      </c>
      <c r="J786" s="4">
        <v>3</v>
      </c>
      <c r="K786" s="4" t="s">
        <v>30</v>
      </c>
      <c r="L786" s="4">
        <v>1941</v>
      </c>
      <c r="M786" s="4">
        <v>1941</v>
      </c>
      <c r="N786" s="4" t="s">
        <v>3488</v>
      </c>
      <c r="O786" s="4" t="s">
        <v>2926</v>
      </c>
      <c r="P786" s="4" t="s">
        <v>33</v>
      </c>
      <c r="Q786" s="4">
        <v>0</v>
      </c>
      <c r="R786" s="11">
        <v>45176.0000115741</v>
      </c>
      <c r="S786" s="7">
        <v>45181</v>
      </c>
      <c r="T786" s="4" t="s">
        <v>34</v>
      </c>
      <c r="U786" s="4">
        <v>1941</v>
      </c>
      <c r="V786" s="4">
        <v>0</v>
      </c>
      <c r="W786" s="4">
        <v>0</v>
      </c>
      <c r="X786" s="4" t="s">
        <v>3489</v>
      </c>
      <c r="Y786" s="4" t="s">
        <v>3490</v>
      </c>
    </row>
    <row r="787" s="4" customFormat="1" spans="1:25">
      <c r="A787" s="4" t="s">
        <v>3491</v>
      </c>
      <c r="B787" s="4" t="s">
        <v>26</v>
      </c>
      <c r="C787" s="4" t="s">
        <v>27</v>
      </c>
      <c r="D787" s="4" t="s">
        <v>647</v>
      </c>
      <c r="E787" s="4" t="s">
        <v>648</v>
      </c>
      <c r="F787" s="7">
        <v>45179</v>
      </c>
      <c r="G787" s="7">
        <v>45180</v>
      </c>
      <c r="H787" s="4">
        <v>1</v>
      </c>
      <c r="I787" s="4">
        <v>1</v>
      </c>
      <c r="J787" s="4">
        <v>1</v>
      </c>
      <c r="K787" s="4" t="s">
        <v>30</v>
      </c>
      <c r="L787" s="4">
        <v>1176</v>
      </c>
      <c r="M787" s="4">
        <v>1176</v>
      </c>
      <c r="N787" s="4" t="s">
        <v>3492</v>
      </c>
      <c r="O787" s="4" t="s">
        <v>2926</v>
      </c>
      <c r="P787" s="4" t="s">
        <v>33</v>
      </c>
      <c r="Q787" s="4">
        <v>0</v>
      </c>
      <c r="R787" s="11">
        <v>45176.0000115741</v>
      </c>
      <c r="S787" s="7">
        <v>45181</v>
      </c>
      <c r="T787" s="4" t="s">
        <v>34</v>
      </c>
      <c r="U787" s="4">
        <v>1176</v>
      </c>
      <c r="V787" s="4">
        <v>0</v>
      </c>
      <c r="W787" s="4">
        <v>0</v>
      </c>
      <c r="X787" s="4" t="s">
        <v>3493</v>
      </c>
      <c r="Y787" s="4" t="s">
        <v>3494</v>
      </c>
    </row>
    <row r="788" s="4" customFormat="1" spans="1:25">
      <c r="A788" s="4" t="s">
        <v>3495</v>
      </c>
      <c r="B788" s="4" t="s">
        <v>26</v>
      </c>
      <c r="C788" s="4" t="s">
        <v>27</v>
      </c>
      <c r="D788" s="4" t="s">
        <v>3496</v>
      </c>
      <c r="E788" s="4" t="s">
        <v>3497</v>
      </c>
      <c r="F788" s="7">
        <v>45177</v>
      </c>
      <c r="G788" s="7">
        <v>45180</v>
      </c>
      <c r="H788" s="4">
        <v>2</v>
      </c>
      <c r="I788" s="4">
        <v>3</v>
      </c>
      <c r="J788" s="4">
        <v>6</v>
      </c>
      <c r="K788" s="4" t="s">
        <v>30</v>
      </c>
      <c r="L788" s="4">
        <v>4740</v>
      </c>
      <c r="M788" s="4">
        <v>4740</v>
      </c>
      <c r="N788" s="4" t="s">
        <v>3498</v>
      </c>
      <c r="O788" s="4" t="s">
        <v>2926</v>
      </c>
      <c r="P788" s="4" t="s">
        <v>33</v>
      </c>
      <c r="Q788" s="4">
        <v>0</v>
      </c>
      <c r="R788" s="11">
        <v>45176.0000115741</v>
      </c>
      <c r="S788" s="7">
        <v>45181</v>
      </c>
      <c r="T788" s="4" t="s">
        <v>34</v>
      </c>
      <c r="U788" s="4">
        <v>4740</v>
      </c>
      <c r="V788" s="4">
        <v>0</v>
      </c>
      <c r="W788" s="4">
        <v>0</v>
      </c>
      <c r="X788" s="4" t="s">
        <v>3499</v>
      </c>
      <c r="Y788" s="4" t="s">
        <v>3500</v>
      </c>
    </row>
    <row r="789" s="4" customFormat="1" spans="1:25">
      <c r="A789" s="4" t="s">
        <v>3501</v>
      </c>
      <c r="B789" s="4" t="s">
        <v>26</v>
      </c>
      <c r="C789" s="4" t="s">
        <v>27</v>
      </c>
      <c r="D789" s="4" t="s">
        <v>464</v>
      </c>
      <c r="E789" s="4" t="s">
        <v>513</v>
      </c>
      <c r="F789" s="7">
        <v>45179</v>
      </c>
      <c r="G789" s="7">
        <v>45180</v>
      </c>
      <c r="H789" s="4">
        <v>1</v>
      </c>
      <c r="I789" s="4">
        <v>1</v>
      </c>
      <c r="J789" s="4">
        <v>1</v>
      </c>
      <c r="K789" s="4" t="s">
        <v>30</v>
      </c>
      <c r="L789" s="4">
        <v>1538</v>
      </c>
      <c r="M789" s="4">
        <v>1538</v>
      </c>
      <c r="N789" s="4" t="s">
        <v>3502</v>
      </c>
      <c r="O789" s="4" t="s">
        <v>2926</v>
      </c>
      <c r="P789" s="4" t="s">
        <v>33</v>
      </c>
      <c r="Q789" s="4">
        <v>0</v>
      </c>
      <c r="R789" s="11">
        <v>45176</v>
      </c>
      <c r="S789" s="7">
        <v>45181</v>
      </c>
      <c r="T789" s="4" t="s">
        <v>34</v>
      </c>
      <c r="U789" s="4">
        <v>1538</v>
      </c>
      <c r="V789" s="4">
        <v>0</v>
      </c>
      <c r="W789" s="4">
        <v>0</v>
      </c>
      <c r="X789" s="4" t="s">
        <v>3503</v>
      </c>
      <c r="Y789" s="4" t="s">
        <v>3504</v>
      </c>
    </row>
    <row r="790" s="4" customFormat="1" spans="1:25">
      <c r="A790" s="4" t="s">
        <v>3505</v>
      </c>
      <c r="B790" s="4" t="s">
        <v>26</v>
      </c>
      <c r="C790" s="4" t="s">
        <v>27</v>
      </c>
      <c r="D790" s="4" t="s">
        <v>464</v>
      </c>
      <c r="E790" s="4" t="s">
        <v>513</v>
      </c>
      <c r="F790" s="7">
        <v>45179</v>
      </c>
      <c r="G790" s="7">
        <v>45180</v>
      </c>
      <c r="H790" s="4">
        <v>1</v>
      </c>
      <c r="I790" s="4">
        <v>1</v>
      </c>
      <c r="J790" s="4">
        <v>1</v>
      </c>
      <c r="K790" s="4" t="s">
        <v>30</v>
      </c>
      <c r="L790" s="4">
        <v>1538</v>
      </c>
      <c r="M790" s="4">
        <v>1538</v>
      </c>
      <c r="N790" s="4" t="s">
        <v>3506</v>
      </c>
      <c r="O790" s="4" t="s">
        <v>2926</v>
      </c>
      <c r="P790" s="4" t="s">
        <v>33</v>
      </c>
      <c r="Q790" s="4">
        <v>0</v>
      </c>
      <c r="R790" s="11">
        <v>45176</v>
      </c>
      <c r="S790" s="7">
        <v>45181</v>
      </c>
      <c r="T790" s="4" t="s">
        <v>34</v>
      </c>
      <c r="U790" s="4">
        <v>1538</v>
      </c>
      <c r="V790" s="4">
        <v>0</v>
      </c>
      <c r="W790" s="4">
        <v>0</v>
      </c>
      <c r="X790" s="4" t="s">
        <v>3507</v>
      </c>
      <c r="Y790" s="4" t="s">
        <v>3508</v>
      </c>
    </row>
    <row r="791" s="4" customFormat="1" spans="1:25">
      <c r="A791" s="4" t="s">
        <v>3509</v>
      </c>
      <c r="B791" s="4" t="s">
        <v>26</v>
      </c>
      <c r="C791" s="4" t="s">
        <v>27</v>
      </c>
      <c r="D791" s="4" t="s">
        <v>2317</v>
      </c>
      <c r="E791" s="4" t="s">
        <v>2318</v>
      </c>
      <c r="F791" s="7">
        <v>45177</v>
      </c>
      <c r="G791" s="7">
        <v>45180</v>
      </c>
      <c r="H791" s="4">
        <v>1</v>
      </c>
      <c r="I791" s="4">
        <v>3</v>
      </c>
      <c r="J791" s="4">
        <v>3</v>
      </c>
      <c r="K791" s="4" t="s">
        <v>30</v>
      </c>
      <c r="L791" s="4">
        <v>874</v>
      </c>
      <c r="M791" s="4">
        <v>874</v>
      </c>
      <c r="N791" s="4" t="s">
        <v>3510</v>
      </c>
      <c r="O791" s="4" t="s">
        <v>2926</v>
      </c>
      <c r="P791" s="4" t="s">
        <v>33</v>
      </c>
      <c r="Q791" s="4">
        <v>0</v>
      </c>
      <c r="R791" s="11">
        <v>45177</v>
      </c>
      <c r="S791" s="7">
        <v>45181</v>
      </c>
      <c r="T791" s="4" t="s">
        <v>34</v>
      </c>
      <c r="U791" s="4">
        <v>874</v>
      </c>
      <c r="V791" s="4">
        <v>0</v>
      </c>
      <c r="W791" s="4">
        <v>0</v>
      </c>
      <c r="X791" s="4" t="s">
        <v>3511</v>
      </c>
      <c r="Y791" s="4" t="s">
        <v>3512</v>
      </c>
    </row>
    <row r="792" s="4" customFormat="1" spans="1:25">
      <c r="A792" s="4" t="s">
        <v>3513</v>
      </c>
      <c r="B792" s="4" t="s">
        <v>26</v>
      </c>
      <c r="C792" s="4" t="s">
        <v>27</v>
      </c>
      <c r="D792" s="4" t="s">
        <v>3514</v>
      </c>
      <c r="E792" s="4" t="s">
        <v>3515</v>
      </c>
      <c r="F792" s="7">
        <v>45177</v>
      </c>
      <c r="G792" s="7">
        <v>45180</v>
      </c>
      <c r="H792" s="4">
        <v>1</v>
      </c>
      <c r="I792" s="4">
        <v>3</v>
      </c>
      <c r="J792" s="4">
        <v>3</v>
      </c>
      <c r="K792" s="4" t="s">
        <v>30</v>
      </c>
      <c r="L792" s="4">
        <v>1020</v>
      </c>
      <c r="M792" s="4">
        <v>1020</v>
      </c>
      <c r="N792" s="4" t="s">
        <v>3516</v>
      </c>
      <c r="O792" s="4" t="s">
        <v>2926</v>
      </c>
      <c r="P792" s="4" t="s">
        <v>33</v>
      </c>
      <c r="Q792" s="4">
        <v>0</v>
      </c>
      <c r="R792" s="11">
        <v>45177</v>
      </c>
      <c r="S792" s="7">
        <v>45181</v>
      </c>
      <c r="T792" s="4" t="s">
        <v>34</v>
      </c>
      <c r="U792" s="4">
        <v>1020</v>
      </c>
      <c r="V792" s="4">
        <v>0</v>
      </c>
      <c r="W792" s="4">
        <v>0</v>
      </c>
      <c r="X792" s="4" t="s">
        <v>3517</v>
      </c>
      <c r="Y792" s="4" t="s">
        <v>3518</v>
      </c>
    </row>
    <row r="793" s="4" customFormat="1" spans="1:25">
      <c r="A793" s="4" t="s">
        <v>3519</v>
      </c>
      <c r="B793" s="4" t="s">
        <v>26</v>
      </c>
      <c r="C793" s="4" t="s">
        <v>27</v>
      </c>
      <c r="D793" s="4" t="s">
        <v>1746</v>
      </c>
      <c r="E793" s="4" t="s">
        <v>3520</v>
      </c>
      <c r="F793" s="7">
        <v>45178</v>
      </c>
      <c r="G793" s="7">
        <v>45180</v>
      </c>
      <c r="H793" s="4">
        <v>2</v>
      </c>
      <c r="I793" s="4">
        <v>2</v>
      </c>
      <c r="J793" s="4">
        <v>4</v>
      </c>
      <c r="K793" s="4" t="s">
        <v>30</v>
      </c>
      <c r="L793" s="4">
        <v>3468</v>
      </c>
      <c r="M793" s="4">
        <v>3468</v>
      </c>
      <c r="N793" s="4" t="s">
        <v>1748</v>
      </c>
      <c r="O793" s="4" t="s">
        <v>2926</v>
      </c>
      <c r="P793" s="4" t="s">
        <v>33</v>
      </c>
      <c r="Q793" s="4">
        <v>0</v>
      </c>
      <c r="R793" s="11">
        <v>45177.0000115741</v>
      </c>
      <c r="S793" s="7">
        <v>45181</v>
      </c>
      <c r="T793" s="4" t="s">
        <v>34</v>
      </c>
      <c r="U793" s="4">
        <v>3468</v>
      </c>
      <c r="V793" s="4">
        <v>0</v>
      </c>
      <c r="W793" s="4">
        <v>0</v>
      </c>
      <c r="X793" s="4" t="s">
        <v>3521</v>
      </c>
      <c r="Y793" s="4" t="s">
        <v>3522</v>
      </c>
    </row>
    <row r="794" s="4" customFormat="1" spans="1:25">
      <c r="A794" s="4" t="s">
        <v>3523</v>
      </c>
      <c r="B794" s="4" t="s">
        <v>26</v>
      </c>
      <c r="C794" s="4" t="s">
        <v>27</v>
      </c>
      <c r="D794" s="4" t="s">
        <v>3524</v>
      </c>
      <c r="E794" s="4" t="s">
        <v>3525</v>
      </c>
      <c r="F794" s="7">
        <v>45178</v>
      </c>
      <c r="G794" s="7">
        <v>45180</v>
      </c>
      <c r="H794" s="4">
        <v>1</v>
      </c>
      <c r="I794" s="4">
        <v>2</v>
      </c>
      <c r="J794" s="4">
        <v>2</v>
      </c>
      <c r="K794" s="4" t="s">
        <v>30</v>
      </c>
      <c r="L794" s="4">
        <v>1980</v>
      </c>
      <c r="M794" s="4">
        <v>1980</v>
      </c>
      <c r="N794" s="4" t="s">
        <v>3526</v>
      </c>
      <c r="O794" s="4" t="s">
        <v>2926</v>
      </c>
      <c r="P794" s="4" t="s">
        <v>33</v>
      </c>
      <c r="Q794" s="4">
        <v>0</v>
      </c>
      <c r="R794" s="11">
        <v>45177</v>
      </c>
      <c r="S794" s="7">
        <v>45181</v>
      </c>
      <c r="T794" s="4" t="s">
        <v>34</v>
      </c>
      <c r="U794" s="4">
        <v>1980</v>
      </c>
      <c r="V794" s="4">
        <v>0</v>
      </c>
      <c r="W794" s="4">
        <v>0</v>
      </c>
      <c r="X794" s="4" t="s">
        <v>3527</v>
      </c>
      <c r="Y794" s="4" t="s">
        <v>3528</v>
      </c>
    </row>
    <row r="795" s="4" customFormat="1" spans="1:25">
      <c r="A795" s="4" t="s">
        <v>3529</v>
      </c>
      <c r="B795" s="4" t="s">
        <v>26</v>
      </c>
      <c r="C795" s="4" t="s">
        <v>27</v>
      </c>
      <c r="D795" s="4" t="s">
        <v>810</v>
      </c>
      <c r="E795" s="4" t="s">
        <v>453</v>
      </c>
      <c r="F795" s="7">
        <v>45178</v>
      </c>
      <c r="G795" s="7">
        <v>45180</v>
      </c>
      <c r="H795" s="4">
        <v>3</v>
      </c>
      <c r="I795" s="4">
        <v>2</v>
      </c>
      <c r="J795" s="4">
        <v>6</v>
      </c>
      <c r="K795" s="4" t="s">
        <v>30</v>
      </c>
      <c r="L795" s="4">
        <v>1884</v>
      </c>
      <c r="M795" s="4">
        <v>1884</v>
      </c>
      <c r="N795" s="4" t="s">
        <v>3530</v>
      </c>
      <c r="O795" s="4" t="s">
        <v>2926</v>
      </c>
      <c r="P795" s="4" t="s">
        <v>33</v>
      </c>
      <c r="Q795" s="4">
        <v>0</v>
      </c>
      <c r="R795" s="11">
        <v>45177</v>
      </c>
      <c r="S795" s="7">
        <v>45181</v>
      </c>
      <c r="T795" s="4" t="s">
        <v>34</v>
      </c>
      <c r="U795" s="4">
        <v>1884</v>
      </c>
      <c r="V795" s="4">
        <v>0</v>
      </c>
      <c r="W795" s="4">
        <v>0</v>
      </c>
      <c r="X795" s="4" t="s">
        <v>3531</v>
      </c>
      <c r="Y795" s="4" t="s">
        <v>3532</v>
      </c>
    </row>
    <row r="796" s="4" customFormat="1" spans="1:25">
      <c r="A796" s="4" t="s">
        <v>3533</v>
      </c>
      <c r="B796" s="4" t="s">
        <v>26</v>
      </c>
      <c r="C796" s="4" t="s">
        <v>27</v>
      </c>
      <c r="D796" s="4" t="s">
        <v>253</v>
      </c>
      <c r="E796" s="4" t="s">
        <v>863</v>
      </c>
      <c r="F796" s="7">
        <v>45179</v>
      </c>
      <c r="G796" s="7">
        <v>45180</v>
      </c>
      <c r="H796" s="4">
        <v>1</v>
      </c>
      <c r="I796" s="4">
        <v>1</v>
      </c>
      <c r="J796" s="4">
        <v>1</v>
      </c>
      <c r="K796" s="4" t="s">
        <v>30</v>
      </c>
      <c r="L796" s="4">
        <v>423</v>
      </c>
      <c r="M796" s="4">
        <v>423</v>
      </c>
      <c r="N796" s="4" t="s">
        <v>3534</v>
      </c>
      <c r="O796" s="4" t="s">
        <v>2926</v>
      </c>
      <c r="P796" s="4" t="s">
        <v>33</v>
      </c>
      <c r="Q796" s="4">
        <v>0</v>
      </c>
      <c r="R796" s="11">
        <v>45177</v>
      </c>
      <c r="S796" s="7">
        <v>45181</v>
      </c>
      <c r="T796" s="4" t="s">
        <v>34</v>
      </c>
      <c r="U796" s="4">
        <v>423</v>
      </c>
      <c r="V796" s="4">
        <v>0</v>
      </c>
      <c r="W796" s="4">
        <v>0</v>
      </c>
      <c r="X796" s="4" t="s">
        <v>3535</v>
      </c>
      <c r="Y796" s="4" t="s">
        <v>3536</v>
      </c>
    </row>
    <row r="797" s="4" customFormat="1" spans="1:25">
      <c r="A797" s="4" t="s">
        <v>3537</v>
      </c>
      <c r="B797" s="4" t="s">
        <v>26</v>
      </c>
      <c r="C797" s="4" t="s">
        <v>27</v>
      </c>
      <c r="D797" s="4" t="s">
        <v>612</v>
      </c>
      <c r="E797" s="4" t="s">
        <v>453</v>
      </c>
      <c r="F797" s="7">
        <v>45178</v>
      </c>
      <c r="G797" s="7">
        <v>45180</v>
      </c>
      <c r="H797" s="4">
        <v>1</v>
      </c>
      <c r="I797" s="4">
        <v>2</v>
      </c>
      <c r="J797" s="4">
        <v>2</v>
      </c>
      <c r="K797" s="4" t="s">
        <v>30</v>
      </c>
      <c r="L797" s="4">
        <v>662</v>
      </c>
      <c r="M797" s="4">
        <v>662</v>
      </c>
      <c r="N797" s="4" t="s">
        <v>3538</v>
      </c>
      <c r="O797" s="4" t="s">
        <v>2926</v>
      </c>
      <c r="P797" s="4" t="s">
        <v>33</v>
      </c>
      <c r="Q797" s="4">
        <v>0</v>
      </c>
      <c r="R797" s="11">
        <v>45177.0000115741</v>
      </c>
      <c r="S797" s="7">
        <v>45181</v>
      </c>
      <c r="T797" s="4" t="s">
        <v>34</v>
      </c>
      <c r="U797" s="4">
        <v>662</v>
      </c>
      <c r="V797" s="4">
        <v>0</v>
      </c>
      <c r="W797" s="4">
        <v>0</v>
      </c>
      <c r="X797" s="4" t="s">
        <v>3539</v>
      </c>
      <c r="Y797" s="4" t="s">
        <v>3540</v>
      </c>
    </row>
    <row r="798" s="4" customFormat="1" spans="1:25">
      <c r="A798" s="4" t="s">
        <v>3541</v>
      </c>
      <c r="B798" s="4" t="s">
        <v>26</v>
      </c>
      <c r="C798" s="4" t="s">
        <v>27</v>
      </c>
      <c r="D798" s="4" t="s">
        <v>2230</v>
      </c>
      <c r="E798" s="4" t="s">
        <v>3542</v>
      </c>
      <c r="F798" s="7">
        <v>45179</v>
      </c>
      <c r="G798" s="7">
        <v>45180</v>
      </c>
      <c r="H798" s="4">
        <v>1</v>
      </c>
      <c r="I798" s="4">
        <v>1</v>
      </c>
      <c r="J798" s="4">
        <v>1</v>
      </c>
      <c r="K798" s="4" t="s">
        <v>30</v>
      </c>
      <c r="L798" s="4">
        <v>766</v>
      </c>
      <c r="M798" s="4">
        <v>766</v>
      </c>
      <c r="N798" s="4" t="s">
        <v>3543</v>
      </c>
      <c r="O798" s="4" t="s">
        <v>2926</v>
      </c>
      <c r="P798" s="4" t="s">
        <v>33</v>
      </c>
      <c r="Q798" s="4">
        <v>0</v>
      </c>
      <c r="R798" s="11">
        <v>45177</v>
      </c>
      <c r="S798" s="7">
        <v>45181</v>
      </c>
      <c r="T798" s="4" t="s">
        <v>34</v>
      </c>
      <c r="U798" s="4">
        <v>766</v>
      </c>
      <c r="V798" s="4">
        <v>0</v>
      </c>
      <c r="W798" s="4">
        <v>0</v>
      </c>
      <c r="X798" s="4" t="s">
        <v>3544</v>
      </c>
      <c r="Y798" s="4" t="s">
        <v>3545</v>
      </c>
    </row>
    <row r="799" s="4" customFormat="1" spans="1:25">
      <c r="A799" s="4" t="s">
        <v>3546</v>
      </c>
      <c r="B799" s="4" t="s">
        <v>26</v>
      </c>
      <c r="C799" s="4" t="s">
        <v>27</v>
      </c>
      <c r="D799" s="4" t="s">
        <v>2230</v>
      </c>
      <c r="E799" s="4" t="s">
        <v>3542</v>
      </c>
      <c r="F799" s="7">
        <v>45179</v>
      </c>
      <c r="G799" s="7">
        <v>45180</v>
      </c>
      <c r="H799" s="4">
        <v>1</v>
      </c>
      <c r="I799" s="4">
        <v>1</v>
      </c>
      <c r="J799" s="4">
        <v>1</v>
      </c>
      <c r="K799" s="4" t="s">
        <v>30</v>
      </c>
      <c r="L799" s="4">
        <v>766</v>
      </c>
      <c r="M799" s="4">
        <v>766</v>
      </c>
      <c r="N799" s="4" t="s">
        <v>3547</v>
      </c>
      <c r="O799" s="4" t="s">
        <v>2926</v>
      </c>
      <c r="P799" s="4" t="s">
        <v>33</v>
      </c>
      <c r="Q799" s="4">
        <v>0</v>
      </c>
      <c r="R799" s="11">
        <v>45177</v>
      </c>
      <c r="S799" s="7">
        <v>45181</v>
      </c>
      <c r="T799" s="4" t="s">
        <v>34</v>
      </c>
      <c r="U799" s="4">
        <v>766</v>
      </c>
      <c r="V799" s="4">
        <v>0</v>
      </c>
      <c r="W799" s="4">
        <v>0</v>
      </c>
      <c r="X799" s="4" t="s">
        <v>3548</v>
      </c>
      <c r="Y799" s="4" t="s">
        <v>3549</v>
      </c>
    </row>
    <row r="800" s="4" customFormat="1" spans="1:25">
      <c r="A800" s="4" t="s">
        <v>3550</v>
      </c>
      <c r="B800" s="4" t="s">
        <v>26</v>
      </c>
      <c r="C800" s="4" t="s">
        <v>27</v>
      </c>
      <c r="D800" s="4" t="s">
        <v>2230</v>
      </c>
      <c r="E800" s="4" t="s">
        <v>3542</v>
      </c>
      <c r="F800" s="7">
        <v>45179</v>
      </c>
      <c r="G800" s="7">
        <v>45180</v>
      </c>
      <c r="H800" s="4">
        <v>1</v>
      </c>
      <c r="I800" s="4">
        <v>1</v>
      </c>
      <c r="J800" s="4">
        <v>1</v>
      </c>
      <c r="K800" s="4" t="s">
        <v>30</v>
      </c>
      <c r="L800" s="4">
        <v>766</v>
      </c>
      <c r="M800" s="4">
        <v>766</v>
      </c>
      <c r="N800" s="4" t="s">
        <v>3551</v>
      </c>
      <c r="O800" s="4" t="s">
        <v>2926</v>
      </c>
      <c r="P800" s="4" t="s">
        <v>33</v>
      </c>
      <c r="Q800" s="4">
        <v>0</v>
      </c>
      <c r="R800" s="11">
        <v>45177.0000115741</v>
      </c>
      <c r="S800" s="7">
        <v>45181</v>
      </c>
      <c r="T800" s="4" t="s">
        <v>34</v>
      </c>
      <c r="U800" s="4">
        <v>766</v>
      </c>
      <c r="V800" s="4">
        <v>0</v>
      </c>
      <c r="W800" s="4">
        <v>0</v>
      </c>
      <c r="X800" s="4" t="s">
        <v>3552</v>
      </c>
      <c r="Y800" s="4" t="s">
        <v>3553</v>
      </c>
    </row>
    <row r="801" s="4" customFormat="1" spans="1:25">
      <c r="A801" s="4" t="s">
        <v>3554</v>
      </c>
      <c r="B801" s="4" t="s">
        <v>26</v>
      </c>
      <c r="C801" s="4" t="s">
        <v>27</v>
      </c>
      <c r="D801" s="4" t="s">
        <v>3555</v>
      </c>
      <c r="E801" s="4" t="s">
        <v>3556</v>
      </c>
      <c r="F801" s="7">
        <v>45178</v>
      </c>
      <c r="G801" s="7">
        <v>45180</v>
      </c>
      <c r="H801" s="4">
        <v>1</v>
      </c>
      <c r="I801" s="4">
        <v>2</v>
      </c>
      <c r="J801" s="4">
        <v>2</v>
      </c>
      <c r="K801" s="4" t="s">
        <v>30</v>
      </c>
      <c r="L801" s="4">
        <v>1550</v>
      </c>
      <c r="M801" s="4">
        <v>1550</v>
      </c>
      <c r="N801" s="4" t="s">
        <v>3557</v>
      </c>
      <c r="O801" s="4" t="s">
        <v>2926</v>
      </c>
      <c r="P801" s="4" t="s">
        <v>33</v>
      </c>
      <c r="Q801" s="4">
        <v>0</v>
      </c>
      <c r="R801" s="11">
        <v>45177.0000115741</v>
      </c>
      <c r="S801" s="7">
        <v>45181</v>
      </c>
      <c r="T801" s="4" t="s">
        <v>34</v>
      </c>
      <c r="U801" s="4">
        <v>1550</v>
      </c>
      <c r="V801" s="4">
        <v>0</v>
      </c>
      <c r="W801" s="4">
        <v>0</v>
      </c>
      <c r="X801" s="4" t="s">
        <v>3558</v>
      </c>
      <c r="Y801" s="4" t="s">
        <v>3559</v>
      </c>
    </row>
    <row r="802" s="4" customFormat="1" spans="1:25">
      <c r="A802" s="4" t="s">
        <v>3560</v>
      </c>
      <c r="B802" s="4" t="s">
        <v>26</v>
      </c>
      <c r="C802" s="4" t="s">
        <v>27</v>
      </c>
      <c r="D802" s="4" t="s">
        <v>1459</v>
      </c>
      <c r="E802" s="4" t="s">
        <v>2358</v>
      </c>
      <c r="F802" s="7">
        <v>45178</v>
      </c>
      <c r="G802" s="7">
        <v>45180</v>
      </c>
      <c r="H802" s="4">
        <v>2</v>
      </c>
      <c r="I802" s="4">
        <v>2</v>
      </c>
      <c r="J802" s="4">
        <v>4</v>
      </c>
      <c r="K802" s="4" t="s">
        <v>30</v>
      </c>
      <c r="L802" s="4">
        <v>17220</v>
      </c>
      <c r="M802" s="4">
        <v>17220</v>
      </c>
      <c r="N802" s="4" t="s">
        <v>3561</v>
      </c>
      <c r="O802" s="4" t="s">
        <v>2926</v>
      </c>
      <c r="P802" s="4" t="s">
        <v>33</v>
      </c>
      <c r="Q802" s="4">
        <v>0</v>
      </c>
      <c r="R802" s="11">
        <v>45177</v>
      </c>
      <c r="S802" s="7">
        <v>45181</v>
      </c>
      <c r="T802" s="4" t="s">
        <v>34</v>
      </c>
      <c r="U802" s="4">
        <v>17220</v>
      </c>
      <c r="V802" s="4">
        <v>0</v>
      </c>
      <c r="W802" s="4">
        <v>0</v>
      </c>
      <c r="X802" s="4" t="s">
        <v>3562</v>
      </c>
      <c r="Y802" s="4" t="s">
        <v>36</v>
      </c>
    </row>
    <row r="803" s="4" customFormat="1" spans="1:25">
      <c r="A803" s="4" t="s">
        <v>3563</v>
      </c>
      <c r="B803" s="4" t="s">
        <v>26</v>
      </c>
      <c r="C803" s="4" t="s">
        <v>27</v>
      </c>
      <c r="D803" s="4" t="s">
        <v>3149</v>
      </c>
      <c r="E803" s="4" t="s">
        <v>3150</v>
      </c>
      <c r="F803" s="7">
        <v>45179</v>
      </c>
      <c r="G803" s="7">
        <v>45180</v>
      </c>
      <c r="H803" s="4">
        <v>1</v>
      </c>
      <c r="I803" s="4">
        <v>1</v>
      </c>
      <c r="J803" s="4">
        <v>1</v>
      </c>
      <c r="K803" s="4" t="s">
        <v>30</v>
      </c>
      <c r="L803" s="4">
        <v>312</v>
      </c>
      <c r="M803" s="4">
        <v>312</v>
      </c>
      <c r="N803" s="4" t="s">
        <v>3564</v>
      </c>
      <c r="O803" s="4" t="s">
        <v>2926</v>
      </c>
      <c r="P803" s="4" t="s">
        <v>33</v>
      </c>
      <c r="Q803" s="4">
        <v>0</v>
      </c>
      <c r="R803" s="11">
        <v>45177.0000115741</v>
      </c>
      <c r="S803" s="7">
        <v>45181</v>
      </c>
      <c r="T803" s="4" t="s">
        <v>34</v>
      </c>
      <c r="U803" s="4">
        <v>312</v>
      </c>
      <c r="V803" s="4">
        <v>0</v>
      </c>
      <c r="W803" s="4">
        <v>0</v>
      </c>
      <c r="X803" s="4" t="s">
        <v>3565</v>
      </c>
      <c r="Y803" s="4" t="s">
        <v>3566</v>
      </c>
    </row>
    <row r="804" s="4" customFormat="1" spans="1:25">
      <c r="A804" s="4" t="s">
        <v>3567</v>
      </c>
      <c r="B804" s="4" t="s">
        <v>26</v>
      </c>
      <c r="C804" s="4" t="s">
        <v>27</v>
      </c>
      <c r="D804" s="4" t="s">
        <v>3386</v>
      </c>
      <c r="E804" s="4" t="s">
        <v>3568</v>
      </c>
      <c r="F804" s="7">
        <v>45178</v>
      </c>
      <c r="G804" s="7">
        <v>45180</v>
      </c>
      <c r="H804" s="4">
        <v>1</v>
      </c>
      <c r="I804" s="4">
        <v>2</v>
      </c>
      <c r="J804" s="4">
        <v>2</v>
      </c>
      <c r="K804" s="4" t="s">
        <v>30</v>
      </c>
      <c r="L804" s="4">
        <v>554</v>
      </c>
      <c r="M804" s="4">
        <v>554</v>
      </c>
      <c r="N804" s="4" t="s">
        <v>3569</v>
      </c>
      <c r="O804" s="4" t="s">
        <v>2926</v>
      </c>
      <c r="P804" s="4" t="s">
        <v>33</v>
      </c>
      <c r="Q804" s="4">
        <v>0</v>
      </c>
      <c r="R804" s="11">
        <v>45178</v>
      </c>
      <c r="S804" s="7">
        <v>45181</v>
      </c>
      <c r="T804" s="4" t="s">
        <v>34</v>
      </c>
      <c r="U804" s="4">
        <v>554</v>
      </c>
      <c r="V804" s="4">
        <v>0</v>
      </c>
      <c r="W804" s="4">
        <v>0</v>
      </c>
      <c r="X804" s="4" t="s">
        <v>3570</v>
      </c>
      <c r="Y804" s="4" t="s">
        <v>3571</v>
      </c>
    </row>
    <row r="805" s="4" customFormat="1" spans="1:25">
      <c r="A805" s="4" t="s">
        <v>3572</v>
      </c>
      <c r="B805" s="4" t="s">
        <v>26</v>
      </c>
      <c r="C805" s="4" t="s">
        <v>27</v>
      </c>
      <c r="D805" s="4" t="s">
        <v>689</v>
      </c>
      <c r="E805" s="4" t="s">
        <v>690</v>
      </c>
      <c r="F805" s="7">
        <v>45178</v>
      </c>
      <c r="G805" s="7">
        <v>45180</v>
      </c>
      <c r="H805" s="4">
        <v>1</v>
      </c>
      <c r="I805" s="4">
        <v>2</v>
      </c>
      <c r="J805" s="4">
        <v>2</v>
      </c>
      <c r="K805" s="4" t="s">
        <v>30</v>
      </c>
      <c r="L805" s="4">
        <v>506</v>
      </c>
      <c r="M805" s="4">
        <v>506</v>
      </c>
      <c r="N805" s="4" t="s">
        <v>3573</v>
      </c>
      <c r="O805" s="4" t="s">
        <v>2926</v>
      </c>
      <c r="P805" s="4" t="s">
        <v>33</v>
      </c>
      <c r="Q805" s="4">
        <v>0</v>
      </c>
      <c r="R805" s="11">
        <v>45178.0000115741</v>
      </c>
      <c r="S805" s="7">
        <v>45181</v>
      </c>
      <c r="T805" s="4" t="s">
        <v>34</v>
      </c>
      <c r="U805" s="4">
        <v>506</v>
      </c>
      <c r="V805" s="4">
        <v>0</v>
      </c>
      <c r="W805" s="4">
        <v>0</v>
      </c>
      <c r="X805" s="4" t="s">
        <v>3574</v>
      </c>
      <c r="Y805" s="4" t="s">
        <v>3575</v>
      </c>
    </row>
    <row r="806" s="4" customFormat="1" spans="1:25">
      <c r="A806" s="4" t="s">
        <v>3576</v>
      </c>
      <c r="B806" s="4" t="s">
        <v>26</v>
      </c>
      <c r="C806" s="4" t="s">
        <v>27</v>
      </c>
      <c r="D806" s="4" t="s">
        <v>452</v>
      </c>
      <c r="E806" s="4" t="s">
        <v>668</v>
      </c>
      <c r="F806" s="7">
        <v>45178</v>
      </c>
      <c r="G806" s="7">
        <v>45180</v>
      </c>
      <c r="H806" s="4">
        <v>1</v>
      </c>
      <c r="I806" s="4">
        <v>2</v>
      </c>
      <c r="J806" s="4">
        <v>2</v>
      </c>
      <c r="K806" s="4" t="s">
        <v>30</v>
      </c>
      <c r="L806" s="4">
        <v>736</v>
      </c>
      <c r="M806" s="4">
        <v>736</v>
      </c>
      <c r="N806" s="4" t="s">
        <v>3577</v>
      </c>
      <c r="O806" s="4" t="s">
        <v>2926</v>
      </c>
      <c r="P806" s="4" t="s">
        <v>33</v>
      </c>
      <c r="Q806" s="4">
        <v>0</v>
      </c>
      <c r="R806" s="11">
        <v>45178</v>
      </c>
      <c r="S806" s="7">
        <v>45181</v>
      </c>
      <c r="T806" s="4" t="s">
        <v>34</v>
      </c>
      <c r="U806" s="4">
        <v>736</v>
      </c>
      <c r="V806" s="4">
        <v>0</v>
      </c>
      <c r="W806" s="4">
        <v>0</v>
      </c>
      <c r="X806" s="4" t="s">
        <v>3578</v>
      </c>
      <c r="Y806" s="4" t="s">
        <v>3579</v>
      </c>
    </row>
    <row r="807" s="4" customFormat="1" spans="1:25">
      <c r="A807" s="4" t="s">
        <v>3580</v>
      </c>
      <c r="B807" s="4" t="s">
        <v>26</v>
      </c>
      <c r="C807" s="4" t="s">
        <v>27</v>
      </c>
      <c r="D807" s="4" t="s">
        <v>968</v>
      </c>
      <c r="E807" s="4" t="s">
        <v>161</v>
      </c>
      <c r="F807" s="7">
        <v>45178</v>
      </c>
      <c r="G807" s="7">
        <v>45180</v>
      </c>
      <c r="H807" s="4">
        <v>1</v>
      </c>
      <c r="I807" s="4">
        <v>2</v>
      </c>
      <c r="J807" s="4">
        <v>2</v>
      </c>
      <c r="K807" s="4" t="s">
        <v>30</v>
      </c>
      <c r="L807" s="4">
        <v>772</v>
      </c>
      <c r="M807" s="4">
        <v>772</v>
      </c>
      <c r="N807" s="4" t="s">
        <v>3581</v>
      </c>
      <c r="O807" s="4" t="s">
        <v>2926</v>
      </c>
      <c r="P807" s="4" t="s">
        <v>33</v>
      </c>
      <c r="Q807" s="4">
        <v>0</v>
      </c>
      <c r="R807" s="11">
        <v>45178</v>
      </c>
      <c r="S807" s="7">
        <v>45181</v>
      </c>
      <c r="T807" s="4" t="s">
        <v>34</v>
      </c>
      <c r="U807" s="4">
        <v>772</v>
      </c>
      <c r="V807" s="4">
        <v>0</v>
      </c>
      <c r="W807" s="4">
        <v>0</v>
      </c>
      <c r="X807" s="4" t="s">
        <v>3582</v>
      </c>
      <c r="Y807" s="4" t="s">
        <v>3583</v>
      </c>
    </row>
    <row r="808" s="4" customFormat="1" spans="1:25">
      <c r="A808" s="4" t="s">
        <v>3584</v>
      </c>
      <c r="B808" s="4" t="s">
        <v>26</v>
      </c>
      <c r="C808" s="4" t="s">
        <v>27</v>
      </c>
      <c r="D808" s="4" t="s">
        <v>612</v>
      </c>
      <c r="E808" s="4" t="s">
        <v>1423</v>
      </c>
      <c r="F808" s="7">
        <v>45179</v>
      </c>
      <c r="G808" s="7">
        <v>45180</v>
      </c>
      <c r="H808" s="4">
        <v>1</v>
      </c>
      <c r="I808" s="4">
        <v>1</v>
      </c>
      <c r="J808" s="4">
        <v>1</v>
      </c>
      <c r="K808" s="4" t="s">
        <v>30</v>
      </c>
      <c r="L808" s="4">
        <v>360</v>
      </c>
      <c r="M808" s="4">
        <v>360</v>
      </c>
      <c r="N808" s="4" t="s">
        <v>3585</v>
      </c>
      <c r="O808" s="4" t="s">
        <v>2926</v>
      </c>
      <c r="P808" s="4" t="s">
        <v>33</v>
      </c>
      <c r="Q808" s="4">
        <v>0</v>
      </c>
      <c r="R808" s="11">
        <v>45178.0000115741</v>
      </c>
      <c r="S808" s="7">
        <v>45181</v>
      </c>
      <c r="T808" s="4" t="s">
        <v>34</v>
      </c>
      <c r="U808" s="4">
        <v>360</v>
      </c>
      <c r="V808" s="4">
        <v>0</v>
      </c>
      <c r="W808" s="4">
        <v>0</v>
      </c>
      <c r="X808" s="4" t="s">
        <v>3586</v>
      </c>
      <c r="Y808" s="4" t="s">
        <v>3587</v>
      </c>
    </row>
    <row r="809" s="4" customFormat="1" spans="1:25">
      <c r="A809" s="4" t="s">
        <v>3588</v>
      </c>
      <c r="B809" s="4" t="s">
        <v>26</v>
      </c>
      <c r="C809" s="4" t="s">
        <v>27</v>
      </c>
      <c r="D809" s="4" t="s">
        <v>612</v>
      </c>
      <c r="E809" s="4" t="s">
        <v>1423</v>
      </c>
      <c r="F809" s="7">
        <v>45179</v>
      </c>
      <c r="G809" s="7">
        <v>45180</v>
      </c>
      <c r="H809" s="4">
        <v>2</v>
      </c>
      <c r="I809" s="4">
        <v>1</v>
      </c>
      <c r="J809" s="4">
        <v>2</v>
      </c>
      <c r="K809" s="4" t="s">
        <v>30</v>
      </c>
      <c r="L809" s="4">
        <v>720</v>
      </c>
      <c r="M809" s="4">
        <v>720</v>
      </c>
      <c r="N809" s="4" t="s">
        <v>3585</v>
      </c>
      <c r="O809" s="4" t="s">
        <v>2926</v>
      </c>
      <c r="P809" s="4" t="s">
        <v>33</v>
      </c>
      <c r="Q809" s="4">
        <v>0</v>
      </c>
      <c r="R809" s="11">
        <v>45178.0000115741</v>
      </c>
      <c r="S809" s="7">
        <v>45181</v>
      </c>
      <c r="T809" s="4" t="s">
        <v>34</v>
      </c>
      <c r="U809" s="4">
        <v>720</v>
      </c>
      <c r="V809" s="4">
        <v>0</v>
      </c>
      <c r="W809" s="4">
        <v>0</v>
      </c>
      <c r="X809" s="4" t="s">
        <v>3589</v>
      </c>
      <c r="Y809" s="4" t="s">
        <v>3590</v>
      </c>
    </row>
    <row r="810" s="4" customFormat="1" spans="1:25">
      <c r="A810" s="4" t="s">
        <v>3591</v>
      </c>
      <c r="B810" s="4" t="s">
        <v>26</v>
      </c>
      <c r="C810" s="4" t="s">
        <v>27</v>
      </c>
      <c r="D810" s="4" t="s">
        <v>2520</v>
      </c>
      <c r="E810" s="4" t="s">
        <v>3592</v>
      </c>
      <c r="F810" s="7">
        <v>45178</v>
      </c>
      <c r="G810" s="7">
        <v>45180</v>
      </c>
      <c r="H810" s="4">
        <v>1</v>
      </c>
      <c r="I810" s="4">
        <v>2</v>
      </c>
      <c r="J810" s="4">
        <v>2</v>
      </c>
      <c r="K810" s="4" t="s">
        <v>30</v>
      </c>
      <c r="L810" s="4">
        <v>664</v>
      </c>
      <c r="M810" s="4">
        <v>664</v>
      </c>
      <c r="N810" s="4" t="s">
        <v>3593</v>
      </c>
      <c r="O810" s="4" t="s">
        <v>2926</v>
      </c>
      <c r="P810" s="4" t="s">
        <v>33</v>
      </c>
      <c r="Q810" s="4">
        <v>0</v>
      </c>
      <c r="R810" s="11">
        <v>45178.0000115741</v>
      </c>
      <c r="S810" s="7">
        <v>45181</v>
      </c>
      <c r="T810" s="4" t="s">
        <v>34</v>
      </c>
      <c r="U810" s="4">
        <v>664</v>
      </c>
      <c r="V810" s="4">
        <v>0</v>
      </c>
      <c r="W810" s="4">
        <v>0</v>
      </c>
      <c r="X810" s="4" t="s">
        <v>3594</v>
      </c>
      <c r="Y810" s="4" t="s">
        <v>3595</v>
      </c>
    </row>
    <row r="811" s="4" customFormat="1" spans="1:25">
      <c r="A811" s="4" t="s">
        <v>3596</v>
      </c>
      <c r="B811" s="4" t="s">
        <v>26</v>
      </c>
      <c r="C811" s="4" t="s">
        <v>27</v>
      </c>
      <c r="D811" s="4" t="s">
        <v>108</v>
      </c>
      <c r="E811" s="4" t="s">
        <v>3597</v>
      </c>
      <c r="F811" s="7">
        <v>45178</v>
      </c>
      <c r="G811" s="7">
        <v>45180</v>
      </c>
      <c r="H811" s="4">
        <v>2</v>
      </c>
      <c r="I811" s="4">
        <v>2</v>
      </c>
      <c r="J811" s="4">
        <v>4</v>
      </c>
      <c r="K811" s="4" t="s">
        <v>30</v>
      </c>
      <c r="L811" s="4">
        <v>4756</v>
      </c>
      <c r="M811" s="4">
        <v>4756</v>
      </c>
      <c r="N811" s="4" t="s">
        <v>3598</v>
      </c>
      <c r="O811" s="4" t="s">
        <v>2926</v>
      </c>
      <c r="P811" s="4" t="s">
        <v>33</v>
      </c>
      <c r="Q811" s="4">
        <v>0</v>
      </c>
      <c r="R811" s="11">
        <v>45178.0000115741</v>
      </c>
      <c r="S811" s="7">
        <v>45181</v>
      </c>
      <c r="T811" s="4" t="s">
        <v>34</v>
      </c>
      <c r="U811" s="4">
        <v>4756</v>
      </c>
      <c r="V811" s="4">
        <v>0</v>
      </c>
      <c r="W811" s="4">
        <v>0</v>
      </c>
      <c r="X811" s="4" t="s">
        <v>3599</v>
      </c>
      <c r="Y811" s="4" t="s">
        <v>3600</v>
      </c>
    </row>
    <row r="812" s="4" customFormat="1" spans="1:25">
      <c r="A812" s="4" t="s">
        <v>3601</v>
      </c>
      <c r="B812" s="4" t="s">
        <v>26</v>
      </c>
      <c r="C812" s="4" t="s">
        <v>27</v>
      </c>
      <c r="D812" s="4" t="s">
        <v>108</v>
      </c>
      <c r="E812" s="4" t="s">
        <v>621</v>
      </c>
      <c r="F812" s="7">
        <v>45178</v>
      </c>
      <c r="G812" s="7">
        <v>45180</v>
      </c>
      <c r="H812" s="4">
        <v>1</v>
      </c>
      <c r="I812" s="4">
        <v>2</v>
      </c>
      <c r="J812" s="4">
        <v>2</v>
      </c>
      <c r="K812" s="4" t="s">
        <v>30</v>
      </c>
      <c r="L812" s="4">
        <v>2378</v>
      </c>
      <c r="M812" s="4">
        <v>2378</v>
      </c>
      <c r="N812" s="4" t="s">
        <v>3602</v>
      </c>
      <c r="O812" s="4" t="s">
        <v>2926</v>
      </c>
      <c r="P812" s="4" t="s">
        <v>33</v>
      </c>
      <c r="Q812" s="4">
        <v>0</v>
      </c>
      <c r="R812" s="11">
        <v>45178.0000115741</v>
      </c>
      <c r="S812" s="7">
        <v>45181</v>
      </c>
      <c r="T812" s="4" t="s">
        <v>34</v>
      </c>
      <c r="U812" s="4">
        <v>2378</v>
      </c>
      <c r="V812" s="4">
        <v>0</v>
      </c>
      <c r="W812" s="4">
        <v>0</v>
      </c>
      <c r="X812" s="4" t="s">
        <v>3603</v>
      </c>
      <c r="Y812" s="4" t="s">
        <v>3604</v>
      </c>
    </row>
    <row r="813" s="4" customFormat="1" spans="1:25">
      <c r="A813" s="4" t="s">
        <v>3605</v>
      </c>
      <c r="B813" s="4" t="s">
        <v>26</v>
      </c>
      <c r="C813" s="4" t="s">
        <v>27</v>
      </c>
      <c r="D813" s="4" t="s">
        <v>90</v>
      </c>
      <c r="E813" s="4" t="s">
        <v>2773</v>
      </c>
      <c r="F813" s="7">
        <v>45179</v>
      </c>
      <c r="G813" s="7">
        <v>45180</v>
      </c>
      <c r="H813" s="4">
        <v>1</v>
      </c>
      <c r="I813" s="4">
        <v>1</v>
      </c>
      <c r="J813" s="4">
        <v>1</v>
      </c>
      <c r="K813" s="4" t="s">
        <v>30</v>
      </c>
      <c r="L813" s="4">
        <v>400</v>
      </c>
      <c r="M813" s="4">
        <v>400</v>
      </c>
      <c r="N813" s="4" t="s">
        <v>3606</v>
      </c>
      <c r="O813" s="4" t="s">
        <v>2926</v>
      </c>
      <c r="P813" s="4" t="s">
        <v>33</v>
      </c>
      <c r="Q813" s="4">
        <v>0</v>
      </c>
      <c r="R813" s="11">
        <v>45178.0000115741</v>
      </c>
      <c r="S813" s="7">
        <v>45181</v>
      </c>
      <c r="T813" s="4" t="s">
        <v>34</v>
      </c>
      <c r="U813" s="4">
        <v>400</v>
      </c>
      <c r="V813" s="4">
        <v>0</v>
      </c>
      <c r="W813" s="4">
        <v>0</v>
      </c>
      <c r="X813" s="4" t="s">
        <v>3607</v>
      </c>
      <c r="Y813" s="4" t="s">
        <v>3608</v>
      </c>
    </row>
    <row r="814" s="4" customFormat="1" spans="1:25">
      <c r="A814" s="4" t="s">
        <v>3609</v>
      </c>
      <c r="B814" s="4" t="s">
        <v>26</v>
      </c>
      <c r="C814" s="4" t="s">
        <v>27</v>
      </c>
      <c r="D814" s="4" t="s">
        <v>1070</v>
      </c>
      <c r="E814" s="4" t="s">
        <v>3610</v>
      </c>
      <c r="F814" s="7">
        <v>45178</v>
      </c>
      <c r="G814" s="7">
        <v>45180</v>
      </c>
      <c r="H814" s="4">
        <v>1</v>
      </c>
      <c r="I814" s="4">
        <v>2</v>
      </c>
      <c r="J814" s="4">
        <v>2</v>
      </c>
      <c r="K814" s="4" t="s">
        <v>30</v>
      </c>
      <c r="L814" s="4">
        <v>376</v>
      </c>
      <c r="M814" s="4">
        <v>376</v>
      </c>
      <c r="N814" s="4" t="s">
        <v>3611</v>
      </c>
      <c r="O814" s="4" t="s">
        <v>2926</v>
      </c>
      <c r="P814" s="4" t="s">
        <v>33</v>
      </c>
      <c r="Q814" s="4">
        <v>0</v>
      </c>
      <c r="R814" s="11">
        <v>45178</v>
      </c>
      <c r="S814" s="7">
        <v>45181</v>
      </c>
      <c r="T814" s="4" t="s">
        <v>34</v>
      </c>
      <c r="U814" s="4">
        <v>376</v>
      </c>
      <c r="V814" s="4">
        <v>0</v>
      </c>
      <c r="W814" s="4">
        <v>0</v>
      </c>
      <c r="X814" s="4" t="s">
        <v>3612</v>
      </c>
      <c r="Y814" s="4" t="s">
        <v>3612</v>
      </c>
    </row>
    <row r="815" s="4" customFormat="1" spans="1:25">
      <c r="A815" s="4" t="s">
        <v>3613</v>
      </c>
      <c r="B815" s="4" t="s">
        <v>26</v>
      </c>
      <c r="C815" s="4" t="s">
        <v>27</v>
      </c>
      <c r="D815" s="4" t="s">
        <v>3614</v>
      </c>
      <c r="E815" s="4" t="s">
        <v>427</v>
      </c>
      <c r="F815" s="7">
        <v>45179</v>
      </c>
      <c r="G815" s="7">
        <v>45180</v>
      </c>
      <c r="H815" s="4">
        <v>1</v>
      </c>
      <c r="I815" s="4">
        <v>1</v>
      </c>
      <c r="J815" s="4">
        <v>1</v>
      </c>
      <c r="K815" s="4" t="s">
        <v>30</v>
      </c>
      <c r="L815" s="4">
        <v>390</v>
      </c>
      <c r="M815" s="4">
        <v>390</v>
      </c>
      <c r="N815" s="4" t="s">
        <v>3615</v>
      </c>
      <c r="O815" s="4" t="s">
        <v>2926</v>
      </c>
      <c r="P815" s="4" t="s">
        <v>33</v>
      </c>
      <c r="Q815" s="4">
        <v>0</v>
      </c>
      <c r="R815" s="11">
        <v>45178.0000115741</v>
      </c>
      <c r="S815" s="7">
        <v>45181</v>
      </c>
      <c r="T815" s="4" t="s">
        <v>34</v>
      </c>
      <c r="U815" s="4">
        <v>390</v>
      </c>
      <c r="V815" s="4">
        <v>0</v>
      </c>
      <c r="W815" s="4">
        <v>0</v>
      </c>
      <c r="X815" s="4" t="s">
        <v>3616</v>
      </c>
      <c r="Y815" s="4" t="s">
        <v>3617</v>
      </c>
    </row>
    <row r="816" s="4" customFormat="1" spans="1:25">
      <c r="A816" s="4" t="s">
        <v>3618</v>
      </c>
      <c r="B816" s="4" t="s">
        <v>26</v>
      </c>
      <c r="C816" s="4" t="s">
        <v>27</v>
      </c>
      <c r="D816" s="4" t="s">
        <v>3619</v>
      </c>
      <c r="E816" s="4" t="s">
        <v>1483</v>
      </c>
      <c r="F816" s="7">
        <v>45179</v>
      </c>
      <c r="G816" s="7">
        <v>45180</v>
      </c>
      <c r="H816" s="4">
        <v>1</v>
      </c>
      <c r="I816" s="4">
        <v>1</v>
      </c>
      <c r="J816" s="4">
        <v>1</v>
      </c>
      <c r="K816" s="4" t="s">
        <v>30</v>
      </c>
      <c r="L816" s="4">
        <v>890</v>
      </c>
      <c r="M816" s="4">
        <v>890</v>
      </c>
      <c r="N816" s="4" t="s">
        <v>3620</v>
      </c>
      <c r="O816" s="4" t="s">
        <v>2926</v>
      </c>
      <c r="P816" s="4" t="s">
        <v>33</v>
      </c>
      <c r="Q816" s="4">
        <v>0</v>
      </c>
      <c r="R816" s="11">
        <v>45178</v>
      </c>
      <c r="S816" s="7">
        <v>45181</v>
      </c>
      <c r="T816" s="4" t="s">
        <v>34</v>
      </c>
      <c r="U816" s="4">
        <v>890</v>
      </c>
      <c r="V816" s="4">
        <v>0</v>
      </c>
      <c r="W816" s="4">
        <v>0</v>
      </c>
      <c r="X816" s="4" t="s">
        <v>3621</v>
      </c>
      <c r="Y816" s="4" t="s">
        <v>3622</v>
      </c>
    </row>
    <row r="817" s="4" customFormat="1" spans="1:25">
      <c r="A817" s="4" t="s">
        <v>3623</v>
      </c>
      <c r="B817" s="4" t="s">
        <v>26</v>
      </c>
      <c r="C817" s="4" t="s">
        <v>27</v>
      </c>
      <c r="D817" s="4" t="s">
        <v>1628</v>
      </c>
      <c r="E817" s="4" t="s">
        <v>774</v>
      </c>
      <c r="F817" s="7">
        <v>45179</v>
      </c>
      <c r="G817" s="7">
        <v>45180</v>
      </c>
      <c r="H817" s="4">
        <v>1</v>
      </c>
      <c r="I817" s="4">
        <v>1</v>
      </c>
      <c r="J817" s="4">
        <v>1</v>
      </c>
      <c r="K817" s="4" t="s">
        <v>30</v>
      </c>
      <c r="L817" s="4">
        <v>257</v>
      </c>
      <c r="M817" s="4">
        <v>257</v>
      </c>
      <c r="N817" s="4" t="s">
        <v>3624</v>
      </c>
      <c r="O817" s="4" t="s">
        <v>2926</v>
      </c>
      <c r="P817" s="4" t="s">
        <v>33</v>
      </c>
      <c r="Q817" s="4">
        <v>0</v>
      </c>
      <c r="R817" s="11">
        <v>45178.0000115741</v>
      </c>
      <c r="S817" s="7">
        <v>45181</v>
      </c>
      <c r="T817" s="4" t="s">
        <v>34</v>
      </c>
      <c r="U817" s="4">
        <v>257</v>
      </c>
      <c r="V817" s="4">
        <v>0</v>
      </c>
      <c r="W817" s="4">
        <v>0</v>
      </c>
      <c r="X817" s="4" t="s">
        <v>3625</v>
      </c>
      <c r="Y817" s="4" t="s">
        <v>3626</v>
      </c>
    </row>
    <row r="818" s="4" customFormat="1" spans="1:25">
      <c r="A818" s="4" t="s">
        <v>3627</v>
      </c>
      <c r="B818" s="4" t="s">
        <v>26</v>
      </c>
      <c r="C818" s="4" t="s">
        <v>27</v>
      </c>
      <c r="D818" s="4" t="s">
        <v>3628</v>
      </c>
      <c r="E818" s="4" t="s">
        <v>3341</v>
      </c>
      <c r="F818" s="7">
        <v>45179</v>
      </c>
      <c r="G818" s="7">
        <v>45180</v>
      </c>
      <c r="H818" s="4">
        <v>1</v>
      </c>
      <c r="I818" s="4">
        <v>1</v>
      </c>
      <c r="J818" s="4">
        <v>1</v>
      </c>
      <c r="K818" s="4" t="s">
        <v>30</v>
      </c>
      <c r="L818" s="4">
        <v>311</v>
      </c>
      <c r="M818" s="4">
        <v>311</v>
      </c>
      <c r="N818" s="4" t="s">
        <v>3629</v>
      </c>
      <c r="O818" s="4" t="s">
        <v>2926</v>
      </c>
      <c r="P818" s="4" t="s">
        <v>33</v>
      </c>
      <c r="Q818" s="4">
        <v>0</v>
      </c>
      <c r="R818" s="11">
        <v>45178.0000115741</v>
      </c>
      <c r="S818" s="7">
        <v>45181</v>
      </c>
      <c r="T818" s="4" t="s">
        <v>34</v>
      </c>
      <c r="U818" s="4">
        <v>311</v>
      </c>
      <c r="V818" s="4">
        <v>0</v>
      </c>
      <c r="W818" s="4">
        <v>0</v>
      </c>
      <c r="X818" s="4" t="s">
        <v>3630</v>
      </c>
      <c r="Y818" s="4" t="s">
        <v>3631</v>
      </c>
    </row>
    <row r="819" s="4" customFormat="1" spans="1:25">
      <c r="A819" s="4" t="s">
        <v>3632</v>
      </c>
      <c r="B819" s="4" t="s">
        <v>26</v>
      </c>
      <c r="C819" s="4" t="s">
        <v>27</v>
      </c>
      <c r="D819" s="4" t="s">
        <v>647</v>
      </c>
      <c r="E819" s="4" t="s">
        <v>762</v>
      </c>
      <c r="F819" s="7">
        <v>45179</v>
      </c>
      <c r="G819" s="7">
        <v>45180</v>
      </c>
      <c r="H819" s="4">
        <v>1</v>
      </c>
      <c r="I819" s="4">
        <v>1</v>
      </c>
      <c r="J819" s="4">
        <v>1</v>
      </c>
      <c r="K819" s="4" t="s">
        <v>30</v>
      </c>
      <c r="L819" s="4">
        <v>1213</v>
      </c>
      <c r="M819" s="4">
        <v>1213</v>
      </c>
      <c r="N819" s="4" t="s">
        <v>3633</v>
      </c>
      <c r="O819" s="4" t="s">
        <v>2926</v>
      </c>
      <c r="P819" s="4" t="s">
        <v>33</v>
      </c>
      <c r="Q819" s="4">
        <v>0</v>
      </c>
      <c r="R819" s="11">
        <v>45179</v>
      </c>
      <c r="S819" s="7">
        <v>45181</v>
      </c>
      <c r="T819" s="4" t="s">
        <v>34</v>
      </c>
      <c r="U819" s="4">
        <v>1213</v>
      </c>
      <c r="V819" s="4">
        <v>0</v>
      </c>
      <c r="W819" s="4">
        <v>0</v>
      </c>
      <c r="X819" s="4" t="s">
        <v>3634</v>
      </c>
      <c r="Y819" s="4" t="s">
        <v>3635</v>
      </c>
    </row>
    <row r="820" s="4" customFormat="1" spans="1:25">
      <c r="A820" s="4" t="s">
        <v>3636</v>
      </c>
      <c r="B820" s="4" t="s">
        <v>26</v>
      </c>
      <c r="C820" s="4" t="s">
        <v>27</v>
      </c>
      <c r="D820" s="4" t="s">
        <v>3637</v>
      </c>
      <c r="E820" s="4" t="s">
        <v>3638</v>
      </c>
      <c r="F820" s="7">
        <v>45179</v>
      </c>
      <c r="G820" s="7">
        <v>45180</v>
      </c>
      <c r="H820" s="4">
        <v>1</v>
      </c>
      <c r="I820" s="4">
        <v>1</v>
      </c>
      <c r="J820" s="4">
        <v>1</v>
      </c>
      <c r="K820" s="4" t="s">
        <v>30</v>
      </c>
      <c r="L820" s="4">
        <v>368</v>
      </c>
      <c r="M820" s="4">
        <v>368</v>
      </c>
      <c r="N820" s="4" t="s">
        <v>3639</v>
      </c>
      <c r="O820" s="4" t="s">
        <v>2926</v>
      </c>
      <c r="P820" s="4" t="s">
        <v>33</v>
      </c>
      <c r="Q820" s="4">
        <v>0</v>
      </c>
      <c r="R820" s="11">
        <v>45179.0000115741</v>
      </c>
      <c r="S820" s="7">
        <v>45181</v>
      </c>
      <c r="T820" s="4" t="s">
        <v>34</v>
      </c>
      <c r="U820" s="4">
        <v>368</v>
      </c>
      <c r="V820" s="4">
        <v>0</v>
      </c>
      <c r="W820" s="4">
        <v>0</v>
      </c>
      <c r="X820" s="4" t="s">
        <v>3640</v>
      </c>
      <c r="Y820" s="4" t="s">
        <v>3641</v>
      </c>
    </row>
    <row r="821" s="4" customFormat="1" spans="1:25">
      <c r="A821" s="4" t="s">
        <v>3642</v>
      </c>
      <c r="B821" s="4" t="s">
        <v>26</v>
      </c>
      <c r="C821" s="4" t="s">
        <v>27</v>
      </c>
      <c r="D821" s="4" t="s">
        <v>397</v>
      </c>
      <c r="E821" s="4" t="s">
        <v>398</v>
      </c>
      <c r="F821" s="7">
        <v>45179</v>
      </c>
      <c r="G821" s="7">
        <v>45180</v>
      </c>
      <c r="H821" s="4">
        <v>1</v>
      </c>
      <c r="I821" s="4">
        <v>1</v>
      </c>
      <c r="J821" s="4">
        <v>1</v>
      </c>
      <c r="K821" s="4" t="s">
        <v>30</v>
      </c>
      <c r="L821" s="4">
        <v>381</v>
      </c>
      <c r="M821" s="4">
        <v>381</v>
      </c>
      <c r="N821" s="4" t="s">
        <v>3643</v>
      </c>
      <c r="O821" s="4" t="s">
        <v>2926</v>
      </c>
      <c r="P821" s="4" t="s">
        <v>33</v>
      </c>
      <c r="Q821" s="4">
        <v>0</v>
      </c>
      <c r="R821" s="11">
        <v>45179</v>
      </c>
      <c r="S821" s="7">
        <v>45181</v>
      </c>
      <c r="T821" s="4" t="s">
        <v>34</v>
      </c>
      <c r="U821" s="4">
        <v>381</v>
      </c>
      <c r="V821" s="4">
        <v>0</v>
      </c>
      <c r="W821" s="4">
        <v>0</v>
      </c>
      <c r="X821" s="4" t="s">
        <v>3644</v>
      </c>
      <c r="Y821" s="4" t="s">
        <v>3645</v>
      </c>
    </row>
    <row r="822" s="4" customFormat="1" spans="1:25">
      <c r="A822" s="4" t="s">
        <v>3646</v>
      </c>
      <c r="B822" s="4" t="s">
        <v>26</v>
      </c>
      <c r="C822" s="4" t="s">
        <v>27</v>
      </c>
      <c r="D822" s="4" t="s">
        <v>1746</v>
      </c>
      <c r="E822" s="4" t="s">
        <v>1747</v>
      </c>
      <c r="F822" s="7">
        <v>45179</v>
      </c>
      <c r="G822" s="7">
        <v>45180</v>
      </c>
      <c r="H822" s="4">
        <v>3</v>
      </c>
      <c r="I822" s="4">
        <v>1</v>
      </c>
      <c r="J822" s="4">
        <v>3</v>
      </c>
      <c r="K822" s="4" t="s">
        <v>30</v>
      </c>
      <c r="L822" s="4">
        <v>2637</v>
      </c>
      <c r="M822" s="4">
        <v>2637</v>
      </c>
      <c r="N822" s="4" t="s">
        <v>3647</v>
      </c>
      <c r="O822" s="4" t="s">
        <v>2926</v>
      </c>
      <c r="P822" s="4" t="s">
        <v>33</v>
      </c>
      <c r="Q822" s="4">
        <v>0</v>
      </c>
      <c r="R822" s="11">
        <v>45179.0000115741</v>
      </c>
      <c r="S822" s="7">
        <v>45181</v>
      </c>
      <c r="T822" s="4" t="s">
        <v>34</v>
      </c>
      <c r="U822" s="4">
        <v>2637</v>
      </c>
      <c r="V822" s="4">
        <v>0</v>
      </c>
      <c r="W822" s="4">
        <v>0</v>
      </c>
      <c r="X822" s="4" t="s">
        <v>3648</v>
      </c>
      <c r="Y822" s="4" t="s">
        <v>36</v>
      </c>
    </row>
    <row r="823" s="4" customFormat="1" spans="1:25">
      <c r="A823" s="4" t="s">
        <v>3646</v>
      </c>
      <c r="B823" s="4" t="s">
        <v>26</v>
      </c>
      <c r="C823" s="4" t="s">
        <v>342</v>
      </c>
      <c r="D823" s="4" t="s">
        <v>1746</v>
      </c>
      <c r="E823" s="4" t="s">
        <v>1747</v>
      </c>
      <c r="F823" s="7">
        <v>45179</v>
      </c>
      <c r="G823" s="7">
        <v>45180</v>
      </c>
      <c r="H823" s="4">
        <v>3</v>
      </c>
      <c r="I823" s="4">
        <v>1</v>
      </c>
      <c r="J823" s="4">
        <v>3</v>
      </c>
      <c r="K823" s="4" t="s">
        <v>30</v>
      </c>
      <c r="L823" s="4">
        <v>-2637</v>
      </c>
      <c r="M823" s="4">
        <v>-2637</v>
      </c>
      <c r="N823" s="4" t="s">
        <v>3647</v>
      </c>
      <c r="O823" s="4" t="s">
        <v>2926</v>
      </c>
      <c r="P823" s="4" t="s">
        <v>33</v>
      </c>
      <c r="Q823" s="4">
        <v>0</v>
      </c>
      <c r="R823" s="11">
        <v>45179.0000115741</v>
      </c>
      <c r="S823" s="7">
        <v>45181</v>
      </c>
      <c r="T823" s="4" t="s">
        <v>34</v>
      </c>
      <c r="U823" s="4">
        <v>-2637</v>
      </c>
      <c r="V823" s="4">
        <v>0</v>
      </c>
      <c r="W823" s="4">
        <v>0</v>
      </c>
      <c r="X823" s="4" t="s">
        <v>3648</v>
      </c>
      <c r="Y823" s="4" t="s">
        <v>36</v>
      </c>
    </row>
    <row r="824" s="4" customFormat="1" spans="1:25">
      <c r="A824" s="4" t="s">
        <v>3649</v>
      </c>
      <c r="B824" s="4" t="s">
        <v>26</v>
      </c>
      <c r="C824" s="4" t="s">
        <v>27</v>
      </c>
      <c r="D824" s="4" t="s">
        <v>108</v>
      </c>
      <c r="E824" s="4" t="s">
        <v>621</v>
      </c>
      <c r="F824" s="7">
        <v>45179</v>
      </c>
      <c r="G824" s="7">
        <v>45180</v>
      </c>
      <c r="H824" s="4">
        <v>1</v>
      </c>
      <c r="I824" s="4">
        <v>1</v>
      </c>
      <c r="J824" s="4">
        <v>1</v>
      </c>
      <c r="K824" s="4" t="s">
        <v>30</v>
      </c>
      <c r="L824" s="4">
        <v>1189</v>
      </c>
      <c r="M824" s="4">
        <v>1189</v>
      </c>
      <c r="N824" s="4" t="s">
        <v>3650</v>
      </c>
      <c r="O824" s="4" t="s">
        <v>2926</v>
      </c>
      <c r="P824" s="4" t="s">
        <v>33</v>
      </c>
      <c r="Q824" s="4">
        <v>0</v>
      </c>
      <c r="R824" s="11">
        <v>45179.0000115741</v>
      </c>
      <c r="S824" s="7">
        <v>45181</v>
      </c>
      <c r="T824" s="4" t="s">
        <v>34</v>
      </c>
      <c r="U824" s="4">
        <v>1189</v>
      </c>
      <c r="V824" s="4">
        <v>0</v>
      </c>
      <c r="W824" s="4">
        <v>0</v>
      </c>
      <c r="X824" s="4" t="s">
        <v>3651</v>
      </c>
      <c r="Y824" s="4" t="s">
        <v>3652</v>
      </c>
    </row>
    <row r="825" s="4" customFormat="1" spans="1:25">
      <c r="A825" s="4" t="s">
        <v>3653</v>
      </c>
      <c r="B825" s="4" t="s">
        <v>26</v>
      </c>
      <c r="C825" s="4" t="s">
        <v>27</v>
      </c>
      <c r="D825" s="4" t="s">
        <v>689</v>
      </c>
      <c r="E825" s="4" t="s">
        <v>3654</v>
      </c>
      <c r="F825" s="7">
        <v>45179</v>
      </c>
      <c r="G825" s="7">
        <v>45180</v>
      </c>
      <c r="H825" s="4">
        <v>1</v>
      </c>
      <c r="I825" s="4">
        <v>1</v>
      </c>
      <c r="J825" s="4">
        <v>1</v>
      </c>
      <c r="K825" s="4" t="s">
        <v>30</v>
      </c>
      <c r="L825" s="4">
        <v>324</v>
      </c>
      <c r="M825" s="4">
        <v>324</v>
      </c>
      <c r="N825" s="4" t="s">
        <v>3655</v>
      </c>
      <c r="O825" s="4" t="s">
        <v>2926</v>
      </c>
      <c r="P825" s="4" t="s">
        <v>33</v>
      </c>
      <c r="Q825" s="4">
        <v>0</v>
      </c>
      <c r="R825" s="11">
        <v>45179</v>
      </c>
      <c r="S825" s="7">
        <v>45181</v>
      </c>
      <c r="T825" s="4" t="s">
        <v>34</v>
      </c>
      <c r="U825" s="4">
        <v>324</v>
      </c>
      <c r="V825" s="4">
        <v>0</v>
      </c>
      <c r="W825" s="4">
        <v>0</v>
      </c>
      <c r="X825" s="4" t="s">
        <v>3656</v>
      </c>
      <c r="Y825" s="4" t="s">
        <v>3657</v>
      </c>
    </row>
    <row r="826" s="4" customFormat="1" spans="1:25">
      <c r="A826" s="4" t="s">
        <v>3658</v>
      </c>
      <c r="B826" s="4" t="s">
        <v>26</v>
      </c>
      <c r="C826" s="4" t="s">
        <v>27</v>
      </c>
      <c r="D826" s="4" t="s">
        <v>3659</v>
      </c>
      <c r="E826" s="4" t="s">
        <v>2617</v>
      </c>
      <c r="F826" s="7">
        <v>45179</v>
      </c>
      <c r="G826" s="7">
        <v>45180</v>
      </c>
      <c r="H826" s="4">
        <v>1</v>
      </c>
      <c r="I826" s="4">
        <v>1</v>
      </c>
      <c r="J826" s="4">
        <v>1</v>
      </c>
      <c r="K826" s="4" t="s">
        <v>30</v>
      </c>
      <c r="L826" s="4">
        <v>260</v>
      </c>
      <c r="M826" s="4">
        <v>260</v>
      </c>
      <c r="N826" s="4" t="s">
        <v>3660</v>
      </c>
      <c r="O826" s="4" t="s">
        <v>2926</v>
      </c>
      <c r="P826" s="4" t="s">
        <v>33</v>
      </c>
      <c r="Q826" s="4">
        <v>0</v>
      </c>
      <c r="R826" s="11">
        <v>45179.0000115741</v>
      </c>
      <c r="S826" s="7">
        <v>45181</v>
      </c>
      <c r="T826" s="4" t="s">
        <v>34</v>
      </c>
      <c r="U826" s="4">
        <v>260</v>
      </c>
      <c r="V826" s="4">
        <v>0</v>
      </c>
      <c r="W826" s="4">
        <v>0</v>
      </c>
      <c r="X826" s="4" t="s">
        <v>3661</v>
      </c>
      <c r="Y826" s="4" t="s">
        <v>36</v>
      </c>
    </row>
    <row r="827" s="4" customFormat="1" spans="1:25">
      <c r="A827" s="4" t="s">
        <v>3662</v>
      </c>
      <c r="B827" s="4" t="s">
        <v>26</v>
      </c>
      <c r="C827" s="4" t="s">
        <v>27</v>
      </c>
      <c r="D827" s="4" t="s">
        <v>612</v>
      </c>
      <c r="E827" s="4" t="s">
        <v>453</v>
      </c>
      <c r="F827" s="7">
        <v>45179</v>
      </c>
      <c r="G827" s="7">
        <v>45180</v>
      </c>
      <c r="H827" s="4">
        <v>1</v>
      </c>
      <c r="I827" s="4">
        <v>1</v>
      </c>
      <c r="J827" s="4">
        <v>1</v>
      </c>
      <c r="K827" s="4" t="s">
        <v>30</v>
      </c>
      <c r="L827" s="4">
        <v>331</v>
      </c>
      <c r="M827" s="4">
        <v>331</v>
      </c>
      <c r="N827" s="4" t="s">
        <v>3663</v>
      </c>
      <c r="O827" s="4" t="s">
        <v>2926</v>
      </c>
      <c r="P827" s="4" t="s">
        <v>33</v>
      </c>
      <c r="Q827" s="4">
        <v>0</v>
      </c>
      <c r="R827" s="11">
        <v>45179</v>
      </c>
      <c r="S827" s="7">
        <v>45181</v>
      </c>
      <c r="T827" s="4" t="s">
        <v>34</v>
      </c>
      <c r="U827" s="4">
        <v>331</v>
      </c>
      <c r="V827" s="4">
        <v>0</v>
      </c>
      <c r="W827" s="4">
        <v>0</v>
      </c>
      <c r="X827" s="4" t="s">
        <v>3664</v>
      </c>
      <c r="Y827" s="4" t="s">
        <v>3665</v>
      </c>
    </row>
    <row r="828" s="4" customFormat="1" spans="1:25">
      <c r="A828" s="4" t="s">
        <v>3658</v>
      </c>
      <c r="B828" s="4" t="s">
        <v>26</v>
      </c>
      <c r="C828" s="4" t="s">
        <v>342</v>
      </c>
      <c r="D828" s="4" t="s">
        <v>3659</v>
      </c>
      <c r="E828" s="4" t="s">
        <v>2617</v>
      </c>
      <c r="F828" s="7">
        <v>45179</v>
      </c>
      <c r="G828" s="7">
        <v>45180</v>
      </c>
      <c r="H828" s="4">
        <v>1</v>
      </c>
      <c r="I828" s="4">
        <v>1</v>
      </c>
      <c r="J828" s="4">
        <v>1</v>
      </c>
      <c r="K828" s="4" t="s">
        <v>30</v>
      </c>
      <c r="L828" s="4">
        <v>-260</v>
      </c>
      <c r="M828" s="4">
        <v>-260</v>
      </c>
      <c r="N828" s="4" t="s">
        <v>3660</v>
      </c>
      <c r="O828" s="4" t="s">
        <v>2926</v>
      </c>
      <c r="P828" s="4" t="s">
        <v>33</v>
      </c>
      <c r="Q828" s="4">
        <v>0</v>
      </c>
      <c r="R828" s="11">
        <v>45179.0000115741</v>
      </c>
      <c r="S828" s="7">
        <v>45181</v>
      </c>
      <c r="T828" s="4" t="s">
        <v>34</v>
      </c>
      <c r="U828" s="4">
        <v>-260</v>
      </c>
      <c r="V828" s="4">
        <v>0</v>
      </c>
      <c r="W828" s="4">
        <v>0</v>
      </c>
      <c r="X828" s="4" t="s">
        <v>3661</v>
      </c>
      <c r="Y828" s="4" t="s">
        <v>36</v>
      </c>
    </row>
    <row r="829" s="4" customFormat="1" spans="1:25">
      <c r="A829" s="4" t="s">
        <v>3666</v>
      </c>
      <c r="B829" s="4" t="s">
        <v>26</v>
      </c>
      <c r="C829" s="4" t="s">
        <v>27</v>
      </c>
      <c r="D829" s="4" t="s">
        <v>3659</v>
      </c>
      <c r="E829" s="4" t="s">
        <v>2114</v>
      </c>
      <c r="F829" s="7">
        <v>45179</v>
      </c>
      <c r="G829" s="7">
        <v>45180</v>
      </c>
      <c r="H829" s="4">
        <v>1</v>
      </c>
      <c r="I829" s="4">
        <v>1</v>
      </c>
      <c r="J829" s="4">
        <v>1</v>
      </c>
      <c r="K829" s="4" t="s">
        <v>30</v>
      </c>
      <c r="L829" s="4">
        <v>260</v>
      </c>
      <c r="M829" s="4">
        <v>260</v>
      </c>
      <c r="N829" s="4" t="s">
        <v>3660</v>
      </c>
      <c r="O829" s="4" t="s">
        <v>2926</v>
      </c>
      <c r="P829" s="4" t="s">
        <v>33</v>
      </c>
      <c r="Q829" s="4">
        <v>0</v>
      </c>
      <c r="R829" s="11">
        <v>45179</v>
      </c>
      <c r="S829" s="7">
        <v>45181</v>
      </c>
      <c r="T829" s="4" t="s">
        <v>34</v>
      </c>
      <c r="U829" s="4">
        <v>260</v>
      </c>
      <c r="V829" s="4">
        <v>0</v>
      </c>
      <c r="W829" s="4">
        <v>0</v>
      </c>
      <c r="X829" s="4" t="s">
        <v>3667</v>
      </c>
      <c r="Y829" s="4" t="s">
        <v>3668</v>
      </c>
    </row>
    <row r="830" s="4" customFormat="1" spans="1:25">
      <c r="A830" s="4" t="s">
        <v>3669</v>
      </c>
      <c r="B830" s="4" t="s">
        <v>26</v>
      </c>
      <c r="C830" s="4" t="s">
        <v>27</v>
      </c>
      <c r="D830" s="4" t="s">
        <v>3659</v>
      </c>
      <c r="E830" s="4" t="s">
        <v>668</v>
      </c>
      <c r="F830" s="7">
        <v>45179</v>
      </c>
      <c r="G830" s="7">
        <v>45180</v>
      </c>
      <c r="H830" s="4">
        <v>1</v>
      </c>
      <c r="I830" s="4">
        <v>1</v>
      </c>
      <c r="J830" s="4">
        <v>1</v>
      </c>
      <c r="K830" s="4" t="s">
        <v>30</v>
      </c>
      <c r="L830" s="4">
        <v>260</v>
      </c>
      <c r="M830" s="4">
        <v>260</v>
      </c>
      <c r="N830" s="4" t="s">
        <v>3670</v>
      </c>
      <c r="O830" s="4" t="s">
        <v>2926</v>
      </c>
      <c r="P830" s="4" t="s">
        <v>33</v>
      </c>
      <c r="Q830" s="4">
        <v>0</v>
      </c>
      <c r="R830" s="11">
        <v>45179</v>
      </c>
      <c r="S830" s="7">
        <v>45181</v>
      </c>
      <c r="T830" s="4" t="s">
        <v>34</v>
      </c>
      <c r="U830" s="4">
        <v>260</v>
      </c>
      <c r="V830" s="4">
        <v>0</v>
      </c>
      <c r="W830" s="4">
        <v>0</v>
      </c>
      <c r="X830" s="4" t="s">
        <v>3671</v>
      </c>
      <c r="Y830" s="4" t="s">
        <v>3672</v>
      </c>
    </row>
    <row r="831" s="4" customFormat="1" spans="1:25">
      <c r="A831" s="4" t="s">
        <v>3673</v>
      </c>
      <c r="B831" s="4" t="s">
        <v>26</v>
      </c>
      <c r="C831" s="4" t="s">
        <v>27</v>
      </c>
      <c r="D831" s="4" t="s">
        <v>3674</v>
      </c>
      <c r="E831" s="4" t="s">
        <v>3675</v>
      </c>
      <c r="F831" s="7">
        <v>45179</v>
      </c>
      <c r="G831" s="7">
        <v>45180</v>
      </c>
      <c r="H831" s="4">
        <v>1</v>
      </c>
      <c r="I831" s="4">
        <v>1</v>
      </c>
      <c r="J831" s="4">
        <v>1</v>
      </c>
      <c r="K831" s="4" t="s">
        <v>30</v>
      </c>
      <c r="L831" s="4">
        <v>206</v>
      </c>
      <c r="M831" s="4">
        <v>206</v>
      </c>
      <c r="N831" s="4" t="s">
        <v>3676</v>
      </c>
      <c r="O831" s="4" t="s">
        <v>2926</v>
      </c>
      <c r="P831" s="4" t="s">
        <v>33</v>
      </c>
      <c r="Q831" s="4">
        <v>0</v>
      </c>
      <c r="R831" s="11">
        <v>45179.0000115741</v>
      </c>
      <c r="S831" s="7">
        <v>45181</v>
      </c>
      <c r="T831" s="4" t="s">
        <v>34</v>
      </c>
      <c r="U831" s="4">
        <v>206</v>
      </c>
      <c r="V831" s="4">
        <v>0</v>
      </c>
      <c r="W831" s="4">
        <v>0</v>
      </c>
      <c r="X831" s="4" t="s">
        <v>3677</v>
      </c>
      <c r="Y831" s="4" t="s">
        <v>3678</v>
      </c>
    </row>
    <row r="832" s="4" customFormat="1" spans="1:25">
      <c r="A832" s="4" t="s">
        <v>3679</v>
      </c>
      <c r="B832" s="4" t="s">
        <v>26</v>
      </c>
      <c r="C832" s="4" t="s">
        <v>27</v>
      </c>
      <c r="D832" s="4" t="s">
        <v>968</v>
      </c>
      <c r="E832" s="4" t="s">
        <v>2580</v>
      </c>
      <c r="F832" s="7">
        <v>45179</v>
      </c>
      <c r="G832" s="7">
        <v>45180</v>
      </c>
      <c r="H832" s="4">
        <v>1</v>
      </c>
      <c r="I832" s="4">
        <v>1</v>
      </c>
      <c r="J832" s="4">
        <v>1</v>
      </c>
      <c r="K832" s="4" t="s">
        <v>30</v>
      </c>
      <c r="L832" s="4">
        <v>386</v>
      </c>
      <c r="M832" s="4">
        <v>386</v>
      </c>
      <c r="N832" s="4" t="s">
        <v>3680</v>
      </c>
      <c r="O832" s="4" t="s">
        <v>2926</v>
      </c>
      <c r="P832" s="4" t="s">
        <v>33</v>
      </c>
      <c r="Q832" s="4">
        <v>0</v>
      </c>
      <c r="R832" s="11">
        <v>45179.0000115741</v>
      </c>
      <c r="S832" s="7">
        <v>45181</v>
      </c>
      <c r="T832" s="4" t="s">
        <v>34</v>
      </c>
      <c r="U832" s="4">
        <v>386</v>
      </c>
      <c r="V832" s="4">
        <v>0</v>
      </c>
      <c r="W832" s="4">
        <v>0</v>
      </c>
      <c r="X832" s="4" t="s">
        <v>3681</v>
      </c>
      <c r="Y832" s="4" t="s">
        <v>3682</v>
      </c>
    </row>
    <row r="833" s="4" customFormat="1" spans="1:25">
      <c r="A833" s="4" t="s">
        <v>3683</v>
      </c>
      <c r="B833" s="4" t="s">
        <v>26</v>
      </c>
      <c r="C833" s="4" t="s">
        <v>27</v>
      </c>
      <c r="D833" s="4" t="s">
        <v>612</v>
      </c>
      <c r="E833" s="4" t="s">
        <v>453</v>
      </c>
      <c r="F833" s="7">
        <v>45179</v>
      </c>
      <c r="G833" s="7">
        <v>45180</v>
      </c>
      <c r="H833" s="4">
        <v>1</v>
      </c>
      <c r="I833" s="4">
        <v>1</v>
      </c>
      <c r="J833" s="4">
        <v>1</v>
      </c>
      <c r="K833" s="4" t="s">
        <v>30</v>
      </c>
      <c r="L833" s="4">
        <v>331</v>
      </c>
      <c r="M833" s="4">
        <v>331</v>
      </c>
      <c r="N833" s="4" t="s">
        <v>3684</v>
      </c>
      <c r="O833" s="4" t="s">
        <v>2926</v>
      </c>
      <c r="P833" s="4" t="s">
        <v>33</v>
      </c>
      <c r="Q833" s="4">
        <v>0</v>
      </c>
      <c r="R833" s="11">
        <v>45179.0000115741</v>
      </c>
      <c r="S833" s="7">
        <v>45181</v>
      </c>
      <c r="T833" s="4" t="s">
        <v>34</v>
      </c>
      <c r="U833" s="4">
        <v>331</v>
      </c>
      <c r="V833" s="4">
        <v>0</v>
      </c>
      <c r="W833" s="4">
        <v>0</v>
      </c>
      <c r="X833" s="4" t="s">
        <v>3685</v>
      </c>
      <c r="Y833" s="4" t="s">
        <v>3686</v>
      </c>
    </row>
    <row r="834" s="4" customFormat="1" spans="1:25">
      <c r="A834" s="4" t="s">
        <v>3687</v>
      </c>
      <c r="B834" s="4" t="s">
        <v>26</v>
      </c>
      <c r="C834" s="4" t="s">
        <v>27</v>
      </c>
      <c r="D834" s="4" t="s">
        <v>968</v>
      </c>
      <c r="E834" s="4" t="s">
        <v>161</v>
      </c>
      <c r="F834" s="7">
        <v>45179</v>
      </c>
      <c r="G834" s="7">
        <v>45180</v>
      </c>
      <c r="H834" s="4">
        <v>1</v>
      </c>
      <c r="I834" s="4">
        <v>1</v>
      </c>
      <c r="J834" s="4">
        <v>1</v>
      </c>
      <c r="K834" s="4" t="s">
        <v>30</v>
      </c>
      <c r="L834" s="4">
        <v>386</v>
      </c>
      <c r="M834" s="4">
        <v>386</v>
      </c>
      <c r="N834" s="4" t="s">
        <v>3688</v>
      </c>
      <c r="O834" s="4" t="s">
        <v>2926</v>
      </c>
      <c r="P834" s="4" t="s">
        <v>33</v>
      </c>
      <c r="Q834" s="4">
        <v>0</v>
      </c>
      <c r="R834" s="11">
        <v>45179.0000115741</v>
      </c>
      <c r="S834" s="7">
        <v>45181</v>
      </c>
      <c r="T834" s="4" t="s">
        <v>34</v>
      </c>
      <c r="U834" s="4">
        <v>386</v>
      </c>
      <c r="V834" s="4">
        <v>0</v>
      </c>
      <c r="W834" s="4">
        <v>0</v>
      </c>
      <c r="X834" s="4" t="s">
        <v>3689</v>
      </c>
      <c r="Y834" s="4" t="s">
        <v>3690</v>
      </c>
    </row>
    <row r="835" s="4" customFormat="1" spans="1:25">
      <c r="A835" s="4" t="s">
        <v>3691</v>
      </c>
      <c r="B835" s="4" t="s">
        <v>26</v>
      </c>
      <c r="C835" s="4" t="s">
        <v>27</v>
      </c>
      <c r="D835" s="4" t="s">
        <v>689</v>
      </c>
      <c r="E835" s="4" t="s">
        <v>690</v>
      </c>
      <c r="F835" s="7">
        <v>45179</v>
      </c>
      <c r="G835" s="7">
        <v>45180</v>
      </c>
      <c r="H835" s="4">
        <v>1</v>
      </c>
      <c r="I835" s="4">
        <v>1</v>
      </c>
      <c r="J835" s="4">
        <v>1</v>
      </c>
      <c r="K835" s="4" t="s">
        <v>30</v>
      </c>
      <c r="L835" s="4">
        <v>261</v>
      </c>
      <c r="M835" s="4">
        <v>261</v>
      </c>
      <c r="N835" s="4" t="s">
        <v>3692</v>
      </c>
      <c r="O835" s="4" t="s">
        <v>2926</v>
      </c>
      <c r="P835" s="4" t="s">
        <v>33</v>
      </c>
      <c r="Q835" s="4">
        <v>0</v>
      </c>
      <c r="R835" s="11">
        <v>45179.0000115741</v>
      </c>
      <c r="S835" s="7">
        <v>45181</v>
      </c>
      <c r="T835" s="4" t="s">
        <v>34</v>
      </c>
      <c r="U835" s="4">
        <v>261</v>
      </c>
      <c r="V835" s="4">
        <v>0</v>
      </c>
      <c r="W835" s="4">
        <v>0</v>
      </c>
      <c r="X835" s="4" t="s">
        <v>3693</v>
      </c>
      <c r="Y835" s="4" t="s">
        <v>3694</v>
      </c>
    </row>
    <row r="836" s="4" customFormat="1" spans="1:25">
      <c r="A836" s="4" t="s">
        <v>3695</v>
      </c>
      <c r="B836" s="4" t="s">
        <v>26</v>
      </c>
      <c r="C836" s="4" t="s">
        <v>27</v>
      </c>
      <c r="D836" s="4" t="s">
        <v>2854</v>
      </c>
      <c r="E836" s="4" t="s">
        <v>2855</v>
      </c>
      <c r="F836" s="7">
        <v>45179</v>
      </c>
      <c r="G836" s="7">
        <v>45180</v>
      </c>
      <c r="H836" s="4">
        <v>1</v>
      </c>
      <c r="I836" s="4">
        <v>1</v>
      </c>
      <c r="J836" s="4">
        <v>1</v>
      </c>
      <c r="K836" s="4" t="s">
        <v>30</v>
      </c>
      <c r="L836" s="4">
        <v>535</v>
      </c>
      <c r="M836" s="4">
        <v>535</v>
      </c>
      <c r="N836" s="4" t="s">
        <v>3696</v>
      </c>
      <c r="O836" s="4" t="s">
        <v>2926</v>
      </c>
      <c r="P836" s="4" t="s">
        <v>33</v>
      </c>
      <c r="Q836" s="4">
        <v>0</v>
      </c>
      <c r="R836" s="11">
        <v>45179</v>
      </c>
      <c r="S836" s="7">
        <v>45181</v>
      </c>
      <c r="T836" s="4" t="s">
        <v>34</v>
      </c>
      <c r="U836" s="4">
        <v>535</v>
      </c>
      <c r="V836" s="4">
        <v>0</v>
      </c>
      <c r="W836" s="4">
        <v>0</v>
      </c>
      <c r="X836" s="4" t="s">
        <v>3697</v>
      </c>
      <c r="Y836" s="4" t="s">
        <v>3698</v>
      </c>
    </row>
    <row r="837" s="4" customFormat="1" spans="1:25">
      <c r="A837" s="4" t="s">
        <v>3699</v>
      </c>
      <c r="B837" s="4" t="s">
        <v>26</v>
      </c>
      <c r="C837" s="4" t="s">
        <v>27</v>
      </c>
      <c r="D837" s="4" t="s">
        <v>2854</v>
      </c>
      <c r="E837" s="4" t="s">
        <v>2855</v>
      </c>
      <c r="F837" s="7">
        <v>45179</v>
      </c>
      <c r="G837" s="7">
        <v>45180</v>
      </c>
      <c r="H837" s="4">
        <v>1</v>
      </c>
      <c r="I837" s="4">
        <v>1</v>
      </c>
      <c r="J837" s="4">
        <v>1</v>
      </c>
      <c r="K837" s="4" t="s">
        <v>30</v>
      </c>
      <c r="L837" s="4">
        <v>535</v>
      </c>
      <c r="M837" s="4">
        <v>535</v>
      </c>
      <c r="N837" s="4" t="s">
        <v>3700</v>
      </c>
      <c r="O837" s="4" t="s">
        <v>2926</v>
      </c>
      <c r="P837" s="4" t="s">
        <v>33</v>
      </c>
      <c r="Q837" s="4">
        <v>0</v>
      </c>
      <c r="R837" s="11">
        <v>45179</v>
      </c>
      <c r="S837" s="7">
        <v>45181</v>
      </c>
      <c r="T837" s="4" t="s">
        <v>34</v>
      </c>
      <c r="U837" s="4">
        <v>535</v>
      </c>
      <c r="V837" s="4">
        <v>0</v>
      </c>
      <c r="W837" s="4">
        <v>0</v>
      </c>
      <c r="X837" s="4" t="s">
        <v>3701</v>
      </c>
      <c r="Y837" s="4" t="s">
        <v>3702</v>
      </c>
    </row>
    <row r="838" s="4" customFormat="1" spans="1:25">
      <c r="A838" s="4" t="s">
        <v>3703</v>
      </c>
      <c r="B838" s="4" t="s">
        <v>26</v>
      </c>
      <c r="C838" s="4" t="s">
        <v>3704</v>
      </c>
      <c r="D838" s="4" t="s">
        <v>2949</v>
      </c>
      <c r="E838" s="4" t="s">
        <v>3705</v>
      </c>
      <c r="F838" s="7">
        <v>45161</v>
      </c>
      <c r="G838" s="7">
        <v>45164</v>
      </c>
      <c r="H838" s="4">
        <v>1</v>
      </c>
      <c r="I838" s="4">
        <v>3</v>
      </c>
      <c r="J838" s="4">
        <v>3</v>
      </c>
      <c r="K838" s="4" t="s">
        <v>30</v>
      </c>
      <c r="L838" s="4">
        <v>4900</v>
      </c>
      <c r="M838" s="4">
        <v>4900</v>
      </c>
      <c r="N838" s="4" t="s">
        <v>3706</v>
      </c>
      <c r="O838" s="4" t="s">
        <v>2926</v>
      </c>
      <c r="P838" s="4" t="s">
        <v>33</v>
      </c>
      <c r="Q838" s="4">
        <v>0</v>
      </c>
      <c r="R838" s="11">
        <v>45137.8822337963</v>
      </c>
      <c r="S838" s="7">
        <v>45181</v>
      </c>
      <c r="T838" s="4" t="s">
        <v>34</v>
      </c>
      <c r="U838" s="4">
        <v>4900</v>
      </c>
      <c r="V838" s="4">
        <v>0</v>
      </c>
      <c r="W838" s="4">
        <v>0</v>
      </c>
      <c r="X838" s="4" t="s">
        <v>3707</v>
      </c>
      <c r="Y838" s="4" t="s">
        <v>3708</v>
      </c>
    </row>
    <row r="839" s="4" customFormat="1" spans="1:25">
      <c r="A839" s="4" t="s">
        <v>3709</v>
      </c>
      <c r="B839" s="4" t="s">
        <v>26</v>
      </c>
      <c r="C839" s="4" t="s">
        <v>3704</v>
      </c>
      <c r="D839" s="4" t="s">
        <v>3710</v>
      </c>
      <c r="E839" s="4" t="s">
        <v>3711</v>
      </c>
      <c r="F839" s="7">
        <v>44659</v>
      </c>
      <c r="G839" s="7">
        <v>44660</v>
      </c>
      <c r="H839" s="4">
        <v>1</v>
      </c>
      <c r="I839" s="4">
        <v>1</v>
      </c>
      <c r="J839" s="4">
        <v>1</v>
      </c>
      <c r="K839" s="4" t="s">
        <v>30</v>
      </c>
      <c r="L839" s="4">
        <v>1130</v>
      </c>
      <c r="M839" s="4">
        <v>1130</v>
      </c>
      <c r="N839" s="4" t="s">
        <v>3712</v>
      </c>
      <c r="O839" s="4" t="s">
        <v>2926</v>
      </c>
      <c r="P839" s="4" t="s">
        <v>33</v>
      </c>
      <c r="Q839" s="4">
        <v>0</v>
      </c>
      <c r="R839" s="11">
        <v>44659.0306712963</v>
      </c>
      <c r="S839" s="7">
        <v>45181</v>
      </c>
      <c r="T839" s="4" t="s">
        <v>34</v>
      </c>
      <c r="U839" s="4">
        <v>1130</v>
      </c>
      <c r="V839" s="4">
        <v>0</v>
      </c>
      <c r="W839" s="4">
        <v>0</v>
      </c>
      <c r="X839" s="4" t="s">
        <v>3713</v>
      </c>
      <c r="Y839" s="4" t="s">
        <v>3714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3"/>
  <sheetViews>
    <sheetView tabSelected="1" topLeftCell="A803" workbookViewId="0">
      <selection activeCell="A807" sqref="A807:D813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3715</v>
      </c>
    </row>
    <row r="2" s="4" customFormat="1" hidden="1" spans="1:9">
      <c r="A2" s="6">
        <v>999224665854925</v>
      </c>
      <c r="B2" s="7">
        <v>45172</v>
      </c>
      <c r="C2" s="7">
        <v>45175</v>
      </c>
      <c r="D2" s="4">
        <v>1299</v>
      </c>
      <c r="E2" s="4" t="str">
        <f>VLOOKUP(A2,HOP!A:L,12,0)</f>
        <v>1299.00</v>
      </c>
      <c r="F2" s="4" t="str">
        <f>VLOOKUP(A2,HOP!A:C,3,0)</f>
        <v>3477769</v>
      </c>
      <c r="G2" s="4">
        <f>D2-E2</f>
        <v>0</v>
      </c>
      <c r="H2" s="4" t="str">
        <f>$H$1&amp;F2</f>
        <v>，3477769</v>
      </c>
      <c r="I2" s="4" t="str">
        <f>VLOOKUP(A2,HOP!A:U,21,0)</f>
        <v>直采</v>
      </c>
    </row>
    <row r="3" s="4" customFormat="1" hidden="1" spans="1:9">
      <c r="A3" s="6">
        <v>999224854399410</v>
      </c>
      <c r="B3" s="7">
        <v>45172</v>
      </c>
      <c r="C3" s="7">
        <v>45175</v>
      </c>
      <c r="D3" s="4">
        <v>2295</v>
      </c>
      <c r="E3" s="4" t="str">
        <f>VLOOKUP(A3,HOP!A:L,12,0)</f>
        <v>2295.00</v>
      </c>
      <c r="F3" s="4" t="str">
        <f>VLOOKUP(A3,HOP!A:C,3,0)</f>
        <v>3525530</v>
      </c>
      <c r="G3" s="4">
        <f t="shared" ref="G3:G66" si="0">D3-E3</f>
        <v>0</v>
      </c>
      <c r="H3" s="4" t="str">
        <f t="shared" ref="H3:H66" si="1">$H$1&amp;F3</f>
        <v>，3525530</v>
      </c>
      <c r="I3" s="4" t="str">
        <f>VLOOKUP(A3,HOP!A:U,21,0)</f>
        <v>直采</v>
      </c>
    </row>
    <row r="4" s="4" customFormat="1" hidden="1" spans="1:9">
      <c r="A4" s="6">
        <v>999224879383626</v>
      </c>
      <c r="B4" s="7">
        <v>45171</v>
      </c>
      <c r="C4" s="7">
        <v>45175</v>
      </c>
      <c r="D4" s="4">
        <v>3060</v>
      </c>
      <c r="E4" s="4" t="str">
        <f>VLOOKUP(A4,HOP!A:L,12,0)</f>
        <v>3060.00</v>
      </c>
      <c r="F4" s="4" t="str">
        <f>VLOOKUP(A4,HOP!A:C,3,0)</f>
        <v>3531508</v>
      </c>
      <c r="G4" s="4">
        <f t="shared" si="0"/>
        <v>0</v>
      </c>
      <c r="H4" s="4" t="str">
        <f t="shared" si="1"/>
        <v>，3531508</v>
      </c>
      <c r="I4" s="4" t="str">
        <f>VLOOKUP(A4,HOP!A:U,21,0)</f>
        <v>直采</v>
      </c>
    </row>
    <row r="5" s="4" customFormat="1" hidden="1" spans="1:9">
      <c r="A5" s="6">
        <v>999224880116080</v>
      </c>
      <c r="B5" s="7">
        <v>45170</v>
      </c>
      <c r="C5" s="7">
        <v>45175</v>
      </c>
      <c r="D5" s="4">
        <v>3495</v>
      </c>
      <c r="E5" s="4" t="str">
        <f>VLOOKUP(A5,HOP!A:L,12,0)</f>
        <v>3495.00</v>
      </c>
      <c r="F5" s="4" t="str">
        <f>VLOOKUP(A5,HOP!A:C,3,0)</f>
        <v>3531726</v>
      </c>
      <c r="G5" s="4">
        <f t="shared" si="0"/>
        <v>0</v>
      </c>
      <c r="H5" s="4" t="str">
        <f t="shared" si="1"/>
        <v>，3531726</v>
      </c>
      <c r="I5" s="4" t="str">
        <f>VLOOKUP(A5,HOP!A:U,21,0)</f>
        <v>直采</v>
      </c>
    </row>
    <row r="6" s="4" customFormat="1" hidden="1" spans="1:9">
      <c r="A6" s="6">
        <v>999225010202662</v>
      </c>
      <c r="B6" s="7">
        <v>45171</v>
      </c>
      <c r="C6" s="7">
        <v>45175</v>
      </c>
      <c r="D6" s="4">
        <v>2134</v>
      </c>
      <c r="E6" s="4" t="str">
        <f>VLOOKUP(A6,HOP!A:L,12,0)</f>
        <v>2134.00</v>
      </c>
      <c r="F6" s="4" t="str">
        <f>VLOOKUP(A6,HOP!A:C,3,0)</f>
        <v>3564761</v>
      </c>
      <c r="G6" s="4">
        <f t="shared" si="0"/>
        <v>0</v>
      </c>
      <c r="H6" s="4" t="str">
        <f t="shared" si="1"/>
        <v>，3564761</v>
      </c>
      <c r="I6" s="4" t="str">
        <f>VLOOKUP(A6,HOP!A:U,21,0)</f>
        <v>直采</v>
      </c>
    </row>
    <row r="7" s="4" customFormat="1" hidden="1" spans="1:9">
      <c r="A7" s="6">
        <v>999225109357141</v>
      </c>
      <c r="B7" s="7">
        <v>45168</v>
      </c>
      <c r="C7" s="7">
        <v>45175</v>
      </c>
      <c r="D7" s="4">
        <v>2464</v>
      </c>
      <c r="E7" s="4" t="str">
        <f>VLOOKUP(A7,HOP!A:L,12,0)</f>
        <v>2464.00</v>
      </c>
      <c r="F7" s="4" t="str">
        <f>VLOOKUP(A7,HOP!A:C,3,0)</f>
        <v>3589258</v>
      </c>
      <c r="G7" s="4">
        <f t="shared" si="0"/>
        <v>0</v>
      </c>
      <c r="H7" s="4" t="str">
        <f t="shared" si="1"/>
        <v>，3589258</v>
      </c>
      <c r="I7" s="4" t="str">
        <f>VLOOKUP(A7,HOP!A:U,21,0)</f>
        <v>直采</v>
      </c>
    </row>
    <row r="8" s="4" customFormat="1" hidden="1" spans="1:9">
      <c r="A8" s="6">
        <v>999225125252834</v>
      </c>
      <c r="B8" s="7">
        <v>45164</v>
      </c>
      <c r="C8" s="7">
        <v>45175</v>
      </c>
      <c r="D8" s="4">
        <v>5940</v>
      </c>
      <c r="E8" s="4" t="str">
        <f>VLOOKUP(A8,HOP!A:L,12,0)</f>
        <v>5940.00</v>
      </c>
      <c r="F8" s="4" t="str">
        <f>VLOOKUP(A8,HOP!A:C,3,0)</f>
        <v>3593596</v>
      </c>
      <c r="G8" s="4">
        <f t="shared" si="0"/>
        <v>0</v>
      </c>
      <c r="H8" s="4" t="str">
        <f t="shared" si="1"/>
        <v>，3593596</v>
      </c>
      <c r="I8" s="4" t="str">
        <f>VLOOKUP(A8,HOP!A:U,21,0)</f>
        <v>直采</v>
      </c>
    </row>
    <row r="9" s="4" customFormat="1" hidden="1" spans="1:9">
      <c r="A9" s="6">
        <v>999225290187979</v>
      </c>
      <c r="B9" s="7">
        <v>45174</v>
      </c>
      <c r="C9" s="7">
        <v>45175</v>
      </c>
      <c r="D9" s="4">
        <v>1100</v>
      </c>
      <c r="E9" s="4" t="str">
        <f>VLOOKUP(A9,HOP!A:L,12,0)</f>
        <v>1100.00</v>
      </c>
      <c r="F9" s="4" t="str">
        <f>VLOOKUP(A9,HOP!A:C,3,0)</f>
        <v>3627839</v>
      </c>
      <c r="G9" s="4">
        <f t="shared" si="0"/>
        <v>0</v>
      </c>
      <c r="H9" s="4" t="str">
        <f t="shared" si="1"/>
        <v>，3627839</v>
      </c>
      <c r="I9" s="4" t="str">
        <f>VLOOKUP(A9,HOP!A:U,21,0)</f>
        <v>直采</v>
      </c>
    </row>
    <row r="10" s="4" customFormat="1" hidden="1" spans="1:9">
      <c r="A10" s="6">
        <v>999225378110128</v>
      </c>
      <c r="B10" s="7">
        <v>45173</v>
      </c>
      <c r="C10" s="7">
        <v>45175</v>
      </c>
      <c r="D10" s="4">
        <v>2200</v>
      </c>
      <c r="E10" s="4" t="str">
        <f>VLOOKUP(A10,HOP!A:L,12,0)</f>
        <v>2200.00</v>
      </c>
      <c r="F10" s="4" t="str">
        <f>VLOOKUP(A10,HOP!A:C,3,0)</f>
        <v>3645510</v>
      </c>
      <c r="G10" s="4">
        <f t="shared" si="0"/>
        <v>0</v>
      </c>
      <c r="H10" s="4" t="str">
        <f t="shared" si="1"/>
        <v>，3645510</v>
      </c>
      <c r="I10" s="4" t="str">
        <f>VLOOKUP(A10,HOP!A:U,21,0)</f>
        <v>直采</v>
      </c>
    </row>
    <row r="11" s="4" customFormat="1" hidden="1" spans="1:9">
      <c r="A11" s="6">
        <v>999225404852065</v>
      </c>
      <c r="B11" s="7">
        <v>45170</v>
      </c>
      <c r="C11" s="7">
        <v>45175</v>
      </c>
      <c r="D11" s="4">
        <v>4816</v>
      </c>
      <c r="E11" s="4" t="str">
        <f>VLOOKUP(A11,HOP!A:L,12,0)</f>
        <v>4816.00</v>
      </c>
      <c r="F11" s="4" t="str">
        <f>VLOOKUP(A11,HOP!A:C,3,0)</f>
        <v>3651432</v>
      </c>
      <c r="G11" s="4">
        <f t="shared" si="0"/>
        <v>0</v>
      </c>
      <c r="H11" s="4" t="str">
        <f t="shared" si="1"/>
        <v>，3651432</v>
      </c>
      <c r="I11" s="4" t="str">
        <f>VLOOKUP(A11,HOP!A:U,21,0)</f>
        <v>直采</v>
      </c>
    </row>
    <row r="12" s="4" customFormat="1" hidden="1" spans="1:9">
      <c r="A12" s="6">
        <v>999225498453159</v>
      </c>
      <c r="B12" s="7">
        <v>45167</v>
      </c>
      <c r="C12" s="7">
        <v>45175</v>
      </c>
      <c r="D12" s="4">
        <v>5268</v>
      </c>
      <c r="E12" s="4" t="str">
        <f>VLOOKUP(A12,HOP!A:L,12,0)</f>
        <v>5268.00</v>
      </c>
      <c r="F12" s="4" t="str">
        <f>VLOOKUP(A12,HOP!A:C,3,0)</f>
        <v>3668151</v>
      </c>
      <c r="G12" s="4">
        <f t="shared" si="0"/>
        <v>0</v>
      </c>
      <c r="H12" s="4" t="str">
        <f t="shared" si="1"/>
        <v>，3668151</v>
      </c>
      <c r="I12" s="4" t="str">
        <f>VLOOKUP(A12,HOP!A:U,21,0)</f>
        <v>直采</v>
      </c>
    </row>
    <row r="13" s="4" customFormat="1" hidden="1" spans="1:9">
      <c r="A13" s="6">
        <v>999225561734209</v>
      </c>
      <c r="B13" s="7">
        <v>45170</v>
      </c>
      <c r="C13" s="7">
        <v>45175</v>
      </c>
      <c r="D13" s="4">
        <v>2010</v>
      </c>
      <c r="E13" s="4" t="str">
        <f>VLOOKUP(A13,HOP!A:L,12,0)</f>
        <v>2010.00</v>
      </c>
      <c r="F13" s="4" t="str">
        <f>VLOOKUP(A13,HOP!A:C,3,0)</f>
        <v>3680940</v>
      </c>
      <c r="G13" s="4">
        <f t="shared" si="0"/>
        <v>0</v>
      </c>
      <c r="H13" s="4" t="str">
        <f t="shared" si="1"/>
        <v>，3680940</v>
      </c>
      <c r="I13" s="4" t="str">
        <f>VLOOKUP(A13,HOP!A:U,21,0)</f>
        <v>直采</v>
      </c>
    </row>
    <row r="14" s="4" customFormat="1" hidden="1" spans="1:9">
      <c r="A14" s="6">
        <v>999225604541644</v>
      </c>
      <c r="B14" s="7">
        <v>45174</v>
      </c>
      <c r="C14" s="7">
        <v>45175</v>
      </c>
      <c r="D14" s="4">
        <v>494</v>
      </c>
      <c r="E14" s="4" t="str">
        <f>VLOOKUP(A14,HOP!A:L,12,0)</f>
        <v>494.00</v>
      </c>
      <c r="F14" s="4" t="str">
        <f>VLOOKUP(A14,HOP!A:C,3,0)</f>
        <v>3689613</v>
      </c>
      <c r="G14" s="4">
        <f t="shared" si="0"/>
        <v>0</v>
      </c>
      <c r="H14" s="4" t="str">
        <f t="shared" si="1"/>
        <v>，3689613</v>
      </c>
      <c r="I14" s="4" t="str">
        <f>VLOOKUP(A14,HOP!A:U,21,0)</f>
        <v>直采</v>
      </c>
    </row>
    <row r="15" s="4" customFormat="1" spans="1:10">
      <c r="A15" s="6">
        <v>999225742444585</v>
      </c>
      <c r="B15" s="7">
        <v>45171</v>
      </c>
      <c r="C15" s="7">
        <v>45175</v>
      </c>
      <c r="D15" s="4">
        <v>2980</v>
      </c>
      <c r="E15" s="4" t="str">
        <f>VLOOKUP(A15,HOP!A:L,12,0)</f>
        <v>3980.00</v>
      </c>
      <c r="F15" s="4" t="str">
        <f>VLOOKUP(A15,HOP!A:C,3,0)</f>
        <v>3718338</v>
      </c>
      <c r="G15" s="4">
        <f t="shared" si="0"/>
        <v>-1000</v>
      </c>
      <c r="H15" s="4" t="str">
        <f t="shared" si="1"/>
        <v>，3718338</v>
      </c>
      <c r="I15" s="4" t="str">
        <f>VLOOKUP(A15,HOP!A:U,21,0)</f>
        <v>直采</v>
      </c>
      <c r="J15" s="4" t="s">
        <v>3716</v>
      </c>
    </row>
    <row r="16" s="4" customFormat="1" hidden="1" spans="1:9">
      <c r="A16" s="6">
        <v>999225744739547</v>
      </c>
      <c r="B16" s="7">
        <v>45171</v>
      </c>
      <c r="C16" s="7">
        <v>45175</v>
      </c>
      <c r="D16" s="4">
        <v>4084</v>
      </c>
      <c r="E16" s="4" t="str">
        <f>VLOOKUP(A16,HOP!A:L,12,0)</f>
        <v>4084.00</v>
      </c>
      <c r="F16" s="4" t="str">
        <f>VLOOKUP(A16,HOP!A:C,3,0)</f>
        <v>3718947</v>
      </c>
      <c r="G16" s="4">
        <f t="shared" si="0"/>
        <v>0</v>
      </c>
      <c r="H16" s="4" t="str">
        <f t="shared" si="1"/>
        <v>，3718947</v>
      </c>
      <c r="I16" s="4" t="str">
        <f>VLOOKUP(A16,HOP!A:U,21,0)</f>
        <v>直采</v>
      </c>
    </row>
    <row r="17" s="4" customFormat="1" spans="1:10">
      <c r="A17" s="6">
        <v>999225762430297</v>
      </c>
      <c r="B17" s="7">
        <v>45171</v>
      </c>
      <c r="C17" s="7">
        <v>45175</v>
      </c>
      <c r="D17" s="4">
        <v>1000</v>
      </c>
      <c r="E17" s="4" t="e">
        <f>VLOOKUP(A17,HOP!A:L,12,0)</f>
        <v>#N/A</v>
      </c>
      <c r="F17" s="4">
        <v>3718338</v>
      </c>
      <c r="G17" s="4" t="e">
        <f t="shared" si="0"/>
        <v>#N/A</v>
      </c>
      <c r="H17" s="4" t="str">
        <f t="shared" si="1"/>
        <v>，3718338</v>
      </c>
      <c r="I17" s="4" t="s">
        <v>3717</v>
      </c>
      <c r="J17" s="4" t="s">
        <v>3716</v>
      </c>
    </row>
    <row r="18" s="4" customFormat="1" spans="1:10">
      <c r="A18" s="6">
        <v>999225790765341</v>
      </c>
      <c r="B18" s="7">
        <v>45174</v>
      </c>
      <c r="C18" s="7">
        <v>45175</v>
      </c>
      <c r="D18" s="4">
        <v>1166</v>
      </c>
      <c r="E18" s="4" t="e">
        <f>VLOOKUP(A18,HOP!A:L,12,0)</f>
        <v>#N/A</v>
      </c>
      <c r="F18" s="8">
        <v>3728556</v>
      </c>
      <c r="G18" s="4" t="e">
        <f t="shared" si="0"/>
        <v>#N/A</v>
      </c>
      <c r="H18" s="4" t="str">
        <f t="shared" si="1"/>
        <v>，3728556</v>
      </c>
      <c r="I18" s="4" t="s">
        <v>3717</v>
      </c>
      <c r="J18" s="4" t="s">
        <v>3718</v>
      </c>
    </row>
    <row r="19" s="4" customFormat="1" hidden="1" spans="1:9">
      <c r="A19" s="6">
        <v>999225801948751</v>
      </c>
      <c r="B19" s="7">
        <v>45173</v>
      </c>
      <c r="C19" s="7">
        <v>45175</v>
      </c>
      <c r="D19" s="4">
        <v>2218</v>
      </c>
      <c r="E19" s="4" t="str">
        <f>VLOOKUP(A19,HOP!A:L,12,0)</f>
        <v>2218.00</v>
      </c>
      <c r="F19" s="4" t="str">
        <f>VLOOKUP(A19,HOP!A:C,3,0)</f>
        <v>3730740</v>
      </c>
      <c r="G19" s="4">
        <f t="shared" si="0"/>
        <v>0</v>
      </c>
      <c r="H19" s="4" t="str">
        <f t="shared" si="1"/>
        <v>，3730740</v>
      </c>
      <c r="I19" s="4" t="str">
        <f>VLOOKUP(A19,HOP!A:U,21,0)</f>
        <v>直采</v>
      </c>
    </row>
    <row r="20" s="4" customFormat="1" hidden="1" spans="1:9">
      <c r="A20" s="6">
        <v>999225849861184</v>
      </c>
      <c r="B20" s="7">
        <v>45174</v>
      </c>
      <c r="C20" s="7">
        <v>45175</v>
      </c>
      <c r="D20" s="4">
        <v>1500</v>
      </c>
      <c r="E20" s="4" t="str">
        <f>VLOOKUP(A20,HOP!A:L,12,0)</f>
        <v>1500.00</v>
      </c>
      <c r="F20" s="4" t="str">
        <f>VLOOKUP(A20,HOP!A:C,3,0)</f>
        <v>3740169</v>
      </c>
      <c r="G20" s="4">
        <f t="shared" si="0"/>
        <v>0</v>
      </c>
      <c r="H20" s="4" t="str">
        <f t="shared" si="1"/>
        <v>，3740169</v>
      </c>
      <c r="I20" s="4" t="str">
        <f>VLOOKUP(A20,HOP!A:U,21,0)</f>
        <v>直采</v>
      </c>
    </row>
    <row r="21" s="4" customFormat="1" hidden="1" spans="1:9">
      <c r="A21" s="6">
        <v>999225934520539</v>
      </c>
      <c r="B21" s="7">
        <v>45174</v>
      </c>
      <c r="C21" s="7">
        <v>45177</v>
      </c>
      <c r="D21" s="4">
        <v>2415</v>
      </c>
      <c r="E21" s="4" t="str">
        <f>VLOOKUP(A21,HOP!A:L,12,0)</f>
        <v>2415.00</v>
      </c>
      <c r="F21" s="4" t="str">
        <f>VLOOKUP(A21,HOP!A:C,3,0)</f>
        <v>3756384</v>
      </c>
      <c r="G21" s="4">
        <f t="shared" si="0"/>
        <v>0</v>
      </c>
      <c r="H21" s="4" t="str">
        <f t="shared" si="1"/>
        <v>，3756384</v>
      </c>
      <c r="I21" s="4" t="str">
        <f>VLOOKUP(A21,HOP!A:U,21,0)</f>
        <v>直采</v>
      </c>
    </row>
    <row r="22" s="4" customFormat="1" hidden="1" spans="1:9">
      <c r="A22" s="6">
        <v>999225934584971</v>
      </c>
      <c r="B22" s="7">
        <v>45170</v>
      </c>
      <c r="C22" s="7">
        <v>45177</v>
      </c>
      <c r="D22" s="4">
        <v>15897</v>
      </c>
      <c r="E22" s="4" t="str">
        <f>VLOOKUP(A22,HOP!A:L,12,0)</f>
        <v>15897.00</v>
      </c>
      <c r="F22" s="4" t="str">
        <f>VLOOKUP(A22,HOP!A:C,3,0)</f>
        <v>3756393</v>
      </c>
      <c r="G22" s="4">
        <f t="shared" si="0"/>
        <v>0</v>
      </c>
      <c r="H22" s="4" t="str">
        <f t="shared" si="1"/>
        <v>，3756393</v>
      </c>
      <c r="I22" s="4" t="str">
        <f>VLOOKUP(A22,HOP!A:U,21,0)</f>
        <v>直采</v>
      </c>
    </row>
    <row r="23" s="4" customFormat="1" hidden="1" spans="1:9">
      <c r="A23" s="6">
        <v>999225937547793</v>
      </c>
      <c r="B23" s="7">
        <v>45173</v>
      </c>
      <c r="C23" s="7">
        <v>45177</v>
      </c>
      <c r="D23" s="4">
        <v>1120</v>
      </c>
      <c r="E23" s="4" t="str">
        <f>VLOOKUP(A23,HOP!A:L,12,0)</f>
        <v>1120.00</v>
      </c>
      <c r="F23" s="4" t="str">
        <f>VLOOKUP(A23,HOP!A:C,3,0)</f>
        <v>3757600</v>
      </c>
      <c r="G23" s="4">
        <f t="shared" si="0"/>
        <v>0</v>
      </c>
      <c r="H23" s="4" t="str">
        <f t="shared" si="1"/>
        <v>，3757600</v>
      </c>
      <c r="I23" s="4" t="str">
        <f>VLOOKUP(A23,HOP!A:U,21,0)</f>
        <v>直采</v>
      </c>
    </row>
    <row r="24" s="4" customFormat="1" hidden="1" spans="1:9">
      <c r="A24" s="6">
        <v>999225958376024</v>
      </c>
      <c r="B24" s="7">
        <v>45176</v>
      </c>
      <c r="C24" s="7">
        <v>45177</v>
      </c>
      <c r="D24" s="4">
        <v>1507</v>
      </c>
      <c r="E24" s="4" t="str">
        <f>VLOOKUP(A24,HOP!A:L,12,0)</f>
        <v>1507.00</v>
      </c>
      <c r="F24" s="4" t="str">
        <f>VLOOKUP(A24,HOP!A:C,3,0)</f>
        <v>3763270</v>
      </c>
      <c r="G24" s="4">
        <f t="shared" si="0"/>
        <v>0</v>
      </c>
      <c r="H24" s="4" t="str">
        <f t="shared" si="1"/>
        <v>，3763270</v>
      </c>
      <c r="I24" s="4" t="str">
        <f>VLOOKUP(A24,HOP!A:U,21,0)</f>
        <v>直采</v>
      </c>
    </row>
    <row r="25" s="4" customFormat="1" hidden="1" spans="1:9">
      <c r="A25" s="6">
        <v>999225985078013</v>
      </c>
      <c r="B25" s="7">
        <v>45174</v>
      </c>
      <c r="C25" s="7">
        <v>45177</v>
      </c>
      <c r="D25" s="4">
        <v>1830</v>
      </c>
      <c r="E25" s="4" t="str">
        <f>VLOOKUP(A25,HOP!A:L,12,0)</f>
        <v>1830.00</v>
      </c>
      <c r="F25" s="4" t="str">
        <f>VLOOKUP(A25,HOP!A:C,3,0)</f>
        <v>3767697</v>
      </c>
      <c r="G25" s="4">
        <f t="shared" si="0"/>
        <v>0</v>
      </c>
      <c r="H25" s="4" t="str">
        <f t="shared" si="1"/>
        <v>，3767697</v>
      </c>
      <c r="I25" s="4" t="str">
        <f>VLOOKUP(A25,HOP!A:U,21,0)</f>
        <v>直采</v>
      </c>
    </row>
    <row r="26" s="4" customFormat="1" hidden="1" spans="1:9">
      <c r="A26" s="6">
        <v>999225985139750</v>
      </c>
      <c r="B26" s="7">
        <v>45173</v>
      </c>
      <c r="C26" s="7">
        <v>45177</v>
      </c>
      <c r="D26" s="4">
        <v>4028</v>
      </c>
      <c r="E26" s="4" t="str">
        <f>VLOOKUP(A26,HOP!A:L,12,0)</f>
        <v>4028.00</v>
      </c>
      <c r="F26" s="4" t="str">
        <f>VLOOKUP(A26,HOP!A:C,3,0)</f>
        <v>3767711</v>
      </c>
      <c r="G26" s="4">
        <f t="shared" si="0"/>
        <v>0</v>
      </c>
      <c r="H26" s="4" t="str">
        <f t="shared" si="1"/>
        <v>，3767711</v>
      </c>
      <c r="I26" s="4" t="str">
        <f>VLOOKUP(A26,HOP!A:U,21,0)</f>
        <v>直采</v>
      </c>
    </row>
    <row r="27" s="4" customFormat="1" hidden="1" spans="1:9">
      <c r="A27" s="6">
        <v>999225989009131</v>
      </c>
      <c r="B27" s="7">
        <v>45173</v>
      </c>
      <c r="C27" s="7">
        <v>45177</v>
      </c>
      <c r="D27" s="4">
        <v>4028</v>
      </c>
      <c r="E27" s="4" t="str">
        <f>VLOOKUP(A27,HOP!A:L,12,0)</f>
        <v>4028.00</v>
      </c>
      <c r="F27" s="4" t="str">
        <f>VLOOKUP(A27,HOP!A:C,3,0)</f>
        <v>3768173</v>
      </c>
      <c r="G27" s="4">
        <f t="shared" si="0"/>
        <v>0</v>
      </c>
      <c r="H27" s="4" t="str">
        <f t="shared" si="1"/>
        <v>，3768173</v>
      </c>
      <c r="I27" s="4" t="str">
        <f>VLOOKUP(A27,HOP!A:U,21,0)</f>
        <v>直采</v>
      </c>
    </row>
    <row r="28" s="4" customFormat="1" hidden="1" spans="1:9">
      <c r="A28" s="6">
        <v>999225991349776</v>
      </c>
      <c r="B28" s="7">
        <v>45176</v>
      </c>
      <c r="C28" s="7">
        <v>45177</v>
      </c>
      <c r="D28" s="4">
        <v>757</v>
      </c>
      <c r="E28" s="4" t="str">
        <f>VLOOKUP(A28,HOP!A:L,12,0)</f>
        <v>757.00</v>
      </c>
      <c r="F28" s="4" t="str">
        <f>VLOOKUP(A28,HOP!A:C,3,0)</f>
        <v>3768881</v>
      </c>
      <c r="G28" s="4">
        <f t="shared" si="0"/>
        <v>0</v>
      </c>
      <c r="H28" s="4" t="str">
        <f t="shared" si="1"/>
        <v>，3768881</v>
      </c>
      <c r="I28" s="4" t="str">
        <f>VLOOKUP(A28,HOP!A:U,21,0)</f>
        <v>直采</v>
      </c>
    </row>
    <row r="29" s="4" customFormat="1" hidden="1" spans="1:9">
      <c r="A29" s="6">
        <v>999226002471992</v>
      </c>
      <c r="B29" s="7">
        <v>45174</v>
      </c>
      <c r="C29" s="7">
        <v>45177</v>
      </c>
      <c r="D29" s="4">
        <v>771</v>
      </c>
      <c r="E29" s="4" t="str">
        <f>VLOOKUP(A29,HOP!A:L,12,0)</f>
        <v>771.00</v>
      </c>
      <c r="F29" s="4" t="str">
        <f>VLOOKUP(A29,HOP!A:C,3,0)</f>
        <v>3771754</v>
      </c>
      <c r="G29" s="4">
        <f t="shared" si="0"/>
        <v>0</v>
      </c>
      <c r="H29" s="4" t="str">
        <f t="shared" si="1"/>
        <v>，3771754</v>
      </c>
      <c r="I29" s="4" t="str">
        <f>VLOOKUP(A29,HOP!A:U,21,0)</f>
        <v>直采</v>
      </c>
    </row>
    <row r="30" s="4" customFormat="1" hidden="1" spans="1:9">
      <c r="A30" s="6">
        <v>999226014207168</v>
      </c>
      <c r="B30" s="7">
        <v>45175</v>
      </c>
      <c r="C30" s="7">
        <v>45177</v>
      </c>
      <c r="D30" s="4">
        <v>4971</v>
      </c>
      <c r="E30" s="4" t="str">
        <f>VLOOKUP(A30,HOP!A:L,12,0)</f>
        <v>4971.00</v>
      </c>
      <c r="F30" s="4" t="str">
        <f>VLOOKUP(A30,HOP!A:C,3,0)</f>
        <v>3774235</v>
      </c>
      <c r="G30" s="4">
        <f t="shared" si="0"/>
        <v>0</v>
      </c>
      <c r="H30" s="4" t="str">
        <f t="shared" si="1"/>
        <v>，3774235</v>
      </c>
      <c r="I30" s="4" t="str">
        <f>VLOOKUP(A30,HOP!A:U,21,0)</f>
        <v>直采</v>
      </c>
    </row>
    <row r="31" s="4" customFormat="1" hidden="1" spans="1:9">
      <c r="A31" s="6">
        <v>999226019210192</v>
      </c>
      <c r="B31" s="7">
        <v>45176</v>
      </c>
      <c r="C31" s="7">
        <v>45177</v>
      </c>
      <c r="D31" s="4">
        <v>402</v>
      </c>
      <c r="E31" s="4" t="str">
        <f>VLOOKUP(A31,HOP!A:L,12,0)</f>
        <v>402.00</v>
      </c>
      <c r="F31" s="4" t="str">
        <f>VLOOKUP(A31,HOP!A:C,3,0)</f>
        <v>3776006</v>
      </c>
      <c r="G31" s="4">
        <f t="shared" si="0"/>
        <v>0</v>
      </c>
      <c r="H31" s="4" t="str">
        <f t="shared" si="1"/>
        <v>，3776006</v>
      </c>
      <c r="I31" s="4" t="str">
        <f>VLOOKUP(A31,HOP!A:U,21,0)</f>
        <v>直采</v>
      </c>
    </row>
    <row r="32" s="4" customFormat="1" hidden="1" spans="1:9">
      <c r="A32" s="6">
        <v>999226031342267</v>
      </c>
      <c r="B32" s="7">
        <v>45172</v>
      </c>
      <c r="C32" s="7">
        <v>45177</v>
      </c>
      <c r="D32" s="4">
        <v>6250</v>
      </c>
      <c r="E32" s="4" t="str">
        <f>VLOOKUP(A32,HOP!A:L,12,0)</f>
        <v>6250.00</v>
      </c>
      <c r="F32" s="4" t="str">
        <f>VLOOKUP(A32,HOP!A:C,3,0)</f>
        <v>3778141</v>
      </c>
      <c r="G32" s="4">
        <f t="shared" si="0"/>
        <v>0</v>
      </c>
      <c r="H32" s="4" t="str">
        <f t="shared" si="1"/>
        <v>，3778141</v>
      </c>
      <c r="I32" s="4" t="str">
        <f>VLOOKUP(A32,HOP!A:U,21,0)</f>
        <v>直采</v>
      </c>
    </row>
    <row r="33" s="4" customFormat="1" hidden="1" spans="1:9">
      <c r="A33" s="6">
        <v>999226032652936</v>
      </c>
      <c r="B33" s="7">
        <v>45176</v>
      </c>
      <c r="C33" s="7">
        <v>45177</v>
      </c>
      <c r="D33" s="4">
        <v>355</v>
      </c>
      <c r="E33" s="4" t="str">
        <f>VLOOKUP(A33,HOP!A:L,12,0)</f>
        <v>355.00</v>
      </c>
      <c r="F33" s="4" t="str">
        <f>VLOOKUP(A33,HOP!A:C,3,0)</f>
        <v>3778560</v>
      </c>
      <c r="G33" s="4">
        <f t="shared" si="0"/>
        <v>0</v>
      </c>
      <c r="H33" s="4" t="str">
        <f t="shared" si="1"/>
        <v>，3778560</v>
      </c>
      <c r="I33" s="4" t="str">
        <f>VLOOKUP(A33,HOP!A:U,21,0)</f>
        <v>直采</v>
      </c>
    </row>
    <row r="34" s="4" customFormat="1" hidden="1" spans="1:9">
      <c r="A34" s="6">
        <v>999226036731464</v>
      </c>
      <c r="B34" s="7">
        <v>45176</v>
      </c>
      <c r="C34" s="7">
        <v>45177</v>
      </c>
      <c r="D34" s="4">
        <v>375</v>
      </c>
      <c r="E34" s="4" t="str">
        <f>VLOOKUP(A34,HOP!A:L,12,0)</f>
        <v>375.00</v>
      </c>
      <c r="F34" s="4" t="str">
        <f>VLOOKUP(A34,HOP!A:C,3,0)</f>
        <v>3779721</v>
      </c>
      <c r="G34" s="4">
        <f t="shared" si="0"/>
        <v>0</v>
      </c>
      <c r="H34" s="4" t="str">
        <f t="shared" si="1"/>
        <v>，3779721</v>
      </c>
      <c r="I34" s="4" t="str">
        <f>VLOOKUP(A34,HOP!A:U,21,0)</f>
        <v>直采</v>
      </c>
    </row>
    <row r="35" s="4" customFormat="1" hidden="1" spans="1:9">
      <c r="A35" s="6">
        <v>999226040328511</v>
      </c>
      <c r="B35" s="7">
        <v>45175</v>
      </c>
      <c r="C35" s="7">
        <v>45177</v>
      </c>
      <c r="D35" s="4">
        <v>1380</v>
      </c>
      <c r="E35" s="4" t="str">
        <f>VLOOKUP(A35,HOP!A:L,12,0)</f>
        <v>1380.00</v>
      </c>
      <c r="F35" s="4" t="str">
        <f>VLOOKUP(A35,HOP!A:C,3,0)</f>
        <v>3780860</v>
      </c>
      <c r="G35" s="4">
        <f t="shared" si="0"/>
        <v>0</v>
      </c>
      <c r="H35" s="4" t="str">
        <f t="shared" si="1"/>
        <v>，3780860</v>
      </c>
      <c r="I35" s="4" t="str">
        <f>VLOOKUP(A35,HOP!A:U,21,0)</f>
        <v>直采</v>
      </c>
    </row>
    <row r="36" s="4" customFormat="1" hidden="1" spans="1:9">
      <c r="A36" s="6">
        <v>999226046897869</v>
      </c>
      <c r="B36" s="7">
        <v>45176</v>
      </c>
      <c r="C36" s="7">
        <v>45177</v>
      </c>
      <c r="D36" s="4">
        <v>841</v>
      </c>
      <c r="E36" s="4" t="str">
        <f>VLOOKUP(A36,HOP!A:L,12,0)</f>
        <v>841.00</v>
      </c>
      <c r="F36" s="4" t="str">
        <f>VLOOKUP(A36,HOP!A:C,3,0)</f>
        <v>3781983</v>
      </c>
      <c r="G36" s="4">
        <f t="shared" si="0"/>
        <v>0</v>
      </c>
      <c r="H36" s="4" t="str">
        <f t="shared" si="1"/>
        <v>，3781983</v>
      </c>
      <c r="I36" s="4" t="str">
        <f>VLOOKUP(A36,HOP!A:U,21,0)</f>
        <v>直采</v>
      </c>
    </row>
    <row r="37" s="4" customFormat="1" hidden="1" spans="1:9">
      <c r="A37" s="6">
        <v>26066738926</v>
      </c>
      <c r="B37" s="7">
        <v>45175</v>
      </c>
      <c r="C37" s="7">
        <v>45177</v>
      </c>
      <c r="D37" s="4">
        <v>1168</v>
      </c>
      <c r="E37" s="4" t="str">
        <f>VLOOKUP(A37,HOP!A:L,12,0)</f>
        <v>1168.00</v>
      </c>
      <c r="F37" s="4" t="str">
        <f>VLOOKUP(A37,HOP!A:C,3,0)</f>
        <v>3787341</v>
      </c>
      <c r="G37" s="4">
        <f t="shared" si="0"/>
        <v>0</v>
      </c>
      <c r="H37" s="4" t="str">
        <f t="shared" si="1"/>
        <v>，3787341</v>
      </c>
      <c r="I37" s="4" t="str">
        <f>VLOOKUP(A37,HOP!A:U,21,0)</f>
        <v>直采</v>
      </c>
    </row>
    <row r="38" s="4" customFormat="1" hidden="1" spans="1:9">
      <c r="A38" s="6">
        <v>999226067854246</v>
      </c>
      <c r="B38" s="7">
        <v>45174</v>
      </c>
      <c r="C38" s="7">
        <v>45177</v>
      </c>
      <c r="D38" s="4">
        <v>1524</v>
      </c>
      <c r="E38" s="4" t="str">
        <f>VLOOKUP(A38,HOP!A:L,12,0)</f>
        <v>1524.00</v>
      </c>
      <c r="F38" s="4" t="str">
        <f>VLOOKUP(A38,HOP!A:C,3,0)</f>
        <v>3787843</v>
      </c>
      <c r="G38" s="4">
        <f t="shared" si="0"/>
        <v>0</v>
      </c>
      <c r="H38" s="4" t="str">
        <f t="shared" si="1"/>
        <v>，3787843</v>
      </c>
      <c r="I38" s="4" t="str">
        <f>VLOOKUP(A38,HOP!A:U,21,0)</f>
        <v>直采</v>
      </c>
    </row>
    <row r="39" s="4" customFormat="1" hidden="1" spans="1:9">
      <c r="A39" s="6">
        <v>999226068655761</v>
      </c>
      <c r="B39" s="7">
        <v>45173</v>
      </c>
      <c r="C39" s="7">
        <v>45177</v>
      </c>
      <c r="D39" s="4">
        <v>2468</v>
      </c>
      <c r="E39" s="4" t="str">
        <f>VLOOKUP(A39,HOP!A:L,12,0)</f>
        <v>2468.00</v>
      </c>
      <c r="F39" s="4" t="str">
        <f>VLOOKUP(A39,HOP!A:C,3,0)</f>
        <v>3788107</v>
      </c>
      <c r="G39" s="4">
        <f t="shared" si="0"/>
        <v>0</v>
      </c>
      <c r="H39" s="4" t="str">
        <f t="shared" si="1"/>
        <v>，3788107</v>
      </c>
      <c r="I39" s="4" t="str">
        <f>VLOOKUP(A39,HOP!A:U,21,0)</f>
        <v>直采</v>
      </c>
    </row>
    <row r="40" s="4" customFormat="1" hidden="1" spans="1:9">
      <c r="A40" s="6">
        <v>999226070378180</v>
      </c>
      <c r="B40" s="7">
        <v>45176</v>
      </c>
      <c r="C40" s="7">
        <v>45177</v>
      </c>
      <c r="D40" s="4">
        <v>6900</v>
      </c>
      <c r="E40" s="4" t="str">
        <f>VLOOKUP(A40,HOP!A:L,12,0)</f>
        <v>6900.00</v>
      </c>
      <c r="F40" s="4" t="str">
        <f>VLOOKUP(A40,HOP!A:C,3,0)</f>
        <v>3789644</v>
      </c>
      <c r="G40" s="4">
        <f t="shared" si="0"/>
        <v>0</v>
      </c>
      <c r="H40" s="4" t="str">
        <f t="shared" si="1"/>
        <v>，3789644</v>
      </c>
      <c r="I40" s="4" t="str">
        <f>VLOOKUP(A40,HOP!A:U,21,0)</f>
        <v>直采</v>
      </c>
    </row>
    <row r="41" s="4" customFormat="1" hidden="1" spans="1:9">
      <c r="A41" s="6">
        <v>999226100518868</v>
      </c>
      <c r="B41" s="7">
        <v>45175</v>
      </c>
      <c r="C41" s="7">
        <v>45177</v>
      </c>
      <c r="D41" s="4">
        <v>8608</v>
      </c>
      <c r="E41" s="4" t="str">
        <f>VLOOKUP(A41,HOP!A:L,12,0)</f>
        <v>8608.00</v>
      </c>
      <c r="F41" s="4" t="str">
        <f>VLOOKUP(A41,HOP!A:C,3,0)</f>
        <v>3791255</v>
      </c>
      <c r="G41" s="4">
        <f t="shared" si="0"/>
        <v>0</v>
      </c>
      <c r="H41" s="4" t="str">
        <f t="shared" si="1"/>
        <v>，3791255</v>
      </c>
      <c r="I41" s="4" t="str">
        <f>VLOOKUP(A41,HOP!A:U,21,0)</f>
        <v>直采</v>
      </c>
    </row>
    <row r="42" s="4" customFormat="1" hidden="1" spans="1:9">
      <c r="A42" s="6">
        <v>999226119918138</v>
      </c>
      <c r="B42" s="7">
        <v>45175</v>
      </c>
      <c r="C42" s="7">
        <v>45177</v>
      </c>
      <c r="D42" s="4">
        <v>816</v>
      </c>
      <c r="E42" s="4" t="str">
        <f>VLOOKUP(A42,HOP!A:L,12,0)</f>
        <v>816.00</v>
      </c>
      <c r="F42" s="4" t="str">
        <f>VLOOKUP(A42,HOP!A:C,3,0)</f>
        <v>3796740</v>
      </c>
      <c r="G42" s="4">
        <f t="shared" si="0"/>
        <v>0</v>
      </c>
      <c r="H42" s="4" t="str">
        <f t="shared" si="1"/>
        <v>，3796740</v>
      </c>
      <c r="I42" s="4" t="str">
        <f>VLOOKUP(A42,HOP!A:U,21,0)</f>
        <v>直采</v>
      </c>
    </row>
    <row r="43" s="4" customFormat="1" hidden="1" spans="1:9">
      <c r="A43" s="6">
        <v>999226136836558</v>
      </c>
      <c r="B43" s="7">
        <v>45174</v>
      </c>
      <c r="C43" s="7">
        <v>45177</v>
      </c>
      <c r="D43" s="4">
        <v>1960</v>
      </c>
      <c r="E43" s="4" t="str">
        <f>VLOOKUP(A43,HOP!A:L,12,0)</f>
        <v>1960.00</v>
      </c>
      <c r="F43" s="4" t="str">
        <f>VLOOKUP(A43,HOP!A:C,3,0)</f>
        <v>3801049</v>
      </c>
      <c r="G43" s="4">
        <f t="shared" si="0"/>
        <v>0</v>
      </c>
      <c r="H43" s="4" t="str">
        <f t="shared" si="1"/>
        <v>，3801049</v>
      </c>
      <c r="I43" s="4" t="str">
        <f>VLOOKUP(A43,HOP!A:U,21,0)</f>
        <v>直采</v>
      </c>
    </row>
    <row r="44" s="4" customFormat="1" hidden="1" spans="1:9">
      <c r="A44" s="6">
        <v>999226139435529</v>
      </c>
      <c r="B44" s="7">
        <v>45173</v>
      </c>
      <c r="C44" s="7">
        <v>45177</v>
      </c>
      <c r="D44" s="4">
        <v>3052</v>
      </c>
      <c r="E44" s="4" t="str">
        <f>VLOOKUP(A44,HOP!A:L,12,0)</f>
        <v>3052.00</v>
      </c>
      <c r="F44" s="4" t="str">
        <f>VLOOKUP(A44,HOP!A:C,3,0)</f>
        <v>3802151</v>
      </c>
      <c r="G44" s="4">
        <f t="shared" si="0"/>
        <v>0</v>
      </c>
      <c r="H44" s="4" t="str">
        <f t="shared" si="1"/>
        <v>，3802151</v>
      </c>
      <c r="I44" s="4" t="str">
        <f>VLOOKUP(A44,HOP!A:U,21,0)</f>
        <v>直采</v>
      </c>
    </row>
    <row r="45" s="4" customFormat="1" hidden="1" spans="1:9">
      <c r="A45" s="6">
        <v>999226146044206</v>
      </c>
      <c r="B45" s="7">
        <v>45176</v>
      </c>
      <c r="C45" s="7">
        <v>45177</v>
      </c>
      <c r="D45" s="4">
        <v>454</v>
      </c>
      <c r="E45" s="4" t="str">
        <f>VLOOKUP(A45,HOP!A:L,12,0)</f>
        <v>454.00</v>
      </c>
      <c r="F45" s="4" t="str">
        <f>VLOOKUP(A45,HOP!A:C,3,0)</f>
        <v>3806312</v>
      </c>
      <c r="G45" s="4">
        <f t="shared" si="0"/>
        <v>0</v>
      </c>
      <c r="H45" s="4" t="str">
        <f t="shared" si="1"/>
        <v>，3806312</v>
      </c>
      <c r="I45" s="4" t="str">
        <f>VLOOKUP(A45,HOP!A:U,21,0)</f>
        <v>直采</v>
      </c>
    </row>
    <row r="46" s="4" customFormat="1" hidden="1" spans="1:9">
      <c r="A46" s="6">
        <v>999226146959464</v>
      </c>
      <c r="B46" s="7">
        <v>45173</v>
      </c>
      <c r="C46" s="7">
        <v>45177</v>
      </c>
      <c r="D46" s="4">
        <v>5420</v>
      </c>
      <c r="E46" s="4" t="str">
        <f>VLOOKUP(A46,HOP!A:L,12,0)</f>
        <v>5420.00</v>
      </c>
      <c r="F46" s="4" t="str">
        <f>VLOOKUP(A46,HOP!A:C,3,0)</f>
        <v>3807015</v>
      </c>
      <c r="G46" s="4">
        <f t="shared" si="0"/>
        <v>0</v>
      </c>
      <c r="H46" s="4" t="str">
        <f t="shared" si="1"/>
        <v>，3807015</v>
      </c>
      <c r="I46" s="4" t="str">
        <f>VLOOKUP(A46,HOP!A:U,21,0)</f>
        <v>直采</v>
      </c>
    </row>
    <row r="47" s="4" customFormat="1" hidden="1" spans="1:9">
      <c r="A47" s="6">
        <v>999226198003697</v>
      </c>
      <c r="B47" s="7">
        <v>45174</v>
      </c>
      <c r="C47" s="7">
        <v>45177</v>
      </c>
      <c r="D47" s="4">
        <v>7338</v>
      </c>
      <c r="E47" s="4" t="str">
        <f>VLOOKUP(A47,HOP!A:L,12,0)</f>
        <v>7338.00</v>
      </c>
      <c r="F47" s="4" t="str">
        <f>VLOOKUP(A47,HOP!A:C,3,0)</f>
        <v>3812852</v>
      </c>
      <c r="G47" s="4">
        <f t="shared" si="0"/>
        <v>0</v>
      </c>
      <c r="H47" s="4" t="str">
        <f t="shared" si="1"/>
        <v>，3812852</v>
      </c>
      <c r="I47" s="4" t="str">
        <f>VLOOKUP(A47,HOP!A:U,21,0)</f>
        <v>直采</v>
      </c>
    </row>
    <row r="48" s="4" customFormat="1" hidden="1" spans="1:9">
      <c r="A48" s="6">
        <v>999226205699747</v>
      </c>
      <c r="B48" s="7">
        <v>45174</v>
      </c>
      <c r="C48" s="7">
        <v>45177</v>
      </c>
      <c r="D48" s="4">
        <v>7944</v>
      </c>
      <c r="E48" s="4" t="str">
        <f>VLOOKUP(A48,HOP!A:L,12,0)</f>
        <v>7944.00</v>
      </c>
      <c r="F48" s="4" t="str">
        <f>VLOOKUP(A48,HOP!A:C,3,0)</f>
        <v>3814644</v>
      </c>
      <c r="G48" s="4">
        <f t="shared" si="0"/>
        <v>0</v>
      </c>
      <c r="H48" s="4" t="str">
        <f t="shared" si="1"/>
        <v>，3814644</v>
      </c>
      <c r="I48" s="4" t="str">
        <f>VLOOKUP(A48,HOP!A:U,21,0)</f>
        <v>直采</v>
      </c>
    </row>
    <row r="49" s="4" customFormat="1" hidden="1" spans="1:9">
      <c r="A49" s="6">
        <v>999226209711585</v>
      </c>
      <c r="B49" s="7">
        <v>45174</v>
      </c>
      <c r="C49" s="7">
        <v>45177</v>
      </c>
      <c r="D49" s="4">
        <v>2289</v>
      </c>
      <c r="E49" s="4" t="str">
        <f>VLOOKUP(A49,HOP!A:L,12,0)</f>
        <v>2289.00</v>
      </c>
      <c r="F49" s="4" t="str">
        <f>VLOOKUP(A49,HOP!A:C,3,0)</f>
        <v>3815333</v>
      </c>
      <c r="G49" s="4">
        <f t="shared" si="0"/>
        <v>0</v>
      </c>
      <c r="H49" s="4" t="str">
        <f t="shared" si="1"/>
        <v>，3815333</v>
      </c>
      <c r="I49" s="4" t="str">
        <f>VLOOKUP(A49,HOP!A:U,21,0)</f>
        <v>直采</v>
      </c>
    </row>
    <row r="50" s="4" customFormat="1" hidden="1" spans="1:9">
      <c r="A50" s="6">
        <v>999226212994002</v>
      </c>
      <c r="B50" s="7">
        <v>45174</v>
      </c>
      <c r="C50" s="7">
        <v>45177</v>
      </c>
      <c r="D50" s="4">
        <v>876</v>
      </c>
      <c r="E50" s="4" t="str">
        <f>VLOOKUP(A50,HOP!A:L,12,0)</f>
        <v>876.00</v>
      </c>
      <c r="F50" s="4" t="str">
        <f>VLOOKUP(A50,HOP!A:C,3,0)</f>
        <v>3816244</v>
      </c>
      <c r="G50" s="4">
        <f t="shared" si="0"/>
        <v>0</v>
      </c>
      <c r="H50" s="4" t="str">
        <f t="shared" si="1"/>
        <v>，3816244</v>
      </c>
      <c r="I50" s="4" t="str">
        <f>VLOOKUP(A50,HOP!A:U,21,0)</f>
        <v>直采</v>
      </c>
    </row>
    <row r="51" s="4" customFormat="1" hidden="1" spans="1:9">
      <c r="A51" s="6">
        <v>999226221722713</v>
      </c>
      <c r="B51" s="7">
        <v>45175</v>
      </c>
      <c r="C51" s="7">
        <v>45177</v>
      </c>
      <c r="D51" s="4">
        <v>662</v>
      </c>
      <c r="E51" s="4" t="str">
        <f>VLOOKUP(A51,HOP!A:L,12,0)</f>
        <v>662.00</v>
      </c>
      <c r="F51" s="4" t="str">
        <f>VLOOKUP(A51,HOP!A:C,3,0)</f>
        <v>3818453</v>
      </c>
      <c r="G51" s="4">
        <f t="shared" si="0"/>
        <v>0</v>
      </c>
      <c r="H51" s="4" t="str">
        <f t="shared" si="1"/>
        <v>，3818453</v>
      </c>
      <c r="I51" s="4" t="str">
        <f>VLOOKUP(A51,HOP!A:U,21,0)</f>
        <v>直采</v>
      </c>
    </row>
    <row r="52" s="4" customFormat="1" hidden="1" spans="1:9">
      <c r="A52" s="6">
        <v>999226266588988</v>
      </c>
      <c r="B52" s="7">
        <v>45174</v>
      </c>
      <c r="C52" s="7">
        <v>45177</v>
      </c>
      <c r="D52" s="4">
        <v>1416</v>
      </c>
      <c r="E52" s="4" t="str">
        <f>VLOOKUP(A52,HOP!A:L,12,0)</f>
        <v>1416.00</v>
      </c>
      <c r="F52" s="4" t="str">
        <f>VLOOKUP(A52,HOP!A:C,3,0)</f>
        <v>3820085</v>
      </c>
      <c r="G52" s="4">
        <f t="shared" si="0"/>
        <v>0</v>
      </c>
      <c r="H52" s="4" t="str">
        <f t="shared" si="1"/>
        <v>，3820085</v>
      </c>
      <c r="I52" s="4" t="str">
        <f>VLOOKUP(A52,HOP!A:U,21,0)</f>
        <v>直采</v>
      </c>
    </row>
    <row r="53" s="4" customFormat="1" hidden="1" spans="1:9">
      <c r="A53" s="6">
        <v>999226266633876</v>
      </c>
      <c r="B53" s="7">
        <v>45174</v>
      </c>
      <c r="C53" s="7">
        <v>45177</v>
      </c>
      <c r="D53" s="4">
        <v>1596</v>
      </c>
      <c r="E53" s="4" t="str">
        <f>VLOOKUP(A53,HOP!A:L,12,0)</f>
        <v>1596.00</v>
      </c>
      <c r="F53" s="4" t="str">
        <f>VLOOKUP(A53,HOP!A:C,3,0)</f>
        <v>3820092</v>
      </c>
      <c r="G53" s="4">
        <f t="shared" si="0"/>
        <v>0</v>
      </c>
      <c r="H53" s="4" t="str">
        <f t="shared" si="1"/>
        <v>，3820092</v>
      </c>
      <c r="I53" s="4" t="str">
        <f>VLOOKUP(A53,HOP!A:U,21,0)</f>
        <v>直采</v>
      </c>
    </row>
    <row r="54" s="4" customFormat="1" hidden="1" spans="1:9">
      <c r="A54" s="6">
        <v>999226280563608</v>
      </c>
      <c r="B54" s="7">
        <v>45173</v>
      </c>
      <c r="C54" s="7">
        <v>45177</v>
      </c>
      <c r="D54" s="4">
        <v>1448</v>
      </c>
      <c r="E54" s="4" t="str">
        <f>VLOOKUP(A54,HOP!A:L,12,0)</f>
        <v>1448.00</v>
      </c>
      <c r="F54" s="4" t="str">
        <f>VLOOKUP(A54,HOP!A:C,3,0)</f>
        <v>3824329</v>
      </c>
      <c r="G54" s="4">
        <f t="shared" si="0"/>
        <v>0</v>
      </c>
      <c r="H54" s="4" t="str">
        <f t="shared" si="1"/>
        <v>，3824329</v>
      </c>
      <c r="I54" s="4" t="str">
        <f>VLOOKUP(A54,HOP!A:U,21,0)</f>
        <v>直采</v>
      </c>
    </row>
    <row r="55" s="4" customFormat="1" hidden="1" spans="1:9">
      <c r="A55" s="6">
        <v>999226323793998</v>
      </c>
      <c r="B55" s="7">
        <v>45174</v>
      </c>
      <c r="C55" s="7">
        <v>45177</v>
      </c>
      <c r="D55" s="4">
        <v>10773</v>
      </c>
      <c r="E55" s="4" t="str">
        <f>VLOOKUP(A55,HOP!A:L,12,0)</f>
        <v>10773.00</v>
      </c>
      <c r="F55" s="4" t="str">
        <f>VLOOKUP(A55,HOP!A:C,3,0)</f>
        <v>3825494</v>
      </c>
      <c r="G55" s="4">
        <f t="shared" si="0"/>
        <v>0</v>
      </c>
      <c r="H55" s="4" t="str">
        <f t="shared" si="1"/>
        <v>，3825494</v>
      </c>
      <c r="I55" s="4" t="str">
        <f>VLOOKUP(A55,HOP!A:U,21,0)</f>
        <v>直采</v>
      </c>
    </row>
    <row r="56" s="4" customFormat="1" hidden="1" spans="1:9">
      <c r="A56" s="6">
        <v>999226330616041</v>
      </c>
      <c r="B56" s="7">
        <v>45172</v>
      </c>
      <c r="C56" s="7">
        <v>45177</v>
      </c>
      <c r="D56" s="4">
        <v>15780</v>
      </c>
      <c r="E56" s="4" t="str">
        <f>VLOOKUP(A56,HOP!A:L,12,0)</f>
        <v>15780.00</v>
      </c>
      <c r="F56" s="4" t="str">
        <f>VLOOKUP(A56,HOP!A:C,3,0)</f>
        <v>3827682</v>
      </c>
      <c r="G56" s="4">
        <f t="shared" si="0"/>
        <v>0</v>
      </c>
      <c r="H56" s="4" t="str">
        <f t="shared" si="1"/>
        <v>，3827682</v>
      </c>
      <c r="I56" s="4" t="str">
        <f>VLOOKUP(A56,HOP!A:U,21,0)</f>
        <v>直采</v>
      </c>
    </row>
    <row r="57" s="4" customFormat="1" hidden="1" spans="1:9">
      <c r="A57" s="6">
        <v>999226335943842</v>
      </c>
      <c r="B57" s="7">
        <v>45175</v>
      </c>
      <c r="C57" s="7">
        <v>45177</v>
      </c>
      <c r="D57" s="4">
        <v>1610</v>
      </c>
      <c r="E57" s="4" t="str">
        <f>VLOOKUP(A57,HOP!A:L,12,0)</f>
        <v>1610.00</v>
      </c>
      <c r="F57" s="4" t="str">
        <f>VLOOKUP(A57,HOP!A:C,3,0)</f>
        <v>3829416</v>
      </c>
      <c r="G57" s="4">
        <f t="shared" si="0"/>
        <v>0</v>
      </c>
      <c r="H57" s="4" t="str">
        <f t="shared" si="1"/>
        <v>，3829416</v>
      </c>
      <c r="I57" s="4" t="str">
        <f>VLOOKUP(A57,HOP!A:U,21,0)</f>
        <v>直采</v>
      </c>
    </row>
    <row r="58" s="4" customFormat="1" hidden="1" spans="1:9">
      <c r="A58" s="6">
        <v>999226344855824</v>
      </c>
      <c r="B58" s="7">
        <v>45175</v>
      </c>
      <c r="C58" s="7">
        <v>45177</v>
      </c>
      <c r="D58" s="4">
        <v>348</v>
      </c>
      <c r="E58" s="4" t="str">
        <f>VLOOKUP(A58,HOP!A:L,12,0)</f>
        <v>348.00</v>
      </c>
      <c r="F58" s="4" t="str">
        <f>VLOOKUP(A58,HOP!A:C,3,0)</f>
        <v>3834146</v>
      </c>
      <c r="G58" s="4">
        <f t="shared" si="0"/>
        <v>0</v>
      </c>
      <c r="H58" s="4" t="str">
        <f t="shared" si="1"/>
        <v>，3834146</v>
      </c>
      <c r="I58" s="4" t="str">
        <f>VLOOKUP(A58,HOP!A:U,21,0)</f>
        <v>直采</v>
      </c>
    </row>
    <row r="59" s="4" customFormat="1" hidden="1" spans="1:9">
      <c r="A59" s="6">
        <v>999226345518858</v>
      </c>
      <c r="B59" s="7">
        <v>45174</v>
      </c>
      <c r="C59" s="7">
        <v>45177</v>
      </c>
      <c r="D59" s="4">
        <v>1050</v>
      </c>
      <c r="E59" s="4" t="str">
        <f>VLOOKUP(A59,HOP!A:L,12,0)</f>
        <v>1050.00</v>
      </c>
      <c r="F59" s="4" t="str">
        <f>VLOOKUP(A59,HOP!A:C,3,0)</f>
        <v>3834601</v>
      </c>
      <c r="G59" s="4">
        <f t="shared" si="0"/>
        <v>0</v>
      </c>
      <c r="H59" s="4" t="str">
        <f t="shared" si="1"/>
        <v>，3834601</v>
      </c>
      <c r="I59" s="4" t="str">
        <f>VLOOKUP(A59,HOP!A:U,21,0)</f>
        <v>直采</v>
      </c>
    </row>
    <row r="60" s="4" customFormat="1" hidden="1" spans="1:9">
      <c r="A60" s="6">
        <v>26348171376</v>
      </c>
      <c r="B60" s="7">
        <v>45175</v>
      </c>
      <c r="C60" s="7">
        <v>45177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6">
        <v>999226348211473</v>
      </c>
      <c r="B61" s="7">
        <v>45175</v>
      </c>
      <c r="C61" s="7">
        <v>45177</v>
      </c>
      <c r="D61" s="4">
        <v>6100</v>
      </c>
      <c r="E61" s="4" t="str">
        <f>VLOOKUP(A61,HOP!A:L,12,0)</f>
        <v>6100.00</v>
      </c>
      <c r="F61" s="4" t="str">
        <f>VLOOKUP(A61,HOP!A:C,3,0)</f>
        <v>3836123</v>
      </c>
      <c r="G61" s="4">
        <f t="shared" si="0"/>
        <v>0</v>
      </c>
      <c r="H61" s="4" t="str">
        <f t="shared" si="1"/>
        <v>，3836123</v>
      </c>
      <c r="I61" s="4" t="str">
        <f>VLOOKUP(A61,HOP!A:U,21,0)</f>
        <v>直采</v>
      </c>
    </row>
    <row r="62" s="4" customFormat="1" hidden="1" spans="1:9">
      <c r="A62" s="6">
        <v>999226348246382</v>
      </c>
      <c r="B62" s="7">
        <v>45175</v>
      </c>
      <c r="C62" s="7">
        <v>45177</v>
      </c>
      <c r="D62" s="4">
        <v>18300</v>
      </c>
      <c r="E62" s="4" t="str">
        <f>VLOOKUP(A62,HOP!A:L,12,0)</f>
        <v>18300.00</v>
      </c>
      <c r="F62" s="4" t="str">
        <f>VLOOKUP(A62,HOP!A:C,3,0)</f>
        <v>3836132</v>
      </c>
      <c r="G62" s="4">
        <f t="shared" si="0"/>
        <v>0</v>
      </c>
      <c r="H62" s="4" t="str">
        <f t="shared" si="1"/>
        <v>，3836132</v>
      </c>
      <c r="I62" s="4" t="str">
        <f>VLOOKUP(A62,HOP!A:U,21,0)</f>
        <v>直采</v>
      </c>
    </row>
    <row r="63" s="4" customFormat="1" hidden="1" spans="1:9">
      <c r="A63" s="6">
        <v>999226351772068</v>
      </c>
      <c r="B63" s="7">
        <v>45175</v>
      </c>
      <c r="C63" s="7">
        <v>45177</v>
      </c>
      <c r="D63" s="4">
        <v>5034</v>
      </c>
      <c r="E63" s="4" t="str">
        <f>VLOOKUP(A63,HOP!A:L,12,0)</f>
        <v>5034.00</v>
      </c>
      <c r="F63" s="4" t="str">
        <f>VLOOKUP(A63,HOP!A:C,3,0)</f>
        <v>3837851</v>
      </c>
      <c r="G63" s="4">
        <f t="shared" si="0"/>
        <v>0</v>
      </c>
      <c r="H63" s="4" t="str">
        <f t="shared" si="1"/>
        <v>，3837851</v>
      </c>
      <c r="I63" s="4" t="str">
        <f>VLOOKUP(A63,HOP!A:U,21,0)</f>
        <v>直采</v>
      </c>
    </row>
    <row r="64" s="4" customFormat="1" hidden="1" spans="1:9">
      <c r="A64" s="6">
        <v>999226116760522</v>
      </c>
      <c r="B64" s="7">
        <v>45174</v>
      </c>
      <c r="C64" s="7">
        <v>45177</v>
      </c>
      <c r="D64" s="4">
        <v>4176</v>
      </c>
      <c r="E64" s="4" t="str">
        <f>VLOOKUP(A64,HOP!A:L,12,0)</f>
        <v>4176.00</v>
      </c>
      <c r="F64" s="4" t="str">
        <f>VLOOKUP(A64,HOP!A:C,3,0)</f>
        <v>3795088</v>
      </c>
      <c r="G64" s="4">
        <f t="shared" si="0"/>
        <v>0</v>
      </c>
      <c r="H64" s="4" t="str">
        <f t="shared" si="1"/>
        <v>，3795088</v>
      </c>
      <c r="I64" s="4" t="str">
        <f>VLOOKUP(A64,HOP!A:U,21,0)</f>
        <v>直采</v>
      </c>
    </row>
    <row r="65" s="4" customFormat="1" hidden="1" spans="1:9">
      <c r="A65" s="6">
        <v>999226357079849</v>
      </c>
      <c r="B65" s="7">
        <v>45174</v>
      </c>
      <c r="C65" s="7">
        <v>45177</v>
      </c>
      <c r="D65" s="4">
        <v>351</v>
      </c>
      <c r="E65" s="4" t="str">
        <f>VLOOKUP(A65,HOP!A:L,12,0)</f>
        <v>351.00</v>
      </c>
      <c r="F65" s="4" t="str">
        <f>VLOOKUP(A65,HOP!A:C,3,0)</f>
        <v>3840889</v>
      </c>
      <c r="G65" s="4">
        <f t="shared" si="0"/>
        <v>0</v>
      </c>
      <c r="H65" s="4" t="str">
        <f t="shared" si="1"/>
        <v>，3840889</v>
      </c>
      <c r="I65" s="4" t="str">
        <f>VLOOKUP(A65,HOP!A:U,21,0)</f>
        <v>直采</v>
      </c>
    </row>
    <row r="66" s="4" customFormat="1" hidden="1" spans="1:9">
      <c r="A66" s="6">
        <v>999226359319385</v>
      </c>
      <c r="B66" s="7">
        <v>45175</v>
      </c>
      <c r="C66" s="7">
        <v>45177</v>
      </c>
      <c r="D66" s="4">
        <v>8160</v>
      </c>
      <c r="E66" s="4" t="str">
        <f>VLOOKUP(A66,HOP!A:L,12,0)</f>
        <v>8160.00</v>
      </c>
      <c r="F66" s="4" t="str">
        <f>VLOOKUP(A66,HOP!A:C,3,0)</f>
        <v>3841749</v>
      </c>
      <c r="G66" s="4">
        <f t="shared" si="0"/>
        <v>0</v>
      </c>
      <c r="H66" s="4" t="str">
        <f t="shared" si="1"/>
        <v>，3841749</v>
      </c>
      <c r="I66" s="4" t="str">
        <f>VLOOKUP(A66,HOP!A:U,21,0)</f>
        <v>直采</v>
      </c>
    </row>
    <row r="67" s="4" customFormat="1" hidden="1" spans="1:9">
      <c r="A67" s="6">
        <v>999226362058869</v>
      </c>
      <c r="B67" s="7">
        <v>45176</v>
      </c>
      <c r="C67" s="7">
        <v>45177</v>
      </c>
      <c r="D67" s="4">
        <v>757</v>
      </c>
      <c r="E67" s="4" t="str">
        <f>VLOOKUP(A67,HOP!A:L,12,0)</f>
        <v>757.00</v>
      </c>
      <c r="F67" s="4" t="str">
        <f>VLOOKUP(A67,HOP!A:C,3,0)</f>
        <v>3843274</v>
      </c>
      <c r="G67" s="4">
        <f t="shared" ref="G67:G130" si="2">D67-E67</f>
        <v>0</v>
      </c>
      <c r="H67" s="4" t="str">
        <f t="shared" ref="H67:H130" si="3">$H$1&amp;F67</f>
        <v>，3843274</v>
      </c>
      <c r="I67" s="4" t="str">
        <f>VLOOKUP(A67,HOP!A:U,21,0)</f>
        <v>直采</v>
      </c>
    </row>
    <row r="68" s="4" customFormat="1" hidden="1" spans="1:9">
      <c r="A68" s="6">
        <v>999226362491648</v>
      </c>
      <c r="B68" s="7">
        <v>45176</v>
      </c>
      <c r="C68" s="7">
        <v>45177</v>
      </c>
      <c r="D68" s="4">
        <v>372</v>
      </c>
      <c r="E68" s="4" t="str">
        <f>VLOOKUP(A68,HOP!A:L,12,0)</f>
        <v>372.00</v>
      </c>
      <c r="F68" s="4" t="str">
        <f>VLOOKUP(A68,HOP!A:C,3,0)</f>
        <v>3843551</v>
      </c>
      <c r="G68" s="4">
        <f t="shared" si="2"/>
        <v>0</v>
      </c>
      <c r="H68" s="4" t="str">
        <f t="shared" si="3"/>
        <v>，3843551</v>
      </c>
      <c r="I68" s="4" t="str">
        <f>VLOOKUP(A68,HOP!A:U,21,0)</f>
        <v>直采</v>
      </c>
    </row>
    <row r="69" s="4" customFormat="1" hidden="1" spans="1:9">
      <c r="A69" s="6">
        <v>999226362761655</v>
      </c>
      <c r="B69" s="7">
        <v>45175</v>
      </c>
      <c r="C69" s="7">
        <v>45177</v>
      </c>
      <c r="D69" s="4">
        <v>1514</v>
      </c>
      <c r="E69" s="4" t="str">
        <f>VLOOKUP(A69,HOP!A:L,12,0)</f>
        <v>1514.00</v>
      </c>
      <c r="F69" s="4" t="str">
        <f>VLOOKUP(A69,HOP!A:C,3,0)</f>
        <v>3843782</v>
      </c>
      <c r="G69" s="4">
        <f t="shared" si="2"/>
        <v>0</v>
      </c>
      <c r="H69" s="4" t="str">
        <f t="shared" si="3"/>
        <v>，3843782</v>
      </c>
      <c r="I69" s="4" t="str">
        <f>VLOOKUP(A69,HOP!A:U,21,0)</f>
        <v>直采</v>
      </c>
    </row>
    <row r="70" s="4" customFormat="1" hidden="1" spans="1:9">
      <c r="A70" s="6">
        <v>999226365761110</v>
      </c>
      <c r="B70" s="7">
        <v>45173</v>
      </c>
      <c r="C70" s="7">
        <v>45177</v>
      </c>
      <c r="D70" s="4">
        <v>6608</v>
      </c>
      <c r="E70" s="4" t="str">
        <f>VLOOKUP(A70,HOP!A:L,12,0)</f>
        <v>6608.00</v>
      </c>
      <c r="F70" s="4" t="str">
        <f>VLOOKUP(A70,HOP!A:C,3,0)</f>
        <v>3845899</v>
      </c>
      <c r="G70" s="4">
        <f t="shared" si="2"/>
        <v>0</v>
      </c>
      <c r="H70" s="4" t="str">
        <f t="shared" si="3"/>
        <v>，3845899</v>
      </c>
      <c r="I70" s="4" t="str">
        <f>VLOOKUP(A70,HOP!A:U,21,0)</f>
        <v>直采</v>
      </c>
    </row>
    <row r="71" s="4" customFormat="1" hidden="1" spans="1:9">
      <c r="A71" s="6">
        <v>999226473822482</v>
      </c>
      <c r="B71" s="7">
        <v>45176</v>
      </c>
      <c r="C71" s="7">
        <v>45177</v>
      </c>
      <c r="D71" s="4">
        <v>2856</v>
      </c>
      <c r="E71" s="4" t="str">
        <f>VLOOKUP(A71,HOP!A:L,12,0)</f>
        <v>2856.00</v>
      </c>
      <c r="F71" s="4" t="str">
        <f>VLOOKUP(A71,HOP!A:C,3,0)</f>
        <v>3846839</v>
      </c>
      <c r="G71" s="4">
        <f t="shared" si="2"/>
        <v>0</v>
      </c>
      <c r="H71" s="4" t="str">
        <f t="shared" si="3"/>
        <v>，3846839</v>
      </c>
      <c r="I71" s="4" t="str">
        <f>VLOOKUP(A71,HOP!A:U,21,0)</f>
        <v>直采</v>
      </c>
    </row>
    <row r="72" s="4" customFormat="1" hidden="1" spans="1:9">
      <c r="A72" s="6">
        <v>999226476653747</v>
      </c>
      <c r="B72" s="7">
        <v>45176</v>
      </c>
      <c r="C72" s="7">
        <v>45177</v>
      </c>
      <c r="D72" s="4">
        <v>384</v>
      </c>
      <c r="E72" s="4" t="str">
        <f>VLOOKUP(A72,HOP!A:L,12,0)</f>
        <v>384.00</v>
      </c>
      <c r="F72" s="4" t="str">
        <f>VLOOKUP(A72,HOP!A:C,3,0)</f>
        <v>3847367</v>
      </c>
      <c r="G72" s="4">
        <f t="shared" si="2"/>
        <v>0</v>
      </c>
      <c r="H72" s="4" t="str">
        <f t="shared" si="3"/>
        <v>，3847367</v>
      </c>
      <c r="I72" s="4" t="str">
        <f>VLOOKUP(A72,HOP!A:U,21,0)</f>
        <v>直采</v>
      </c>
    </row>
    <row r="73" s="4" customFormat="1" hidden="1" spans="1:9">
      <c r="A73" s="6">
        <v>999226479530415</v>
      </c>
      <c r="B73" s="7">
        <v>45176</v>
      </c>
      <c r="C73" s="7">
        <v>45177</v>
      </c>
      <c r="D73" s="4">
        <v>399</v>
      </c>
      <c r="E73" s="4" t="str">
        <f>VLOOKUP(A73,HOP!A:L,12,0)</f>
        <v>399.00</v>
      </c>
      <c r="F73" s="4" t="str">
        <f>VLOOKUP(A73,HOP!A:C,3,0)</f>
        <v>3848015</v>
      </c>
      <c r="G73" s="4">
        <f t="shared" si="2"/>
        <v>0</v>
      </c>
      <c r="H73" s="4" t="str">
        <f t="shared" si="3"/>
        <v>，3848015</v>
      </c>
      <c r="I73" s="4" t="str">
        <f>VLOOKUP(A73,HOP!A:U,21,0)</f>
        <v>直采</v>
      </c>
    </row>
    <row r="74" s="4" customFormat="1" hidden="1" spans="1:9">
      <c r="A74" s="6">
        <v>999226490199307</v>
      </c>
      <c r="B74" s="7">
        <v>45176</v>
      </c>
      <c r="C74" s="7">
        <v>45177</v>
      </c>
      <c r="D74" s="4">
        <v>399</v>
      </c>
      <c r="E74" s="4" t="str">
        <f>VLOOKUP(A74,HOP!A:L,12,0)</f>
        <v>399.00</v>
      </c>
      <c r="F74" s="4" t="str">
        <f>VLOOKUP(A74,HOP!A:C,3,0)</f>
        <v>3852062</v>
      </c>
      <c r="G74" s="4">
        <f t="shared" si="2"/>
        <v>0</v>
      </c>
      <c r="H74" s="4" t="str">
        <f t="shared" si="3"/>
        <v>，3852062</v>
      </c>
      <c r="I74" s="4" t="str">
        <f>VLOOKUP(A74,HOP!A:U,21,0)</f>
        <v>直采</v>
      </c>
    </row>
    <row r="75" s="4" customFormat="1" hidden="1" spans="1:9">
      <c r="A75" s="6">
        <v>999226491125512</v>
      </c>
      <c r="B75" s="7">
        <v>45175</v>
      </c>
      <c r="C75" s="7">
        <v>45177</v>
      </c>
      <c r="D75" s="4">
        <v>790</v>
      </c>
      <c r="E75" s="4" t="str">
        <f>VLOOKUP(A75,HOP!A:L,12,0)</f>
        <v>790.00</v>
      </c>
      <c r="F75" s="4" t="str">
        <f>VLOOKUP(A75,HOP!A:C,3,0)</f>
        <v>3852630</v>
      </c>
      <c r="G75" s="4">
        <f t="shared" si="2"/>
        <v>0</v>
      </c>
      <c r="H75" s="4" t="str">
        <f t="shared" si="3"/>
        <v>，3852630</v>
      </c>
      <c r="I75" s="4" t="str">
        <f>VLOOKUP(A75,HOP!A:U,21,0)</f>
        <v>直采</v>
      </c>
    </row>
    <row r="76" s="4" customFormat="1" hidden="1" spans="1:9">
      <c r="A76" s="6">
        <v>999226491853146</v>
      </c>
      <c r="B76" s="7">
        <v>45175</v>
      </c>
      <c r="C76" s="7">
        <v>45177</v>
      </c>
      <c r="D76" s="4">
        <v>594</v>
      </c>
      <c r="E76" s="4" t="str">
        <f>VLOOKUP(A76,HOP!A:L,12,0)</f>
        <v>594.00</v>
      </c>
      <c r="F76" s="4" t="str">
        <f>VLOOKUP(A76,HOP!A:C,3,0)</f>
        <v>3853274</v>
      </c>
      <c r="G76" s="4">
        <f t="shared" si="2"/>
        <v>0</v>
      </c>
      <c r="H76" s="4" t="str">
        <f t="shared" si="3"/>
        <v>，3853274</v>
      </c>
      <c r="I76" s="4" t="str">
        <f>VLOOKUP(A76,HOP!A:U,21,0)</f>
        <v>直采</v>
      </c>
    </row>
    <row r="77" s="4" customFormat="1" hidden="1" spans="1:9">
      <c r="A77" s="6">
        <v>999226491865313</v>
      </c>
      <c r="B77" s="7">
        <v>45175</v>
      </c>
      <c r="C77" s="7">
        <v>45177</v>
      </c>
      <c r="D77" s="4">
        <v>586</v>
      </c>
      <c r="E77" s="4" t="str">
        <f>VLOOKUP(A77,HOP!A:L,12,0)</f>
        <v>586.00</v>
      </c>
      <c r="F77" s="4" t="str">
        <f>VLOOKUP(A77,HOP!A:C,3,0)</f>
        <v>3853400</v>
      </c>
      <c r="G77" s="4">
        <f t="shared" si="2"/>
        <v>0</v>
      </c>
      <c r="H77" s="4" t="str">
        <f t="shared" si="3"/>
        <v>，3853400</v>
      </c>
      <c r="I77" s="4" t="str">
        <f>VLOOKUP(A77,HOP!A:U,21,0)</f>
        <v>直采</v>
      </c>
    </row>
    <row r="78" s="4" customFormat="1" hidden="1" spans="1:9">
      <c r="A78" s="6">
        <v>999226491994033</v>
      </c>
      <c r="B78" s="7">
        <v>45175</v>
      </c>
      <c r="C78" s="7">
        <v>45177</v>
      </c>
      <c r="D78" s="4">
        <v>600</v>
      </c>
      <c r="E78" s="4" t="str">
        <f>VLOOKUP(A78,HOP!A:L,12,0)</f>
        <v>600.00</v>
      </c>
      <c r="F78" s="4" t="str">
        <f>VLOOKUP(A78,HOP!A:C,3,0)</f>
        <v>3853491</v>
      </c>
      <c r="G78" s="4">
        <f t="shared" si="2"/>
        <v>0</v>
      </c>
      <c r="H78" s="4" t="str">
        <f t="shared" si="3"/>
        <v>，3853491</v>
      </c>
      <c r="I78" s="4" t="str">
        <f>VLOOKUP(A78,HOP!A:U,21,0)</f>
        <v>直采</v>
      </c>
    </row>
    <row r="79" s="4" customFormat="1" hidden="1" spans="1:9">
      <c r="A79" s="6">
        <v>999226492031544</v>
      </c>
      <c r="B79" s="7">
        <v>45175</v>
      </c>
      <c r="C79" s="7">
        <v>45177</v>
      </c>
      <c r="D79" s="4">
        <v>234</v>
      </c>
      <c r="E79" s="4" t="str">
        <f>VLOOKUP(A79,HOP!A:L,12,0)</f>
        <v>234.00</v>
      </c>
      <c r="F79" s="4" t="str">
        <f>VLOOKUP(A79,HOP!A:C,3,0)</f>
        <v>3853519</v>
      </c>
      <c r="G79" s="4">
        <f t="shared" si="2"/>
        <v>0</v>
      </c>
      <c r="H79" s="4" t="str">
        <f t="shared" si="3"/>
        <v>，3853519</v>
      </c>
      <c r="I79" s="4" t="str">
        <f>VLOOKUP(A79,HOP!A:U,21,0)</f>
        <v>直采</v>
      </c>
    </row>
    <row r="80" s="4" customFormat="1" hidden="1" spans="1:9">
      <c r="A80" s="6">
        <v>999226493809683</v>
      </c>
      <c r="B80" s="7">
        <v>45176</v>
      </c>
      <c r="C80" s="7">
        <v>45177</v>
      </c>
      <c r="D80" s="4">
        <v>1650</v>
      </c>
      <c r="E80" s="4" t="str">
        <f>VLOOKUP(A80,HOP!A:L,12,0)</f>
        <v>1650.00</v>
      </c>
      <c r="F80" s="4" t="str">
        <f>VLOOKUP(A80,HOP!A:C,3,0)</f>
        <v>3855880</v>
      </c>
      <c r="G80" s="4">
        <f t="shared" si="2"/>
        <v>0</v>
      </c>
      <c r="H80" s="4" t="str">
        <f t="shared" si="3"/>
        <v>，3855880</v>
      </c>
      <c r="I80" s="4" t="str">
        <f>VLOOKUP(A80,HOP!A:U,21,0)</f>
        <v>直采</v>
      </c>
    </row>
    <row r="81" s="4" customFormat="1" hidden="1" spans="1:9">
      <c r="A81" s="6">
        <v>999226494340858</v>
      </c>
      <c r="B81" s="7">
        <v>45176</v>
      </c>
      <c r="C81" s="7">
        <v>45177</v>
      </c>
      <c r="D81" s="4">
        <v>984</v>
      </c>
      <c r="E81" s="4" t="str">
        <f>VLOOKUP(A81,HOP!A:L,12,0)</f>
        <v>984.00</v>
      </c>
      <c r="F81" s="4" t="str">
        <f>VLOOKUP(A81,HOP!A:C,3,0)</f>
        <v>3856791</v>
      </c>
      <c r="G81" s="4">
        <f t="shared" si="2"/>
        <v>0</v>
      </c>
      <c r="H81" s="4" t="str">
        <f t="shared" si="3"/>
        <v>，3856791</v>
      </c>
      <c r="I81" s="4" t="str">
        <f>VLOOKUP(A81,HOP!A:U,21,0)</f>
        <v>直采</v>
      </c>
    </row>
    <row r="82" s="4" customFormat="1" hidden="1" spans="1:9">
      <c r="A82" s="6">
        <v>999226494616174</v>
      </c>
      <c r="B82" s="7">
        <v>45174</v>
      </c>
      <c r="C82" s="7">
        <v>45177</v>
      </c>
      <c r="D82" s="4">
        <v>1290</v>
      </c>
      <c r="E82" s="4" t="str">
        <f>VLOOKUP(A82,HOP!A:L,12,0)</f>
        <v>1290.00</v>
      </c>
      <c r="F82" s="4" t="str">
        <f>VLOOKUP(A82,HOP!A:C,3,0)</f>
        <v>3857107</v>
      </c>
      <c r="G82" s="4">
        <f t="shared" si="2"/>
        <v>0</v>
      </c>
      <c r="H82" s="4" t="str">
        <f t="shared" si="3"/>
        <v>，3857107</v>
      </c>
      <c r="I82" s="4" t="str">
        <f>VLOOKUP(A82,HOP!A:U,21,0)</f>
        <v>直采</v>
      </c>
    </row>
    <row r="83" s="4" customFormat="1" hidden="1" spans="1:9">
      <c r="A83" s="6">
        <v>999226497236307</v>
      </c>
      <c r="B83" s="7">
        <v>45175</v>
      </c>
      <c r="C83" s="7">
        <v>45177</v>
      </c>
      <c r="D83" s="4">
        <v>668</v>
      </c>
      <c r="E83" s="4" t="str">
        <f>VLOOKUP(A83,HOP!A:L,12,0)</f>
        <v>668.00</v>
      </c>
      <c r="F83" s="4" t="str">
        <f>VLOOKUP(A83,HOP!A:C,3,0)</f>
        <v>3860315</v>
      </c>
      <c r="G83" s="4">
        <f t="shared" si="2"/>
        <v>0</v>
      </c>
      <c r="H83" s="4" t="str">
        <f t="shared" si="3"/>
        <v>，3860315</v>
      </c>
      <c r="I83" s="4" t="str">
        <f>VLOOKUP(A83,HOP!A:U,21,0)</f>
        <v>直采</v>
      </c>
    </row>
    <row r="84" s="4" customFormat="1" hidden="1" spans="1:9">
      <c r="A84" s="6">
        <v>999226497787179</v>
      </c>
      <c r="B84" s="7">
        <v>45176</v>
      </c>
      <c r="C84" s="7">
        <v>45177</v>
      </c>
      <c r="D84" s="4">
        <v>630</v>
      </c>
      <c r="E84" s="4" t="str">
        <f>VLOOKUP(A84,HOP!A:L,12,0)</f>
        <v>630.00</v>
      </c>
      <c r="F84" s="4" t="str">
        <f>VLOOKUP(A84,HOP!A:C,3,0)</f>
        <v>3860632</v>
      </c>
      <c r="G84" s="4">
        <f t="shared" si="2"/>
        <v>0</v>
      </c>
      <c r="H84" s="4" t="str">
        <f t="shared" si="3"/>
        <v>，3860632</v>
      </c>
      <c r="I84" s="4" t="str">
        <f>VLOOKUP(A84,HOP!A:U,21,0)</f>
        <v>直采</v>
      </c>
    </row>
    <row r="85" s="4" customFormat="1" hidden="1" spans="1:9">
      <c r="A85" s="6">
        <v>999226498117090</v>
      </c>
      <c r="B85" s="7">
        <v>45175</v>
      </c>
      <c r="C85" s="7">
        <v>45177</v>
      </c>
      <c r="D85" s="4">
        <v>3870</v>
      </c>
      <c r="E85" s="4" t="str">
        <f>VLOOKUP(A85,HOP!A:L,12,0)</f>
        <v>3870.00</v>
      </c>
      <c r="F85" s="4" t="str">
        <f>VLOOKUP(A85,HOP!A:C,3,0)</f>
        <v>3861082</v>
      </c>
      <c r="G85" s="4">
        <f t="shared" si="2"/>
        <v>0</v>
      </c>
      <c r="H85" s="4" t="str">
        <f t="shared" si="3"/>
        <v>，3861082</v>
      </c>
      <c r="I85" s="4" t="str">
        <f>VLOOKUP(A85,HOP!A:U,21,0)</f>
        <v>直采</v>
      </c>
    </row>
    <row r="86" s="4" customFormat="1" hidden="1" spans="1:9">
      <c r="A86" s="6">
        <v>999226498407653</v>
      </c>
      <c r="B86" s="7">
        <v>45175</v>
      </c>
      <c r="C86" s="7">
        <v>45177</v>
      </c>
      <c r="D86" s="4">
        <v>1188</v>
      </c>
      <c r="E86" s="4" t="str">
        <f>VLOOKUP(A86,HOP!A:L,12,0)</f>
        <v>1188.00</v>
      </c>
      <c r="F86" s="4" t="str">
        <f>VLOOKUP(A86,HOP!A:C,3,0)</f>
        <v>3861491</v>
      </c>
      <c r="G86" s="4">
        <f t="shared" si="2"/>
        <v>0</v>
      </c>
      <c r="H86" s="4" t="str">
        <f t="shared" si="3"/>
        <v>，3861491</v>
      </c>
      <c r="I86" s="4" t="str">
        <f>VLOOKUP(A86,HOP!A:U,21,0)</f>
        <v>直采</v>
      </c>
    </row>
    <row r="87" s="4" customFormat="1" hidden="1" spans="1:9">
      <c r="A87" s="6">
        <v>26501776820</v>
      </c>
      <c r="B87" s="7">
        <v>45175</v>
      </c>
      <c r="C87" s="7">
        <v>45177</v>
      </c>
      <c r="D87" s="4">
        <v>542</v>
      </c>
      <c r="E87" s="4" t="str">
        <f>VLOOKUP(A87,HOP!A:L,12,0)</f>
        <v>542.00</v>
      </c>
      <c r="F87" s="4" t="str">
        <f>VLOOKUP(A87,HOP!A:C,3,0)</f>
        <v>3865722</v>
      </c>
      <c r="G87" s="4">
        <f t="shared" si="2"/>
        <v>0</v>
      </c>
      <c r="H87" s="4" t="str">
        <f t="shared" si="3"/>
        <v>，3865722</v>
      </c>
      <c r="I87" s="4" t="str">
        <f>VLOOKUP(A87,HOP!A:U,21,0)</f>
        <v>直采</v>
      </c>
    </row>
    <row r="88" s="4" customFormat="1" hidden="1" spans="1:9">
      <c r="A88" s="6">
        <v>999226502249059</v>
      </c>
      <c r="B88" s="7">
        <v>45174</v>
      </c>
      <c r="C88" s="7">
        <v>45177</v>
      </c>
      <c r="D88" s="4">
        <v>1890</v>
      </c>
      <c r="E88" s="4" t="str">
        <f>VLOOKUP(A88,HOP!A:L,12,0)</f>
        <v>1890.00</v>
      </c>
      <c r="F88" s="4" t="str">
        <f>VLOOKUP(A88,HOP!A:C,3,0)</f>
        <v>3866310</v>
      </c>
      <c r="G88" s="4">
        <f t="shared" si="2"/>
        <v>0</v>
      </c>
      <c r="H88" s="4" t="str">
        <f t="shared" si="3"/>
        <v>，3866310</v>
      </c>
      <c r="I88" s="4" t="str">
        <f>VLOOKUP(A88,HOP!A:U,21,0)</f>
        <v>直采</v>
      </c>
    </row>
    <row r="89" s="4" customFormat="1" hidden="1" spans="1:9">
      <c r="A89" s="6">
        <v>999226502586562</v>
      </c>
      <c r="B89" s="7">
        <v>45176</v>
      </c>
      <c r="C89" s="7">
        <v>45177</v>
      </c>
      <c r="D89" s="4">
        <v>623</v>
      </c>
      <c r="E89" s="4" t="str">
        <f>VLOOKUP(A89,HOP!A:L,12,0)</f>
        <v>623.00</v>
      </c>
      <c r="F89" s="4" t="str">
        <f>VLOOKUP(A89,HOP!A:C,3,0)</f>
        <v>3866696</v>
      </c>
      <c r="G89" s="4">
        <f t="shared" si="2"/>
        <v>0</v>
      </c>
      <c r="H89" s="4" t="str">
        <f t="shared" si="3"/>
        <v>，3866696</v>
      </c>
      <c r="I89" s="4" t="str">
        <f>VLOOKUP(A89,HOP!A:U,21,0)</f>
        <v>直采</v>
      </c>
    </row>
    <row r="90" s="4" customFormat="1" hidden="1" spans="1:9">
      <c r="A90" s="6">
        <v>999226502634505</v>
      </c>
      <c r="B90" s="7">
        <v>45173</v>
      </c>
      <c r="C90" s="7">
        <v>45177</v>
      </c>
      <c r="D90" s="4">
        <v>1304</v>
      </c>
      <c r="E90" s="4" t="str">
        <f>VLOOKUP(A90,HOP!A:L,12,0)</f>
        <v>1304.00</v>
      </c>
      <c r="F90" s="4" t="str">
        <f>VLOOKUP(A90,HOP!A:C,3,0)</f>
        <v>3866794</v>
      </c>
      <c r="G90" s="4">
        <f t="shared" si="2"/>
        <v>0</v>
      </c>
      <c r="H90" s="4" t="str">
        <f t="shared" si="3"/>
        <v>，3866794</v>
      </c>
      <c r="I90" s="4" t="str">
        <f>VLOOKUP(A90,HOP!A:U,21,0)</f>
        <v>直采</v>
      </c>
    </row>
    <row r="91" s="4" customFormat="1" hidden="1" spans="1:9">
      <c r="A91" s="6">
        <v>999226502790212</v>
      </c>
      <c r="B91" s="7">
        <v>45173</v>
      </c>
      <c r="C91" s="7">
        <v>45177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6">
        <v>999226559863129</v>
      </c>
      <c r="B92" s="7">
        <v>45174</v>
      </c>
      <c r="C92" s="7">
        <v>45177</v>
      </c>
      <c r="D92" s="4">
        <v>1053</v>
      </c>
      <c r="E92" s="4" t="str">
        <f>VLOOKUP(A92,HOP!A:L,12,0)</f>
        <v>1053.00</v>
      </c>
      <c r="F92" s="4" t="str">
        <f>VLOOKUP(A92,HOP!A:C,3,0)</f>
        <v>3868381</v>
      </c>
      <c r="G92" s="4">
        <f t="shared" si="2"/>
        <v>0</v>
      </c>
      <c r="H92" s="4" t="str">
        <f t="shared" si="3"/>
        <v>，3868381</v>
      </c>
      <c r="I92" s="4" t="str">
        <f>VLOOKUP(A92,HOP!A:U,21,0)</f>
        <v>直采</v>
      </c>
    </row>
    <row r="93" s="4" customFormat="1" hidden="1" spans="1:9">
      <c r="A93" s="6">
        <v>999226563829892</v>
      </c>
      <c r="B93" s="7">
        <v>45173</v>
      </c>
      <c r="C93" s="7">
        <v>45177</v>
      </c>
      <c r="D93" s="4">
        <v>2896</v>
      </c>
      <c r="E93" s="4" t="str">
        <f>VLOOKUP(A93,HOP!A:L,12,0)</f>
        <v>2896.00</v>
      </c>
      <c r="F93" s="4" t="str">
        <f>VLOOKUP(A93,HOP!A:C,3,0)</f>
        <v>3869200</v>
      </c>
      <c r="G93" s="4">
        <f t="shared" si="2"/>
        <v>0</v>
      </c>
      <c r="H93" s="4" t="str">
        <f t="shared" si="3"/>
        <v>，3869200</v>
      </c>
      <c r="I93" s="4" t="str">
        <f>VLOOKUP(A93,HOP!A:U,21,0)</f>
        <v>直采</v>
      </c>
    </row>
    <row r="94" s="4" customFormat="1" hidden="1" spans="1:9">
      <c r="A94" s="6">
        <v>999226572495403</v>
      </c>
      <c r="B94" s="7">
        <v>45176</v>
      </c>
      <c r="C94" s="7">
        <v>45177</v>
      </c>
      <c r="D94" s="4">
        <v>1650</v>
      </c>
      <c r="E94" s="4" t="str">
        <f>VLOOKUP(A94,HOP!A:L,12,0)</f>
        <v>1650.00</v>
      </c>
      <c r="F94" s="4" t="str">
        <f>VLOOKUP(A94,HOP!A:C,3,0)</f>
        <v>3871384</v>
      </c>
      <c r="G94" s="4">
        <f t="shared" si="2"/>
        <v>0</v>
      </c>
      <c r="H94" s="4" t="str">
        <f t="shared" si="3"/>
        <v>，3871384</v>
      </c>
      <c r="I94" s="4" t="str">
        <f>VLOOKUP(A94,HOP!A:U,21,0)</f>
        <v>直采</v>
      </c>
    </row>
    <row r="95" s="4" customFormat="1" hidden="1" spans="1:9">
      <c r="A95" s="6">
        <v>999226571194137</v>
      </c>
      <c r="B95" s="7">
        <v>45173</v>
      </c>
      <c r="C95" s="7">
        <v>45177</v>
      </c>
      <c r="D95" s="4">
        <v>2048</v>
      </c>
      <c r="E95" s="4" t="str">
        <f>VLOOKUP(A95,HOP!A:L,12,0)</f>
        <v>2048.00</v>
      </c>
      <c r="F95" s="4" t="str">
        <f>VLOOKUP(A95,HOP!A:C,3,0)</f>
        <v>3871040</v>
      </c>
      <c r="G95" s="4">
        <f t="shared" si="2"/>
        <v>0</v>
      </c>
      <c r="H95" s="4" t="str">
        <f t="shared" si="3"/>
        <v>，3871040</v>
      </c>
      <c r="I95" s="4" t="str">
        <f>VLOOKUP(A95,HOP!A:U,21,0)</f>
        <v>直采</v>
      </c>
    </row>
    <row r="96" s="4" customFormat="1" hidden="1" spans="1:9">
      <c r="A96" s="6">
        <v>999226594337222</v>
      </c>
      <c r="B96" s="7">
        <v>45174</v>
      </c>
      <c r="C96" s="7">
        <v>45177</v>
      </c>
      <c r="D96" s="4">
        <v>1305</v>
      </c>
      <c r="E96" s="4" t="str">
        <f>VLOOKUP(A96,HOP!A:L,12,0)</f>
        <v>1305.00</v>
      </c>
      <c r="F96" s="4" t="str">
        <f>VLOOKUP(A96,HOP!A:C,3,0)</f>
        <v>3872762</v>
      </c>
      <c r="G96" s="4">
        <f t="shared" si="2"/>
        <v>0</v>
      </c>
      <c r="H96" s="4" t="str">
        <f t="shared" si="3"/>
        <v>，3872762</v>
      </c>
      <c r="I96" s="4" t="str">
        <f>VLOOKUP(A96,HOP!A:U,21,0)</f>
        <v>直采</v>
      </c>
    </row>
    <row r="97" s="4" customFormat="1" hidden="1" spans="1:9">
      <c r="A97" s="6">
        <v>999226596350937</v>
      </c>
      <c r="B97" s="7">
        <v>45173</v>
      </c>
      <c r="C97" s="7">
        <v>45177</v>
      </c>
      <c r="D97" s="4">
        <v>1484</v>
      </c>
      <c r="E97" s="4" t="str">
        <f>VLOOKUP(A97,HOP!A:L,12,0)</f>
        <v>1484.00</v>
      </c>
      <c r="F97" s="4" t="str">
        <f>VLOOKUP(A97,HOP!A:C,3,0)</f>
        <v>3873086</v>
      </c>
      <c r="G97" s="4">
        <f t="shared" si="2"/>
        <v>0</v>
      </c>
      <c r="H97" s="4" t="str">
        <f t="shared" si="3"/>
        <v>，3873086</v>
      </c>
      <c r="I97" s="4" t="str">
        <f>VLOOKUP(A97,HOP!A:U,21,0)</f>
        <v>直采</v>
      </c>
    </row>
    <row r="98" s="4" customFormat="1" hidden="1" spans="1:9">
      <c r="A98" s="6">
        <v>999226597426235</v>
      </c>
      <c r="B98" s="7">
        <v>45175</v>
      </c>
      <c r="C98" s="7">
        <v>45177</v>
      </c>
      <c r="D98" s="4">
        <v>2820</v>
      </c>
      <c r="E98" s="4" t="str">
        <f>VLOOKUP(A98,HOP!A:L,12,0)</f>
        <v>2820.00</v>
      </c>
      <c r="F98" s="4" t="str">
        <f>VLOOKUP(A98,HOP!A:C,3,0)</f>
        <v>3873331</v>
      </c>
      <c r="G98" s="4">
        <f t="shared" si="2"/>
        <v>0</v>
      </c>
      <c r="H98" s="4" t="str">
        <f t="shared" si="3"/>
        <v>，3873331</v>
      </c>
      <c r="I98" s="4" t="str">
        <f>VLOOKUP(A98,HOP!A:U,21,0)</f>
        <v>直采</v>
      </c>
    </row>
    <row r="99" s="4" customFormat="1" hidden="1" spans="1:9">
      <c r="A99" s="6">
        <v>999226602011611</v>
      </c>
      <c r="B99" s="7">
        <v>45176</v>
      </c>
      <c r="C99" s="7">
        <v>45177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6">
        <v>999226602074285</v>
      </c>
      <c r="B100" s="7">
        <v>45176</v>
      </c>
      <c r="C100" s="7">
        <v>45177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6">
        <v>999226602109207</v>
      </c>
      <c r="B101" s="7">
        <v>45176</v>
      </c>
      <c r="C101" s="7">
        <v>45177</v>
      </c>
      <c r="D101" s="4">
        <v>373</v>
      </c>
      <c r="E101" s="4" t="str">
        <f>VLOOKUP(A101,HOP!A:L,12,0)</f>
        <v>373.00</v>
      </c>
      <c r="F101" s="4" t="str">
        <f>VLOOKUP(A101,HOP!A:C,3,0)</f>
        <v>3874938</v>
      </c>
      <c r="G101" s="4">
        <f t="shared" si="2"/>
        <v>0</v>
      </c>
      <c r="H101" s="4" t="str">
        <f t="shared" si="3"/>
        <v>，3874938</v>
      </c>
      <c r="I101" s="4" t="str">
        <f>VLOOKUP(A101,HOP!A:U,21,0)</f>
        <v>直采</v>
      </c>
    </row>
    <row r="102" s="4" customFormat="1" hidden="1" spans="1:9">
      <c r="A102" s="6">
        <v>999226602196903</v>
      </c>
      <c r="B102" s="7">
        <v>45176</v>
      </c>
      <c r="C102" s="7">
        <v>45177</v>
      </c>
      <c r="D102" s="4">
        <v>483</v>
      </c>
      <c r="E102" s="4" t="str">
        <f>VLOOKUP(A102,HOP!A:L,12,0)</f>
        <v>483.00</v>
      </c>
      <c r="F102" s="4" t="str">
        <f>VLOOKUP(A102,HOP!A:C,3,0)</f>
        <v>3874957</v>
      </c>
      <c r="G102" s="4">
        <f t="shared" si="2"/>
        <v>0</v>
      </c>
      <c r="H102" s="4" t="str">
        <f t="shared" si="3"/>
        <v>，3874957</v>
      </c>
      <c r="I102" s="4" t="str">
        <f>VLOOKUP(A102,HOP!A:U,21,0)</f>
        <v>直采</v>
      </c>
    </row>
    <row r="103" s="4" customFormat="1" hidden="1" spans="1:9">
      <c r="A103" s="6">
        <v>999226603101271</v>
      </c>
      <c r="B103" s="7">
        <v>45175</v>
      </c>
      <c r="C103" s="7">
        <v>45177</v>
      </c>
      <c r="D103" s="4">
        <v>3998</v>
      </c>
      <c r="E103" s="4" t="str">
        <f>VLOOKUP(A103,HOP!A:L,12,0)</f>
        <v>3998.00</v>
      </c>
      <c r="F103" s="4" t="str">
        <f>VLOOKUP(A103,HOP!A:C,3,0)</f>
        <v>3875433</v>
      </c>
      <c r="G103" s="4">
        <f t="shared" si="2"/>
        <v>0</v>
      </c>
      <c r="H103" s="4" t="str">
        <f t="shared" si="3"/>
        <v>，3875433</v>
      </c>
      <c r="I103" s="4" t="str">
        <f>VLOOKUP(A103,HOP!A:U,21,0)</f>
        <v>直采</v>
      </c>
    </row>
    <row r="104" s="4" customFormat="1" hidden="1" spans="1:9">
      <c r="A104" s="6">
        <v>999226603698505</v>
      </c>
      <c r="B104" s="7">
        <v>45173</v>
      </c>
      <c r="C104" s="7">
        <v>45177</v>
      </c>
      <c r="D104" s="4">
        <v>1484</v>
      </c>
      <c r="E104" s="4" t="str">
        <f>VLOOKUP(A104,HOP!A:L,12,0)</f>
        <v>1484.00</v>
      </c>
      <c r="F104" s="4" t="str">
        <f>VLOOKUP(A104,HOP!A:C,3,0)</f>
        <v>3875671</v>
      </c>
      <c r="G104" s="4">
        <f t="shared" si="2"/>
        <v>0</v>
      </c>
      <c r="H104" s="4" t="str">
        <f t="shared" si="3"/>
        <v>，3875671</v>
      </c>
      <c r="I104" s="4" t="str">
        <f>VLOOKUP(A104,HOP!A:U,21,0)</f>
        <v>直采</v>
      </c>
    </row>
    <row r="105" s="4" customFormat="1" hidden="1" spans="1:9">
      <c r="A105" s="6">
        <v>26604773820</v>
      </c>
      <c r="B105" s="7">
        <v>45174</v>
      </c>
      <c r="C105" s="7">
        <v>45177</v>
      </c>
      <c r="D105" s="4">
        <v>912</v>
      </c>
      <c r="E105" s="4" t="str">
        <f>VLOOKUP(A105,HOP!A:L,12,0)</f>
        <v>912.00</v>
      </c>
      <c r="F105" s="4" t="str">
        <f>VLOOKUP(A105,HOP!A:C,3,0)</f>
        <v>3876031</v>
      </c>
      <c r="G105" s="4">
        <f t="shared" si="2"/>
        <v>0</v>
      </c>
      <c r="H105" s="4" t="str">
        <f t="shared" si="3"/>
        <v>，3876031</v>
      </c>
      <c r="I105" s="4" t="str">
        <f>VLOOKUP(A105,HOP!A:U,21,0)</f>
        <v>直采</v>
      </c>
    </row>
    <row r="106" s="4" customFormat="1" hidden="1" spans="1:9">
      <c r="A106" s="6">
        <v>999226610892698</v>
      </c>
      <c r="B106" s="7">
        <v>45176</v>
      </c>
      <c r="C106" s="7">
        <v>45177</v>
      </c>
      <c r="D106" s="4">
        <v>1620</v>
      </c>
      <c r="E106" s="4" t="str">
        <f>VLOOKUP(A106,HOP!A:L,12,0)</f>
        <v>1620.00</v>
      </c>
      <c r="F106" s="4" t="str">
        <f>VLOOKUP(A106,HOP!A:C,3,0)</f>
        <v>3879165</v>
      </c>
      <c r="G106" s="4">
        <f t="shared" si="2"/>
        <v>0</v>
      </c>
      <c r="H106" s="4" t="str">
        <f t="shared" si="3"/>
        <v>，3879165</v>
      </c>
      <c r="I106" s="4" t="str">
        <f>VLOOKUP(A106,HOP!A:U,21,0)</f>
        <v>直采</v>
      </c>
    </row>
    <row r="107" s="4" customFormat="1" hidden="1" spans="1:9">
      <c r="A107" s="6">
        <v>999226612979786</v>
      </c>
      <c r="B107" s="7">
        <v>45175</v>
      </c>
      <c r="C107" s="7">
        <v>45177</v>
      </c>
      <c r="D107" s="4">
        <v>5560</v>
      </c>
      <c r="E107" s="4" t="str">
        <f>VLOOKUP(A107,HOP!A:L,12,0)</f>
        <v>5560.00</v>
      </c>
      <c r="F107" s="4" t="str">
        <f>VLOOKUP(A107,HOP!A:C,3,0)</f>
        <v>3879624</v>
      </c>
      <c r="G107" s="4">
        <f t="shared" si="2"/>
        <v>0</v>
      </c>
      <c r="H107" s="4" t="str">
        <f t="shared" si="3"/>
        <v>，3879624</v>
      </c>
      <c r="I107" s="4" t="str">
        <f>VLOOKUP(A107,HOP!A:U,21,0)</f>
        <v>直采</v>
      </c>
    </row>
    <row r="108" s="4" customFormat="1" hidden="1" spans="1:9">
      <c r="A108" s="6">
        <v>999226613035467</v>
      </c>
      <c r="B108" s="7">
        <v>45173</v>
      </c>
      <c r="C108" s="7">
        <v>45177</v>
      </c>
      <c r="D108" s="4">
        <v>1196</v>
      </c>
      <c r="E108" s="4" t="str">
        <f>VLOOKUP(A108,HOP!A:L,12,0)</f>
        <v>1196.00</v>
      </c>
      <c r="F108" s="4" t="str">
        <f>VLOOKUP(A108,HOP!A:C,3,0)</f>
        <v>3879638</v>
      </c>
      <c r="G108" s="4">
        <f t="shared" si="2"/>
        <v>0</v>
      </c>
      <c r="H108" s="4" t="str">
        <f t="shared" si="3"/>
        <v>，3879638</v>
      </c>
      <c r="I108" s="4" t="str">
        <f>VLOOKUP(A108,HOP!A:U,21,0)</f>
        <v>直采</v>
      </c>
    </row>
    <row r="109" s="4" customFormat="1" hidden="1" spans="1:9">
      <c r="A109" s="6">
        <v>999226615215009</v>
      </c>
      <c r="B109" s="7">
        <v>45175</v>
      </c>
      <c r="C109" s="7">
        <v>45177</v>
      </c>
      <c r="D109" s="4">
        <v>1520</v>
      </c>
      <c r="E109" s="4" t="str">
        <f>VLOOKUP(A109,HOP!A:L,12,0)</f>
        <v>1520.00</v>
      </c>
      <c r="F109" s="4" t="str">
        <f>VLOOKUP(A109,HOP!A:C,3,0)</f>
        <v>3880096</v>
      </c>
      <c r="G109" s="4">
        <f t="shared" si="2"/>
        <v>0</v>
      </c>
      <c r="H109" s="4" t="str">
        <f t="shared" si="3"/>
        <v>，3880096</v>
      </c>
      <c r="I109" s="4" t="str">
        <f>VLOOKUP(A109,HOP!A:U,21,0)</f>
        <v>直采</v>
      </c>
    </row>
    <row r="110" s="4" customFormat="1" hidden="1" spans="1:9">
      <c r="A110" s="6">
        <v>999226614591268</v>
      </c>
      <c r="B110" s="7">
        <v>45175</v>
      </c>
      <c r="C110" s="7">
        <v>45177</v>
      </c>
      <c r="D110" s="4">
        <v>1174</v>
      </c>
      <c r="E110" s="4" t="str">
        <f>VLOOKUP(A110,HOP!A:L,12,0)</f>
        <v>1174.00</v>
      </c>
      <c r="F110" s="4" t="str">
        <f>VLOOKUP(A110,HOP!A:C,3,0)</f>
        <v>3879969</v>
      </c>
      <c r="G110" s="4">
        <f t="shared" si="2"/>
        <v>0</v>
      </c>
      <c r="H110" s="4" t="str">
        <f t="shared" si="3"/>
        <v>，3879969</v>
      </c>
      <c r="I110" s="4" t="str">
        <f>VLOOKUP(A110,HOP!A:U,21,0)</f>
        <v>直采</v>
      </c>
    </row>
    <row r="111" s="4" customFormat="1" hidden="1" spans="1:9">
      <c r="A111" s="6">
        <v>999226615737013</v>
      </c>
      <c r="B111" s="7">
        <v>45176</v>
      </c>
      <c r="C111" s="7">
        <v>45177</v>
      </c>
      <c r="D111" s="4">
        <v>408</v>
      </c>
      <c r="E111" s="4" t="str">
        <f>VLOOKUP(A111,HOP!A:L,12,0)</f>
        <v>408.00</v>
      </c>
      <c r="F111" s="4" t="str">
        <f>VLOOKUP(A111,HOP!A:C,3,0)</f>
        <v>3880191</v>
      </c>
      <c r="G111" s="4">
        <f t="shared" si="2"/>
        <v>0</v>
      </c>
      <c r="H111" s="4" t="str">
        <f t="shared" si="3"/>
        <v>，3880191</v>
      </c>
      <c r="I111" s="4" t="str">
        <f>VLOOKUP(A111,HOP!A:U,21,0)</f>
        <v>直采</v>
      </c>
    </row>
    <row r="112" s="4" customFormat="1" hidden="1" spans="1:9">
      <c r="A112" s="6">
        <v>999226616005024</v>
      </c>
      <c r="B112" s="7">
        <v>45174</v>
      </c>
      <c r="C112" s="7">
        <v>45177</v>
      </c>
      <c r="D112" s="4">
        <v>3840</v>
      </c>
      <c r="E112" s="4" t="str">
        <f>VLOOKUP(A112,HOP!A:L,12,0)</f>
        <v>3840.00</v>
      </c>
      <c r="F112" s="4" t="str">
        <f>VLOOKUP(A112,HOP!A:C,3,0)</f>
        <v>3880322</v>
      </c>
      <c r="G112" s="4">
        <f t="shared" si="2"/>
        <v>0</v>
      </c>
      <c r="H112" s="4" t="str">
        <f t="shared" si="3"/>
        <v>，3880322</v>
      </c>
      <c r="I112" s="4" t="str">
        <f>VLOOKUP(A112,HOP!A:U,21,0)</f>
        <v>直采</v>
      </c>
    </row>
    <row r="113" s="4" customFormat="1" hidden="1" spans="1:9">
      <c r="A113" s="6">
        <v>999226616192872</v>
      </c>
      <c r="B113" s="7">
        <v>45174</v>
      </c>
      <c r="C113" s="7">
        <v>45177</v>
      </c>
      <c r="D113" s="4">
        <v>993</v>
      </c>
      <c r="E113" s="4" t="str">
        <f>VLOOKUP(A113,HOP!A:L,12,0)</f>
        <v>993.00</v>
      </c>
      <c r="F113" s="4" t="str">
        <f>VLOOKUP(A113,HOP!A:C,3,0)</f>
        <v>3880350</v>
      </c>
      <c r="G113" s="4">
        <f t="shared" si="2"/>
        <v>0</v>
      </c>
      <c r="H113" s="4" t="str">
        <f t="shared" si="3"/>
        <v>，3880350</v>
      </c>
      <c r="I113" s="4" t="str">
        <f>VLOOKUP(A113,HOP!A:U,21,0)</f>
        <v>直采</v>
      </c>
    </row>
    <row r="114" s="4" customFormat="1" hidden="1" spans="1:9">
      <c r="A114" s="6">
        <v>999226618851917</v>
      </c>
      <c r="B114" s="7">
        <v>45174</v>
      </c>
      <c r="C114" s="7">
        <v>45177</v>
      </c>
      <c r="D114" s="4">
        <v>1330</v>
      </c>
      <c r="E114" s="4" t="str">
        <f>VLOOKUP(A114,HOP!A:L,12,0)</f>
        <v>1330.00</v>
      </c>
      <c r="F114" s="4" t="str">
        <f>VLOOKUP(A114,HOP!A:C,3,0)</f>
        <v>3881069</v>
      </c>
      <c r="G114" s="4">
        <f t="shared" si="2"/>
        <v>0</v>
      </c>
      <c r="H114" s="4" t="str">
        <f t="shared" si="3"/>
        <v>，3881069</v>
      </c>
      <c r="I114" s="4" t="str">
        <f>VLOOKUP(A114,HOP!A:U,21,0)</f>
        <v>直采</v>
      </c>
    </row>
    <row r="115" s="4" customFormat="1" hidden="1" spans="1:9">
      <c r="A115" s="6">
        <v>999226620323993</v>
      </c>
      <c r="B115" s="7">
        <v>45175</v>
      </c>
      <c r="C115" s="7">
        <v>45177</v>
      </c>
      <c r="D115" s="4">
        <v>2378</v>
      </c>
      <c r="E115" s="4" t="str">
        <f>VLOOKUP(A115,HOP!A:L,12,0)</f>
        <v>2378.00</v>
      </c>
      <c r="F115" s="4" t="str">
        <f>VLOOKUP(A115,HOP!A:C,3,0)</f>
        <v>3881407</v>
      </c>
      <c r="G115" s="4">
        <f t="shared" si="2"/>
        <v>0</v>
      </c>
      <c r="H115" s="4" t="str">
        <f t="shared" si="3"/>
        <v>，3881407</v>
      </c>
      <c r="I115" s="4" t="str">
        <f>VLOOKUP(A115,HOP!A:U,21,0)</f>
        <v>直采</v>
      </c>
    </row>
    <row r="116" s="4" customFormat="1" hidden="1" spans="1:9">
      <c r="A116" s="6">
        <v>999226621871418</v>
      </c>
      <c r="B116" s="7">
        <v>45175</v>
      </c>
      <c r="C116" s="7">
        <v>45177</v>
      </c>
      <c r="D116" s="4">
        <v>974</v>
      </c>
      <c r="E116" s="4" t="str">
        <f>VLOOKUP(A116,HOP!A:L,12,0)</f>
        <v>974.00</v>
      </c>
      <c r="F116" s="4" t="str">
        <f>VLOOKUP(A116,HOP!A:C,3,0)</f>
        <v>3881922</v>
      </c>
      <c r="G116" s="4">
        <f t="shared" si="2"/>
        <v>0</v>
      </c>
      <c r="H116" s="4" t="str">
        <f t="shared" si="3"/>
        <v>，3881922</v>
      </c>
      <c r="I116" s="4" t="str">
        <f>VLOOKUP(A116,HOP!A:U,21,0)</f>
        <v>直采</v>
      </c>
    </row>
    <row r="117" s="4" customFormat="1" hidden="1" spans="1:9">
      <c r="A117" s="6">
        <v>999226623279623</v>
      </c>
      <c r="B117" s="7">
        <v>45175</v>
      </c>
      <c r="C117" s="7">
        <v>45177</v>
      </c>
      <c r="D117" s="4">
        <v>770</v>
      </c>
      <c r="E117" s="4" t="str">
        <f>VLOOKUP(A117,HOP!A:L,12,0)</f>
        <v>770.00</v>
      </c>
      <c r="F117" s="4" t="str">
        <f>VLOOKUP(A117,HOP!A:C,3,0)</f>
        <v>3882621</v>
      </c>
      <c r="G117" s="4">
        <f t="shared" si="2"/>
        <v>0</v>
      </c>
      <c r="H117" s="4" t="str">
        <f t="shared" si="3"/>
        <v>，3882621</v>
      </c>
      <c r="I117" s="4" t="str">
        <f>VLOOKUP(A117,HOP!A:U,21,0)</f>
        <v>直采</v>
      </c>
    </row>
    <row r="118" s="4" customFormat="1" hidden="1" spans="1:9">
      <c r="A118" s="6">
        <v>999226623992220</v>
      </c>
      <c r="B118" s="7">
        <v>45175</v>
      </c>
      <c r="C118" s="7">
        <v>45177</v>
      </c>
      <c r="D118" s="4">
        <v>1292</v>
      </c>
      <c r="E118" s="4" t="str">
        <f>VLOOKUP(A118,HOP!A:L,12,0)</f>
        <v>1292.00</v>
      </c>
      <c r="F118" s="4" t="str">
        <f>VLOOKUP(A118,HOP!A:C,3,0)</f>
        <v>3883039</v>
      </c>
      <c r="G118" s="4">
        <f t="shared" si="2"/>
        <v>0</v>
      </c>
      <c r="H118" s="4" t="str">
        <f t="shared" si="3"/>
        <v>，3883039</v>
      </c>
      <c r="I118" s="4" t="str">
        <f>VLOOKUP(A118,HOP!A:U,21,0)</f>
        <v>直采</v>
      </c>
    </row>
    <row r="119" s="4" customFormat="1" hidden="1" spans="1:9">
      <c r="A119" s="6">
        <v>999226624173483</v>
      </c>
      <c r="B119" s="7">
        <v>45174</v>
      </c>
      <c r="C119" s="7">
        <v>45177</v>
      </c>
      <c r="D119" s="4">
        <v>1006</v>
      </c>
      <c r="E119" s="4" t="str">
        <f>VLOOKUP(A119,HOP!A:L,12,0)</f>
        <v>1006.00</v>
      </c>
      <c r="F119" s="4" t="str">
        <f>VLOOKUP(A119,HOP!A:C,3,0)</f>
        <v>3883123</v>
      </c>
      <c r="G119" s="4">
        <f t="shared" si="2"/>
        <v>0</v>
      </c>
      <c r="H119" s="4" t="str">
        <f t="shared" si="3"/>
        <v>，3883123</v>
      </c>
      <c r="I119" s="4" t="str">
        <f>VLOOKUP(A119,HOP!A:U,21,0)</f>
        <v>直采</v>
      </c>
    </row>
    <row r="120" s="4" customFormat="1" hidden="1" spans="1:9">
      <c r="A120" s="6">
        <v>999226625862647</v>
      </c>
      <c r="B120" s="7">
        <v>45176</v>
      </c>
      <c r="C120" s="7">
        <v>45177</v>
      </c>
      <c r="D120" s="4">
        <v>1176</v>
      </c>
      <c r="E120" s="4" t="str">
        <f>VLOOKUP(A120,HOP!A:L,12,0)</f>
        <v>1176.00</v>
      </c>
      <c r="F120" s="4" t="str">
        <f>VLOOKUP(A120,HOP!A:C,3,0)</f>
        <v>3884439</v>
      </c>
      <c r="G120" s="4">
        <f t="shared" si="2"/>
        <v>0</v>
      </c>
      <c r="H120" s="4" t="str">
        <f t="shared" si="3"/>
        <v>，3884439</v>
      </c>
      <c r="I120" s="4" t="str">
        <f>VLOOKUP(A120,HOP!A:U,21,0)</f>
        <v>直采</v>
      </c>
    </row>
    <row r="121" s="4" customFormat="1" hidden="1" spans="1:9">
      <c r="A121" s="6">
        <v>999226626674873</v>
      </c>
      <c r="B121" s="7">
        <v>45176</v>
      </c>
      <c r="C121" s="7">
        <v>45177</v>
      </c>
      <c r="D121" s="4">
        <v>331</v>
      </c>
      <c r="E121" s="4" t="str">
        <f>VLOOKUP(A121,HOP!A:L,12,0)</f>
        <v>331.00</v>
      </c>
      <c r="F121" s="4" t="str">
        <f>VLOOKUP(A121,HOP!A:C,3,0)</f>
        <v>3885218</v>
      </c>
      <c r="G121" s="4">
        <f t="shared" si="2"/>
        <v>0</v>
      </c>
      <c r="H121" s="4" t="str">
        <f t="shared" si="3"/>
        <v>，3885218</v>
      </c>
      <c r="I121" s="4" t="str">
        <f>VLOOKUP(A121,HOP!A:U,21,0)</f>
        <v>直采</v>
      </c>
    </row>
    <row r="122" s="4" customFormat="1" hidden="1" spans="1:9">
      <c r="A122" s="6">
        <v>999226628868626</v>
      </c>
      <c r="B122" s="7">
        <v>45175</v>
      </c>
      <c r="C122" s="7">
        <v>45177</v>
      </c>
      <c r="D122" s="4">
        <v>720</v>
      </c>
      <c r="E122" s="4" t="str">
        <f>VLOOKUP(A122,HOP!A:L,12,0)</f>
        <v>720.00</v>
      </c>
      <c r="F122" s="4" t="str">
        <f>VLOOKUP(A122,HOP!A:C,3,0)</f>
        <v>3885758</v>
      </c>
      <c r="G122" s="4">
        <f t="shared" si="2"/>
        <v>0</v>
      </c>
      <c r="H122" s="4" t="str">
        <f t="shared" si="3"/>
        <v>，3885758</v>
      </c>
      <c r="I122" s="4" t="str">
        <f>VLOOKUP(A122,HOP!A:U,21,0)</f>
        <v>直采</v>
      </c>
    </row>
    <row r="123" s="4" customFormat="1" hidden="1" spans="1:9">
      <c r="A123" s="6">
        <v>999226631377351</v>
      </c>
      <c r="B123" s="7">
        <v>45175</v>
      </c>
      <c r="C123" s="7">
        <v>45177</v>
      </c>
      <c r="D123" s="4">
        <v>3660</v>
      </c>
      <c r="E123" s="4" t="str">
        <f>VLOOKUP(A123,HOP!A:L,12,0)</f>
        <v>3660.00</v>
      </c>
      <c r="F123" s="4" t="str">
        <f>VLOOKUP(A123,HOP!A:C,3,0)</f>
        <v>3886089</v>
      </c>
      <c r="G123" s="4">
        <f t="shared" si="2"/>
        <v>0</v>
      </c>
      <c r="H123" s="4" t="str">
        <f t="shared" si="3"/>
        <v>，3886089</v>
      </c>
      <c r="I123" s="4" t="str">
        <f>VLOOKUP(A123,HOP!A:U,21,0)</f>
        <v>直采</v>
      </c>
    </row>
    <row r="124" s="4" customFormat="1" hidden="1" spans="1:9">
      <c r="A124" s="6">
        <v>999226631893833</v>
      </c>
      <c r="B124" s="7">
        <v>45176</v>
      </c>
      <c r="C124" s="7">
        <v>45177</v>
      </c>
      <c r="D124" s="4">
        <v>368</v>
      </c>
      <c r="E124" s="4" t="str">
        <f>VLOOKUP(A124,HOP!A:L,12,0)</f>
        <v>368.00</v>
      </c>
      <c r="F124" s="4" t="str">
        <f>VLOOKUP(A124,HOP!A:C,3,0)</f>
        <v>3886226</v>
      </c>
      <c r="G124" s="4">
        <f t="shared" si="2"/>
        <v>0</v>
      </c>
      <c r="H124" s="4" t="str">
        <f t="shared" si="3"/>
        <v>，3886226</v>
      </c>
      <c r="I124" s="4" t="str">
        <f>VLOOKUP(A124,HOP!A:U,21,0)</f>
        <v>直采</v>
      </c>
    </row>
    <row r="125" s="4" customFormat="1" hidden="1" spans="1:9">
      <c r="A125" s="6">
        <v>999226632095603</v>
      </c>
      <c r="B125" s="7">
        <v>45175</v>
      </c>
      <c r="C125" s="7">
        <v>45177</v>
      </c>
      <c r="D125" s="4">
        <v>586</v>
      </c>
      <c r="E125" s="4" t="str">
        <f>VLOOKUP(A125,HOP!A:L,12,0)</f>
        <v>586.00</v>
      </c>
      <c r="F125" s="4" t="str">
        <f>VLOOKUP(A125,HOP!A:C,3,0)</f>
        <v>3886241</v>
      </c>
      <c r="G125" s="4">
        <f t="shared" si="2"/>
        <v>0</v>
      </c>
      <c r="H125" s="4" t="str">
        <f t="shared" si="3"/>
        <v>，3886241</v>
      </c>
      <c r="I125" s="4" t="str">
        <f>VLOOKUP(A125,HOP!A:U,21,0)</f>
        <v>直采</v>
      </c>
    </row>
    <row r="126" s="4" customFormat="1" hidden="1" spans="1:9">
      <c r="A126" s="6">
        <v>999226634595560</v>
      </c>
      <c r="B126" s="7">
        <v>45175</v>
      </c>
      <c r="C126" s="7">
        <v>45177</v>
      </c>
      <c r="D126" s="4">
        <v>918</v>
      </c>
      <c r="E126" s="4" t="str">
        <f>VLOOKUP(A126,HOP!A:L,12,0)</f>
        <v>918.00</v>
      </c>
      <c r="F126" s="4" t="str">
        <f>VLOOKUP(A126,HOP!A:C,3,0)</f>
        <v>3886848</v>
      </c>
      <c r="G126" s="4">
        <f t="shared" si="2"/>
        <v>0</v>
      </c>
      <c r="H126" s="4" t="str">
        <f t="shared" si="3"/>
        <v>，3886848</v>
      </c>
      <c r="I126" s="4" t="str">
        <f>VLOOKUP(A126,HOP!A:U,21,0)</f>
        <v>直采</v>
      </c>
    </row>
    <row r="127" s="4" customFormat="1" hidden="1" spans="1:9">
      <c r="A127" s="6">
        <v>26636375561</v>
      </c>
      <c r="B127" s="7">
        <v>45176</v>
      </c>
      <c r="C127" s="7">
        <v>45177</v>
      </c>
      <c r="D127" s="4">
        <v>304</v>
      </c>
      <c r="E127" s="4" t="str">
        <f>VLOOKUP(A127,HOP!A:L,12,0)</f>
        <v>304.00</v>
      </c>
      <c r="F127" s="4" t="str">
        <f>VLOOKUP(A127,HOP!A:C,3,0)</f>
        <v>3887392</v>
      </c>
      <c r="G127" s="4">
        <f t="shared" si="2"/>
        <v>0</v>
      </c>
      <c r="H127" s="4" t="str">
        <f t="shared" si="3"/>
        <v>，3887392</v>
      </c>
      <c r="I127" s="4" t="str">
        <f>VLOOKUP(A127,HOP!A:U,21,0)</f>
        <v>直采</v>
      </c>
    </row>
    <row r="128" s="4" customFormat="1" hidden="1" spans="1:9">
      <c r="A128" s="6">
        <v>999226639051655</v>
      </c>
      <c r="B128" s="7">
        <v>45176</v>
      </c>
      <c r="C128" s="7">
        <v>45177</v>
      </c>
      <c r="D128" s="4">
        <v>620</v>
      </c>
      <c r="E128" s="4" t="str">
        <f>VLOOKUP(A128,HOP!A:L,12,0)</f>
        <v>620.00</v>
      </c>
      <c r="F128" s="4" t="str">
        <f>VLOOKUP(A128,HOP!A:C,3,0)</f>
        <v>3888314</v>
      </c>
      <c r="G128" s="4">
        <f t="shared" si="2"/>
        <v>0</v>
      </c>
      <c r="H128" s="4" t="str">
        <f t="shared" si="3"/>
        <v>，3888314</v>
      </c>
      <c r="I128" s="4" t="str">
        <f>VLOOKUP(A128,HOP!A:U,21,0)</f>
        <v>直采</v>
      </c>
    </row>
    <row r="129" s="4" customFormat="1" hidden="1" spans="1:9">
      <c r="A129" s="6">
        <v>999226639012259</v>
      </c>
      <c r="B129" s="7">
        <v>45175</v>
      </c>
      <c r="C129" s="7">
        <v>45177</v>
      </c>
      <c r="D129" s="4">
        <v>1836</v>
      </c>
      <c r="E129" s="4" t="str">
        <f>VLOOKUP(A129,HOP!A:L,12,0)</f>
        <v>1836.00</v>
      </c>
      <c r="F129" s="4" t="str">
        <f>VLOOKUP(A129,HOP!A:C,3,0)</f>
        <v>3888309</v>
      </c>
      <c r="G129" s="4">
        <f t="shared" si="2"/>
        <v>0</v>
      </c>
      <c r="H129" s="4" t="str">
        <f t="shared" si="3"/>
        <v>，3888309</v>
      </c>
      <c r="I129" s="4" t="str">
        <f>VLOOKUP(A129,HOP!A:U,21,0)</f>
        <v>直采</v>
      </c>
    </row>
    <row r="130" s="4" customFormat="1" hidden="1" spans="1:9">
      <c r="A130" s="6">
        <v>999226640712197</v>
      </c>
      <c r="B130" s="7">
        <v>45176</v>
      </c>
      <c r="C130" s="7">
        <v>45177</v>
      </c>
      <c r="D130" s="4">
        <v>620</v>
      </c>
      <c r="E130" s="4" t="str">
        <f>VLOOKUP(A130,HOP!A:L,12,0)</f>
        <v>620.00</v>
      </c>
      <c r="F130" s="4" t="str">
        <f>VLOOKUP(A130,HOP!A:C,3,0)</f>
        <v>3888776</v>
      </c>
      <c r="G130" s="4">
        <f t="shared" si="2"/>
        <v>0</v>
      </c>
      <c r="H130" s="4" t="str">
        <f t="shared" si="3"/>
        <v>，3888776</v>
      </c>
      <c r="I130" s="4" t="str">
        <f>VLOOKUP(A130,HOP!A:U,21,0)</f>
        <v>直采</v>
      </c>
    </row>
    <row r="131" s="4" customFormat="1" hidden="1" spans="1:9">
      <c r="A131" s="6">
        <v>999226640887919</v>
      </c>
      <c r="B131" s="7">
        <v>45176</v>
      </c>
      <c r="C131" s="7">
        <v>45177</v>
      </c>
      <c r="D131" s="4">
        <v>850</v>
      </c>
      <c r="E131" s="4" t="str">
        <f>VLOOKUP(A131,HOP!A:L,12,0)</f>
        <v>850.00</v>
      </c>
      <c r="F131" s="4" t="str">
        <f>VLOOKUP(A131,HOP!A:C,3,0)</f>
        <v>3888872</v>
      </c>
      <c r="G131" s="4">
        <f t="shared" ref="G131:G194" si="4">D131-E131</f>
        <v>0</v>
      </c>
      <c r="H131" s="4" t="str">
        <f t="shared" ref="H131:H194" si="5">$H$1&amp;F131</f>
        <v>，3888872</v>
      </c>
      <c r="I131" s="4" t="str">
        <f>VLOOKUP(A131,HOP!A:U,21,0)</f>
        <v>直采</v>
      </c>
    </row>
    <row r="132" s="4" customFormat="1" hidden="1" spans="1:9">
      <c r="A132" s="6">
        <v>26640971318</v>
      </c>
      <c r="B132" s="7">
        <v>45175</v>
      </c>
      <c r="C132" s="7">
        <v>45177</v>
      </c>
      <c r="D132" s="4">
        <v>508</v>
      </c>
      <c r="E132" s="4" t="str">
        <f>VLOOKUP(A132,HOP!A:L,12,0)</f>
        <v>508.00</v>
      </c>
      <c r="F132" s="4" t="str">
        <f>VLOOKUP(A132,HOP!A:C,3,0)</f>
        <v>3888895</v>
      </c>
      <c r="G132" s="4">
        <f t="shared" si="4"/>
        <v>0</v>
      </c>
      <c r="H132" s="4" t="str">
        <f t="shared" si="5"/>
        <v>，3888895</v>
      </c>
      <c r="I132" s="4" t="str">
        <f>VLOOKUP(A132,HOP!A:U,21,0)</f>
        <v>直采</v>
      </c>
    </row>
    <row r="133" s="4" customFormat="1" hidden="1" spans="1:9">
      <c r="A133" s="6">
        <v>999226641009312</v>
      </c>
      <c r="B133" s="7">
        <v>45175</v>
      </c>
      <c r="C133" s="7">
        <v>45177</v>
      </c>
      <c r="D133" s="4">
        <v>1360</v>
      </c>
      <c r="E133" s="4" t="str">
        <f>VLOOKUP(A133,HOP!A:L,12,0)</f>
        <v>1360.00</v>
      </c>
      <c r="F133" s="4" t="str">
        <f>VLOOKUP(A133,HOP!A:C,3,0)</f>
        <v>3888907</v>
      </c>
      <c r="G133" s="4">
        <f t="shared" si="4"/>
        <v>0</v>
      </c>
      <c r="H133" s="4" t="str">
        <f t="shared" si="5"/>
        <v>，3888907</v>
      </c>
      <c r="I133" s="4" t="str">
        <f>VLOOKUP(A133,HOP!A:U,21,0)</f>
        <v>直采</v>
      </c>
    </row>
    <row r="134" s="4" customFormat="1" hidden="1" spans="1:9">
      <c r="A134" s="6">
        <v>999226641806206</v>
      </c>
      <c r="B134" s="7">
        <v>45175</v>
      </c>
      <c r="C134" s="7">
        <v>45177</v>
      </c>
      <c r="D134" s="4">
        <v>510</v>
      </c>
      <c r="E134" s="4" t="str">
        <f>VLOOKUP(A134,HOP!A:L,12,0)</f>
        <v>510.00</v>
      </c>
      <c r="F134" s="4" t="str">
        <f>VLOOKUP(A134,HOP!A:C,3,0)</f>
        <v>3889216</v>
      </c>
      <c r="G134" s="4">
        <f t="shared" si="4"/>
        <v>0</v>
      </c>
      <c r="H134" s="4" t="str">
        <f t="shared" si="5"/>
        <v>，3889216</v>
      </c>
      <c r="I134" s="4" t="str">
        <f>VLOOKUP(A134,HOP!A:U,21,0)</f>
        <v>直采</v>
      </c>
    </row>
    <row r="135" s="4" customFormat="1" hidden="1" spans="1:9">
      <c r="A135" s="6">
        <v>999226642527770</v>
      </c>
      <c r="B135" s="7">
        <v>45176</v>
      </c>
      <c r="C135" s="7">
        <v>45177</v>
      </c>
      <c r="D135" s="4">
        <v>308</v>
      </c>
      <c r="E135" s="4" t="str">
        <f>VLOOKUP(A135,HOP!A:L,12,0)</f>
        <v>308.00</v>
      </c>
      <c r="F135" s="4" t="str">
        <f>VLOOKUP(A135,HOP!A:C,3,0)</f>
        <v>3889477</v>
      </c>
      <c r="G135" s="4">
        <f t="shared" si="4"/>
        <v>0</v>
      </c>
      <c r="H135" s="4" t="str">
        <f t="shared" si="5"/>
        <v>，3889477</v>
      </c>
      <c r="I135" s="4" t="str">
        <f>VLOOKUP(A135,HOP!A:U,21,0)</f>
        <v>直采</v>
      </c>
    </row>
    <row r="136" s="4" customFormat="1" hidden="1" spans="1:9">
      <c r="A136" s="6">
        <v>999226644239516</v>
      </c>
      <c r="B136" s="7">
        <v>45175</v>
      </c>
      <c r="C136" s="7">
        <v>45177</v>
      </c>
      <c r="D136" s="4">
        <v>770</v>
      </c>
      <c r="E136" s="4" t="str">
        <f>VLOOKUP(A136,HOP!A:L,12,0)</f>
        <v>770.00</v>
      </c>
      <c r="F136" s="4" t="str">
        <f>VLOOKUP(A136,HOP!A:C,3,0)</f>
        <v>3890048</v>
      </c>
      <c r="G136" s="4">
        <f t="shared" si="4"/>
        <v>0</v>
      </c>
      <c r="H136" s="4" t="str">
        <f t="shared" si="5"/>
        <v>，3890048</v>
      </c>
      <c r="I136" s="4" t="str">
        <f>VLOOKUP(A136,HOP!A:U,21,0)</f>
        <v>直采</v>
      </c>
    </row>
    <row r="137" s="4" customFormat="1" hidden="1" spans="1:9">
      <c r="A137" s="6">
        <v>999226644837921</v>
      </c>
      <c r="B137" s="7">
        <v>45176</v>
      </c>
      <c r="C137" s="7">
        <v>45177</v>
      </c>
      <c r="D137" s="4">
        <v>383</v>
      </c>
      <c r="E137" s="4" t="str">
        <f>VLOOKUP(A137,HOP!A:L,12,0)</f>
        <v>383.00</v>
      </c>
      <c r="F137" s="4" t="str">
        <f>VLOOKUP(A137,HOP!A:C,3,0)</f>
        <v>3890290</v>
      </c>
      <c r="G137" s="4">
        <f t="shared" si="4"/>
        <v>0</v>
      </c>
      <c r="H137" s="4" t="str">
        <f t="shared" si="5"/>
        <v>，3890290</v>
      </c>
      <c r="I137" s="4" t="str">
        <f>VLOOKUP(A137,HOP!A:U,21,0)</f>
        <v>直采</v>
      </c>
    </row>
    <row r="138" s="4" customFormat="1" hidden="1" spans="1:9">
      <c r="A138" s="6">
        <v>999226645075561</v>
      </c>
      <c r="B138" s="7">
        <v>45176</v>
      </c>
      <c r="C138" s="7">
        <v>45177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6">
        <v>999226645677216</v>
      </c>
      <c r="B139" s="7">
        <v>45176</v>
      </c>
      <c r="C139" s="7">
        <v>45177</v>
      </c>
      <c r="D139" s="4">
        <v>179</v>
      </c>
      <c r="E139" s="4" t="str">
        <f>VLOOKUP(A139,HOP!A:L,12,0)</f>
        <v>179.00</v>
      </c>
      <c r="F139" s="4" t="str">
        <f>VLOOKUP(A139,HOP!A:C,3,0)</f>
        <v>3890552</v>
      </c>
      <c r="G139" s="4">
        <f t="shared" si="4"/>
        <v>0</v>
      </c>
      <c r="H139" s="4" t="str">
        <f t="shared" si="5"/>
        <v>，3890552</v>
      </c>
      <c r="I139" s="4" t="str">
        <f>VLOOKUP(A139,HOP!A:U,21,0)</f>
        <v>直采</v>
      </c>
    </row>
    <row r="140" s="4" customFormat="1" hidden="1" spans="1:9">
      <c r="A140" s="6">
        <v>999226645565874</v>
      </c>
      <c r="B140" s="7">
        <v>45175</v>
      </c>
      <c r="C140" s="7">
        <v>45177</v>
      </c>
      <c r="D140" s="4">
        <v>476</v>
      </c>
      <c r="E140" s="4" t="str">
        <f>VLOOKUP(A140,HOP!A:L,12,0)</f>
        <v>476.00</v>
      </c>
      <c r="F140" s="4" t="str">
        <f>VLOOKUP(A140,HOP!A:C,3,0)</f>
        <v>3890519</v>
      </c>
      <c r="G140" s="4">
        <f t="shared" si="4"/>
        <v>0</v>
      </c>
      <c r="H140" s="4" t="str">
        <f t="shared" si="5"/>
        <v>，3890519</v>
      </c>
      <c r="I140" s="4" t="str">
        <f>VLOOKUP(A140,HOP!A:U,21,0)</f>
        <v>直采</v>
      </c>
    </row>
    <row r="141" s="4" customFormat="1" hidden="1" spans="1:9">
      <c r="A141" s="6">
        <v>999226646418906</v>
      </c>
      <c r="B141" s="7">
        <v>45176</v>
      </c>
      <c r="C141" s="7">
        <v>45177</v>
      </c>
      <c r="D141" s="4">
        <v>352</v>
      </c>
      <c r="E141" s="4" t="str">
        <f>VLOOKUP(A141,HOP!A:L,12,0)</f>
        <v>352.00</v>
      </c>
      <c r="F141" s="4" t="str">
        <f>VLOOKUP(A141,HOP!A:C,3,0)</f>
        <v>3890798</v>
      </c>
      <c r="G141" s="4">
        <f t="shared" si="4"/>
        <v>0</v>
      </c>
      <c r="H141" s="4" t="str">
        <f t="shared" si="5"/>
        <v>，3890798</v>
      </c>
      <c r="I141" s="4" t="str">
        <f>VLOOKUP(A141,HOP!A:U,21,0)</f>
        <v>直采</v>
      </c>
    </row>
    <row r="142" s="4" customFormat="1" hidden="1" spans="1:9">
      <c r="A142" s="6">
        <v>999226646254016</v>
      </c>
      <c r="B142" s="7">
        <v>45176</v>
      </c>
      <c r="C142" s="7">
        <v>45177</v>
      </c>
      <c r="D142" s="4">
        <v>352</v>
      </c>
      <c r="E142" s="4" t="str">
        <f>VLOOKUP(A142,HOP!A:L,12,0)</f>
        <v>352.00</v>
      </c>
      <c r="F142" s="4" t="str">
        <f>VLOOKUP(A142,HOP!A:C,3,0)</f>
        <v>3890753</v>
      </c>
      <c r="G142" s="4">
        <f t="shared" si="4"/>
        <v>0</v>
      </c>
      <c r="H142" s="4" t="str">
        <f t="shared" si="5"/>
        <v>，3890753</v>
      </c>
      <c r="I142" s="4" t="str">
        <f>VLOOKUP(A142,HOP!A:U,21,0)</f>
        <v>直采</v>
      </c>
    </row>
    <row r="143" s="4" customFormat="1" hidden="1" spans="1:9">
      <c r="A143" s="6">
        <v>999226647340597</v>
      </c>
      <c r="B143" s="7">
        <v>45176</v>
      </c>
      <c r="C143" s="7">
        <v>45177</v>
      </c>
      <c r="D143" s="4">
        <v>383</v>
      </c>
      <c r="E143" s="4" t="str">
        <f>VLOOKUP(A143,HOP!A:L,12,0)</f>
        <v>383.00</v>
      </c>
      <c r="F143" s="4" t="str">
        <f>VLOOKUP(A143,HOP!A:C,3,0)</f>
        <v>3891079</v>
      </c>
      <c r="G143" s="4">
        <f t="shared" si="4"/>
        <v>0</v>
      </c>
      <c r="H143" s="4" t="str">
        <f t="shared" si="5"/>
        <v>，3891079</v>
      </c>
      <c r="I143" s="4" t="str">
        <f>VLOOKUP(A143,HOP!A:U,21,0)</f>
        <v>直采</v>
      </c>
    </row>
    <row r="144" s="4" customFormat="1" hidden="1" spans="1:9">
      <c r="A144" s="6">
        <v>999226647558500</v>
      </c>
      <c r="B144" s="7">
        <v>45176</v>
      </c>
      <c r="C144" s="7">
        <v>45177</v>
      </c>
      <c r="D144" s="4">
        <v>882</v>
      </c>
      <c r="E144" s="4" t="str">
        <f>VLOOKUP(A144,HOP!A:L,12,0)</f>
        <v>882.00</v>
      </c>
      <c r="F144" s="4" t="str">
        <f>VLOOKUP(A144,HOP!A:C,3,0)</f>
        <v>3891147</v>
      </c>
      <c r="G144" s="4">
        <f t="shared" si="4"/>
        <v>0</v>
      </c>
      <c r="H144" s="4" t="str">
        <f t="shared" si="5"/>
        <v>，3891147</v>
      </c>
      <c r="I144" s="4" t="str">
        <f>VLOOKUP(A144,HOP!A:U,21,0)</f>
        <v>直采</v>
      </c>
    </row>
    <row r="145" s="4" customFormat="1" hidden="1" spans="1:9">
      <c r="A145" s="6">
        <v>999226657748033</v>
      </c>
      <c r="B145" s="7">
        <v>45176</v>
      </c>
      <c r="C145" s="7">
        <v>45177</v>
      </c>
      <c r="D145" s="4">
        <v>430</v>
      </c>
      <c r="E145" s="4" t="str">
        <f>VLOOKUP(A145,HOP!A:L,12,0)</f>
        <v>430.00</v>
      </c>
      <c r="F145" s="4" t="str">
        <f>VLOOKUP(A145,HOP!A:C,3,0)</f>
        <v>3892886</v>
      </c>
      <c r="G145" s="4">
        <f t="shared" si="4"/>
        <v>0</v>
      </c>
      <c r="H145" s="4" t="str">
        <f t="shared" si="5"/>
        <v>，3892886</v>
      </c>
      <c r="I145" s="4" t="str">
        <f>VLOOKUP(A145,HOP!A:U,21,0)</f>
        <v>直采</v>
      </c>
    </row>
    <row r="146" s="4" customFormat="1" hidden="1" spans="1:9">
      <c r="A146" s="6">
        <v>999226659135745</v>
      </c>
      <c r="B146" s="7">
        <v>45176</v>
      </c>
      <c r="C146" s="7">
        <v>45177</v>
      </c>
      <c r="D146" s="4">
        <v>608</v>
      </c>
      <c r="E146" s="4" t="str">
        <f>VLOOKUP(A146,HOP!A:L,12,0)</f>
        <v>608.00</v>
      </c>
      <c r="F146" s="4" t="str">
        <f>VLOOKUP(A146,HOP!A:C,3,0)</f>
        <v>3893192</v>
      </c>
      <c r="G146" s="4">
        <f t="shared" si="4"/>
        <v>0</v>
      </c>
      <c r="H146" s="4" t="str">
        <f t="shared" si="5"/>
        <v>，3893192</v>
      </c>
      <c r="I146" s="4" t="str">
        <f>VLOOKUP(A146,HOP!A:U,21,0)</f>
        <v>直采</v>
      </c>
    </row>
    <row r="147" s="4" customFormat="1" hidden="1" spans="1:9">
      <c r="A147" s="6">
        <v>999226659994180</v>
      </c>
      <c r="B147" s="7">
        <v>45176</v>
      </c>
      <c r="C147" s="7">
        <v>45177</v>
      </c>
      <c r="D147" s="4">
        <v>648</v>
      </c>
      <c r="E147" s="4" t="str">
        <f>VLOOKUP(A147,HOP!A:L,12,0)</f>
        <v>648.00</v>
      </c>
      <c r="F147" s="4" t="str">
        <f>VLOOKUP(A147,HOP!A:C,3,0)</f>
        <v>3893716</v>
      </c>
      <c r="G147" s="4">
        <f t="shared" si="4"/>
        <v>0</v>
      </c>
      <c r="H147" s="4" t="str">
        <f t="shared" si="5"/>
        <v>，3893716</v>
      </c>
      <c r="I147" s="4" t="str">
        <f>VLOOKUP(A147,HOP!A:U,21,0)</f>
        <v>直采</v>
      </c>
    </row>
    <row r="148" s="4" customFormat="1" hidden="1" spans="1:9">
      <c r="A148" s="6">
        <v>999226660413874</v>
      </c>
      <c r="B148" s="7">
        <v>45176</v>
      </c>
      <c r="C148" s="7">
        <v>45177</v>
      </c>
      <c r="D148" s="4">
        <v>172</v>
      </c>
      <c r="E148" s="4" t="str">
        <f>VLOOKUP(A148,HOP!A:L,12,0)</f>
        <v>172.00</v>
      </c>
      <c r="F148" s="4" t="str">
        <f>VLOOKUP(A148,HOP!A:C,3,0)</f>
        <v>3893844</v>
      </c>
      <c r="G148" s="4">
        <f t="shared" si="4"/>
        <v>0</v>
      </c>
      <c r="H148" s="4" t="str">
        <f t="shared" si="5"/>
        <v>，3893844</v>
      </c>
      <c r="I148" s="4" t="str">
        <f>VLOOKUP(A148,HOP!A:U,21,0)</f>
        <v>直采</v>
      </c>
    </row>
    <row r="149" s="4" customFormat="1" hidden="1" spans="1:9">
      <c r="A149" s="6">
        <v>999226661938459</v>
      </c>
      <c r="B149" s="7">
        <v>45176</v>
      </c>
      <c r="C149" s="7">
        <v>45177</v>
      </c>
      <c r="D149" s="4">
        <v>1105</v>
      </c>
      <c r="E149" s="4" t="str">
        <f>VLOOKUP(A149,HOP!A:L,12,0)</f>
        <v>1105.00</v>
      </c>
      <c r="F149" s="4" t="str">
        <f>VLOOKUP(A149,HOP!A:C,3,0)</f>
        <v>3894324</v>
      </c>
      <c r="G149" s="4">
        <f t="shared" si="4"/>
        <v>0</v>
      </c>
      <c r="H149" s="4" t="str">
        <f t="shared" si="5"/>
        <v>，3894324</v>
      </c>
      <c r="I149" s="4" t="str">
        <f>VLOOKUP(A149,HOP!A:U,21,0)</f>
        <v>直采</v>
      </c>
    </row>
    <row r="150" s="4" customFormat="1" hidden="1" spans="1:9">
      <c r="A150" s="6">
        <v>999226662119865</v>
      </c>
      <c r="B150" s="7">
        <v>45176</v>
      </c>
      <c r="C150" s="7">
        <v>45177</v>
      </c>
      <c r="D150" s="4">
        <v>331</v>
      </c>
      <c r="E150" s="4" t="str">
        <f>VLOOKUP(A150,HOP!A:L,12,0)</f>
        <v>331.00</v>
      </c>
      <c r="F150" s="4" t="str">
        <f>VLOOKUP(A150,HOP!A:C,3,0)</f>
        <v>3894360</v>
      </c>
      <c r="G150" s="4">
        <f t="shared" si="4"/>
        <v>0</v>
      </c>
      <c r="H150" s="4" t="str">
        <f t="shared" si="5"/>
        <v>，3894360</v>
      </c>
      <c r="I150" s="4" t="str">
        <f>VLOOKUP(A150,HOP!A:U,21,0)</f>
        <v>直采</v>
      </c>
    </row>
    <row r="151" s="4" customFormat="1" hidden="1" spans="1:9">
      <c r="A151" s="6">
        <v>999226661314858</v>
      </c>
      <c r="B151" s="7">
        <v>45176</v>
      </c>
      <c r="C151" s="7">
        <v>45177</v>
      </c>
      <c r="D151" s="4">
        <v>388</v>
      </c>
      <c r="E151" s="4" t="str">
        <f>VLOOKUP(A151,HOP!A:L,12,0)</f>
        <v>388.00</v>
      </c>
      <c r="F151" s="4" t="str">
        <f>VLOOKUP(A151,HOP!A:C,3,0)</f>
        <v>3894157</v>
      </c>
      <c r="G151" s="4">
        <f t="shared" si="4"/>
        <v>0</v>
      </c>
      <c r="H151" s="4" t="str">
        <f t="shared" si="5"/>
        <v>，3894157</v>
      </c>
      <c r="I151" s="4" t="str">
        <f>VLOOKUP(A151,HOP!A:U,21,0)</f>
        <v>直采</v>
      </c>
    </row>
    <row r="152" s="4" customFormat="1" hidden="1" spans="1:9">
      <c r="A152" s="6">
        <v>999226663512806</v>
      </c>
      <c r="B152" s="7">
        <v>45176</v>
      </c>
      <c r="C152" s="7">
        <v>45177</v>
      </c>
      <c r="D152" s="4">
        <v>662</v>
      </c>
      <c r="E152" s="4" t="str">
        <f>VLOOKUP(A152,HOP!A:L,12,0)</f>
        <v>662.00</v>
      </c>
      <c r="F152" s="4" t="str">
        <f>VLOOKUP(A152,HOP!A:C,3,0)</f>
        <v>3894692</v>
      </c>
      <c r="G152" s="4">
        <f t="shared" si="4"/>
        <v>0</v>
      </c>
      <c r="H152" s="4" t="str">
        <f t="shared" si="5"/>
        <v>，3894692</v>
      </c>
      <c r="I152" s="4" t="str">
        <f>VLOOKUP(A152,HOP!A:U,21,0)</f>
        <v>直采</v>
      </c>
    </row>
    <row r="153" s="4" customFormat="1" hidden="1" spans="1:9">
      <c r="A153" s="6">
        <v>999226663897548</v>
      </c>
      <c r="B153" s="7">
        <v>45176</v>
      </c>
      <c r="C153" s="7">
        <v>45177</v>
      </c>
      <c r="D153" s="4">
        <v>313</v>
      </c>
      <c r="E153" s="4" t="str">
        <f>VLOOKUP(A153,HOP!A:L,12,0)</f>
        <v>313.00</v>
      </c>
      <c r="F153" s="4" t="str">
        <f>VLOOKUP(A153,HOP!A:C,3,0)</f>
        <v>3894752</v>
      </c>
      <c r="G153" s="4">
        <f t="shared" si="4"/>
        <v>0</v>
      </c>
      <c r="H153" s="4" t="str">
        <f t="shared" si="5"/>
        <v>，3894752</v>
      </c>
      <c r="I153" s="4" t="str">
        <f>VLOOKUP(A153,HOP!A:U,21,0)</f>
        <v>直采</v>
      </c>
    </row>
    <row r="154" s="4" customFormat="1" hidden="1" spans="1:9">
      <c r="A154" s="6">
        <v>999226665417787</v>
      </c>
      <c r="B154" s="7">
        <v>45176</v>
      </c>
      <c r="C154" s="7">
        <v>45177</v>
      </c>
      <c r="D154" s="4">
        <v>313</v>
      </c>
      <c r="E154" s="4" t="str">
        <f>VLOOKUP(A154,HOP!A:L,12,0)</f>
        <v>313.00</v>
      </c>
      <c r="F154" s="4" t="str">
        <f>VLOOKUP(A154,HOP!A:C,3,0)</f>
        <v>3895174</v>
      </c>
      <c r="G154" s="4">
        <f t="shared" si="4"/>
        <v>0</v>
      </c>
      <c r="H154" s="4" t="str">
        <f t="shared" si="5"/>
        <v>，3895174</v>
      </c>
      <c r="I154" s="4" t="str">
        <f>VLOOKUP(A154,HOP!A:U,21,0)</f>
        <v>直采</v>
      </c>
    </row>
    <row r="155" s="4" customFormat="1" hidden="1" spans="1:9">
      <c r="A155" s="6">
        <v>999226665551463</v>
      </c>
      <c r="B155" s="7">
        <v>45176</v>
      </c>
      <c r="C155" s="7">
        <v>45177</v>
      </c>
      <c r="D155" s="4">
        <v>680</v>
      </c>
      <c r="E155" s="4" t="str">
        <f>VLOOKUP(A155,HOP!A:L,12,0)</f>
        <v>680.00</v>
      </c>
      <c r="F155" s="4" t="str">
        <f>VLOOKUP(A155,HOP!A:C,3,0)</f>
        <v>3895192</v>
      </c>
      <c r="G155" s="4">
        <f t="shared" si="4"/>
        <v>0</v>
      </c>
      <c r="H155" s="4" t="str">
        <f t="shared" si="5"/>
        <v>，3895192</v>
      </c>
      <c r="I155" s="4" t="str">
        <f>VLOOKUP(A155,HOP!A:U,21,0)</f>
        <v>直采</v>
      </c>
    </row>
    <row r="156" s="4" customFormat="1" hidden="1" spans="1:9">
      <c r="A156" s="6">
        <v>999226666890940</v>
      </c>
      <c r="B156" s="7">
        <v>45176</v>
      </c>
      <c r="C156" s="7">
        <v>45177</v>
      </c>
      <c r="D156" s="4">
        <v>900</v>
      </c>
      <c r="E156" s="4" t="str">
        <f>VLOOKUP(A156,HOP!A:L,12,0)</f>
        <v>900.00</v>
      </c>
      <c r="F156" s="4" t="str">
        <f>VLOOKUP(A156,HOP!A:C,3,0)</f>
        <v>3895496</v>
      </c>
      <c r="G156" s="4">
        <f t="shared" si="4"/>
        <v>0</v>
      </c>
      <c r="H156" s="4" t="str">
        <f t="shared" si="5"/>
        <v>，3895496</v>
      </c>
      <c r="I156" s="4" t="str">
        <f>VLOOKUP(A156,HOP!A:U,21,0)</f>
        <v>直采</v>
      </c>
    </row>
    <row r="157" s="4" customFormat="1" hidden="1" spans="1:9">
      <c r="A157" s="6">
        <v>999226667903713</v>
      </c>
      <c r="B157" s="7">
        <v>45176</v>
      </c>
      <c r="C157" s="7">
        <v>45177</v>
      </c>
      <c r="D157" s="4">
        <v>320</v>
      </c>
      <c r="E157" s="4" t="str">
        <f>VLOOKUP(A157,HOP!A:L,12,0)</f>
        <v>320.00</v>
      </c>
      <c r="F157" s="4" t="str">
        <f>VLOOKUP(A157,HOP!A:C,3,0)</f>
        <v>3895938</v>
      </c>
      <c r="G157" s="4">
        <f t="shared" si="4"/>
        <v>0</v>
      </c>
      <c r="H157" s="4" t="str">
        <f t="shared" si="5"/>
        <v>，3895938</v>
      </c>
      <c r="I157" s="4" t="str">
        <f>VLOOKUP(A157,HOP!A:U,21,0)</f>
        <v>直采</v>
      </c>
    </row>
    <row r="158" s="4" customFormat="1" hidden="1" spans="1:9">
      <c r="A158" s="6">
        <v>999226668729476</v>
      </c>
      <c r="B158" s="7">
        <v>45176</v>
      </c>
      <c r="C158" s="7">
        <v>45177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6">
        <v>999224358038955</v>
      </c>
      <c r="B159" s="7">
        <v>45171</v>
      </c>
      <c r="C159" s="7">
        <v>45176</v>
      </c>
      <c r="D159" s="4">
        <v>6835</v>
      </c>
      <c r="E159" s="4" t="str">
        <f>VLOOKUP(A159,HOP!A:L,12,0)</f>
        <v>6835.00</v>
      </c>
      <c r="F159" s="4" t="str">
        <f>VLOOKUP(A159,HOP!A:C,3,0)</f>
        <v>3407734</v>
      </c>
      <c r="G159" s="4">
        <f t="shared" si="4"/>
        <v>0</v>
      </c>
      <c r="H159" s="4" t="str">
        <f t="shared" si="5"/>
        <v>，3407734</v>
      </c>
      <c r="I159" s="4" t="str">
        <f>VLOOKUP(A159,HOP!A:U,21,0)</f>
        <v>直采</v>
      </c>
    </row>
    <row r="160" s="4" customFormat="1" hidden="1" spans="1:9">
      <c r="A160" s="6">
        <v>999224772342781</v>
      </c>
      <c r="B160" s="7">
        <v>45172</v>
      </c>
      <c r="C160" s="7">
        <v>45176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6">
        <v>999224914095750</v>
      </c>
      <c r="B161" s="7">
        <v>45168</v>
      </c>
      <c r="C161" s="7">
        <v>45176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6">
        <v>999224925143683</v>
      </c>
      <c r="B162" s="7">
        <v>45172</v>
      </c>
      <c r="C162" s="7">
        <v>45176</v>
      </c>
      <c r="D162" s="4">
        <v>5864</v>
      </c>
      <c r="E162" s="4" t="str">
        <f>VLOOKUP(A162,HOP!A:L,12,0)</f>
        <v>5864.00</v>
      </c>
      <c r="F162" s="4" t="str">
        <f>VLOOKUP(A162,HOP!A:C,3,0)</f>
        <v>3543308</v>
      </c>
      <c r="G162" s="4">
        <f t="shared" si="4"/>
        <v>0</v>
      </c>
      <c r="H162" s="4" t="str">
        <f t="shared" si="5"/>
        <v>，3543308</v>
      </c>
      <c r="I162" s="4" t="str">
        <f>VLOOKUP(A162,HOP!A:U,21,0)</f>
        <v>直采</v>
      </c>
    </row>
    <row r="163" s="4" customFormat="1" hidden="1" spans="1:9">
      <c r="A163" s="6">
        <v>999225084906959</v>
      </c>
      <c r="B163" s="7">
        <v>45174</v>
      </c>
      <c r="C163" s="7">
        <v>45176</v>
      </c>
      <c r="D163" s="4">
        <v>1944</v>
      </c>
      <c r="E163" s="4" t="str">
        <f>VLOOKUP(A163,HOP!A:L,12,0)</f>
        <v>1944.00</v>
      </c>
      <c r="F163" s="4" t="str">
        <f>VLOOKUP(A163,HOP!A:C,3,0)</f>
        <v>3582862</v>
      </c>
      <c r="G163" s="4">
        <f t="shared" si="4"/>
        <v>0</v>
      </c>
      <c r="H163" s="4" t="str">
        <f t="shared" si="5"/>
        <v>，3582862</v>
      </c>
      <c r="I163" s="4" t="str">
        <f>VLOOKUP(A163,HOP!A:U,21,0)</f>
        <v>直采</v>
      </c>
    </row>
    <row r="164" s="4" customFormat="1" hidden="1" spans="1:9">
      <c r="A164" s="6">
        <v>999225147323905</v>
      </c>
      <c r="B164" s="7">
        <v>45174</v>
      </c>
      <c r="C164" s="7">
        <v>45176</v>
      </c>
      <c r="D164" s="4">
        <v>822</v>
      </c>
      <c r="E164" s="4" t="str">
        <f>VLOOKUP(A164,HOP!A:L,12,0)</f>
        <v>822.00</v>
      </c>
      <c r="F164" s="4" t="str">
        <f>VLOOKUP(A164,HOP!A:C,3,0)</f>
        <v>3598090</v>
      </c>
      <c r="G164" s="4">
        <f t="shared" si="4"/>
        <v>0</v>
      </c>
      <c r="H164" s="4" t="str">
        <f t="shared" si="5"/>
        <v>，3598090</v>
      </c>
      <c r="I164" s="4" t="str">
        <f>VLOOKUP(A164,HOP!A:U,21,0)</f>
        <v>直采</v>
      </c>
    </row>
    <row r="165" s="4" customFormat="1" hidden="1" spans="1:9">
      <c r="A165" s="6">
        <v>999225288118168</v>
      </c>
      <c r="B165" s="7">
        <v>45172</v>
      </c>
      <c r="C165" s="7">
        <v>45176</v>
      </c>
      <c r="D165" s="4">
        <v>6280</v>
      </c>
      <c r="E165" s="4" t="str">
        <f>VLOOKUP(A165,HOP!A:L,12,0)</f>
        <v>6280.00</v>
      </c>
      <c r="F165" s="4" t="str">
        <f>VLOOKUP(A165,HOP!A:C,3,0)</f>
        <v>3627403</v>
      </c>
      <c r="G165" s="4">
        <f t="shared" si="4"/>
        <v>0</v>
      </c>
      <c r="H165" s="4" t="str">
        <f t="shared" si="5"/>
        <v>，3627403</v>
      </c>
      <c r="I165" s="4" t="str">
        <f>VLOOKUP(A165,HOP!A:U,21,0)</f>
        <v>直采</v>
      </c>
    </row>
    <row r="166" s="4" customFormat="1" hidden="1" spans="1:9">
      <c r="A166" s="6">
        <v>999225302242672</v>
      </c>
      <c r="B166" s="7">
        <v>45175</v>
      </c>
      <c r="C166" s="7">
        <v>45176</v>
      </c>
      <c r="D166" s="4">
        <v>1850</v>
      </c>
      <c r="E166" s="4" t="str">
        <f>VLOOKUP(A166,HOP!A:L,12,0)</f>
        <v>1850.00</v>
      </c>
      <c r="F166" s="4" t="str">
        <f>VLOOKUP(A166,HOP!A:C,3,0)</f>
        <v>3629972</v>
      </c>
      <c r="G166" s="4">
        <f t="shared" si="4"/>
        <v>0</v>
      </c>
      <c r="H166" s="4" t="str">
        <f t="shared" si="5"/>
        <v>，3629972</v>
      </c>
      <c r="I166" s="4" t="str">
        <f>VLOOKUP(A166,HOP!A:U,21,0)</f>
        <v>直采</v>
      </c>
    </row>
    <row r="167" s="4" customFormat="1" hidden="1" spans="1:9">
      <c r="A167" s="6">
        <v>999225364228320</v>
      </c>
      <c r="B167" s="7">
        <v>45175</v>
      </c>
      <c r="C167" s="7">
        <v>45176</v>
      </c>
      <c r="D167" s="4">
        <v>1048</v>
      </c>
      <c r="E167" s="4" t="str">
        <f>VLOOKUP(A167,HOP!A:L,12,0)</f>
        <v>1048.00</v>
      </c>
      <c r="F167" s="4" t="str">
        <f>VLOOKUP(A167,HOP!A:C,3,0)</f>
        <v>3642332</v>
      </c>
      <c r="G167" s="4">
        <f t="shared" si="4"/>
        <v>0</v>
      </c>
      <c r="H167" s="4" t="str">
        <f t="shared" si="5"/>
        <v>，3642332</v>
      </c>
      <c r="I167" s="4" t="str">
        <f>VLOOKUP(A167,HOP!A:U,21,0)</f>
        <v>直采</v>
      </c>
    </row>
    <row r="168" s="4" customFormat="1" hidden="1" spans="1:9">
      <c r="A168" s="6">
        <v>999225426082334</v>
      </c>
      <c r="B168" s="7">
        <v>45173</v>
      </c>
      <c r="C168" s="7">
        <v>45176</v>
      </c>
      <c r="D168" s="4">
        <v>9405</v>
      </c>
      <c r="E168" s="4" t="str">
        <f>VLOOKUP(A168,HOP!A:L,12,0)</f>
        <v>9405.00</v>
      </c>
      <c r="F168" s="4" t="str">
        <f>VLOOKUP(A168,HOP!A:C,3,0)</f>
        <v>3655373</v>
      </c>
      <c r="G168" s="4">
        <f t="shared" si="4"/>
        <v>0</v>
      </c>
      <c r="H168" s="4" t="str">
        <f t="shared" si="5"/>
        <v>，3655373</v>
      </c>
      <c r="I168" s="4" t="str">
        <f>VLOOKUP(A168,HOP!A:U,21,0)</f>
        <v>直采</v>
      </c>
    </row>
    <row r="169" s="4" customFormat="1" hidden="1" spans="1:9">
      <c r="A169" s="6">
        <v>999225506152682</v>
      </c>
      <c r="B169" s="7">
        <v>45174</v>
      </c>
      <c r="C169" s="7">
        <v>45176</v>
      </c>
      <c r="D169" s="4">
        <v>1098</v>
      </c>
      <c r="E169" s="4" t="str">
        <f>VLOOKUP(A169,HOP!A:L,12,0)</f>
        <v>1098.00</v>
      </c>
      <c r="F169" s="4" t="str">
        <f>VLOOKUP(A169,HOP!A:C,3,0)</f>
        <v>3669806</v>
      </c>
      <c r="G169" s="4">
        <f t="shared" si="4"/>
        <v>0</v>
      </c>
      <c r="H169" s="4" t="str">
        <f t="shared" si="5"/>
        <v>，3669806</v>
      </c>
      <c r="I169" s="4" t="str">
        <f>VLOOKUP(A169,HOP!A:U,21,0)</f>
        <v>直采</v>
      </c>
    </row>
    <row r="170" s="4" customFormat="1" hidden="1" spans="1:9">
      <c r="A170" s="6">
        <v>999225525361965</v>
      </c>
      <c r="B170" s="7">
        <v>45174</v>
      </c>
      <c r="C170" s="7">
        <v>45176</v>
      </c>
      <c r="D170" s="4">
        <v>1084</v>
      </c>
      <c r="E170" s="4" t="str">
        <f>VLOOKUP(A170,HOP!A:L,12,0)</f>
        <v>1084.00</v>
      </c>
      <c r="F170" s="4" t="str">
        <f>VLOOKUP(A170,HOP!A:C,3,0)</f>
        <v>3673193</v>
      </c>
      <c r="G170" s="4">
        <f t="shared" si="4"/>
        <v>0</v>
      </c>
      <c r="H170" s="4" t="str">
        <f t="shared" si="5"/>
        <v>，3673193</v>
      </c>
      <c r="I170" s="4" t="str">
        <f>VLOOKUP(A170,HOP!A:U,21,0)</f>
        <v>直采</v>
      </c>
    </row>
    <row r="171" s="4" customFormat="1" hidden="1" spans="1:9">
      <c r="A171" s="6">
        <v>999225607766924</v>
      </c>
      <c r="B171" s="7">
        <v>45175</v>
      </c>
      <c r="C171" s="7">
        <v>45176</v>
      </c>
      <c r="D171" s="4">
        <v>494</v>
      </c>
      <c r="E171" s="4" t="str">
        <f>VLOOKUP(A171,HOP!A:L,12,0)</f>
        <v>494.00</v>
      </c>
      <c r="F171" s="4" t="str">
        <f>VLOOKUP(A171,HOP!A:C,3,0)</f>
        <v>3689628</v>
      </c>
      <c r="G171" s="4">
        <f t="shared" si="4"/>
        <v>0</v>
      </c>
      <c r="H171" s="4" t="str">
        <f t="shared" si="5"/>
        <v>，3689628</v>
      </c>
      <c r="I171" s="4" t="str">
        <f>VLOOKUP(A171,HOP!A:U,21,0)</f>
        <v>直采</v>
      </c>
    </row>
    <row r="172" s="4" customFormat="1" spans="1:10">
      <c r="A172" s="6">
        <v>999225685300131</v>
      </c>
      <c r="B172" s="7">
        <v>45175</v>
      </c>
      <c r="C172" s="7">
        <v>45176</v>
      </c>
      <c r="D172" s="4">
        <v>1500</v>
      </c>
      <c r="E172" s="4" t="str">
        <f>VLOOKUP(A172,HOP!A:L,12,0)</f>
        <v>1650.00</v>
      </c>
      <c r="F172" s="4" t="str">
        <f>VLOOKUP(A172,HOP!A:C,3,0)</f>
        <v>3706596</v>
      </c>
      <c r="G172" s="4">
        <f t="shared" si="4"/>
        <v>-150</v>
      </c>
      <c r="H172" s="4" t="str">
        <f t="shared" si="5"/>
        <v>，3706596</v>
      </c>
      <c r="I172" s="4" t="str">
        <f>VLOOKUP(A172,HOP!A:U,21,0)</f>
        <v>直采</v>
      </c>
      <c r="J172" s="4" t="s">
        <v>3719</v>
      </c>
    </row>
    <row r="173" s="4" customFormat="1" spans="1:10">
      <c r="A173" s="6">
        <v>999225704670246</v>
      </c>
      <c r="B173" s="7">
        <v>45175</v>
      </c>
      <c r="C173" s="7">
        <v>45176</v>
      </c>
      <c r="D173" s="4">
        <v>150</v>
      </c>
      <c r="E173" s="4" t="e">
        <f>VLOOKUP(A173,HOP!A:L,12,0)</f>
        <v>#N/A</v>
      </c>
      <c r="F173" s="4">
        <v>3706596</v>
      </c>
      <c r="G173" s="4" t="e">
        <f t="shared" si="4"/>
        <v>#N/A</v>
      </c>
      <c r="H173" s="4" t="str">
        <f t="shared" si="5"/>
        <v>，3706596</v>
      </c>
      <c r="I173" s="4" t="s">
        <v>3717</v>
      </c>
      <c r="J173" s="4" t="s">
        <v>3719</v>
      </c>
    </row>
    <row r="174" s="5" customFormat="1" spans="1:10">
      <c r="A174" s="9">
        <v>999225745648450</v>
      </c>
      <c r="B174" s="10">
        <v>45175</v>
      </c>
      <c r="C174" s="10">
        <v>45176</v>
      </c>
      <c r="D174" s="5">
        <v>400</v>
      </c>
      <c r="E174" s="5" t="e">
        <f>VLOOKUP(A174,HOP!A:L,12,0)</f>
        <v>#N/A</v>
      </c>
      <c r="F174" s="5">
        <v>3508525</v>
      </c>
      <c r="G174" s="5" t="e">
        <f t="shared" si="4"/>
        <v>#N/A</v>
      </c>
      <c r="H174" s="5" t="str">
        <f t="shared" si="5"/>
        <v>，3508525</v>
      </c>
      <c r="I174" s="5" t="s">
        <v>3717</v>
      </c>
      <c r="J174" s="5" t="s">
        <v>3720</v>
      </c>
    </row>
    <row r="175" s="4" customFormat="1" hidden="1" spans="1:9">
      <c r="A175" s="6">
        <v>999225782121231</v>
      </c>
      <c r="B175" s="7">
        <v>45173</v>
      </c>
      <c r="C175" s="7">
        <v>45176</v>
      </c>
      <c r="D175" s="4">
        <v>4968</v>
      </c>
      <c r="E175" s="4" t="str">
        <f>VLOOKUP(A175,HOP!A:L,12,0)</f>
        <v>4968.00</v>
      </c>
      <c r="F175" s="4" t="str">
        <f>VLOOKUP(A175,HOP!A:C,3,0)</f>
        <v>3726134</v>
      </c>
      <c r="G175" s="4">
        <f t="shared" si="4"/>
        <v>0</v>
      </c>
      <c r="H175" s="4" t="str">
        <f t="shared" si="5"/>
        <v>，3726134</v>
      </c>
      <c r="I175" s="4" t="str">
        <f>VLOOKUP(A175,HOP!A:U,21,0)</f>
        <v>直采</v>
      </c>
    </row>
    <row r="176" s="4" customFormat="1" hidden="1" spans="1:9">
      <c r="A176" s="6">
        <v>999225786232210</v>
      </c>
      <c r="B176" s="7">
        <v>45165</v>
      </c>
      <c r="C176" s="7">
        <v>45176</v>
      </c>
      <c r="D176" s="4">
        <v>5830</v>
      </c>
      <c r="E176" s="4" t="str">
        <f>VLOOKUP(A176,HOP!A:L,12,0)</f>
        <v>5830.00</v>
      </c>
      <c r="F176" s="4" t="str">
        <f>VLOOKUP(A176,HOP!A:C,3,0)</f>
        <v>3727083</v>
      </c>
      <c r="G176" s="4">
        <f t="shared" si="4"/>
        <v>0</v>
      </c>
      <c r="H176" s="4" t="str">
        <f t="shared" si="5"/>
        <v>，3727083</v>
      </c>
      <c r="I176" s="4" t="str">
        <f>VLOOKUP(A176,HOP!A:U,21,0)</f>
        <v>直采</v>
      </c>
    </row>
    <row r="177" s="4" customFormat="1" hidden="1" spans="1:9">
      <c r="A177" s="6">
        <v>999225808913385</v>
      </c>
      <c r="B177" s="7">
        <v>45174</v>
      </c>
      <c r="C177" s="7">
        <v>45176</v>
      </c>
      <c r="D177" s="4">
        <v>8200</v>
      </c>
      <c r="E177" s="4" t="str">
        <f>VLOOKUP(A177,HOP!A:L,12,0)</f>
        <v>8200.00</v>
      </c>
      <c r="F177" s="4" t="str">
        <f>VLOOKUP(A177,HOP!A:C,3,0)</f>
        <v>3732238</v>
      </c>
      <c r="G177" s="4">
        <f t="shared" si="4"/>
        <v>0</v>
      </c>
      <c r="H177" s="4" t="str">
        <f t="shared" si="5"/>
        <v>，3732238</v>
      </c>
      <c r="I177" s="4" t="str">
        <f>VLOOKUP(A177,HOP!A:U,21,0)</f>
        <v>直采</v>
      </c>
    </row>
    <row r="178" s="4" customFormat="1" hidden="1" spans="1:9">
      <c r="A178" s="6">
        <v>999225831681035</v>
      </c>
      <c r="B178" s="7">
        <v>45170</v>
      </c>
      <c r="C178" s="7">
        <v>45176</v>
      </c>
      <c r="D178" s="4">
        <v>4200</v>
      </c>
      <c r="E178" s="4" t="str">
        <f>VLOOKUP(A178,HOP!A:L,12,0)</f>
        <v>4200.00</v>
      </c>
      <c r="F178" s="4" t="str">
        <f>VLOOKUP(A178,HOP!A:C,3,0)</f>
        <v>3736871</v>
      </c>
      <c r="G178" s="4">
        <f t="shared" si="4"/>
        <v>0</v>
      </c>
      <c r="H178" s="4" t="str">
        <f t="shared" si="5"/>
        <v>，3736871</v>
      </c>
      <c r="I178" s="4" t="str">
        <f>VLOOKUP(A178,HOP!A:U,21,0)</f>
        <v>直采</v>
      </c>
    </row>
    <row r="179" s="4" customFormat="1" hidden="1" spans="1:9">
      <c r="A179" s="6">
        <v>999225838576305</v>
      </c>
      <c r="B179" s="7">
        <v>45175</v>
      </c>
      <c r="C179" s="7">
        <v>45176</v>
      </c>
      <c r="D179" s="4">
        <v>1105</v>
      </c>
      <c r="E179" s="4" t="str">
        <f>VLOOKUP(A179,HOP!A:L,12,0)</f>
        <v>1105.00</v>
      </c>
      <c r="F179" s="4" t="str">
        <f>VLOOKUP(A179,HOP!A:C,3,0)</f>
        <v>3737572</v>
      </c>
      <c r="G179" s="4">
        <f t="shared" si="4"/>
        <v>0</v>
      </c>
      <c r="H179" s="4" t="str">
        <f t="shared" si="5"/>
        <v>，3737572</v>
      </c>
      <c r="I179" s="4" t="str">
        <f>VLOOKUP(A179,HOP!A:U,21,0)</f>
        <v>直采</v>
      </c>
    </row>
    <row r="180" s="4" customFormat="1" hidden="1" spans="1:9">
      <c r="A180" s="6">
        <v>999225873741387</v>
      </c>
      <c r="B180" s="7">
        <v>45173</v>
      </c>
      <c r="C180" s="7">
        <v>45176</v>
      </c>
      <c r="D180" s="4">
        <v>7152</v>
      </c>
      <c r="E180" s="4" t="str">
        <f>VLOOKUP(A180,HOP!A:L,12,0)</f>
        <v>7152.00</v>
      </c>
      <c r="F180" s="4" t="str">
        <f>VLOOKUP(A180,HOP!A:C,3,0)</f>
        <v>3745433</v>
      </c>
      <c r="G180" s="4">
        <f t="shared" si="4"/>
        <v>0</v>
      </c>
      <c r="H180" s="4" t="str">
        <f t="shared" si="5"/>
        <v>，3745433</v>
      </c>
      <c r="I180" s="4" t="str">
        <f>VLOOKUP(A180,HOP!A:U,21,0)</f>
        <v>直采</v>
      </c>
    </row>
    <row r="181" s="4" customFormat="1" hidden="1" spans="1:9">
      <c r="A181" s="6">
        <v>999225878296064</v>
      </c>
      <c r="B181" s="7">
        <v>45173</v>
      </c>
      <c r="C181" s="7">
        <v>45176</v>
      </c>
      <c r="D181" s="4">
        <v>1104</v>
      </c>
      <c r="E181" s="4" t="str">
        <f>VLOOKUP(A181,HOP!A:L,12,0)</f>
        <v>1104.00</v>
      </c>
      <c r="F181" s="4" t="str">
        <f>VLOOKUP(A181,HOP!A:C,3,0)</f>
        <v>3745737</v>
      </c>
      <c r="G181" s="4">
        <f t="shared" si="4"/>
        <v>0</v>
      </c>
      <c r="H181" s="4" t="str">
        <f t="shared" si="5"/>
        <v>，3745737</v>
      </c>
      <c r="I181" s="4" t="str">
        <f>VLOOKUP(A181,HOP!A:U,21,0)</f>
        <v>直采</v>
      </c>
    </row>
    <row r="182" s="4" customFormat="1" hidden="1" spans="1:9">
      <c r="A182" s="6">
        <v>999225895749175</v>
      </c>
      <c r="B182" s="7">
        <v>45177</v>
      </c>
      <c r="C182" s="7">
        <v>45178</v>
      </c>
      <c r="D182" s="4">
        <v>486</v>
      </c>
      <c r="E182" s="4" t="str">
        <f>VLOOKUP(A182,HOP!A:L,12,0)</f>
        <v>486.00</v>
      </c>
      <c r="F182" s="4" t="str">
        <f>VLOOKUP(A182,HOP!A:C,3,0)</f>
        <v>3749964</v>
      </c>
      <c r="G182" s="4">
        <f t="shared" si="4"/>
        <v>0</v>
      </c>
      <c r="H182" s="4" t="str">
        <f t="shared" si="5"/>
        <v>，3749964</v>
      </c>
      <c r="I182" s="4" t="str">
        <f>VLOOKUP(A182,HOP!A:U,21,0)</f>
        <v>直采</v>
      </c>
    </row>
    <row r="183" s="4" customFormat="1" hidden="1" spans="1:9">
      <c r="A183" s="6">
        <v>999225914712906</v>
      </c>
      <c r="B183" s="7">
        <v>45176</v>
      </c>
      <c r="C183" s="7">
        <v>45178</v>
      </c>
      <c r="D183" s="4">
        <v>4960</v>
      </c>
      <c r="E183" s="4" t="str">
        <f>VLOOKUP(A183,HOP!A:L,12,0)</f>
        <v>4960.00</v>
      </c>
      <c r="F183" s="4" t="str">
        <f>VLOOKUP(A183,HOP!A:C,3,0)</f>
        <v>3753623</v>
      </c>
      <c r="G183" s="4">
        <f t="shared" si="4"/>
        <v>0</v>
      </c>
      <c r="H183" s="4" t="str">
        <f t="shared" si="5"/>
        <v>，3753623</v>
      </c>
      <c r="I183" s="4" t="str">
        <f>VLOOKUP(A183,HOP!A:U,21,0)</f>
        <v>直采</v>
      </c>
    </row>
    <row r="184" s="4" customFormat="1" hidden="1" spans="1:9">
      <c r="A184" s="6">
        <v>999225934493615</v>
      </c>
      <c r="B184" s="7">
        <v>45170</v>
      </c>
      <c r="C184" s="7">
        <v>45178</v>
      </c>
      <c r="D184" s="4">
        <v>12112</v>
      </c>
      <c r="E184" s="4" t="str">
        <f>VLOOKUP(A184,HOP!A:L,12,0)</f>
        <v>12112.00</v>
      </c>
      <c r="F184" s="4" t="str">
        <f>VLOOKUP(A184,HOP!A:C,3,0)</f>
        <v>3756381</v>
      </c>
      <c r="G184" s="4">
        <f t="shared" si="4"/>
        <v>0</v>
      </c>
      <c r="H184" s="4" t="str">
        <f t="shared" si="5"/>
        <v>，3756381</v>
      </c>
      <c r="I184" s="4" t="str">
        <f>VLOOKUP(A184,HOP!A:U,21,0)</f>
        <v>直采</v>
      </c>
    </row>
    <row r="185" s="4" customFormat="1" hidden="1" spans="1:9">
      <c r="A185" s="6">
        <v>999225939826514</v>
      </c>
      <c r="B185" s="7">
        <v>45174</v>
      </c>
      <c r="C185" s="7">
        <v>45178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6">
        <v>999225944530130</v>
      </c>
      <c r="B186" s="7">
        <v>45174</v>
      </c>
      <c r="C186" s="7">
        <v>45178</v>
      </c>
      <c r="D186" s="4">
        <v>4098</v>
      </c>
      <c r="E186" s="4" t="str">
        <f>VLOOKUP(A186,HOP!A:L,12,0)</f>
        <v>4098.00</v>
      </c>
      <c r="F186" s="4" t="str">
        <f>VLOOKUP(A186,HOP!A:C,3,0)</f>
        <v>3759685</v>
      </c>
      <c r="G186" s="4">
        <f t="shared" si="4"/>
        <v>0</v>
      </c>
      <c r="H186" s="4" t="str">
        <f t="shared" si="5"/>
        <v>，3759685</v>
      </c>
      <c r="I186" s="4" t="str">
        <f>VLOOKUP(A186,HOP!A:U,21,0)</f>
        <v>直采</v>
      </c>
    </row>
    <row r="187" s="4" customFormat="1" hidden="1" spans="1:9">
      <c r="A187" s="6">
        <v>999225944887182</v>
      </c>
      <c r="B187" s="7">
        <v>45177</v>
      </c>
      <c r="C187" s="7">
        <v>45178</v>
      </c>
      <c r="D187" s="4">
        <v>396</v>
      </c>
      <c r="E187" s="4" t="str">
        <f>VLOOKUP(A187,HOP!A:L,12,0)</f>
        <v>396.00</v>
      </c>
      <c r="F187" s="4" t="str">
        <f>VLOOKUP(A187,HOP!A:C,3,0)</f>
        <v>3759733</v>
      </c>
      <c r="G187" s="4">
        <f t="shared" si="4"/>
        <v>0</v>
      </c>
      <c r="H187" s="4" t="str">
        <f t="shared" si="5"/>
        <v>，3759733</v>
      </c>
      <c r="I187" s="4" t="str">
        <f>VLOOKUP(A187,HOP!A:U,21,0)</f>
        <v>直采</v>
      </c>
    </row>
    <row r="188" s="4" customFormat="1" hidden="1" spans="1:9">
      <c r="A188" s="6">
        <v>999225983115779</v>
      </c>
      <c r="B188" s="7">
        <v>45174</v>
      </c>
      <c r="C188" s="7">
        <v>45178</v>
      </c>
      <c r="D188" s="4">
        <v>4240</v>
      </c>
      <c r="E188" s="4" t="str">
        <f>VLOOKUP(A188,HOP!A:L,12,0)</f>
        <v>4240.00</v>
      </c>
      <c r="F188" s="4" t="str">
        <f>VLOOKUP(A188,HOP!A:C,3,0)</f>
        <v>3766639</v>
      </c>
      <c r="G188" s="4">
        <f t="shared" si="4"/>
        <v>0</v>
      </c>
      <c r="H188" s="4" t="str">
        <f t="shared" si="5"/>
        <v>，3766639</v>
      </c>
      <c r="I188" s="4" t="str">
        <f>VLOOKUP(A188,HOP!A:U,21,0)</f>
        <v>直采</v>
      </c>
    </row>
    <row r="189" s="4" customFormat="1" hidden="1" spans="1:9">
      <c r="A189" s="6">
        <v>999225984100975</v>
      </c>
      <c r="B189" s="7">
        <v>45176</v>
      </c>
      <c r="C189" s="7">
        <v>45178</v>
      </c>
      <c r="D189" s="4">
        <v>2800</v>
      </c>
      <c r="E189" s="4" t="str">
        <f>VLOOKUP(A189,HOP!A:L,12,0)</f>
        <v>2800.00</v>
      </c>
      <c r="F189" s="4" t="str">
        <f>VLOOKUP(A189,HOP!A:C,3,0)</f>
        <v>3767123</v>
      </c>
      <c r="G189" s="4">
        <f t="shared" si="4"/>
        <v>0</v>
      </c>
      <c r="H189" s="4" t="str">
        <f t="shared" si="5"/>
        <v>，3767123</v>
      </c>
      <c r="I189" s="4" t="str">
        <f>VLOOKUP(A189,HOP!A:U,21,0)</f>
        <v>直采</v>
      </c>
    </row>
    <row r="190" s="4" customFormat="1" hidden="1" spans="1:9">
      <c r="A190" s="6">
        <v>999225990344179</v>
      </c>
      <c r="B190" s="7">
        <v>45177</v>
      </c>
      <c r="C190" s="7">
        <v>45178</v>
      </c>
      <c r="D190" s="4">
        <v>757</v>
      </c>
      <c r="E190" s="4" t="str">
        <f>VLOOKUP(A190,HOP!A:L,12,0)</f>
        <v>757.00</v>
      </c>
      <c r="F190" s="4" t="str">
        <f>VLOOKUP(A190,HOP!A:C,3,0)</f>
        <v>3768401</v>
      </c>
      <c r="G190" s="4">
        <f t="shared" si="4"/>
        <v>0</v>
      </c>
      <c r="H190" s="4" t="str">
        <f t="shared" si="5"/>
        <v>，3768401</v>
      </c>
      <c r="I190" s="4" t="str">
        <f>VLOOKUP(A190,HOP!A:U,21,0)</f>
        <v>直采</v>
      </c>
    </row>
    <row r="191" s="4" customFormat="1" hidden="1" spans="1:9">
      <c r="A191" s="6">
        <v>999226028623699</v>
      </c>
      <c r="B191" s="7">
        <v>45177</v>
      </c>
      <c r="C191" s="7">
        <v>45178</v>
      </c>
      <c r="D191" s="4">
        <v>1355</v>
      </c>
      <c r="E191" s="4" t="str">
        <f>VLOOKUP(A191,HOP!A:L,12,0)</f>
        <v>1355.00</v>
      </c>
      <c r="F191" s="4" t="str">
        <f>VLOOKUP(A191,HOP!A:C,3,0)</f>
        <v>3777376</v>
      </c>
      <c r="G191" s="4">
        <f t="shared" si="4"/>
        <v>0</v>
      </c>
      <c r="H191" s="4" t="str">
        <f t="shared" si="5"/>
        <v>，3777376</v>
      </c>
      <c r="I191" s="4" t="str">
        <f>VLOOKUP(A191,HOP!A:U,21,0)</f>
        <v>直采</v>
      </c>
    </row>
    <row r="192" s="4" customFormat="1" hidden="1" spans="1:9">
      <c r="A192" s="6">
        <v>999226052841787</v>
      </c>
      <c r="B192" s="7">
        <v>45175</v>
      </c>
      <c r="C192" s="7">
        <v>45178</v>
      </c>
      <c r="D192" s="4">
        <v>927</v>
      </c>
      <c r="E192" s="4" t="str">
        <f>VLOOKUP(A192,HOP!A:L,12,0)</f>
        <v>927.00</v>
      </c>
      <c r="F192" s="4" t="str">
        <f>VLOOKUP(A192,HOP!A:C,3,0)</f>
        <v>3783107</v>
      </c>
      <c r="G192" s="4">
        <f t="shared" si="4"/>
        <v>0</v>
      </c>
      <c r="H192" s="4" t="str">
        <f t="shared" si="5"/>
        <v>，3783107</v>
      </c>
      <c r="I192" s="4" t="str">
        <f>VLOOKUP(A192,HOP!A:U,21,0)</f>
        <v>直采</v>
      </c>
    </row>
    <row r="193" s="4" customFormat="1" hidden="1" spans="1:9">
      <c r="A193" s="6">
        <v>999226061480571</v>
      </c>
      <c r="B193" s="7">
        <v>45176</v>
      </c>
      <c r="C193" s="7">
        <v>45178</v>
      </c>
      <c r="D193" s="4">
        <v>760</v>
      </c>
      <c r="E193" s="4" t="str">
        <f>VLOOKUP(A193,HOP!A:L,12,0)</f>
        <v>760.00</v>
      </c>
      <c r="F193" s="4" t="str">
        <f>VLOOKUP(A193,HOP!A:C,3,0)</f>
        <v>3785433</v>
      </c>
      <c r="G193" s="4">
        <f t="shared" si="4"/>
        <v>0</v>
      </c>
      <c r="H193" s="4" t="str">
        <f t="shared" si="5"/>
        <v>，3785433</v>
      </c>
      <c r="I193" s="4" t="str">
        <f>VLOOKUP(A193,HOP!A:U,21,0)</f>
        <v>直采</v>
      </c>
    </row>
    <row r="194" s="4" customFormat="1" hidden="1" spans="1:9">
      <c r="A194" s="6">
        <v>999226063122231</v>
      </c>
      <c r="B194" s="7">
        <v>45176</v>
      </c>
      <c r="C194" s="7">
        <v>45178</v>
      </c>
      <c r="D194" s="4">
        <v>5988</v>
      </c>
      <c r="E194" s="4" t="str">
        <f>VLOOKUP(A194,HOP!A:L,12,0)</f>
        <v>5988.00</v>
      </c>
      <c r="F194" s="4" t="str">
        <f>VLOOKUP(A194,HOP!A:C,3,0)</f>
        <v>3785805</v>
      </c>
      <c r="G194" s="4">
        <f t="shared" si="4"/>
        <v>0</v>
      </c>
      <c r="H194" s="4" t="str">
        <f t="shared" si="5"/>
        <v>，3785805</v>
      </c>
      <c r="I194" s="4" t="str">
        <f>VLOOKUP(A194,HOP!A:U,21,0)</f>
        <v>直采</v>
      </c>
    </row>
    <row r="195" s="4" customFormat="1" hidden="1" spans="1:9">
      <c r="A195" s="6">
        <v>26067712103</v>
      </c>
      <c r="B195" s="7">
        <v>45173</v>
      </c>
      <c r="C195" s="7">
        <v>45178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6">
        <v>999226068190093</v>
      </c>
      <c r="B196" s="7">
        <v>45174</v>
      </c>
      <c r="C196" s="7">
        <v>45178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6">
        <v>999226069258976</v>
      </c>
      <c r="B197" s="7">
        <v>45170</v>
      </c>
      <c r="C197" s="7">
        <v>45178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6">
        <v>999226076755428</v>
      </c>
      <c r="B198" s="7">
        <v>45177</v>
      </c>
      <c r="C198" s="7">
        <v>45178</v>
      </c>
      <c r="D198" s="4">
        <v>733</v>
      </c>
      <c r="E198" s="4" t="str">
        <f>VLOOKUP(A198,HOP!A:L,12,0)</f>
        <v>733.00</v>
      </c>
      <c r="F198" s="4" t="str">
        <f>VLOOKUP(A198,HOP!A:C,3,0)</f>
        <v>3790455</v>
      </c>
      <c r="G198" s="4">
        <f t="shared" si="6"/>
        <v>0</v>
      </c>
      <c r="H198" s="4" t="str">
        <f t="shared" si="7"/>
        <v>，3790455</v>
      </c>
      <c r="I198" s="4" t="str">
        <f>VLOOKUP(A198,HOP!A:U,21,0)</f>
        <v>直采</v>
      </c>
    </row>
    <row r="199" s="4" customFormat="1" hidden="1" spans="1:9">
      <c r="A199" s="6">
        <v>999226104293858</v>
      </c>
      <c r="B199" s="7">
        <v>45173</v>
      </c>
      <c r="C199" s="7">
        <v>45178</v>
      </c>
      <c r="D199" s="4">
        <v>4025</v>
      </c>
      <c r="E199" s="4" t="str">
        <f>VLOOKUP(A199,HOP!A:L,12,0)</f>
        <v>4025.00</v>
      </c>
      <c r="F199" s="4" t="str">
        <f>VLOOKUP(A199,HOP!A:C,3,0)</f>
        <v>3791891</v>
      </c>
      <c r="G199" s="4">
        <f t="shared" si="6"/>
        <v>0</v>
      </c>
      <c r="H199" s="4" t="str">
        <f t="shared" si="7"/>
        <v>，3791891</v>
      </c>
      <c r="I199" s="4" t="str">
        <f>VLOOKUP(A199,HOP!A:U,21,0)</f>
        <v>直采</v>
      </c>
    </row>
    <row r="200" s="4" customFormat="1" hidden="1" spans="1:9">
      <c r="A200" s="6">
        <v>999226104665756</v>
      </c>
      <c r="B200" s="7">
        <v>45176</v>
      </c>
      <c r="C200" s="7">
        <v>45178</v>
      </c>
      <c r="D200" s="4">
        <v>748</v>
      </c>
      <c r="E200" s="4" t="str">
        <f>VLOOKUP(A200,HOP!A:L,12,0)</f>
        <v>748.00</v>
      </c>
      <c r="F200" s="4" t="str">
        <f>VLOOKUP(A200,HOP!A:C,3,0)</f>
        <v>3791929</v>
      </c>
      <c r="G200" s="4">
        <f t="shared" si="6"/>
        <v>0</v>
      </c>
      <c r="H200" s="4" t="str">
        <f t="shared" si="7"/>
        <v>，3791929</v>
      </c>
      <c r="I200" s="4" t="str">
        <f>VLOOKUP(A200,HOP!A:U,21,0)</f>
        <v>直采</v>
      </c>
    </row>
    <row r="201" s="4" customFormat="1" hidden="1" spans="1:9">
      <c r="A201" s="6">
        <v>999226108075369</v>
      </c>
      <c r="B201" s="7">
        <v>45174</v>
      </c>
      <c r="C201" s="7">
        <v>45178</v>
      </c>
      <c r="D201" s="4">
        <v>5420</v>
      </c>
      <c r="E201" s="4" t="str">
        <f>VLOOKUP(A201,HOP!A:L,12,0)</f>
        <v>5420.00</v>
      </c>
      <c r="F201" s="4" t="str">
        <f>VLOOKUP(A201,HOP!A:C,3,0)</f>
        <v>3792673</v>
      </c>
      <c r="G201" s="4">
        <f t="shared" si="6"/>
        <v>0</v>
      </c>
      <c r="H201" s="4" t="str">
        <f t="shared" si="7"/>
        <v>，3792673</v>
      </c>
      <c r="I201" s="4" t="str">
        <f>VLOOKUP(A201,HOP!A:U,21,0)</f>
        <v>直采</v>
      </c>
    </row>
    <row r="202" s="4" customFormat="1" hidden="1" spans="1:9">
      <c r="A202" s="6">
        <v>999226111557305</v>
      </c>
      <c r="B202" s="7">
        <v>45176</v>
      </c>
      <c r="C202" s="7">
        <v>45178</v>
      </c>
      <c r="D202" s="4">
        <v>1526</v>
      </c>
      <c r="E202" s="4" t="str">
        <f>VLOOKUP(A202,HOP!A:L,12,0)</f>
        <v>1526.00</v>
      </c>
      <c r="F202" s="4" t="str">
        <f>VLOOKUP(A202,HOP!A:C,3,0)</f>
        <v>3793580</v>
      </c>
      <c r="G202" s="4">
        <f t="shared" si="6"/>
        <v>0</v>
      </c>
      <c r="H202" s="4" t="str">
        <f t="shared" si="7"/>
        <v>，3793580</v>
      </c>
      <c r="I202" s="4" t="str">
        <f>VLOOKUP(A202,HOP!A:U,21,0)</f>
        <v>直采</v>
      </c>
    </row>
    <row r="203" s="4" customFormat="1" hidden="1" spans="1:9">
      <c r="A203" s="6">
        <v>999226114107117</v>
      </c>
      <c r="B203" s="7">
        <v>45175</v>
      </c>
      <c r="C203" s="7">
        <v>45178</v>
      </c>
      <c r="D203" s="4">
        <v>2631</v>
      </c>
      <c r="E203" s="4" t="str">
        <f>VLOOKUP(A203,HOP!A:L,12,0)</f>
        <v>2631.00</v>
      </c>
      <c r="F203" s="4" t="str">
        <f>VLOOKUP(A203,HOP!A:C,3,0)</f>
        <v>3794217</v>
      </c>
      <c r="G203" s="4">
        <f t="shared" si="6"/>
        <v>0</v>
      </c>
      <c r="H203" s="4" t="str">
        <f t="shared" si="7"/>
        <v>，3794217</v>
      </c>
      <c r="I203" s="4" t="str">
        <f>VLOOKUP(A203,HOP!A:U,21,0)</f>
        <v>直采</v>
      </c>
    </row>
    <row r="204" s="4" customFormat="1" hidden="1" spans="1:9">
      <c r="A204" s="6">
        <v>999226118654570</v>
      </c>
      <c r="B204" s="7">
        <v>45170</v>
      </c>
      <c r="C204" s="7">
        <v>45178</v>
      </c>
      <c r="D204" s="4">
        <v>5459</v>
      </c>
      <c r="E204" s="4" t="str">
        <f>VLOOKUP(A204,HOP!A:L,12,0)</f>
        <v>5459.00</v>
      </c>
      <c r="F204" s="4" t="str">
        <f>VLOOKUP(A204,HOP!A:C,3,0)</f>
        <v>3795942</v>
      </c>
      <c r="G204" s="4">
        <f t="shared" si="6"/>
        <v>0</v>
      </c>
      <c r="H204" s="4" t="str">
        <f t="shared" si="7"/>
        <v>，3795942</v>
      </c>
      <c r="I204" s="4" t="str">
        <f>VLOOKUP(A204,HOP!A:U,21,0)</f>
        <v>直采</v>
      </c>
    </row>
    <row r="205" s="4" customFormat="1" hidden="1" spans="1:9">
      <c r="A205" s="6">
        <v>999226120061054</v>
      </c>
      <c r="B205" s="7">
        <v>45174</v>
      </c>
      <c r="C205" s="7">
        <v>45178</v>
      </c>
      <c r="D205" s="4">
        <v>2040</v>
      </c>
      <c r="E205" s="4" t="str">
        <f>VLOOKUP(A205,HOP!A:L,12,0)</f>
        <v>2040.00</v>
      </c>
      <c r="F205" s="4" t="str">
        <f>VLOOKUP(A205,HOP!A:C,3,0)</f>
        <v>3796957</v>
      </c>
      <c r="G205" s="4">
        <f t="shared" si="6"/>
        <v>0</v>
      </c>
      <c r="H205" s="4" t="str">
        <f t="shared" si="7"/>
        <v>，3796957</v>
      </c>
      <c r="I205" s="4" t="str">
        <f>VLOOKUP(A205,HOP!A:U,21,0)</f>
        <v>直采</v>
      </c>
    </row>
    <row r="206" s="4" customFormat="1" hidden="1" spans="1:9">
      <c r="A206" s="6">
        <v>999226132076980</v>
      </c>
      <c r="B206" s="7">
        <v>45176</v>
      </c>
      <c r="C206" s="7">
        <v>45178</v>
      </c>
      <c r="D206" s="4">
        <v>3482</v>
      </c>
      <c r="E206" s="4" t="str">
        <f>VLOOKUP(A206,HOP!A:L,12,0)</f>
        <v>3482.00</v>
      </c>
      <c r="F206" s="4" t="str">
        <f>VLOOKUP(A206,HOP!A:C,3,0)</f>
        <v>3799637</v>
      </c>
      <c r="G206" s="4">
        <f t="shared" si="6"/>
        <v>0</v>
      </c>
      <c r="H206" s="4" t="str">
        <f t="shared" si="7"/>
        <v>，3799637</v>
      </c>
      <c r="I206" s="4" t="str">
        <f>VLOOKUP(A206,HOP!A:U,21,0)</f>
        <v>直采</v>
      </c>
    </row>
    <row r="207" s="4" customFormat="1" hidden="1" spans="1:9">
      <c r="A207" s="6">
        <v>999226136315175</v>
      </c>
      <c r="B207" s="7">
        <v>45176</v>
      </c>
      <c r="C207" s="7">
        <v>45178</v>
      </c>
      <c r="D207" s="4">
        <v>2946</v>
      </c>
      <c r="E207" s="4" t="str">
        <f>VLOOKUP(A207,HOP!A:L,12,0)</f>
        <v>2946.00</v>
      </c>
      <c r="F207" s="4" t="str">
        <f>VLOOKUP(A207,HOP!A:C,3,0)</f>
        <v>3800947</v>
      </c>
      <c r="G207" s="4">
        <f t="shared" si="6"/>
        <v>0</v>
      </c>
      <c r="H207" s="4" t="str">
        <f t="shared" si="7"/>
        <v>，3800947</v>
      </c>
      <c r="I207" s="4" t="str">
        <f>VLOOKUP(A207,HOP!A:U,21,0)</f>
        <v>直采</v>
      </c>
    </row>
    <row r="208" s="4" customFormat="1" hidden="1" spans="1:9">
      <c r="A208" s="6">
        <v>999226138719045</v>
      </c>
      <c r="B208" s="7">
        <v>45174</v>
      </c>
      <c r="C208" s="7">
        <v>45178</v>
      </c>
      <c r="D208" s="4">
        <v>2388</v>
      </c>
      <c r="E208" s="4" t="str">
        <f>VLOOKUP(A208,HOP!A:L,12,0)</f>
        <v>2388.00</v>
      </c>
      <c r="F208" s="4" t="str">
        <f>VLOOKUP(A208,HOP!A:C,3,0)</f>
        <v>3801781</v>
      </c>
      <c r="G208" s="4">
        <f t="shared" si="6"/>
        <v>0</v>
      </c>
      <c r="H208" s="4" t="str">
        <f t="shared" si="7"/>
        <v>，3801781</v>
      </c>
      <c r="I208" s="4" t="str">
        <f>VLOOKUP(A208,HOP!A:U,21,0)</f>
        <v>直采</v>
      </c>
    </row>
    <row r="209" s="4" customFormat="1" hidden="1" spans="1:9">
      <c r="A209" s="6">
        <v>999226145426499</v>
      </c>
      <c r="B209" s="7">
        <v>45176</v>
      </c>
      <c r="C209" s="7">
        <v>45178</v>
      </c>
      <c r="D209" s="4">
        <v>1526</v>
      </c>
      <c r="E209" s="4" t="str">
        <f>VLOOKUP(A209,HOP!A:L,12,0)</f>
        <v>1526.00</v>
      </c>
      <c r="F209" s="4" t="str">
        <f>VLOOKUP(A209,HOP!A:C,3,0)</f>
        <v>3805656</v>
      </c>
      <c r="G209" s="4">
        <f t="shared" si="6"/>
        <v>0</v>
      </c>
      <c r="H209" s="4" t="str">
        <f t="shared" si="7"/>
        <v>，3805656</v>
      </c>
      <c r="I209" s="4" t="str">
        <f>VLOOKUP(A209,HOP!A:U,21,0)</f>
        <v>直采</v>
      </c>
    </row>
    <row r="210" s="4" customFormat="1" hidden="1" spans="1:9">
      <c r="A210" s="6">
        <v>999226146362596</v>
      </c>
      <c r="B210" s="7">
        <v>45176</v>
      </c>
      <c r="C210" s="7">
        <v>45178</v>
      </c>
      <c r="D210" s="4">
        <v>1586</v>
      </c>
      <c r="E210" s="4" t="str">
        <f>VLOOKUP(A210,HOP!A:L,12,0)</f>
        <v>1586.00</v>
      </c>
      <c r="F210" s="4" t="str">
        <f>VLOOKUP(A210,HOP!A:C,3,0)</f>
        <v>3806657</v>
      </c>
      <c r="G210" s="4">
        <f t="shared" si="6"/>
        <v>0</v>
      </c>
      <c r="H210" s="4" t="str">
        <f t="shared" si="7"/>
        <v>，3806657</v>
      </c>
      <c r="I210" s="4" t="str">
        <f>VLOOKUP(A210,HOP!A:U,21,0)</f>
        <v>直采</v>
      </c>
    </row>
    <row r="211" s="4" customFormat="1" hidden="1" spans="1:9">
      <c r="A211" s="6">
        <v>999226146849051</v>
      </c>
      <c r="B211" s="7">
        <v>45177</v>
      </c>
      <c r="C211" s="7">
        <v>45178</v>
      </c>
      <c r="D211" s="4">
        <v>175</v>
      </c>
      <c r="E211" s="4" t="str">
        <f>VLOOKUP(A211,HOP!A:L,12,0)</f>
        <v>175.00</v>
      </c>
      <c r="F211" s="4" t="str">
        <f>VLOOKUP(A211,HOP!A:C,3,0)</f>
        <v>3806953</v>
      </c>
      <c r="G211" s="4">
        <f t="shared" si="6"/>
        <v>0</v>
      </c>
      <c r="H211" s="4" t="str">
        <f t="shared" si="7"/>
        <v>，3806953</v>
      </c>
      <c r="I211" s="4" t="str">
        <f>VLOOKUP(A211,HOP!A:U,21,0)</f>
        <v>直采</v>
      </c>
    </row>
    <row r="212" s="4" customFormat="1" hidden="1" spans="1:9">
      <c r="A212" s="6">
        <v>999226146971114</v>
      </c>
      <c r="B212" s="7">
        <v>45176</v>
      </c>
      <c r="C212" s="7">
        <v>45178</v>
      </c>
      <c r="D212" s="4">
        <v>2710</v>
      </c>
      <c r="E212" s="4" t="str">
        <f>VLOOKUP(A212,HOP!A:L,12,0)</f>
        <v>2710.00</v>
      </c>
      <c r="F212" s="4" t="str">
        <f>VLOOKUP(A212,HOP!A:C,3,0)</f>
        <v>3807021</v>
      </c>
      <c r="G212" s="4">
        <f t="shared" si="6"/>
        <v>0</v>
      </c>
      <c r="H212" s="4" t="str">
        <f t="shared" si="7"/>
        <v>，3807021</v>
      </c>
      <c r="I212" s="4" t="str">
        <f>VLOOKUP(A212,HOP!A:U,21,0)</f>
        <v>直采</v>
      </c>
    </row>
    <row r="213" s="4" customFormat="1" hidden="1" spans="1:9">
      <c r="A213" s="6">
        <v>999226147586248</v>
      </c>
      <c r="B213" s="7">
        <v>45176</v>
      </c>
      <c r="C213" s="7">
        <v>45178</v>
      </c>
      <c r="D213" s="4">
        <v>1672</v>
      </c>
      <c r="E213" s="4" t="str">
        <f>VLOOKUP(A213,HOP!A:L,12,0)</f>
        <v>1672.00</v>
      </c>
      <c r="F213" s="4" t="str">
        <f>VLOOKUP(A213,HOP!A:C,3,0)</f>
        <v>3807305</v>
      </c>
      <c r="G213" s="4">
        <f t="shared" si="6"/>
        <v>0</v>
      </c>
      <c r="H213" s="4" t="str">
        <f t="shared" si="7"/>
        <v>，3807305</v>
      </c>
      <c r="I213" s="4" t="str">
        <f>VLOOKUP(A213,HOP!A:U,21,0)</f>
        <v>直采</v>
      </c>
    </row>
    <row r="214" s="4" customFormat="1" hidden="1" spans="1:9">
      <c r="A214" s="6">
        <v>999226187080272</v>
      </c>
      <c r="B214" s="7">
        <v>45176</v>
      </c>
      <c r="C214" s="7">
        <v>45178</v>
      </c>
      <c r="D214" s="4">
        <v>1514</v>
      </c>
      <c r="E214" s="4" t="str">
        <f>VLOOKUP(A214,HOP!A:L,12,0)</f>
        <v>1514.00</v>
      </c>
      <c r="F214" s="4" t="str">
        <f>VLOOKUP(A214,HOP!A:C,3,0)</f>
        <v>3809793</v>
      </c>
      <c r="G214" s="4">
        <f t="shared" si="6"/>
        <v>0</v>
      </c>
      <c r="H214" s="4" t="str">
        <f t="shared" si="7"/>
        <v>，3809793</v>
      </c>
      <c r="I214" s="4" t="str">
        <f>VLOOKUP(A214,HOP!A:U,21,0)</f>
        <v>直采</v>
      </c>
    </row>
    <row r="215" s="4" customFormat="1" hidden="1" spans="1:9">
      <c r="A215" s="6">
        <v>999226207665721</v>
      </c>
      <c r="B215" s="7">
        <v>45177</v>
      </c>
      <c r="C215" s="7">
        <v>45178</v>
      </c>
      <c r="D215" s="4">
        <v>849</v>
      </c>
      <c r="E215" s="4" t="str">
        <f>VLOOKUP(A215,HOP!A:L,12,0)</f>
        <v>849.00</v>
      </c>
      <c r="F215" s="4" t="str">
        <f>VLOOKUP(A215,HOP!A:C,3,0)</f>
        <v>3814936</v>
      </c>
      <c r="G215" s="4">
        <f t="shared" si="6"/>
        <v>0</v>
      </c>
      <c r="H215" s="4" t="str">
        <f t="shared" si="7"/>
        <v>，3814936</v>
      </c>
      <c r="I215" s="4" t="str">
        <f>VLOOKUP(A215,HOP!A:U,21,0)</f>
        <v>直采</v>
      </c>
    </row>
    <row r="216" s="4" customFormat="1" spans="1:10">
      <c r="A216" s="6">
        <v>999226209217607</v>
      </c>
      <c r="B216" s="7">
        <v>45176</v>
      </c>
      <c r="C216" s="7">
        <v>45178</v>
      </c>
      <c r="D216" s="4">
        <v>283</v>
      </c>
      <c r="E216" s="4" t="e">
        <f>VLOOKUP(A216,HOP!A:L,12,0)</f>
        <v>#N/A</v>
      </c>
      <c r="F216" s="8">
        <v>3738786</v>
      </c>
      <c r="G216" s="4" t="e">
        <f t="shared" si="6"/>
        <v>#N/A</v>
      </c>
      <c r="H216" s="4" t="str">
        <f t="shared" si="7"/>
        <v>，3738786</v>
      </c>
      <c r="I216" s="4" t="s">
        <v>3717</v>
      </c>
      <c r="J216" s="4" t="s">
        <v>3721</v>
      </c>
    </row>
    <row r="217" s="4" customFormat="1" hidden="1" spans="1:9">
      <c r="A217" s="6">
        <v>999226210123503</v>
      </c>
      <c r="B217" s="7">
        <v>45174</v>
      </c>
      <c r="C217" s="7">
        <v>45178</v>
      </c>
      <c r="D217" s="4">
        <v>1320</v>
      </c>
      <c r="E217" s="4" t="str">
        <f>VLOOKUP(A217,HOP!A:L,12,0)</f>
        <v>1320.00</v>
      </c>
      <c r="F217" s="4" t="str">
        <f>VLOOKUP(A217,HOP!A:C,3,0)</f>
        <v>3815390</v>
      </c>
      <c r="G217" s="4">
        <f t="shared" si="6"/>
        <v>0</v>
      </c>
      <c r="H217" s="4" t="str">
        <f t="shared" si="7"/>
        <v>，3815390</v>
      </c>
      <c r="I217" s="4" t="str">
        <f>VLOOKUP(A217,HOP!A:U,21,0)</f>
        <v>直采</v>
      </c>
    </row>
    <row r="218" s="4" customFormat="1" hidden="1" spans="1:9">
      <c r="A218" s="6">
        <v>999226219754265</v>
      </c>
      <c r="B218" s="7">
        <v>45173</v>
      </c>
      <c r="C218" s="7">
        <v>45178</v>
      </c>
      <c r="D218" s="4">
        <v>13550</v>
      </c>
      <c r="E218" s="4" t="str">
        <f>VLOOKUP(A218,HOP!A:L,12,0)</f>
        <v>13550.00</v>
      </c>
      <c r="F218" s="4" t="str">
        <f>VLOOKUP(A218,HOP!A:C,3,0)</f>
        <v>3817810</v>
      </c>
      <c r="G218" s="4">
        <f t="shared" si="6"/>
        <v>0</v>
      </c>
      <c r="H218" s="4" t="str">
        <f t="shared" si="7"/>
        <v>，3817810</v>
      </c>
      <c r="I218" s="4" t="str">
        <f>VLOOKUP(A218,HOP!A:U,21,0)</f>
        <v>直采</v>
      </c>
    </row>
    <row r="219" s="4" customFormat="1" hidden="1" spans="1:9">
      <c r="A219" s="6">
        <v>999226224424254</v>
      </c>
      <c r="B219" s="7">
        <v>45177</v>
      </c>
      <c r="C219" s="7">
        <v>45178</v>
      </c>
      <c r="D219" s="4">
        <v>8948</v>
      </c>
      <c r="E219" s="4" t="str">
        <f>VLOOKUP(A219,HOP!A:L,12,0)</f>
        <v>8948.00</v>
      </c>
      <c r="F219" s="4" t="str">
        <f>VLOOKUP(A219,HOP!A:C,3,0)</f>
        <v>3819421</v>
      </c>
      <c r="G219" s="4">
        <f t="shared" si="6"/>
        <v>0</v>
      </c>
      <c r="H219" s="4" t="str">
        <f t="shared" si="7"/>
        <v>，3819421</v>
      </c>
      <c r="I219" s="4" t="str">
        <f>VLOOKUP(A219,HOP!A:U,21,0)</f>
        <v>直采</v>
      </c>
    </row>
    <row r="220" s="4" customFormat="1" hidden="1" spans="1:9">
      <c r="A220" s="6">
        <v>999226208290106</v>
      </c>
      <c r="B220" s="7">
        <v>45177</v>
      </c>
      <c r="C220" s="7">
        <v>45178</v>
      </c>
      <c r="D220" s="4">
        <v>200</v>
      </c>
      <c r="E220" s="4" t="str">
        <f>VLOOKUP(A220,HOP!A:L,12,0)</f>
        <v>200.00</v>
      </c>
      <c r="F220" s="4" t="str">
        <f>VLOOKUP(A220,HOP!A:C,3,0)</f>
        <v>3814980</v>
      </c>
      <c r="G220" s="4">
        <f t="shared" si="6"/>
        <v>0</v>
      </c>
      <c r="H220" s="4" t="str">
        <f t="shared" si="7"/>
        <v>，3814980</v>
      </c>
      <c r="I220" s="4" t="str">
        <f>VLOOKUP(A220,HOP!A:U,21,0)</f>
        <v>直采</v>
      </c>
    </row>
    <row r="221" s="4" customFormat="1" hidden="1" spans="1:9">
      <c r="A221" s="6">
        <v>999226271740478</v>
      </c>
      <c r="B221" s="7">
        <v>45176</v>
      </c>
      <c r="C221" s="7">
        <v>45178</v>
      </c>
      <c r="D221" s="4">
        <v>908</v>
      </c>
      <c r="E221" s="4" t="str">
        <f>VLOOKUP(A221,HOP!A:L,12,0)</f>
        <v>908.00</v>
      </c>
      <c r="F221" s="4" t="str">
        <f>VLOOKUP(A221,HOP!A:C,3,0)</f>
        <v>3821446</v>
      </c>
      <c r="G221" s="4">
        <f t="shared" si="6"/>
        <v>0</v>
      </c>
      <c r="H221" s="4" t="str">
        <f t="shared" si="7"/>
        <v>，3821446</v>
      </c>
      <c r="I221" s="4" t="str">
        <f>VLOOKUP(A221,HOP!A:U,21,0)</f>
        <v>直采</v>
      </c>
    </row>
    <row r="222" s="4" customFormat="1" hidden="1" spans="1:9">
      <c r="A222" s="6">
        <v>999226273344770</v>
      </c>
      <c r="B222" s="7">
        <v>45175</v>
      </c>
      <c r="C222" s="7">
        <v>45178</v>
      </c>
      <c r="D222" s="4">
        <v>2379</v>
      </c>
      <c r="E222" s="4" t="str">
        <f>VLOOKUP(A222,HOP!A:L,12,0)</f>
        <v>2379.00</v>
      </c>
      <c r="F222" s="4" t="str">
        <f>VLOOKUP(A222,HOP!A:C,3,0)</f>
        <v>3821938</v>
      </c>
      <c r="G222" s="4">
        <f t="shared" si="6"/>
        <v>0</v>
      </c>
      <c r="H222" s="4" t="str">
        <f t="shared" si="7"/>
        <v>，3821938</v>
      </c>
      <c r="I222" s="4" t="str">
        <f>VLOOKUP(A222,HOP!A:U,21,0)</f>
        <v>直采</v>
      </c>
    </row>
    <row r="223" s="4" customFormat="1" hidden="1" spans="1:9">
      <c r="A223" s="6">
        <v>999226278622018</v>
      </c>
      <c r="B223" s="7">
        <v>45176</v>
      </c>
      <c r="C223" s="7">
        <v>45178</v>
      </c>
      <c r="D223" s="4">
        <v>17568</v>
      </c>
      <c r="E223" s="4" t="str">
        <f>VLOOKUP(A223,HOP!A:L,12,0)</f>
        <v>17568.00</v>
      </c>
      <c r="F223" s="4" t="str">
        <f>VLOOKUP(A223,HOP!A:C,3,0)</f>
        <v>3823687</v>
      </c>
      <c r="G223" s="4">
        <f t="shared" si="6"/>
        <v>0</v>
      </c>
      <c r="H223" s="4" t="str">
        <f t="shared" si="7"/>
        <v>，3823687</v>
      </c>
      <c r="I223" s="4" t="str">
        <f>VLOOKUP(A223,HOP!A:U,21,0)</f>
        <v>直采</v>
      </c>
    </row>
    <row r="224" s="4" customFormat="1" hidden="1" spans="1:9">
      <c r="A224" s="6">
        <v>999226280633972</v>
      </c>
      <c r="B224" s="7">
        <v>45177</v>
      </c>
      <c r="C224" s="7">
        <v>45178</v>
      </c>
      <c r="D224" s="4">
        <v>797</v>
      </c>
      <c r="E224" s="4" t="str">
        <f>VLOOKUP(A224,HOP!A:L,12,0)</f>
        <v>797.00</v>
      </c>
      <c r="F224" s="4" t="str">
        <f>VLOOKUP(A224,HOP!A:C,3,0)</f>
        <v>3824345</v>
      </c>
      <c r="G224" s="4">
        <f t="shared" si="6"/>
        <v>0</v>
      </c>
      <c r="H224" s="4" t="str">
        <f t="shared" si="7"/>
        <v>，3824345</v>
      </c>
      <c r="I224" s="4" t="str">
        <f>VLOOKUP(A224,HOP!A:U,21,0)</f>
        <v>直采</v>
      </c>
    </row>
    <row r="225" s="4" customFormat="1" hidden="1" spans="1:9">
      <c r="A225" s="6">
        <v>999226317848136</v>
      </c>
      <c r="B225" s="7">
        <v>45175</v>
      </c>
      <c r="C225" s="7">
        <v>45178</v>
      </c>
      <c r="D225" s="4">
        <v>529</v>
      </c>
      <c r="E225" s="4" t="str">
        <f>VLOOKUP(A225,HOP!A:L,12,0)</f>
        <v>529.00</v>
      </c>
      <c r="F225" s="4" t="str">
        <f>VLOOKUP(A225,HOP!A:C,3,0)</f>
        <v>3824442</v>
      </c>
      <c r="G225" s="4">
        <f t="shared" si="6"/>
        <v>0</v>
      </c>
      <c r="H225" s="4" t="str">
        <f t="shared" si="7"/>
        <v>，3824442</v>
      </c>
      <c r="I225" s="4" t="str">
        <f>VLOOKUP(A225,HOP!A:U,21,0)</f>
        <v>直采</v>
      </c>
    </row>
    <row r="226" s="4" customFormat="1" hidden="1" spans="1:9">
      <c r="A226" s="6">
        <v>999226324099991</v>
      </c>
      <c r="B226" s="7">
        <v>45176</v>
      </c>
      <c r="C226" s="7">
        <v>45178</v>
      </c>
      <c r="D226" s="4">
        <v>751</v>
      </c>
      <c r="E226" s="4" t="str">
        <f>VLOOKUP(A226,HOP!A:L,12,0)</f>
        <v>751.00</v>
      </c>
      <c r="F226" s="4" t="str">
        <f>VLOOKUP(A226,HOP!A:C,3,0)</f>
        <v>3825662</v>
      </c>
      <c r="G226" s="4">
        <f t="shared" si="6"/>
        <v>0</v>
      </c>
      <c r="H226" s="4" t="str">
        <f t="shared" si="7"/>
        <v>，3825662</v>
      </c>
      <c r="I226" s="4" t="str">
        <f>VLOOKUP(A226,HOP!A:U,21,0)</f>
        <v>直采</v>
      </c>
    </row>
    <row r="227" s="4" customFormat="1" hidden="1" spans="1:9">
      <c r="A227" s="6">
        <v>999226326192492</v>
      </c>
      <c r="B227" s="7">
        <v>45174</v>
      </c>
      <c r="C227" s="7">
        <v>45178</v>
      </c>
      <c r="D227" s="4">
        <v>5600</v>
      </c>
      <c r="E227" s="4" t="str">
        <f>VLOOKUP(A227,HOP!A:L,12,0)</f>
        <v>5600.00</v>
      </c>
      <c r="F227" s="4" t="str">
        <f>VLOOKUP(A227,HOP!A:C,3,0)</f>
        <v>3826138</v>
      </c>
      <c r="G227" s="4">
        <f t="shared" si="6"/>
        <v>0</v>
      </c>
      <c r="H227" s="4" t="str">
        <f t="shared" si="7"/>
        <v>，3826138</v>
      </c>
      <c r="I227" s="4" t="str">
        <f>VLOOKUP(A227,HOP!A:U,21,0)</f>
        <v>直采</v>
      </c>
    </row>
    <row r="228" s="4" customFormat="1" hidden="1" spans="1:9">
      <c r="A228" s="6">
        <v>999226326312174</v>
      </c>
      <c r="B228" s="7">
        <v>45175</v>
      </c>
      <c r="C228" s="7">
        <v>45178</v>
      </c>
      <c r="D228" s="4">
        <v>2250</v>
      </c>
      <c r="E228" s="4" t="str">
        <f>VLOOKUP(A228,HOP!A:L,12,0)</f>
        <v>2250.00</v>
      </c>
      <c r="F228" s="4" t="str">
        <f>VLOOKUP(A228,HOP!A:C,3,0)</f>
        <v>3826160</v>
      </c>
      <c r="G228" s="4">
        <f t="shared" si="6"/>
        <v>0</v>
      </c>
      <c r="H228" s="4" t="str">
        <f t="shared" si="7"/>
        <v>，3826160</v>
      </c>
      <c r="I228" s="4" t="str">
        <f>VLOOKUP(A228,HOP!A:U,21,0)</f>
        <v>直采</v>
      </c>
    </row>
    <row r="229" s="4" customFormat="1" spans="1:10">
      <c r="A229" s="6">
        <v>999226327832422</v>
      </c>
      <c r="B229" s="7">
        <v>45175</v>
      </c>
      <c r="C229" s="7">
        <v>45178</v>
      </c>
      <c r="D229" s="4">
        <v>5420</v>
      </c>
      <c r="E229" s="4" t="str">
        <f>VLOOKUP(A229,HOP!A:L,12,0)</f>
        <v>8130.00</v>
      </c>
      <c r="F229" s="4" t="str">
        <f>VLOOKUP(A229,HOP!A:C,3,0)</f>
        <v>3826641</v>
      </c>
      <c r="G229" s="4">
        <f t="shared" si="6"/>
        <v>-2710</v>
      </c>
      <c r="H229" s="4" t="str">
        <f t="shared" si="7"/>
        <v>，3826641</v>
      </c>
      <c r="I229" s="4" t="str">
        <f>VLOOKUP(A229,HOP!A:U,21,0)</f>
        <v>直采</v>
      </c>
      <c r="J229" s="4" t="s">
        <v>3722</v>
      </c>
    </row>
    <row r="230" s="4" customFormat="1" hidden="1" spans="1:9">
      <c r="A230" s="6">
        <v>999226328208792</v>
      </c>
      <c r="B230" s="7">
        <v>45175</v>
      </c>
      <c r="C230" s="7">
        <v>45178</v>
      </c>
      <c r="D230" s="4">
        <v>2415</v>
      </c>
      <c r="E230" s="4" t="str">
        <f>VLOOKUP(A230,HOP!A:L,12,0)</f>
        <v>2415.00</v>
      </c>
      <c r="F230" s="4" t="str">
        <f>VLOOKUP(A230,HOP!A:C,3,0)</f>
        <v>3826714</v>
      </c>
      <c r="G230" s="4">
        <f t="shared" si="6"/>
        <v>0</v>
      </c>
      <c r="H230" s="4" t="str">
        <f t="shared" si="7"/>
        <v>，3826714</v>
      </c>
      <c r="I230" s="4" t="str">
        <f>VLOOKUP(A230,HOP!A:U,21,0)</f>
        <v>直采</v>
      </c>
    </row>
    <row r="231" s="4" customFormat="1" hidden="1" spans="1:9">
      <c r="A231" s="6">
        <v>999226330282888</v>
      </c>
      <c r="B231" s="7">
        <v>45175</v>
      </c>
      <c r="C231" s="7">
        <v>45178</v>
      </c>
      <c r="D231" s="4">
        <v>1113</v>
      </c>
      <c r="E231" s="4" t="str">
        <f>VLOOKUP(A231,HOP!A:L,12,0)</f>
        <v>1113.00</v>
      </c>
      <c r="F231" s="4" t="str">
        <f>VLOOKUP(A231,HOP!A:C,3,0)</f>
        <v>3827566</v>
      </c>
      <c r="G231" s="4">
        <f t="shared" si="6"/>
        <v>0</v>
      </c>
      <c r="H231" s="4" t="str">
        <f t="shared" si="7"/>
        <v>，3827566</v>
      </c>
      <c r="I231" s="4" t="str">
        <f>VLOOKUP(A231,HOP!A:U,21,0)</f>
        <v>直采</v>
      </c>
    </row>
    <row r="232" s="4" customFormat="1" hidden="1" spans="1:9">
      <c r="A232" s="6">
        <v>999226330457581</v>
      </c>
      <c r="B232" s="7">
        <v>45177</v>
      </c>
      <c r="C232" s="7">
        <v>45178</v>
      </c>
      <c r="D232" s="4">
        <v>1355</v>
      </c>
      <c r="E232" s="4" t="str">
        <f>VLOOKUP(A232,HOP!A:L,12,0)</f>
        <v>1355.00</v>
      </c>
      <c r="F232" s="4" t="str">
        <f>VLOOKUP(A232,HOP!A:C,3,0)</f>
        <v>3827612</v>
      </c>
      <c r="G232" s="4">
        <f t="shared" si="6"/>
        <v>0</v>
      </c>
      <c r="H232" s="4" t="str">
        <f t="shared" si="7"/>
        <v>，3827612</v>
      </c>
      <c r="I232" s="4" t="str">
        <f>VLOOKUP(A232,HOP!A:U,21,0)</f>
        <v>直采</v>
      </c>
    </row>
    <row r="233" s="4" customFormat="1" hidden="1" spans="1:9">
      <c r="A233" s="6">
        <v>999226336085047</v>
      </c>
      <c r="B233" s="7">
        <v>45177</v>
      </c>
      <c r="C233" s="7">
        <v>45178</v>
      </c>
      <c r="D233" s="4">
        <v>2150</v>
      </c>
      <c r="E233" s="4" t="str">
        <f>VLOOKUP(A233,HOP!A:L,12,0)</f>
        <v>2150.00</v>
      </c>
      <c r="F233" s="4" t="str">
        <f>VLOOKUP(A233,HOP!A:C,3,0)</f>
        <v>3829474</v>
      </c>
      <c r="G233" s="4">
        <f t="shared" si="6"/>
        <v>0</v>
      </c>
      <c r="H233" s="4" t="str">
        <f t="shared" si="7"/>
        <v>，3829474</v>
      </c>
      <c r="I233" s="4" t="str">
        <f>VLOOKUP(A233,HOP!A:U,21,0)</f>
        <v>直采</v>
      </c>
    </row>
    <row r="234" s="4" customFormat="1" hidden="1" spans="1:9">
      <c r="A234" s="6">
        <v>999226336670684</v>
      </c>
      <c r="B234" s="7">
        <v>45174</v>
      </c>
      <c r="C234" s="7">
        <v>45178</v>
      </c>
      <c r="D234" s="4">
        <v>5420</v>
      </c>
      <c r="E234" s="4" t="str">
        <f>VLOOKUP(A234,HOP!A:L,12,0)</f>
        <v>5420.00</v>
      </c>
      <c r="F234" s="4" t="str">
        <f>VLOOKUP(A234,HOP!A:C,3,0)</f>
        <v>3829763</v>
      </c>
      <c r="G234" s="4">
        <f t="shared" si="6"/>
        <v>0</v>
      </c>
      <c r="H234" s="4" t="str">
        <f t="shared" si="7"/>
        <v>，3829763</v>
      </c>
      <c r="I234" s="4" t="str">
        <f>VLOOKUP(A234,HOP!A:U,21,0)</f>
        <v>直采</v>
      </c>
    </row>
    <row r="235" s="4" customFormat="1" hidden="1" spans="1:9">
      <c r="A235" s="6">
        <v>999226339305485</v>
      </c>
      <c r="B235" s="7">
        <v>45175</v>
      </c>
      <c r="C235" s="7">
        <v>45178</v>
      </c>
      <c r="D235" s="4">
        <v>12844</v>
      </c>
      <c r="E235" s="4" t="str">
        <f>VLOOKUP(A235,HOP!A:L,12,0)</f>
        <v>12844.00</v>
      </c>
      <c r="F235" s="4" t="str">
        <f>VLOOKUP(A235,HOP!A:C,3,0)</f>
        <v>3831103</v>
      </c>
      <c r="G235" s="4">
        <f t="shared" si="6"/>
        <v>0</v>
      </c>
      <c r="H235" s="4" t="str">
        <f t="shared" si="7"/>
        <v>，3831103</v>
      </c>
      <c r="I235" s="4" t="str">
        <f>VLOOKUP(A235,HOP!A:U,21,0)</f>
        <v>直采</v>
      </c>
    </row>
    <row r="236" s="4" customFormat="1" hidden="1" spans="1:9">
      <c r="A236" s="6">
        <v>999226345521981</v>
      </c>
      <c r="B236" s="7">
        <v>45172</v>
      </c>
      <c r="C236" s="7">
        <v>45178</v>
      </c>
      <c r="D236" s="4">
        <v>32520</v>
      </c>
      <c r="E236" s="4" t="str">
        <f>VLOOKUP(A236,HOP!A:L,12,0)</f>
        <v>32520.00</v>
      </c>
      <c r="F236" s="4" t="str">
        <f>VLOOKUP(A236,HOP!A:C,3,0)</f>
        <v>3834605</v>
      </c>
      <c r="G236" s="4">
        <f t="shared" si="6"/>
        <v>0</v>
      </c>
      <c r="H236" s="4" t="str">
        <f t="shared" si="7"/>
        <v>，3834605</v>
      </c>
      <c r="I236" s="4" t="str">
        <f>VLOOKUP(A236,HOP!A:U,21,0)</f>
        <v>直采</v>
      </c>
    </row>
    <row r="237" s="4" customFormat="1" hidden="1" spans="1:9">
      <c r="A237" s="6">
        <v>26351961319</v>
      </c>
      <c r="B237" s="7">
        <v>45177</v>
      </c>
      <c r="C237" s="7">
        <v>45178</v>
      </c>
      <c r="D237" s="4">
        <v>1869</v>
      </c>
      <c r="E237" s="4" t="str">
        <f>VLOOKUP(A237,HOP!A:L,12,0)</f>
        <v>1869.00</v>
      </c>
      <c r="F237" s="4" t="str">
        <f>VLOOKUP(A237,HOP!A:C,3,0)</f>
        <v>3837897</v>
      </c>
      <c r="G237" s="4">
        <f t="shared" si="6"/>
        <v>0</v>
      </c>
      <c r="H237" s="4" t="str">
        <f t="shared" si="7"/>
        <v>，3837897</v>
      </c>
      <c r="I237" s="4" t="str">
        <f>VLOOKUP(A237,HOP!A:U,21,0)</f>
        <v>直采</v>
      </c>
    </row>
    <row r="238" s="4" customFormat="1" hidden="1" spans="1:9">
      <c r="A238" s="6">
        <v>999226355607420</v>
      </c>
      <c r="B238" s="7">
        <v>45176</v>
      </c>
      <c r="C238" s="7">
        <v>45178</v>
      </c>
      <c r="D238" s="4">
        <v>2100</v>
      </c>
      <c r="E238" s="4" t="str">
        <f>VLOOKUP(A238,HOP!A:L,12,0)</f>
        <v>2100.00</v>
      </c>
      <c r="F238" s="4" t="str">
        <f>VLOOKUP(A238,HOP!A:C,3,0)</f>
        <v>3839866</v>
      </c>
      <c r="G238" s="4">
        <f t="shared" si="6"/>
        <v>0</v>
      </c>
      <c r="H238" s="4" t="str">
        <f t="shared" si="7"/>
        <v>，3839866</v>
      </c>
      <c r="I238" s="4" t="str">
        <f>VLOOKUP(A238,HOP!A:U,21,0)</f>
        <v>直采</v>
      </c>
    </row>
    <row r="239" s="4" customFormat="1" hidden="1" spans="1:9">
      <c r="A239" s="6">
        <v>999226358033156</v>
      </c>
      <c r="B239" s="7">
        <v>45177</v>
      </c>
      <c r="C239" s="7">
        <v>45178</v>
      </c>
      <c r="D239" s="4">
        <v>765</v>
      </c>
      <c r="E239" s="4" t="str">
        <f>VLOOKUP(A239,HOP!A:L,12,0)</f>
        <v>765.00</v>
      </c>
      <c r="F239" s="4" t="str">
        <f>VLOOKUP(A239,HOP!A:C,3,0)</f>
        <v>3841289</v>
      </c>
      <c r="G239" s="4">
        <f t="shared" si="6"/>
        <v>0</v>
      </c>
      <c r="H239" s="4" t="str">
        <f t="shared" si="7"/>
        <v>，3841289</v>
      </c>
      <c r="I239" s="4" t="str">
        <f>VLOOKUP(A239,HOP!A:U,21,0)</f>
        <v>直采</v>
      </c>
    </row>
    <row r="240" s="4" customFormat="1" hidden="1" spans="1:9">
      <c r="A240" s="6">
        <v>999226362267225</v>
      </c>
      <c r="B240" s="7">
        <v>45176</v>
      </c>
      <c r="C240" s="7">
        <v>45178</v>
      </c>
      <c r="D240" s="4">
        <v>972</v>
      </c>
      <c r="E240" s="4" t="str">
        <f>VLOOKUP(A240,HOP!A:L,12,0)</f>
        <v>972.00</v>
      </c>
      <c r="F240" s="4" t="str">
        <f>VLOOKUP(A240,HOP!A:C,3,0)</f>
        <v>3843461</v>
      </c>
      <c r="G240" s="4">
        <f t="shared" si="6"/>
        <v>0</v>
      </c>
      <c r="H240" s="4" t="str">
        <f t="shared" si="7"/>
        <v>，3843461</v>
      </c>
      <c r="I240" s="4" t="str">
        <f>VLOOKUP(A240,HOP!A:U,21,0)</f>
        <v>直采</v>
      </c>
    </row>
    <row r="241" s="4" customFormat="1" hidden="1" spans="1:9">
      <c r="A241" s="6">
        <v>999226476693151</v>
      </c>
      <c r="B241" s="7">
        <v>45176</v>
      </c>
      <c r="C241" s="7">
        <v>45178</v>
      </c>
      <c r="D241" s="4">
        <v>354</v>
      </c>
      <c r="E241" s="4" t="str">
        <f>VLOOKUP(A241,HOP!A:L,12,0)</f>
        <v>354.00</v>
      </c>
      <c r="F241" s="4" t="str">
        <f>VLOOKUP(A241,HOP!A:C,3,0)</f>
        <v>3847374</v>
      </c>
      <c r="G241" s="4">
        <f t="shared" si="6"/>
        <v>0</v>
      </c>
      <c r="H241" s="4" t="str">
        <f t="shared" si="7"/>
        <v>，3847374</v>
      </c>
      <c r="I241" s="4" t="str">
        <f>VLOOKUP(A241,HOP!A:U,21,0)</f>
        <v>直采</v>
      </c>
    </row>
    <row r="242" s="4" customFormat="1" hidden="1" spans="1:9">
      <c r="A242" s="6">
        <v>999226486823402</v>
      </c>
      <c r="B242" s="7">
        <v>45177</v>
      </c>
      <c r="C242" s="7">
        <v>45178</v>
      </c>
      <c r="D242" s="4">
        <v>486</v>
      </c>
      <c r="E242" s="4" t="str">
        <f>VLOOKUP(A242,HOP!A:L,12,0)</f>
        <v>486.00</v>
      </c>
      <c r="F242" s="4" t="str">
        <f>VLOOKUP(A242,HOP!A:C,3,0)</f>
        <v>3849926</v>
      </c>
      <c r="G242" s="4">
        <f t="shared" si="6"/>
        <v>0</v>
      </c>
      <c r="H242" s="4" t="str">
        <f t="shared" si="7"/>
        <v>，3849926</v>
      </c>
      <c r="I242" s="4" t="str">
        <f>VLOOKUP(A242,HOP!A:U,21,0)</f>
        <v>直采</v>
      </c>
    </row>
    <row r="243" s="4" customFormat="1" hidden="1" spans="1:9">
      <c r="A243" s="6">
        <v>999226487833512</v>
      </c>
      <c r="B243" s="7">
        <v>45176</v>
      </c>
      <c r="C243" s="7">
        <v>45178</v>
      </c>
      <c r="D243" s="4">
        <v>662</v>
      </c>
      <c r="E243" s="4" t="str">
        <f>VLOOKUP(A243,HOP!A:L,12,0)</f>
        <v>662.00</v>
      </c>
      <c r="F243" s="4" t="str">
        <f>VLOOKUP(A243,HOP!A:C,3,0)</f>
        <v>3850316</v>
      </c>
      <c r="G243" s="4">
        <f t="shared" si="6"/>
        <v>0</v>
      </c>
      <c r="H243" s="4" t="str">
        <f t="shared" si="7"/>
        <v>，3850316</v>
      </c>
      <c r="I243" s="4" t="str">
        <f>VLOOKUP(A243,HOP!A:U,21,0)</f>
        <v>直采</v>
      </c>
    </row>
    <row r="244" s="4" customFormat="1" hidden="1" spans="1:9">
      <c r="A244" s="6">
        <v>999226489919214</v>
      </c>
      <c r="B244" s="7">
        <v>45177</v>
      </c>
      <c r="C244" s="7">
        <v>45178</v>
      </c>
      <c r="D244" s="4">
        <v>733</v>
      </c>
      <c r="E244" s="4" t="str">
        <f>VLOOKUP(A244,HOP!A:L,12,0)</f>
        <v>733.00</v>
      </c>
      <c r="F244" s="4" t="str">
        <f>VLOOKUP(A244,HOP!A:C,3,0)</f>
        <v>3851877</v>
      </c>
      <c r="G244" s="4">
        <f t="shared" si="6"/>
        <v>0</v>
      </c>
      <c r="H244" s="4" t="str">
        <f t="shared" si="7"/>
        <v>，3851877</v>
      </c>
      <c r="I244" s="4" t="str">
        <f>VLOOKUP(A244,HOP!A:U,21,0)</f>
        <v>直采</v>
      </c>
    </row>
    <row r="245" s="4" customFormat="1" hidden="1" spans="1:9">
      <c r="A245" s="6">
        <v>999226490888471</v>
      </c>
      <c r="B245" s="7">
        <v>45176</v>
      </c>
      <c r="C245" s="7">
        <v>45178</v>
      </c>
      <c r="D245" s="4">
        <v>3668</v>
      </c>
      <c r="E245" s="4" t="str">
        <f>VLOOKUP(A245,HOP!A:L,12,0)</f>
        <v>3668.00</v>
      </c>
      <c r="F245" s="4" t="str">
        <f>VLOOKUP(A245,HOP!A:C,3,0)</f>
        <v>3852433</v>
      </c>
      <c r="G245" s="4">
        <f t="shared" si="6"/>
        <v>0</v>
      </c>
      <c r="H245" s="4" t="str">
        <f t="shared" si="7"/>
        <v>，3852433</v>
      </c>
      <c r="I245" s="4" t="str">
        <f>VLOOKUP(A245,HOP!A:U,21,0)</f>
        <v>直采</v>
      </c>
    </row>
    <row r="246" s="4" customFormat="1" hidden="1" spans="1:9">
      <c r="A246" s="6">
        <v>999226491515807</v>
      </c>
      <c r="B246" s="7">
        <v>45177</v>
      </c>
      <c r="C246" s="7">
        <v>45178</v>
      </c>
      <c r="D246" s="4">
        <v>733</v>
      </c>
      <c r="E246" s="4" t="str">
        <f>VLOOKUP(A246,HOP!A:L,12,0)</f>
        <v>733.00</v>
      </c>
      <c r="F246" s="4" t="str">
        <f>VLOOKUP(A246,HOP!A:C,3,0)</f>
        <v>3852955</v>
      </c>
      <c r="G246" s="4">
        <f t="shared" si="6"/>
        <v>0</v>
      </c>
      <c r="H246" s="4" t="str">
        <f t="shared" si="7"/>
        <v>，3852955</v>
      </c>
      <c r="I246" s="4" t="str">
        <f>VLOOKUP(A246,HOP!A:U,21,0)</f>
        <v>直采</v>
      </c>
    </row>
    <row r="247" s="4" customFormat="1" hidden="1" spans="1:9">
      <c r="A247" s="6">
        <v>999226492054607</v>
      </c>
      <c r="B247" s="7">
        <v>45174</v>
      </c>
      <c r="C247" s="7">
        <v>45178</v>
      </c>
      <c r="D247" s="4">
        <v>1492</v>
      </c>
      <c r="E247" s="4" t="str">
        <f>VLOOKUP(A247,HOP!A:L,12,0)</f>
        <v>1492.00</v>
      </c>
      <c r="F247" s="4" t="str">
        <f>VLOOKUP(A247,HOP!A:C,3,0)</f>
        <v>3853534</v>
      </c>
      <c r="G247" s="4">
        <f t="shared" si="6"/>
        <v>0</v>
      </c>
      <c r="H247" s="4" t="str">
        <f t="shared" si="7"/>
        <v>，3853534</v>
      </c>
      <c r="I247" s="4" t="str">
        <f>VLOOKUP(A247,HOP!A:U,21,0)</f>
        <v>直采</v>
      </c>
    </row>
    <row r="248" s="4" customFormat="1" hidden="1" spans="1:9">
      <c r="A248" s="6">
        <v>999226492088159</v>
      </c>
      <c r="B248" s="7">
        <v>45174</v>
      </c>
      <c r="C248" s="7">
        <v>45178</v>
      </c>
      <c r="D248" s="4">
        <v>1492</v>
      </c>
      <c r="E248" s="4" t="str">
        <f>VLOOKUP(A248,HOP!A:L,12,0)</f>
        <v>1492.00</v>
      </c>
      <c r="F248" s="4" t="str">
        <f>VLOOKUP(A248,HOP!A:C,3,0)</f>
        <v>3853664</v>
      </c>
      <c r="G248" s="4">
        <f t="shared" si="6"/>
        <v>0</v>
      </c>
      <c r="H248" s="4" t="str">
        <f t="shared" si="7"/>
        <v>，3853664</v>
      </c>
      <c r="I248" s="4" t="str">
        <f>VLOOKUP(A248,HOP!A:U,21,0)</f>
        <v>直采</v>
      </c>
    </row>
    <row r="249" s="4" customFormat="1" hidden="1" spans="1:9">
      <c r="A249" s="6">
        <v>999226492127780</v>
      </c>
      <c r="B249" s="7">
        <v>45175</v>
      </c>
      <c r="C249" s="7">
        <v>45178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6">
        <v>999226493643867</v>
      </c>
      <c r="B250" s="7">
        <v>45177</v>
      </c>
      <c r="C250" s="7">
        <v>45178</v>
      </c>
      <c r="D250" s="4">
        <v>630</v>
      </c>
      <c r="E250" s="4" t="str">
        <f>VLOOKUP(A250,HOP!A:L,12,0)</f>
        <v>630.00</v>
      </c>
      <c r="F250" s="4" t="str">
        <f>VLOOKUP(A250,HOP!A:C,3,0)</f>
        <v>3855699</v>
      </c>
      <c r="G250" s="4">
        <f t="shared" si="6"/>
        <v>0</v>
      </c>
      <c r="H250" s="4" t="str">
        <f t="shared" si="7"/>
        <v>，3855699</v>
      </c>
      <c r="I250" s="4" t="str">
        <f>VLOOKUP(A250,HOP!A:U,21,0)</f>
        <v>直采</v>
      </c>
    </row>
    <row r="251" s="4" customFormat="1" hidden="1" spans="1:9">
      <c r="A251" s="6">
        <v>999226493703507</v>
      </c>
      <c r="B251" s="7">
        <v>45177</v>
      </c>
      <c r="C251" s="7">
        <v>45178</v>
      </c>
      <c r="D251" s="4">
        <v>733</v>
      </c>
      <c r="E251" s="4" t="str">
        <f>VLOOKUP(A251,HOP!A:L,12,0)</f>
        <v>733.00</v>
      </c>
      <c r="F251" s="4" t="str">
        <f>VLOOKUP(A251,HOP!A:C,3,0)</f>
        <v>3855754</v>
      </c>
      <c r="G251" s="4">
        <f t="shared" si="6"/>
        <v>0</v>
      </c>
      <c r="H251" s="4" t="str">
        <f t="shared" si="7"/>
        <v>，3855754</v>
      </c>
      <c r="I251" s="4" t="str">
        <f>VLOOKUP(A251,HOP!A:U,21,0)</f>
        <v>直采</v>
      </c>
    </row>
    <row r="252" s="4" customFormat="1" hidden="1" spans="1:9">
      <c r="A252" s="6">
        <v>999226493762932</v>
      </c>
      <c r="B252" s="7">
        <v>45175</v>
      </c>
      <c r="C252" s="7">
        <v>45178</v>
      </c>
      <c r="D252" s="4">
        <v>3840</v>
      </c>
      <c r="E252" s="4" t="str">
        <f>VLOOKUP(A252,HOP!A:L,12,0)</f>
        <v>3840.00</v>
      </c>
      <c r="F252" s="4" t="str">
        <f>VLOOKUP(A252,HOP!A:C,3,0)</f>
        <v>3855828</v>
      </c>
      <c r="G252" s="4">
        <f t="shared" si="6"/>
        <v>0</v>
      </c>
      <c r="H252" s="4" t="str">
        <f t="shared" si="7"/>
        <v>，3855828</v>
      </c>
      <c r="I252" s="4" t="str">
        <f>VLOOKUP(A252,HOP!A:U,21,0)</f>
        <v>直采</v>
      </c>
    </row>
    <row r="253" s="4" customFormat="1" hidden="1" spans="1:9">
      <c r="A253" s="6">
        <v>999226493961213</v>
      </c>
      <c r="B253" s="7">
        <v>45176</v>
      </c>
      <c r="C253" s="7">
        <v>45178</v>
      </c>
      <c r="D253" s="4">
        <v>2968</v>
      </c>
      <c r="E253" s="4" t="str">
        <f>VLOOKUP(A253,HOP!A:L,12,0)</f>
        <v>2968.00</v>
      </c>
      <c r="F253" s="4" t="str">
        <f>VLOOKUP(A253,HOP!A:C,3,0)</f>
        <v>3856061</v>
      </c>
      <c r="G253" s="4">
        <f t="shared" si="6"/>
        <v>0</v>
      </c>
      <c r="H253" s="4" t="str">
        <f t="shared" si="7"/>
        <v>，3856061</v>
      </c>
      <c r="I253" s="4" t="str">
        <f>VLOOKUP(A253,HOP!A:U,21,0)</f>
        <v>直采</v>
      </c>
    </row>
    <row r="254" s="4" customFormat="1" hidden="1" spans="1:9">
      <c r="A254" s="6">
        <v>999226494999382</v>
      </c>
      <c r="B254" s="7">
        <v>45177</v>
      </c>
      <c r="C254" s="7">
        <v>45178</v>
      </c>
      <c r="D254" s="4">
        <v>454</v>
      </c>
      <c r="E254" s="4" t="str">
        <f>VLOOKUP(A254,HOP!A:L,12,0)</f>
        <v>454.00</v>
      </c>
      <c r="F254" s="4" t="str">
        <f>VLOOKUP(A254,HOP!A:C,3,0)</f>
        <v>3857565</v>
      </c>
      <c r="G254" s="4">
        <f t="shared" si="6"/>
        <v>0</v>
      </c>
      <c r="H254" s="4" t="str">
        <f t="shared" si="7"/>
        <v>，3857565</v>
      </c>
      <c r="I254" s="4" t="str">
        <f>VLOOKUP(A254,HOP!A:U,21,0)</f>
        <v>直采</v>
      </c>
    </row>
    <row r="255" s="4" customFormat="1" hidden="1" spans="1:9">
      <c r="A255" s="6">
        <v>999226495416900</v>
      </c>
      <c r="B255" s="7">
        <v>45176</v>
      </c>
      <c r="C255" s="7">
        <v>45178</v>
      </c>
      <c r="D255" s="4">
        <v>798</v>
      </c>
      <c r="E255" s="4" t="str">
        <f>VLOOKUP(A255,HOP!A:L,12,0)</f>
        <v>798.00</v>
      </c>
      <c r="F255" s="4" t="str">
        <f>VLOOKUP(A255,HOP!A:C,3,0)</f>
        <v>3858110</v>
      </c>
      <c r="G255" s="4">
        <f t="shared" si="6"/>
        <v>0</v>
      </c>
      <c r="H255" s="4" t="str">
        <f t="shared" si="7"/>
        <v>，3858110</v>
      </c>
      <c r="I255" s="4" t="str">
        <f>VLOOKUP(A255,HOP!A:U,21,0)</f>
        <v>直采</v>
      </c>
    </row>
    <row r="256" s="4" customFormat="1" hidden="1" spans="1:9">
      <c r="A256" s="6">
        <v>999226495517809</v>
      </c>
      <c r="B256" s="7">
        <v>45176</v>
      </c>
      <c r="C256" s="7">
        <v>45178</v>
      </c>
      <c r="D256" s="4">
        <v>1398</v>
      </c>
      <c r="E256" s="4" t="str">
        <f>VLOOKUP(A256,HOP!A:L,12,0)</f>
        <v>1398.00</v>
      </c>
      <c r="F256" s="4" t="str">
        <f>VLOOKUP(A256,HOP!A:C,3,0)</f>
        <v>3858185</v>
      </c>
      <c r="G256" s="4">
        <f t="shared" si="6"/>
        <v>0</v>
      </c>
      <c r="H256" s="4" t="str">
        <f t="shared" si="7"/>
        <v>，3858185</v>
      </c>
      <c r="I256" s="4" t="str">
        <f>VLOOKUP(A256,HOP!A:U,21,0)</f>
        <v>直采</v>
      </c>
    </row>
    <row r="257" s="4" customFormat="1" hidden="1" spans="1:9">
      <c r="A257" s="6">
        <v>999226495787088</v>
      </c>
      <c r="B257" s="7">
        <v>45171</v>
      </c>
      <c r="C257" s="7">
        <v>45178</v>
      </c>
      <c r="D257" s="4">
        <v>1162</v>
      </c>
      <c r="E257" s="4" t="str">
        <f>VLOOKUP(A257,HOP!A:L,12,0)</f>
        <v>1162.00</v>
      </c>
      <c r="F257" s="4" t="str">
        <f>VLOOKUP(A257,HOP!A:C,3,0)</f>
        <v>3858608</v>
      </c>
      <c r="G257" s="4">
        <f t="shared" si="6"/>
        <v>0</v>
      </c>
      <c r="H257" s="4" t="str">
        <f t="shared" si="7"/>
        <v>，3858608</v>
      </c>
      <c r="I257" s="4" t="str">
        <f>VLOOKUP(A257,HOP!A:U,21,0)</f>
        <v>直采</v>
      </c>
    </row>
    <row r="258" s="4" customFormat="1" spans="1:10">
      <c r="A258" s="6">
        <v>999226496282090</v>
      </c>
      <c r="B258" s="7">
        <v>45176</v>
      </c>
      <c r="C258" s="7">
        <v>45178</v>
      </c>
      <c r="D258" s="4">
        <v>2332</v>
      </c>
      <c r="E258" s="4" t="str">
        <f>VLOOKUP(A258,HOP!A:L,12,0)</f>
        <v>4278.00</v>
      </c>
      <c r="F258" s="4" t="str">
        <f>VLOOKUP(A258,HOP!A:C,3,0)</f>
        <v>3859873</v>
      </c>
      <c r="G258" s="4">
        <f t="shared" si="6"/>
        <v>-1946</v>
      </c>
      <c r="H258" s="4" t="str">
        <f t="shared" si="7"/>
        <v>，3859873</v>
      </c>
      <c r="I258" s="4" t="str">
        <f>VLOOKUP(A258,HOP!A:U,21,0)</f>
        <v>直采</v>
      </c>
      <c r="J258" s="4" t="s">
        <v>3723</v>
      </c>
    </row>
    <row r="259" s="4" customFormat="1" hidden="1" spans="1:9">
      <c r="A259" s="6">
        <v>999226498189528</v>
      </c>
      <c r="B259" s="7">
        <v>45176</v>
      </c>
      <c r="C259" s="7">
        <v>45178</v>
      </c>
      <c r="D259" s="4">
        <v>798</v>
      </c>
      <c r="E259" s="4" t="str">
        <f>VLOOKUP(A259,HOP!A:L,12,0)</f>
        <v>798.00</v>
      </c>
      <c r="F259" s="4" t="str">
        <f>VLOOKUP(A259,HOP!A:C,3,0)</f>
        <v>3861221</v>
      </c>
      <c r="G259" s="4">
        <f t="shared" ref="G259:G322" si="8">D259-E259</f>
        <v>0</v>
      </c>
      <c r="H259" s="4" t="str">
        <f t="shared" ref="H259:H322" si="9">$H$1&amp;F259</f>
        <v>，3861221</v>
      </c>
      <c r="I259" s="4" t="str">
        <f>VLOOKUP(A259,HOP!A:U,21,0)</f>
        <v>直采</v>
      </c>
    </row>
    <row r="260" s="4" customFormat="1" hidden="1" spans="1:9">
      <c r="A260" s="6">
        <v>999226498193797</v>
      </c>
      <c r="B260" s="7">
        <v>45176</v>
      </c>
      <c r="C260" s="7">
        <v>45178</v>
      </c>
      <c r="D260" s="4">
        <v>804</v>
      </c>
      <c r="E260" s="4" t="str">
        <f>VLOOKUP(A260,HOP!A:L,12,0)</f>
        <v>804.00</v>
      </c>
      <c r="F260" s="4" t="str">
        <f>VLOOKUP(A260,HOP!A:C,3,0)</f>
        <v>3861228</v>
      </c>
      <c r="G260" s="4">
        <f t="shared" si="8"/>
        <v>0</v>
      </c>
      <c r="H260" s="4" t="str">
        <f t="shared" si="9"/>
        <v>，3861228</v>
      </c>
      <c r="I260" s="4" t="str">
        <f>VLOOKUP(A260,HOP!A:U,21,0)</f>
        <v>直采</v>
      </c>
    </row>
    <row r="261" s="4" customFormat="1" hidden="1" spans="1:9">
      <c r="A261" s="6">
        <v>999226497438700</v>
      </c>
      <c r="B261" s="7">
        <v>45177</v>
      </c>
      <c r="C261" s="7">
        <v>45178</v>
      </c>
      <c r="D261" s="4">
        <v>516</v>
      </c>
      <c r="E261" s="4" t="str">
        <f>VLOOKUP(A261,HOP!A:L,12,0)</f>
        <v>516.00</v>
      </c>
      <c r="F261" s="4" t="str">
        <f>VLOOKUP(A261,HOP!A:C,3,0)</f>
        <v>3860390</v>
      </c>
      <c r="G261" s="4">
        <f t="shared" si="8"/>
        <v>0</v>
      </c>
      <c r="H261" s="4" t="str">
        <f t="shared" si="9"/>
        <v>，3860390</v>
      </c>
      <c r="I261" s="4" t="str">
        <f>VLOOKUP(A261,HOP!A:U,21,0)</f>
        <v>直采</v>
      </c>
    </row>
    <row r="262" s="4" customFormat="1" hidden="1" spans="1:9">
      <c r="A262" s="6">
        <v>999226499917653</v>
      </c>
      <c r="B262" s="7">
        <v>45175</v>
      </c>
      <c r="C262" s="7">
        <v>45178</v>
      </c>
      <c r="D262" s="4">
        <v>1962</v>
      </c>
      <c r="E262" s="4" t="str">
        <f>VLOOKUP(A262,HOP!A:L,12,0)</f>
        <v>1962.00</v>
      </c>
      <c r="F262" s="4" t="str">
        <f>VLOOKUP(A262,HOP!A:C,3,0)</f>
        <v>3863376</v>
      </c>
      <c r="G262" s="4">
        <f t="shared" si="8"/>
        <v>0</v>
      </c>
      <c r="H262" s="4" t="str">
        <f t="shared" si="9"/>
        <v>，3863376</v>
      </c>
      <c r="I262" s="4" t="str">
        <f>VLOOKUP(A262,HOP!A:U,21,0)</f>
        <v>直采</v>
      </c>
    </row>
    <row r="263" s="4" customFormat="1" hidden="1" spans="1:9">
      <c r="A263" s="6">
        <v>999226501803646</v>
      </c>
      <c r="B263" s="7">
        <v>45174</v>
      </c>
      <c r="C263" s="7">
        <v>45178</v>
      </c>
      <c r="D263" s="4">
        <v>1596</v>
      </c>
      <c r="E263" s="4" t="str">
        <f>VLOOKUP(A263,HOP!A:L,12,0)</f>
        <v>1596.00</v>
      </c>
      <c r="F263" s="4" t="str">
        <f>VLOOKUP(A263,HOP!A:C,3,0)</f>
        <v>3865750</v>
      </c>
      <c r="G263" s="4">
        <f t="shared" si="8"/>
        <v>0</v>
      </c>
      <c r="H263" s="4" t="str">
        <f t="shared" si="9"/>
        <v>，3865750</v>
      </c>
      <c r="I263" s="4" t="str">
        <f>VLOOKUP(A263,HOP!A:U,21,0)</f>
        <v>直采</v>
      </c>
    </row>
    <row r="264" s="4" customFormat="1" hidden="1" spans="1:9">
      <c r="A264" s="6">
        <v>999226501837612</v>
      </c>
      <c r="B264" s="7">
        <v>45177</v>
      </c>
      <c r="C264" s="7">
        <v>45178</v>
      </c>
      <c r="D264" s="4">
        <v>733</v>
      </c>
      <c r="E264" s="4" t="str">
        <f>VLOOKUP(A264,HOP!A:L,12,0)</f>
        <v>733.00</v>
      </c>
      <c r="F264" s="4" t="str">
        <f>VLOOKUP(A264,HOP!A:C,3,0)</f>
        <v>3865780</v>
      </c>
      <c r="G264" s="4">
        <f t="shared" si="8"/>
        <v>0</v>
      </c>
      <c r="H264" s="4" t="str">
        <f t="shared" si="9"/>
        <v>，3865780</v>
      </c>
      <c r="I264" s="4" t="str">
        <f>VLOOKUP(A264,HOP!A:U,21,0)</f>
        <v>直采</v>
      </c>
    </row>
    <row r="265" s="4" customFormat="1" hidden="1" spans="1:9">
      <c r="A265" s="6">
        <v>999226502472961</v>
      </c>
      <c r="B265" s="7">
        <v>45177</v>
      </c>
      <c r="C265" s="7">
        <v>45178</v>
      </c>
      <c r="D265" s="4">
        <v>863</v>
      </c>
      <c r="E265" s="4" t="str">
        <f>VLOOKUP(A265,HOP!A:L,12,0)</f>
        <v>863.00</v>
      </c>
      <c r="F265" s="4" t="str">
        <f>VLOOKUP(A265,HOP!A:C,3,0)</f>
        <v>3866609</v>
      </c>
      <c r="G265" s="4">
        <f t="shared" si="8"/>
        <v>0</v>
      </c>
      <c r="H265" s="4" t="str">
        <f t="shared" si="9"/>
        <v>，3866609</v>
      </c>
      <c r="I265" s="4" t="str">
        <f>VLOOKUP(A265,HOP!A:U,21,0)</f>
        <v>直采</v>
      </c>
    </row>
    <row r="266" s="4" customFormat="1" hidden="1" spans="1:9">
      <c r="A266" s="6">
        <v>999226502732627</v>
      </c>
      <c r="B266" s="7">
        <v>45175</v>
      </c>
      <c r="C266" s="7">
        <v>45178</v>
      </c>
      <c r="D266" s="4">
        <v>12738</v>
      </c>
      <c r="E266" s="4" t="str">
        <f>VLOOKUP(A266,HOP!A:L,12,0)</f>
        <v>12738.00</v>
      </c>
      <c r="F266" s="4" t="str">
        <f>VLOOKUP(A266,HOP!A:C,3,0)</f>
        <v>3866874</v>
      </c>
      <c r="G266" s="4">
        <f t="shared" si="8"/>
        <v>0</v>
      </c>
      <c r="H266" s="4" t="str">
        <f t="shared" si="9"/>
        <v>，3866874</v>
      </c>
      <c r="I266" s="4" t="str">
        <f>VLOOKUP(A266,HOP!A:U,21,0)</f>
        <v>直采</v>
      </c>
    </row>
    <row r="267" s="4" customFormat="1" hidden="1" spans="1:9">
      <c r="A267" s="6">
        <v>999226502832646</v>
      </c>
      <c r="B267" s="7">
        <v>45173</v>
      </c>
      <c r="C267" s="7">
        <v>45178</v>
      </c>
      <c r="D267" s="4">
        <v>10862</v>
      </c>
      <c r="E267" s="4" t="str">
        <f>VLOOKUP(A267,HOP!A:L,12,0)</f>
        <v>10862.00</v>
      </c>
      <c r="F267" s="4" t="str">
        <f>VLOOKUP(A267,HOP!A:C,3,0)</f>
        <v>3867047</v>
      </c>
      <c r="G267" s="4">
        <f t="shared" si="8"/>
        <v>0</v>
      </c>
      <c r="H267" s="4" t="str">
        <f t="shared" si="9"/>
        <v>，3867047</v>
      </c>
      <c r="I267" s="4" t="str">
        <f>VLOOKUP(A267,HOP!A:U,21,0)</f>
        <v>直采</v>
      </c>
    </row>
    <row r="268" s="4" customFormat="1" hidden="1" spans="1:9">
      <c r="A268" s="6">
        <v>999226502858064</v>
      </c>
      <c r="B268" s="7">
        <v>45176</v>
      </c>
      <c r="C268" s="7">
        <v>45178</v>
      </c>
      <c r="D268" s="4">
        <v>702</v>
      </c>
      <c r="E268" s="4" t="str">
        <f>VLOOKUP(A268,HOP!A:L,12,0)</f>
        <v>702.00</v>
      </c>
      <c r="F268" s="4" t="str">
        <f>VLOOKUP(A268,HOP!A:C,3,0)</f>
        <v>3867070</v>
      </c>
      <c r="G268" s="4">
        <f t="shared" si="8"/>
        <v>0</v>
      </c>
      <c r="H268" s="4" t="str">
        <f t="shared" si="9"/>
        <v>，3867070</v>
      </c>
      <c r="I268" s="4" t="str">
        <f>VLOOKUP(A268,HOP!A:U,21,0)</f>
        <v>直采</v>
      </c>
    </row>
    <row r="269" s="4" customFormat="1" hidden="1" spans="1:9">
      <c r="A269" s="6">
        <v>999226503130138</v>
      </c>
      <c r="B269" s="7">
        <v>45173</v>
      </c>
      <c r="C269" s="7">
        <v>45178</v>
      </c>
      <c r="D269" s="4">
        <v>3058</v>
      </c>
      <c r="E269" s="4" t="str">
        <f>VLOOKUP(A269,HOP!A:L,12,0)</f>
        <v>3058.00</v>
      </c>
      <c r="F269" s="4" t="str">
        <f>VLOOKUP(A269,HOP!A:C,3,0)</f>
        <v>3867422</v>
      </c>
      <c r="G269" s="4">
        <f t="shared" si="8"/>
        <v>0</v>
      </c>
      <c r="H269" s="4" t="str">
        <f t="shared" si="9"/>
        <v>，3867422</v>
      </c>
      <c r="I269" s="4" t="str">
        <f>VLOOKUP(A269,HOP!A:U,21,0)</f>
        <v>直采</v>
      </c>
    </row>
    <row r="270" s="4" customFormat="1" hidden="1" spans="1:9">
      <c r="A270" s="6">
        <v>26503169070</v>
      </c>
      <c r="B270" s="7">
        <v>45177</v>
      </c>
      <c r="C270" s="7">
        <v>45178</v>
      </c>
      <c r="D270" s="4">
        <v>707</v>
      </c>
      <c r="E270" s="4" t="str">
        <f>VLOOKUP(A270,HOP!A:L,12,0)</f>
        <v>707.00</v>
      </c>
      <c r="F270" s="4" t="str">
        <f>VLOOKUP(A270,HOP!A:C,3,0)</f>
        <v>3867449</v>
      </c>
      <c r="G270" s="4">
        <f t="shared" si="8"/>
        <v>0</v>
      </c>
      <c r="H270" s="4" t="str">
        <f t="shared" si="9"/>
        <v>，3867449</v>
      </c>
      <c r="I270" s="4" t="str">
        <f>VLOOKUP(A270,HOP!A:U,21,0)</f>
        <v>直采</v>
      </c>
    </row>
    <row r="271" s="4" customFormat="1" hidden="1" spans="1:9">
      <c r="A271" s="6">
        <v>26503220145</v>
      </c>
      <c r="B271" s="7">
        <v>45177</v>
      </c>
      <c r="C271" s="7">
        <v>45178</v>
      </c>
      <c r="D271" s="4">
        <v>943</v>
      </c>
      <c r="E271" s="4" t="str">
        <f>VLOOKUP(A271,HOP!A:L,12,0)</f>
        <v>943.00</v>
      </c>
      <c r="F271" s="4" t="str">
        <f>VLOOKUP(A271,HOP!A:C,3,0)</f>
        <v>3867480</v>
      </c>
      <c r="G271" s="4">
        <f t="shared" si="8"/>
        <v>0</v>
      </c>
      <c r="H271" s="4" t="str">
        <f t="shared" si="9"/>
        <v>，3867480</v>
      </c>
      <c r="I271" s="4" t="str">
        <f>VLOOKUP(A271,HOP!A:U,21,0)</f>
        <v>直采</v>
      </c>
    </row>
    <row r="272" s="4" customFormat="1" hidden="1" spans="1:9">
      <c r="A272" s="6">
        <v>999226503685165</v>
      </c>
      <c r="B272" s="7">
        <v>45177</v>
      </c>
      <c r="C272" s="7">
        <v>45178</v>
      </c>
      <c r="D272" s="4">
        <v>733</v>
      </c>
      <c r="E272" s="4" t="str">
        <f>VLOOKUP(A272,HOP!A:L,12,0)</f>
        <v>733.00</v>
      </c>
      <c r="F272" s="4" t="str">
        <f>VLOOKUP(A272,HOP!A:C,3,0)</f>
        <v>3868057</v>
      </c>
      <c r="G272" s="4">
        <f t="shared" si="8"/>
        <v>0</v>
      </c>
      <c r="H272" s="4" t="str">
        <f t="shared" si="9"/>
        <v>，3868057</v>
      </c>
      <c r="I272" s="4" t="str">
        <f>VLOOKUP(A272,HOP!A:U,21,0)</f>
        <v>直采</v>
      </c>
    </row>
    <row r="273" s="4" customFormat="1" hidden="1" spans="1:9">
      <c r="A273" s="6">
        <v>999226562680547</v>
      </c>
      <c r="B273" s="7">
        <v>45176</v>
      </c>
      <c r="C273" s="7">
        <v>45178</v>
      </c>
      <c r="D273" s="4">
        <v>3650</v>
      </c>
      <c r="E273" s="4" t="str">
        <f>VLOOKUP(A273,HOP!A:L,12,0)</f>
        <v>3650.00</v>
      </c>
      <c r="F273" s="4" t="str">
        <f>VLOOKUP(A273,HOP!A:C,3,0)</f>
        <v>3868902</v>
      </c>
      <c r="G273" s="4">
        <f t="shared" si="8"/>
        <v>0</v>
      </c>
      <c r="H273" s="4" t="str">
        <f t="shared" si="9"/>
        <v>，3868902</v>
      </c>
      <c r="I273" s="4" t="str">
        <f>VLOOKUP(A273,HOP!A:U,21,0)</f>
        <v>直采</v>
      </c>
    </row>
    <row r="274" s="4" customFormat="1" hidden="1" spans="1:9">
      <c r="A274" s="6">
        <v>999226565883350</v>
      </c>
      <c r="B274" s="7">
        <v>45177</v>
      </c>
      <c r="C274" s="7">
        <v>45178</v>
      </c>
      <c r="D274" s="4">
        <v>740</v>
      </c>
      <c r="E274" s="4" t="str">
        <f>VLOOKUP(A274,HOP!A:L,12,0)</f>
        <v>740.00</v>
      </c>
      <c r="F274" s="4" t="str">
        <f>VLOOKUP(A274,HOP!A:C,3,0)</f>
        <v>3869622</v>
      </c>
      <c r="G274" s="4">
        <f t="shared" si="8"/>
        <v>0</v>
      </c>
      <c r="H274" s="4" t="str">
        <f t="shared" si="9"/>
        <v>，3869622</v>
      </c>
      <c r="I274" s="4" t="str">
        <f>VLOOKUP(A274,HOP!A:U,21,0)</f>
        <v>直采</v>
      </c>
    </row>
    <row r="275" s="4" customFormat="1" hidden="1" spans="1:9">
      <c r="A275" s="6">
        <v>999226568066684</v>
      </c>
      <c r="B275" s="7">
        <v>45177</v>
      </c>
      <c r="C275" s="7">
        <v>45178</v>
      </c>
      <c r="D275" s="4">
        <v>1600</v>
      </c>
      <c r="E275" s="4" t="str">
        <f>VLOOKUP(A275,HOP!A:L,12,0)</f>
        <v>1600.00</v>
      </c>
      <c r="F275" s="4" t="str">
        <f>VLOOKUP(A275,HOP!A:C,3,0)</f>
        <v>3870188</v>
      </c>
      <c r="G275" s="4">
        <f t="shared" si="8"/>
        <v>0</v>
      </c>
      <c r="H275" s="4" t="str">
        <f t="shared" si="9"/>
        <v>，3870188</v>
      </c>
      <c r="I275" s="4" t="str">
        <f>VLOOKUP(A275,HOP!A:U,21,0)</f>
        <v>直采</v>
      </c>
    </row>
    <row r="276" s="4" customFormat="1" hidden="1" spans="1:9">
      <c r="A276" s="6">
        <v>999226570449441</v>
      </c>
      <c r="B276" s="7">
        <v>45176</v>
      </c>
      <c r="C276" s="7">
        <v>45178</v>
      </c>
      <c r="D276" s="4">
        <v>1350</v>
      </c>
      <c r="E276" s="4" t="str">
        <f>VLOOKUP(A276,HOP!A:L,12,0)</f>
        <v>1350.00</v>
      </c>
      <c r="F276" s="4" t="str">
        <f>VLOOKUP(A276,HOP!A:C,3,0)</f>
        <v>3870811</v>
      </c>
      <c r="G276" s="4">
        <f t="shared" si="8"/>
        <v>0</v>
      </c>
      <c r="H276" s="4" t="str">
        <f t="shared" si="9"/>
        <v>，3870811</v>
      </c>
      <c r="I276" s="4" t="str">
        <f>VLOOKUP(A276,HOP!A:U,21,0)</f>
        <v>直采</v>
      </c>
    </row>
    <row r="277" s="4" customFormat="1" hidden="1" spans="1:9">
      <c r="A277" s="6">
        <v>999226570941309</v>
      </c>
      <c r="B277" s="7">
        <v>45176</v>
      </c>
      <c r="C277" s="7">
        <v>45178</v>
      </c>
      <c r="D277" s="4">
        <v>1248</v>
      </c>
      <c r="E277" s="4" t="str">
        <f>VLOOKUP(A277,HOP!A:L,12,0)</f>
        <v>1248.00</v>
      </c>
      <c r="F277" s="4" t="str">
        <f>VLOOKUP(A277,HOP!A:C,3,0)</f>
        <v>3870937</v>
      </c>
      <c r="G277" s="4">
        <f t="shared" si="8"/>
        <v>0</v>
      </c>
      <c r="H277" s="4" t="str">
        <f t="shared" si="9"/>
        <v>，3870937</v>
      </c>
      <c r="I277" s="4" t="str">
        <f>VLOOKUP(A277,HOP!A:U,21,0)</f>
        <v>直采</v>
      </c>
    </row>
    <row r="278" s="4" customFormat="1" hidden="1" spans="1:9">
      <c r="A278" s="6">
        <v>999226572671860</v>
      </c>
      <c r="B278" s="7">
        <v>45177</v>
      </c>
      <c r="C278" s="7">
        <v>45178</v>
      </c>
      <c r="D278" s="4">
        <v>2100</v>
      </c>
      <c r="E278" s="4" t="str">
        <f>VLOOKUP(A278,HOP!A:L,12,0)</f>
        <v>2100.00</v>
      </c>
      <c r="F278" s="4" t="str">
        <f>VLOOKUP(A278,HOP!A:C,3,0)</f>
        <v>3871418</v>
      </c>
      <c r="G278" s="4">
        <f t="shared" si="8"/>
        <v>0</v>
      </c>
      <c r="H278" s="4" t="str">
        <f t="shared" si="9"/>
        <v>，3871418</v>
      </c>
      <c r="I278" s="4" t="str">
        <f>VLOOKUP(A278,HOP!A:U,21,0)</f>
        <v>直采</v>
      </c>
    </row>
    <row r="279" s="4" customFormat="1" hidden="1" spans="1:9">
      <c r="A279" s="6">
        <v>999226573957805</v>
      </c>
      <c r="B279" s="7">
        <v>45177</v>
      </c>
      <c r="C279" s="7">
        <v>45178</v>
      </c>
      <c r="D279" s="4">
        <v>740</v>
      </c>
      <c r="E279" s="4" t="str">
        <f>VLOOKUP(A279,HOP!A:L,12,0)</f>
        <v>740.00</v>
      </c>
      <c r="F279" s="4" t="str">
        <f>VLOOKUP(A279,HOP!A:C,3,0)</f>
        <v>3871779</v>
      </c>
      <c r="G279" s="4">
        <f t="shared" si="8"/>
        <v>0</v>
      </c>
      <c r="H279" s="4" t="str">
        <f t="shared" si="9"/>
        <v>，3871779</v>
      </c>
      <c r="I279" s="4" t="str">
        <f>VLOOKUP(A279,HOP!A:U,21,0)</f>
        <v>直采</v>
      </c>
    </row>
    <row r="280" s="4" customFormat="1" hidden="1" spans="1:9">
      <c r="A280" s="6">
        <v>999226575713156</v>
      </c>
      <c r="B280" s="7">
        <v>45174</v>
      </c>
      <c r="C280" s="7">
        <v>45178</v>
      </c>
      <c r="D280" s="4">
        <v>1580</v>
      </c>
      <c r="E280" s="4" t="str">
        <f>VLOOKUP(A280,HOP!A:L,12,0)</f>
        <v>1580.00</v>
      </c>
      <c r="F280" s="4" t="str">
        <f>VLOOKUP(A280,HOP!A:C,3,0)</f>
        <v>3872272</v>
      </c>
      <c r="G280" s="4">
        <f t="shared" si="8"/>
        <v>0</v>
      </c>
      <c r="H280" s="4" t="str">
        <f t="shared" si="9"/>
        <v>，3872272</v>
      </c>
      <c r="I280" s="4" t="str">
        <f>VLOOKUP(A280,HOP!A:U,21,0)</f>
        <v>直采</v>
      </c>
    </row>
    <row r="281" s="4" customFormat="1" hidden="1" spans="1:9">
      <c r="A281" s="6">
        <v>999226596305755</v>
      </c>
      <c r="B281" s="7">
        <v>45174</v>
      </c>
      <c r="C281" s="7">
        <v>45178</v>
      </c>
      <c r="D281" s="4">
        <v>13260</v>
      </c>
      <c r="E281" s="4" t="str">
        <f>VLOOKUP(A281,HOP!A:L,12,0)</f>
        <v>13260.00</v>
      </c>
      <c r="F281" s="4" t="str">
        <f>VLOOKUP(A281,HOP!A:C,3,0)</f>
        <v>3873081</v>
      </c>
      <c r="G281" s="4">
        <f t="shared" si="8"/>
        <v>0</v>
      </c>
      <c r="H281" s="4" t="str">
        <f t="shared" si="9"/>
        <v>，3873081</v>
      </c>
      <c r="I281" s="4" t="str">
        <f>VLOOKUP(A281,HOP!A:U,21,0)</f>
        <v>直采</v>
      </c>
    </row>
    <row r="282" s="4" customFormat="1" hidden="1" spans="1:9">
      <c r="A282" s="6">
        <v>999226599864755</v>
      </c>
      <c r="B282" s="7">
        <v>45175</v>
      </c>
      <c r="C282" s="7">
        <v>45178</v>
      </c>
      <c r="D282" s="4">
        <v>4710</v>
      </c>
      <c r="E282" s="4" t="str">
        <f>VLOOKUP(A282,HOP!A:L,12,0)</f>
        <v>4710.00</v>
      </c>
      <c r="F282" s="4" t="str">
        <f>VLOOKUP(A282,HOP!A:C,3,0)</f>
        <v>3874051</v>
      </c>
      <c r="G282" s="4">
        <f t="shared" si="8"/>
        <v>0</v>
      </c>
      <c r="H282" s="4" t="str">
        <f t="shared" si="9"/>
        <v>，3874051</v>
      </c>
      <c r="I282" s="4" t="str">
        <f>VLOOKUP(A282,HOP!A:U,21,0)</f>
        <v>直采</v>
      </c>
    </row>
    <row r="283" s="4" customFormat="1" hidden="1" spans="1:9">
      <c r="A283" s="6">
        <v>999226602496329</v>
      </c>
      <c r="B283" s="7">
        <v>45176</v>
      </c>
      <c r="C283" s="7">
        <v>45178</v>
      </c>
      <c r="D283" s="4">
        <v>3650</v>
      </c>
      <c r="E283" s="4" t="str">
        <f>VLOOKUP(A283,HOP!A:L,12,0)</f>
        <v>3650.00</v>
      </c>
      <c r="F283" s="4" t="str">
        <f>VLOOKUP(A283,HOP!A:C,3,0)</f>
        <v>3875182</v>
      </c>
      <c r="G283" s="4">
        <f t="shared" si="8"/>
        <v>0</v>
      </c>
      <c r="H283" s="4" t="str">
        <f t="shared" si="9"/>
        <v>，3875182</v>
      </c>
      <c r="I283" s="4" t="str">
        <f>VLOOKUP(A283,HOP!A:U,21,0)</f>
        <v>直采</v>
      </c>
    </row>
    <row r="284" s="4" customFormat="1" hidden="1" spans="1:9">
      <c r="A284" s="6">
        <v>26605044826</v>
      </c>
      <c r="B284" s="7">
        <v>45177</v>
      </c>
      <c r="C284" s="7">
        <v>45178</v>
      </c>
      <c r="D284" s="4">
        <v>454</v>
      </c>
      <c r="E284" s="4" t="str">
        <f>VLOOKUP(A284,HOP!A:L,12,0)</f>
        <v>454.00</v>
      </c>
      <c r="F284" s="4" t="str">
        <f>VLOOKUP(A284,HOP!A:C,3,0)</f>
        <v>3876198</v>
      </c>
      <c r="G284" s="4">
        <f t="shared" si="8"/>
        <v>0</v>
      </c>
      <c r="H284" s="4" t="str">
        <f t="shared" si="9"/>
        <v>，3876198</v>
      </c>
      <c r="I284" s="4" t="str">
        <f>VLOOKUP(A284,HOP!A:U,21,0)</f>
        <v>直采</v>
      </c>
    </row>
    <row r="285" s="4" customFormat="1" hidden="1" spans="1:9">
      <c r="A285" s="6">
        <v>999226605613768</v>
      </c>
      <c r="B285" s="7">
        <v>45177</v>
      </c>
      <c r="C285" s="7">
        <v>45178</v>
      </c>
      <c r="D285" s="4">
        <v>486</v>
      </c>
      <c r="E285" s="4" t="str">
        <f>VLOOKUP(A285,HOP!A:L,12,0)</f>
        <v>486.00</v>
      </c>
      <c r="F285" s="4" t="str">
        <f>VLOOKUP(A285,HOP!A:C,3,0)</f>
        <v>3876460</v>
      </c>
      <c r="G285" s="4">
        <f t="shared" si="8"/>
        <v>0</v>
      </c>
      <c r="H285" s="4" t="str">
        <f t="shared" si="9"/>
        <v>，3876460</v>
      </c>
      <c r="I285" s="4" t="str">
        <f>VLOOKUP(A285,HOP!A:U,21,0)</f>
        <v>直采</v>
      </c>
    </row>
    <row r="286" s="4" customFormat="1" hidden="1" spans="1:9">
      <c r="A286" s="6">
        <v>999226605603771</v>
      </c>
      <c r="B286" s="7">
        <v>45177</v>
      </c>
      <c r="C286" s="7">
        <v>45178</v>
      </c>
      <c r="D286" s="4">
        <v>850</v>
      </c>
      <c r="E286" s="4" t="str">
        <f>VLOOKUP(A286,HOP!A:L,12,0)</f>
        <v>850.00</v>
      </c>
      <c r="F286" s="4" t="str">
        <f>VLOOKUP(A286,HOP!A:C,3,0)</f>
        <v>3876458</v>
      </c>
      <c r="G286" s="4">
        <f t="shared" si="8"/>
        <v>0</v>
      </c>
      <c r="H286" s="4" t="str">
        <f t="shared" si="9"/>
        <v>，3876458</v>
      </c>
      <c r="I286" s="4" t="str">
        <f>VLOOKUP(A286,HOP!A:U,21,0)</f>
        <v>直采</v>
      </c>
    </row>
    <row r="287" s="4" customFormat="1" hidden="1" spans="1:9">
      <c r="A287" s="6">
        <v>999226606842687</v>
      </c>
      <c r="B287" s="7">
        <v>45177</v>
      </c>
      <c r="C287" s="7">
        <v>45178</v>
      </c>
      <c r="D287" s="4">
        <v>486</v>
      </c>
      <c r="E287" s="4" t="str">
        <f>VLOOKUP(A287,HOP!A:L,12,0)</f>
        <v>486.00</v>
      </c>
      <c r="F287" s="4" t="str">
        <f>VLOOKUP(A287,HOP!A:C,3,0)</f>
        <v>3877174</v>
      </c>
      <c r="G287" s="4">
        <f t="shared" si="8"/>
        <v>0</v>
      </c>
      <c r="H287" s="4" t="str">
        <f t="shared" si="9"/>
        <v>，3877174</v>
      </c>
      <c r="I287" s="4" t="str">
        <f>VLOOKUP(A287,HOP!A:U,21,0)</f>
        <v>直采</v>
      </c>
    </row>
    <row r="288" s="4" customFormat="1" hidden="1" spans="1:9">
      <c r="A288" s="6">
        <v>999226607815100</v>
      </c>
      <c r="B288" s="7">
        <v>45177</v>
      </c>
      <c r="C288" s="7">
        <v>45178</v>
      </c>
      <c r="D288" s="4">
        <v>740</v>
      </c>
      <c r="E288" s="4" t="str">
        <f>VLOOKUP(A288,HOP!A:L,12,0)</f>
        <v>740.00</v>
      </c>
      <c r="F288" s="4" t="str">
        <f>VLOOKUP(A288,HOP!A:C,3,0)</f>
        <v>3877706</v>
      </c>
      <c r="G288" s="4">
        <f t="shared" si="8"/>
        <v>0</v>
      </c>
      <c r="H288" s="4" t="str">
        <f t="shared" si="9"/>
        <v>，3877706</v>
      </c>
      <c r="I288" s="4" t="str">
        <f>VLOOKUP(A288,HOP!A:U,21,0)</f>
        <v>直采</v>
      </c>
    </row>
    <row r="289" s="4" customFormat="1" hidden="1" spans="1:9">
      <c r="A289" s="6">
        <v>999226607939346</v>
      </c>
      <c r="B289" s="7">
        <v>45176</v>
      </c>
      <c r="C289" s="7">
        <v>45178</v>
      </c>
      <c r="D289" s="4">
        <v>632</v>
      </c>
      <c r="E289" s="4" t="str">
        <f>VLOOKUP(A289,HOP!A:L,12,0)</f>
        <v>632.00</v>
      </c>
      <c r="F289" s="4" t="str">
        <f>VLOOKUP(A289,HOP!A:C,3,0)</f>
        <v>3877892</v>
      </c>
      <c r="G289" s="4">
        <f t="shared" si="8"/>
        <v>0</v>
      </c>
      <c r="H289" s="4" t="str">
        <f t="shared" si="9"/>
        <v>，3877892</v>
      </c>
      <c r="I289" s="4" t="str">
        <f>VLOOKUP(A289,HOP!A:U,21,0)</f>
        <v>直采</v>
      </c>
    </row>
    <row r="290" s="4" customFormat="1" hidden="1" spans="1:9">
      <c r="A290" s="6">
        <v>999226608053550</v>
      </c>
      <c r="B290" s="7">
        <v>45177</v>
      </c>
      <c r="C290" s="7">
        <v>45178</v>
      </c>
      <c r="D290" s="4">
        <v>486</v>
      </c>
      <c r="E290" s="4" t="str">
        <f>VLOOKUP(A290,HOP!A:L,12,0)</f>
        <v>486.00</v>
      </c>
      <c r="F290" s="4" t="str">
        <f>VLOOKUP(A290,HOP!A:C,3,0)</f>
        <v>3877939</v>
      </c>
      <c r="G290" s="4">
        <f t="shared" si="8"/>
        <v>0</v>
      </c>
      <c r="H290" s="4" t="str">
        <f t="shared" si="9"/>
        <v>，3877939</v>
      </c>
      <c r="I290" s="4" t="str">
        <f>VLOOKUP(A290,HOP!A:U,21,0)</f>
        <v>直采</v>
      </c>
    </row>
    <row r="291" s="4" customFormat="1" hidden="1" spans="1:9">
      <c r="A291" s="6">
        <v>999226608838934</v>
      </c>
      <c r="B291" s="7">
        <v>45175</v>
      </c>
      <c r="C291" s="7">
        <v>45178</v>
      </c>
      <c r="D291" s="4">
        <v>1080</v>
      </c>
      <c r="E291" s="4" t="str">
        <f>VLOOKUP(A291,HOP!A:L,12,0)</f>
        <v>1080.00</v>
      </c>
      <c r="F291" s="4" t="str">
        <f>VLOOKUP(A291,HOP!A:C,3,0)</f>
        <v>3878491</v>
      </c>
      <c r="G291" s="4">
        <f t="shared" si="8"/>
        <v>0</v>
      </c>
      <c r="H291" s="4" t="str">
        <f t="shared" si="9"/>
        <v>，3878491</v>
      </c>
      <c r="I291" s="4" t="str">
        <f>VLOOKUP(A291,HOP!A:U,21,0)</f>
        <v>直采</v>
      </c>
    </row>
    <row r="292" s="4" customFormat="1" hidden="1" spans="1:9">
      <c r="A292" s="6">
        <v>999226608091823</v>
      </c>
      <c r="B292" s="7">
        <v>45176</v>
      </c>
      <c r="C292" s="7">
        <v>45178</v>
      </c>
      <c r="D292" s="4">
        <v>702</v>
      </c>
      <c r="E292" s="4" t="str">
        <f>VLOOKUP(A292,HOP!A:L,12,0)</f>
        <v>702.00</v>
      </c>
      <c r="F292" s="4" t="str">
        <f>VLOOKUP(A292,HOP!A:C,3,0)</f>
        <v>3877953</v>
      </c>
      <c r="G292" s="4">
        <f t="shared" si="8"/>
        <v>0</v>
      </c>
      <c r="H292" s="4" t="str">
        <f t="shared" si="9"/>
        <v>，3877953</v>
      </c>
      <c r="I292" s="4" t="str">
        <f>VLOOKUP(A292,HOP!A:U,21,0)</f>
        <v>直采</v>
      </c>
    </row>
    <row r="293" s="4" customFormat="1" hidden="1" spans="1:9">
      <c r="A293" s="6">
        <v>999226609937624</v>
      </c>
      <c r="B293" s="7">
        <v>45174</v>
      </c>
      <c r="C293" s="7">
        <v>45178</v>
      </c>
      <c r="D293" s="4">
        <v>8394</v>
      </c>
      <c r="E293" s="4" t="str">
        <f>VLOOKUP(A293,HOP!A:L,12,0)</f>
        <v>8394.00</v>
      </c>
      <c r="F293" s="4" t="str">
        <f>VLOOKUP(A293,HOP!A:C,3,0)</f>
        <v>3879085</v>
      </c>
      <c r="G293" s="4">
        <f t="shared" si="8"/>
        <v>0</v>
      </c>
      <c r="H293" s="4" t="str">
        <f t="shared" si="9"/>
        <v>，3879085</v>
      </c>
      <c r="I293" s="4" t="str">
        <f>VLOOKUP(A293,HOP!A:U,21,0)</f>
        <v>直采</v>
      </c>
    </row>
    <row r="294" s="4" customFormat="1" hidden="1" spans="1:9">
      <c r="A294" s="6">
        <v>999226610318973</v>
      </c>
      <c r="B294" s="7">
        <v>45176</v>
      </c>
      <c r="C294" s="7">
        <v>45178</v>
      </c>
      <c r="D294" s="4">
        <v>694</v>
      </c>
      <c r="E294" s="4" t="str">
        <f>VLOOKUP(A294,HOP!A:L,12,0)</f>
        <v>694.00</v>
      </c>
      <c r="F294" s="4" t="str">
        <f>VLOOKUP(A294,HOP!A:C,3,0)</f>
        <v>3879115</v>
      </c>
      <c r="G294" s="4">
        <f t="shared" si="8"/>
        <v>0</v>
      </c>
      <c r="H294" s="4" t="str">
        <f t="shared" si="9"/>
        <v>，3879115</v>
      </c>
      <c r="I294" s="4" t="str">
        <f>VLOOKUP(A294,HOP!A:U,21,0)</f>
        <v>直采</v>
      </c>
    </row>
    <row r="295" s="4" customFormat="1" hidden="1" spans="1:9">
      <c r="A295" s="6">
        <v>999226613467009</v>
      </c>
      <c r="B295" s="7">
        <v>45176</v>
      </c>
      <c r="C295" s="7">
        <v>45178</v>
      </c>
      <c r="D295" s="4">
        <v>3362</v>
      </c>
      <c r="E295" s="4" t="str">
        <f>VLOOKUP(A295,HOP!A:L,12,0)</f>
        <v>3362.00</v>
      </c>
      <c r="F295" s="4" t="str">
        <f>VLOOKUP(A295,HOP!A:C,3,0)</f>
        <v>3879786</v>
      </c>
      <c r="G295" s="4">
        <f t="shared" si="8"/>
        <v>0</v>
      </c>
      <c r="H295" s="4" t="str">
        <f t="shared" si="9"/>
        <v>，3879786</v>
      </c>
      <c r="I295" s="4" t="str">
        <f>VLOOKUP(A295,HOP!A:U,21,0)</f>
        <v>直采</v>
      </c>
    </row>
    <row r="296" s="4" customFormat="1" hidden="1" spans="1:9">
      <c r="A296" s="6">
        <v>999226613695883</v>
      </c>
      <c r="B296" s="7">
        <v>45177</v>
      </c>
      <c r="C296" s="7">
        <v>45178</v>
      </c>
      <c r="D296" s="4">
        <v>740</v>
      </c>
      <c r="E296" s="4" t="str">
        <f>VLOOKUP(A296,HOP!A:L,12,0)</f>
        <v>740.00</v>
      </c>
      <c r="F296" s="4" t="str">
        <f>VLOOKUP(A296,HOP!A:C,3,0)</f>
        <v>3879809</v>
      </c>
      <c r="G296" s="4">
        <f t="shared" si="8"/>
        <v>0</v>
      </c>
      <c r="H296" s="4" t="str">
        <f t="shared" si="9"/>
        <v>，3879809</v>
      </c>
      <c r="I296" s="4" t="str">
        <f>VLOOKUP(A296,HOP!A:U,21,0)</f>
        <v>直采</v>
      </c>
    </row>
    <row r="297" s="4" customFormat="1" hidden="1" spans="1:9">
      <c r="A297" s="6">
        <v>999226615035883</v>
      </c>
      <c r="B297" s="7">
        <v>45177</v>
      </c>
      <c r="C297" s="7">
        <v>45178</v>
      </c>
      <c r="D297" s="4">
        <v>740</v>
      </c>
      <c r="E297" s="4" t="str">
        <f>VLOOKUP(A297,HOP!A:L,12,0)</f>
        <v>740.00</v>
      </c>
      <c r="F297" s="4" t="str">
        <f>VLOOKUP(A297,HOP!A:C,3,0)</f>
        <v>3880026</v>
      </c>
      <c r="G297" s="4">
        <f t="shared" si="8"/>
        <v>0</v>
      </c>
      <c r="H297" s="4" t="str">
        <f t="shared" si="9"/>
        <v>，3880026</v>
      </c>
      <c r="I297" s="4" t="str">
        <f>VLOOKUP(A297,HOP!A:U,21,0)</f>
        <v>直采</v>
      </c>
    </row>
    <row r="298" s="4" customFormat="1" hidden="1" spans="1:9">
      <c r="A298" s="6">
        <v>999226618695435</v>
      </c>
      <c r="B298" s="7">
        <v>45177</v>
      </c>
      <c r="C298" s="7">
        <v>45178</v>
      </c>
      <c r="D298" s="4">
        <v>175</v>
      </c>
      <c r="E298" s="4" t="str">
        <f>VLOOKUP(A298,HOP!A:L,12,0)</f>
        <v>175.00</v>
      </c>
      <c r="F298" s="4" t="str">
        <f>VLOOKUP(A298,HOP!A:C,3,0)</f>
        <v>3880956</v>
      </c>
      <c r="G298" s="4">
        <f t="shared" si="8"/>
        <v>0</v>
      </c>
      <c r="H298" s="4" t="str">
        <f t="shared" si="9"/>
        <v>，3880956</v>
      </c>
      <c r="I298" s="4" t="str">
        <f>VLOOKUP(A298,HOP!A:U,21,0)</f>
        <v>直采</v>
      </c>
    </row>
    <row r="299" s="4" customFormat="1" hidden="1" spans="1:9">
      <c r="A299" s="6">
        <v>999226619306584</v>
      </c>
      <c r="B299" s="7">
        <v>45175</v>
      </c>
      <c r="C299" s="7">
        <v>45178</v>
      </c>
      <c r="D299" s="4">
        <v>12600</v>
      </c>
      <c r="E299" s="4" t="str">
        <f>VLOOKUP(A299,HOP!A:L,12,0)</f>
        <v>12600.00</v>
      </c>
      <c r="F299" s="4" t="str">
        <f>VLOOKUP(A299,HOP!A:C,3,0)</f>
        <v>3881158</v>
      </c>
      <c r="G299" s="4">
        <f t="shared" si="8"/>
        <v>0</v>
      </c>
      <c r="H299" s="4" t="str">
        <f t="shared" si="9"/>
        <v>，3881158</v>
      </c>
      <c r="I299" s="4" t="str">
        <f>VLOOKUP(A299,HOP!A:U,21,0)</f>
        <v>直采</v>
      </c>
    </row>
    <row r="300" s="4" customFormat="1" hidden="1" spans="1:9">
      <c r="A300" s="6">
        <v>999226620496795</v>
      </c>
      <c r="B300" s="7">
        <v>45175</v>
      </c>
      <c r="C300" s="7">
        <v>45178</v>
      </c>
      <c r="D300" s="4">
        <v>3840</v>
      </c>
      <c r="E300" s="4" t="str">
        <f>VLOOKUP(A300,HOP!A:L,12,0)</f>
        <v>3840.00</v>
      </c>
      <c r="F300" s="4" t="str">
        <f>VLOOKUP(A300,HOP!A:C,3,0)</f>
        <v>3881429</v>
      </c>
      <c r="G300" s="4">
        <f t="shared" si="8"/>
        <v>0</v>
      </c>
      <c r="H300" s="4" t="str">
        <f t="shared" si="9"/>
        <v>，3881429</v>
      </c>
      <c r="I300" s="4" t="str">
        <f>VLOOKUP(A300,HOP!A:U,21,0)</f>
        <v>直采</v>
      </c>
    </row>
    <row r="301" s="4" customFormat="1" hidden="1" spans="1:9">
      <c r="A301" s="6">
        <v>999226620995362</v>
      </c>
      <c r="B301" s="7">
        <v>45177</v>
      </c>
      <c r="C301" s="7">
        <v>45178</v>
      </c>
      <c r="D301" s="4">
        <v>1620</v>
      </c>
      <c r="E301" s="4" t="str">
        <f>VLOOKUP(A301,HOP!A:L,12,0)</f>
        <v>1620.00</v>
      </c>
      <c r="F301" s="4" t="str">
        <f>VLOOKUP(A301,HOP!A:C,3,0)</f>
        <v>3881640</v>
      </c>
      <c r="G301" s="4">
        <f t="shared" si="8"/>
        <v>0</v>
      </c>
      <c r="H301" s="4" t="str">
        <f t="shared" si="9"/>
        <v>，3881640</v>
      </c>
      <c r="I301" s="4" t="str">
        <f>VLOOKUP(A301,HOP!A:U,21,0)</f>
        <v>直采</v>
      </c>
    </row>
    <row r="302" s="4" customFormat="1" hidden="1" spans="1:9">
      <c r="A302" s="6">
        <v>999226621838858</v>
      </c>
      <c r="B302" s="7">
        <v>45177</v>
      </c>
      <c r="C302" s="7">
        <v>45178</v>
      </c>
      <c r="D302" s="4">
        <v>395</v>
      </c>
      <c r="E302" s="4" t="str">
        <f>VLOOKUP(A302,HOP!A:L,12,0)</f>
        <v>395.00</v>
      </c>
      <c r="F302" s="4" t="str">
        <f>VLOOKUP(A302,HOP!A:C,3,0)</f>
        <v>3881915</v>
      </c>
      <c r="G302" s="4">
        <f t="shared" si="8"/>
        <v>0</v>
      </c>
      <c r="H302" s="4" t="str">
        <f t="shared" si="9"/>
        <v>，3881915</v>
      </c>
      <c r="I302" s="4" t="str">
        <f>VLOOKUP(A302,HOP!A:U,21,0)</f>
        <v>直采</v>
      </c>
    </row>
    <row r="303" s="4" customFormat="1" hidden="1" spans="1:9">
      <c r="A303" s="6">
        <v>999226622029171</v>
      </c>
      <c r="B303" s="7">
        <v>45174</v>
      </c>
      <c r="C303" s="7">
        <v>45178</v>
      </c>
      <c r="D303" s="4">
        <v>3295</v>
      </c>
      <c r="E303" s="4" t="str">
        <f>VLOOKUP(A303,HOP!A:L,12,0)</f>
        <v>3295.00</v>
      </c>
      <c r="F303" s="4" t="str">
        <f>VLOOKUP(A303,HOP!A:C,3,0)</f>
        <v>3881948</v>
      </c>
      <c r="G303" s="4">
        <f t="shared" si="8"/>
        <v>0</v>
      </c>
      <c r="H303" s="4" t="str">
        <f t="shared" si="9"/>
        <v>，3881948</v>
      </c>
      <c r="I303" s="4" t="str">
        <f>VLOOKUP(A303,HOP!A:U,21,0)</f>
        <v>直采</v>
      </c>
    </row>
    <row r="304" s="4" customFormat="1" hidden="1" spans="1:9">
      <c r="A304" s="6">
        <v>999226622416812</v>
      </c>
      <c r="B304" s="7">
        <v>45177</v>
      </c>
      <c r="C304" s="7">
        <v>45178</v>
      </c>
      <c r="D304" s="4">
        <v>890</v>
      </c>
      <c r="E304" s="4" t="str">
        <f>VLOOKUP(A304,HOP!A:L,12,0)</f>
        <v>890.00</v>
      </c>
      <c r="F304" s="4" t="str">
        <f>VLOOKUP(A304,HOP!A:C,3,0)</f>
        <v>3882173</v>
      </c>
      <c r="G304" s="4">
        <f t="shared" si="8"/>
        <v>0</v>
      </c>
      <c r="H304" s="4" t="str">
        <f t="shared" si="9"/>
        <v>，3882173</v>
      </c>
      <c r="I304" s="4" t="str">
        <f>VLOOKUP(A304,HOP!A:U,21,0)</f>
        <v>直采</v>
      </c>
    </row>
    <row r="305" s="4" customFormat="1" hidden="1" spans="1:9">
      <c r="A305" s="6">
        <v>999226622896784</v>
      </c>
      <c r="B305" s="7">
        <v>45177</v>
      </c>
      <c r="C305" s="7">
        <v>45178</v>
      </c>
      <c r="D305" s="4">
        <v>3030</v>
      </c>
      <c r="E305" s="4" t="str">
        <f>VLOOKUP(A305,HOP!A:L,12,0)</f>
        <v>3030.00</v>
      </c>
      <c r="F305" s="4" t="str">
        <f>VLOOKUP(A305,HOP!A:C,3,0)</f>
        <v>3882317</v>
      </c>
      <c r="G305" s="4">
        <f t="shared" si="8"/>
        <v>0</v>
      </c>
      <c r="H305" s="4" t="str">
        <f t="shared" si="9"/>
        <v>，3882317</v>
      </c>
      <c r="I305" s="4" t="str">
        <f>VLOOKUP(A305,HOP!A:U,21,0)</f>
        <v>直采</v>
      </c>
    </row>
    <row r="306" s="4" customFormat="1" hidden="1" spans="1:9">
      <c r="A306" s="6">
        <v>999226624760271</v>
      </c>
      <c r="B306" s="7">
        <v>45176</v>
      </c>
      <c r="C306" s="7">
        <v>45178</v>
      </c>
      <c r="D306" s="4">
        <v>4682</v>
      </c>
      <c r="E306" s="4" t="str">
        <f>VLOOKUP(A306,HOP!A:L,12,0)</f>
        <v>4682.00</v>
      </c>
      <c r="F306" s="4" t="str">
        <f>VLOOKUP(A306,HOP!A:C,3,0)</f>
        <v>3883568</v>
      </c>
      <c r="G306" s="4">
        <f t="shared" si="8"/>
        <v>0</v>
      </c>
      <c r="H306" s="4" t="str">
        <f t="shared" si="9"/>
        <v>，3883568</v>
      </c>
      <c r="I306" s="4" t="str">
        <f>VLOOKUP(A306,HOP!A:U,21,0)</f>
        <v>直采</v>
      </c>
    </row>
    <row r="307" s="4" customFormat="1" hidden="1" spans="1:9">
      <c r="A307" s="6">
        <v>999226625150310</v>
      </c>
      <c r="B307" s="7">
        <v>45176</v>
      </c>
      <c r="C307" s="7">
        <v>45178</v>
      </c>
      <c r="D307" s="4">
        <v>780</v>
      </c>
      <c r="E307" s="4" t="str">
        <f>VLOOKUP(A307,HOP!A:L,12,0)</f>
        <v>780.00</v>
      </c>
      <c r="F307" s="4" t="str">
        <f>VLOOKUP(A307,HOP!A:C,3,0)</f>
        <v>3883857</v>
      </c>
      <c r="G307" s="4">
        <f t="shared" si="8"/>
        <v>0</v>
      </c>
      <c r="H307" s="4" t="str">
        <f t="shared" si="9"/>
        <v>，3883857</v>
      </c>
      <c r="I307" s="4" t="str">
        <f>VLOOKUP(A307,HOP!A:U,21,0)</f>
        <v>直采</v>
      </c>
    </row>
    <row r="308" s="4" customFormat="1" hidden="1" spans="1:9">
      <c r="A308" s="6">
        <v>999226626017069</v>
      </c>
      <c r="B308" s="7">
        <v>45177</v>
      </c>
      <c r="C308" s="7">
        <v>45178</v>
      </c>
      <c r="D308" s="4">
        <v>486</v>
      </c>
      <c r="E308" s="4" t="str">
        <f>VLOOKUP(A308,HOP!A:L,12,0)</f>
        <v>486.00</v>
      </c>
      <c r="F308" s="4" t="str">
        <f>VLOOKUP(A308,HOP!A:C,3,0)</f>
        <v>3884503</v>
      </c>
      <c r="G308" s="4">
        <f t="shared" si="8"/>
        <v>0</v>
      </c>
      <c r="H308" s="4" t="str">
        <f t="shared" si="9"/>
        <v>，3884503</v>
      </c>
      <c r="I308" s="4" t="str">
        <f>VLOOKUP(A308,HOP!A:U,21,0)</f>
        <v>直采</v>
      </c>
    </row>
    <row r="309" s="4" customFormat="1" hidden="1" spans="1:9">
      <c r="A309" s="6">
        <v>999226626870802</v>
      </c>
      <c r="B309" s="7">
        <v>45177</v>
      </c>
      <c r="C309" s="7">
        <v>45178</v>
      </c>
      <c r="D309" s="4">
        <v>486</v>
      </c>
      <c r="E309" s="4" t="str">
        <f>VLOOKUP(A309,HOP!A:L,12,0)</f>
        <v>486.00</v>
      </c>
      <c r="F309" s="4" t="str">
        <f>VLOOKUP(A309,HOP!A:C,3,0)</f>
        <v>3885339</v>
      </c>
      <c r="G309" s="4">
        <f t="shared" si="8"/>
        <v>0</v>
      </c>
      <c r="H309" s="4" t="str">
        <f t="shared" si="9"/>
        <v>，3885339</v>
      </c>
      <c r="I309" s="4" t="str">
        <f>VLOOKUP(A309,HOP!A:U,21,0)</f>
        <v>直采</v>
      </c>
    </row>
    <row r="310" s="4" customFormat="1" hidden="1" spans="1:9">
      <c r="A310" s="6">
        <v>999226626989535</v>
      </c>
      <c r="B310" s="7">
        <v>45176</v>
      </c>
      <c r="C310" s="7">
        <v>45178</v>
      </c>
      <c r="D310" s="4">
        <v>1020</v>
      </c>
      <c r="E310" s="4" t="str">
        <f>VLOOKUP(A310,HOP!A:L,12,0)</f>
        <v>1020.00</v>
      </c>
      <c r="F310" s="4" t="str">
        <f>VLOOKUP(A310,HOP!A:C,3,0)</f>
        <v>3885517</v>
      </c>
      <c r="G310" s="4">
        <f t="shared" si="8"/>
        <v>0</v>
      </c>
      <c r="H310" s="4" t="str">
        <f t="shared" si="9"/>
        <v>，3885517</v>
      </c>
      <c r="I310" s="4" t="str">
        <f>VLOOKUP(A310,HOP!A:U,21,0)</f>
        <v>直采</v>
      </c>
    </row>
    <row r="311" s="4" customFormat="1" hidden="1" spans="1:9">
      <c r="A311" s="6">
        <v>999226629940979</v>
      </c>
      <c r="B311" s="7">
        <v>45177</v>
      </c>
      <c r="C311" s="7">
        <v>45178</v>
      </c>
      <c r="D311" s="4">
        <v>288</v>
      </c>
      <c r="E311" s="4" t="str">
        <f>VLOOKUP(A311,HOP!A:L,12,0)</f>
        <v>288.00</v>
      </c>
      <c r="F311" s="4" t="str">
        <f>VLOOKUP(A311,HOP!A:C,3,0)</f>
        <v>3885932</v>
      </c>
      <c r="G311" s="4">
        <f t="shared" si="8"/>
        <v>0</v>
      </c>
      <c r="H311" s="4" t="str">
        <f t="shared" si="9"/>
        <v>，3885932</v>
      </c>
      <c r="I311" s="4" t="str">
        <f>VLOOKUP(A311,HOP!A:U,21,0)</f>
        <v>直采</v>
      </c>
    </row>
    <row r="312" s="4" customFormat="1" hidden="1" spans="1:9">
      <c r="A312" s="6">
        <v>26631395448</v>
      </c>
      <c r="B312" s="7">
        <v>45176</v>
      </c>
      <c r="C312" s="7">
        <v>45178</v>
      </c>
      <c r="D312" s="4">
        <v>8000</v>
      </c>
      <c r="E312" s="4" t="str">
        <f>VLOOKUP(A312,HOP!A:L,12,0)</f>
        <v>8000.00</v>
      </c>
      <c r="F312" s="4" t="str">
        <f>VLOOKUP(A312,HOP!A:C,3,0)</f>
        <v>3886097</v>
      </c>
      <c r="G312" s="4">
        <f t="shared" si="8"/>
        <v>0</v>
      </c>
      <c r="H312" s="4" t="str">
        <f t="shared" si="9"/>
        <v>，3886097</v>
      </c>
      <c r="I312" s="4" t="str">
        <f>VLOOKUP(A312,HOP!A:U,21,0)</f>
        <v>直采</v>
      </c>
    </row>
    <row r="313" s="4" customFormat="1" hidden="1" spans="1:9">
      <c r="A313" s="6">
        <v>999226631734673</v>
      </c>
      <c r="B313" s="7">
        <v>45175</v>
      </c>
      <c r="C313" s="7">
        <v>45178</v>
      </c>
      <c r="D313" s="4">
        <v>1410</v>
      </c>
      <c r="E313" s="4" t="str">
        <f>VLOOKUP(A313,HOP!A:L,12,0)</f>
        <v>1410.00</v>
      </c>
      <c r="F313" s="4" t="str">
        <f>VLOOKUP(A313,HOP!A:C,3,0)</f>
        <v>3886203</v>
      </c>
      <c r="G313" s="4">
        <f t="shared" si="8"/>
        <v>0</v>
      </c>
      <c r="H313" s="4" t="str">
        <f t="shared" si="9"/>
        <v>，3886203</v>
      </c>
      <c r="I313" s="4" t="str">
        <f>VLOOKUP(A313,HOP!A:U,21,0)</f>
        <v>直采</v>
      </c>
    </row>
    <row r="314" s="4" customFormat="1" hidden="1" spans="1:9">
      <c r="A314" s="6">
        <v>999226632266400</v>
      </c>
      <c r="B314" s="7">
        <v>45175</v>
      </c>
      <c r="C314" s="7">
        <v>45178</v>
      </c>
      <c r="D314" s="4">
        <v>3300</v>
      </c>
      <c r="E314" s="4" t="str">
        <f>VLOOKUP(A314,HOP!A:L,12,0)</f>
        <v>3300.00</v>
      </c>
      <c r="F314" s="4" t="str">
        <f>VLOOKUP(A314,HOP!A:C,3,0)</f>
        <v>3886262</v>
      </c>
      <c r="G314" s="4">
        <f t="shared" si="8"/>
        <v>0</v>
      </c>
      <c r="H314" s="4" t="str">
        <f t="shared" si="9"/>
        <v>，3886262</v>
      </c>
      <c r="I314" s="4" t="str">
        <f>VLOOKUP(A314,HOP!A:U,21,0)</f>
        <v>直采</v>
      </c>
    </row>
    <row r="315" s="4" customFormat="1" hidden="1" spans="1:9">
      <c r="A315" s="6">
        <v>999226633684358</v>
      </c>
      <c r="B315" s="7">
        <v>45175</v>
      </c>
      <c r="C315" s="7">
        <v>45178</v>
      </c>
      <c r="D315" s="4">
        <v>1380</v>
      </c>
      <c r="E315" s="4" t="str">
        <f>VLOOKUP(A315,HOP!A:L,12,0)</f>
        <v>1380.00</v>
      </c>
      <c r="F315" s="4" t="str">
        <f>VLOOKUP(A315,HOP!A:C,3,0)</f>
        <v>3886687</v>
      </c>
      <c r="G315" s="4">
        <f t="shared" si="8"/>
        <v>0</v>
      </c>
      <c r="H315" s="4" t="str">
        <f t="shared" si="9"/>
        <v>，3886687</v>
      </c>
      <c r="I315" s="4" t="str">
        <f>VLOOKUP(A315,HOP!A:U,21,0)</f>
        <v>直采</v>
      </c>
    </row>
    <row r="316" s="4" customFormat="1" hidden="1" spans="1:9">
      <c r="A316" s="6">
        <v>999226633715869</v>
      </c>
      <c r="B316" s="7">
        <v>45175</v>
      </c>
      <c r="C316" s="7">
        <v>45178</v>
      </c>
      <c r="D316" s="4">
        <v>1227</v>
      </c>
      <c r="E316" s="4" t="str">
        <f>VLOOKUP(A316,HOP!A:L,12,0)</f>
        <v>1227.00</v>
      </c>
      <c r="F316" s="4" t="str">
        <f>VLOOKUP(A316,HOP!A:C,3,0)</f>
        <v>3886693</v>
      </c>
      <c r="G316" s="4">
        <f t="shared" si="8"/>
        <v>0</v>
      </c>
      <c r="H316" s="4" t="str">
        <f t="shared" si="9"/>
        <v>，3886693</v>
      </c>
      <c r="I316" s="4" t="str">
        <f>VLOOKUP(A316,HOP!A:U,21,0)</f>
        <v>直采</v>
      </c>
    </row>
    <row r="317" s="4" customFormat="1" hidden="1" spans="1:9">
      <c r="A317" s="6">
        <v>999226634014207</v>
      </c>
      <c r="B317" s="7">
        <v>45176</v>
      </c>
      <c r="C317" s="7">
        <v>45178</v>
      </c>
      <c r="D317" s="4">
        <v>1486</v>
      </c>
      <c r="E317" s="4" t="str">
        <f>VLOOKUP(A317,HOP!A:L,12,0)</f>
        <v>1486.00</v>
      </c>
      <c r="F317" s="4" t="str">
        <f>VLOOKUP(A317,HOP!A:C,3,0)</f>
        <v>3886735</v>
      </c>
      <c r="G317" s="4">
        <f t="shared" si="8"/>
        <v>0</v>
      </c>
      <c r="H317" s="4" t="str">
        <f t="shared" si="9"/>
        <v>，3886735</v>
      </c>
      <c r="I317" s="4" t="str">
        <f>VLOOKUP(A317,HOP!A:U,21,0)</f>
        <v>直采</v>
      </c>
    </row>
    <row r="318" s="4" customFormat="1" hidden="1" spans="1:9">
      <c r="A318" s="6">
        <v>999226638734279</v>
      </c>
      <c r="B318" s="7">
        <v>45177</v>
      </c>
      <c r="C318" s="7">
        <v>45178</v>
      </c>
      <c r="D318" s="4">
        <v>338</v>
      </c>
      <c r="E318" s="4" t="str">
        <f>VLOOKUP(A318,HOP!A:L,12,0)</f>
        <v>338.00</v>
      </c>
      <c r="F318" s="4" t="str">
        <f>VLOOKUP(A318,HOP!A:C,3,0)</f>
        <v>3888103</v>
      </c>
      <c r="G318" s="4">
        <f t="shared" si="8"/>
        <v>0</v>
      </c>
      <c r="H318" s="4" t="str">
        <f t="shared" si="9"/>
        <v>，3888103</v>
      </c>
      <c r="I318" s="4" t="str">
        <f>VLOOKUP(A318,HOP!A:U,21,0)</f>
        <v>直采</v>
      </c>
    </row>
    <row r="319" s="4" customFormat="1" hidden="1" spans="1:9">
      <c r="A319" s="6">
        <v>999226639177238</v>
      </c>
      <c r="B319" s="7">
        <v>45177</v>
      </c>
      <c r="C319" s="7">
        <v>45178</v>
      </c>
      <c r="D319" s="4">
        <v>842</v>
      </c>
      <c r="E319" s="4" t="str">
        <f>VLOOKUP(A319,HOP!A:L,12,0)</f>
        <v>842.00</v>
      </c>
      <c r="F319" s="4" t="str">
        <f>VLOOKUP(A319,HOP!A:C,3,0)</f>
        <v>3888336</v>
      </c>
      <c r="G319" s="4">
        <f t="shared" si="8"/>
        <v>0</v>
      </c>
      <c r="H319" s="4" t="str">
        <f t="shared" si="9"/>
        <v>，3888336</v>
      </c>
      <c r="I319" s="4" t="str">
        <f>VLOOKUP(A319,HOP!A:U,21,0)</f>
        <v>直采</v>
      </c>
    </row>
    <row r="320" s="4" customFormat="1" hidden="1" spans="1:9">
      <c r="A320" s="6">
        <v>999226640236116</v>
      </c>
      <c r="B320" s="7">
        <v>45176</v>
      </c>
      <c r="C320" s="7">
        <v>45178</v>
      </c>
      <c r="D320" s="4">
        <v>1000</v>
      </c>
      <c r="E320" s="4" t="str">
        <f>VLOOKUP(A320,HOP!A:L,12,0)</f>
        <v>1000.00</v>
      </c>
      <c r="F320" s="4" t="str">
        <f>VLOOKUP(A320,HOP!A:C,3,0)</f>
        <v>3888666</v>
      </c>
      <c r="G320" s="4">
        <f t="shared" si="8"/>
        <v>0</v>
      </c>
      <c r="H320" s="4" t="str">
        <f t="shared" si="9"/>
        <v>，3888666</v>
      </c>
      <c r="I320" s="4" t="str">
        <f>VLOOKUP(A320,HOP!A:U,21,0)</f>
        <v>直采</v>
      </c>
    </row>
    <row r="321" s="4" customFormat="1" hidden="1" spans="1:9">
      <c r="A321" s="6">
        <v>999226640265029</v>
      </c>
      <c r="B321" s="7">
        <v>45176</v>
      </c>
      <c r="C321" s="7">
        <v>45178</v>
      </c>
      <c r="D321" s="4">
        <v>1000</v>
      </c>
      <c r="E321" s="4" t="str">
        <f>VLOOKUP(A321,HOP!A:L,12,0)</f>
        <v>1000.00</v>
      </c>
      <c r="F321" s="4" t="str">
        <f>VLOOKUP(A321,HOP!A:C,3,0)</f>
        <v>3888677</v>
      </c>
      <c r="G321" s="4">
        <f t="shared" si="8"/>
        <v>0</v>
      </c>
      <c r="H321" s="4" t="str">
        <f t="shared" si="9"/>
        <v>，3888677</v>
      </c>
      <c r="I321" s="4" t="str">
        <f>VLOOKUP(A321,HOP!A:U,21,0)</f>
        <v>直采</v>
      </c>
    </row>
    <row r="322" s="4" customFormat="1" hidden="1" spans="1:9">
      <c r="A322" s="6">
        <v>999226641112547</v>
      </c>
      <c r="B322" s="7">
        <v>45176</v>
      </c>
      <c r="C322" s="7">
        <v>45178</v>
      </c>
      <c r="D322" s="4">
        <v>4219</v>
      </c>
      <c r="E322" s="4" t="str">
        <f>VLOOKUP(A322,HOP!A:L,12,0)</f>
        <v>4219.00</v>
      </c>
      <c r="F322" s="4" t="str">
        <f>VLOOKUP(A322,HOP!A:C,3,0)</f>
        <v>3888928</v>
      </c>
      <c r="G322" s="4">
        <f t="shared" si="8"/>
        <v>0</v>
      </c>
      <c r="H322" s="4" t="str">
        <f t="shared" si="9"/>
        <v>，3888928</v>
      </c>
      <c r="I322" s="4" t="str">
        <f>VLOOKUP(A322,HOP!A:U,21,0)</f>
        <v>直采</v>
      </c>
    </row>
    <row r="323" s="4" customFormat="1" hidden="1" spans="1:9">
      <c r="A323" s="6">
        <v>26641642626</v>
      </c>
      <c r="B323" s="7">
        <v>45176</v>
      </c>
      <c r="C323" s="7">
        <v>45178</v>
      </c>
      <c r="D323" s="4">
        <v>898</v>
      </c>
      <c r="E323" s="4" t="str">
        <f>VLOOKUP(A323,HOP!A:L,12,0)</f>
        <v>898.00</v>
      </c>
      <c r="F323" s="4" t="str">
        <f>VLOOKUP(A323,HOP!A:C,3,0)</f>
        <v>3889134</v>
      </c>
      <c r="G323" s="4">
        <f t="shared" ref="G323:G386" si="10">D323-E323</f>
        <v>0</v>
      </c>
      <c r="H323" s="4" t="str">
        <f t="shared" ref="H323:H386" si="11">$H$1&amp;F323</f>
        <v>，3889134</v>
      </c>
      <c r="I323" s="4" t="str">
        <f>VLOOKUP(A323,HOP!A:U,21,0)</f>
        <v>直采</v>
      </c>
    </row>
    <row r="324" s="4" customFormat="1" hidden="1" spans="1:9">
      <c r="A324" s="6">
        <v>26641644806</v>
      </c>
      <c r="B324" s="7">
        <v>45176</v>
      </c>
      <c r="C324" s="7">
        <v>45178</v>
      </c>
      <c r="D324" s="4">
        <v>938</v>
      </c>
      <c r="E324" s="4" t="str">
        <f>VLOOKUP(A324,HOP!A:L,12,0)</f>
        <v>938.00</v>
      </c>
      <c r="F324" s="4" t="str">
        <f>VLOOKUP(A324,HOP!A:C,3,0)</f>
        <v>3889137</v>
      </c>
      <c r="G324" s="4">
        <f t="shared" si="10"/>
        <v>0</v>
      </c>
      <c r="H324" s="4" t="str">
        <f t="shared" si="11"/>
        <v>，3889137</v>
      </c>
      <c r="I324" s="4" t="str">
        <f>VLOOKUP(A324,HOP!A:U,21,0)</f>
        <v>直采</v>
      </c>
    </row>
    <row r="325" s="4" customFormat="1" hidden="1" spans="1:9">
      <c r="A325" s="6">
        <v>999226641754080</v>
      </c>
      <c r="B325" s="7">
        <v>45177</v>
      </c>
      <c r="C325" s="7">
        <v>45178</v>
      </c>
      <c r="D325" s="4">
        <v>1176</v>
      </c>
      <c r="E325" s="4" t="str">
        <f>VLOOKUP(A325,HOP!A:L,12,0)</f>
        <v>1176.00</v>
      </c>
      <c r="F325" s="4" t="str">
        <f>VLOOKUP(A325,HOP!A:C,3,0)</f>
        <v>3889190</v>
      </c>
      <c r="G325" s="4">
        <f t="shared" si="10"/>
        <v>0</v>
      </c>
      <c r="H325" s="4" t="str">
        <f t="shared" si="11"/>
        <v>，3889190</v>
      </c>
      <c r="I325" s="4" t="str">
        <f>VLOOKUP(A325,HOP!A:U,21,0)</f>
        <v>直采</v>
      </c>
    </row>
    <row r="326" s="4" customFormat="1" hidden="1" spans="1:9">
      <c r="A326" s="6">
        <v>999226640793824</v>
      </c>
      <c r="B326" s="7">
        <v>45177</v>
      </c>
      <c r="C326" s="7">
        <v>45178</v>
      </c>
      <c r="D326" s="4">
        <v>454</v>
      </c>
      <c r="E326" s="4" t="str">
        <f>VLOOKUP(A326,HOP!A:L,12,0)</f>
        <v>454.00</v>
      </c>
      <c r="F326" s="4" t="str">
        <f>VLOOKUP(A326,HOP!A:C,3,0)</f>
        <v>3888860</v>
      </c>
      <c r="G326" s="4">
        <f t="shared" si="10"/>
        <v>0</v>
      </c>
      <c r="H326" s="4" t="str">
        <f t="shared" si="11"/>
        <v>，3888860</v>
      </c>
      <c r="I326" s="4" t="str">
        <f>VLOOKUP(A326,HOP!A:U,21,0)</f>
        <v>直采</v>
      </c>
    </row>
    <row r="327" s="4" customFormat="1" hidden="1" spans="1:9">
      <c r="A327" s="6">
        <v>999226642136140</v>
      </c>
      <c r="B327" s="7">
        <v>45177</v>
      </c>
      <c r="C327" s="7">
        <v>45178</v>
      </c>
      <c r="D327" s="4">
        <v>439</v>
      </c>
      <c r="E327" s="4" t="str">
        <f>VLOOKUP(A327,HOP!A:L,12,0)</f>
        <v>439.00</v>
      </c>
      <c r="F327" s="4" t="str">
        <f>VLOOKUP(A327,HOP!A:C,3,0)</f>
        <v>3889339</v>
      </c>
      <c r="G327" s="4">
        <f t="shared" si="10"/>
        <v>0</v>
      </c>
      <c r="H327" s="4" t="str">
        <f t="shared" si="11"/>
        <v>，3889339</v>
      </c>
      <c r="I327" s="4" t="str">
        <f>VLOOKUP(A327,HOP!A:U,21,0)</f>
        <v>直采</v>
      </c>
    </row>
    <row r="328" s="4" customFormat="1" hidden="1" spans="1:9">
      <c r="A328" s="6">
        <v>999226642940929</v>
      </c>
      <c r="B328" s="7">
        <v>45176</v>
      </c>
      <c r="C328" s="7">
        <v>45178</v>
      </c>
      <c r="D328" s="4">
        <v>790</v>
      </c>
      <c r="E328" s="4" t="str">
        <f>VLOOKUP(A328,HOP!A:L,12,0)</f>
        <v>790.00</v>
      </c>
      <c r="F328" s="4" t="str">
        <f>VLOOKUP(A328,HOP!A:C,3,0)</f>
        <v>3889630</v>
      </c>
      <c r="G328" s="4">
        <f t="shared" si="10"/>
        <v>0</v>
      </c>
      <c r="H328" s="4" t="str">
        <f t="shared" si="11"/>
        <v>，3889630</v>
      </c>
      <c r="I328" s="4" t="str">
        <f>VLOOKUP(A328,HOP!A:U,21,0)</f>
        <v>直采</v>
      </c>
    </row>
    <row r="329" s="4" customFormat="1" hidden="1" spans="1:9">
      <c r="A329" s="6">
        <v>999226643606257</v>
      </c>
      <c r="B329" s="7">
        <v>45177</v>
      </c>
      <c r="C329" s="7">
        <v>45178</v>
      </c>
      <c r="D329" s="4">
        <v>1176</v>
      </c>
      <c r="E329" s="4" t="str">
        <f>VLOOKUP(A329,HOP!A:L,12,0)</f>
        <v>1176.00</v>
      </c>
      <c r="F329" s="4" t="str">
        <f>VLOOKUP(A329,HOP!A:C,3,0)</f>
        <v>3889841</v>
      </c>
      <c r="G329" s="4">
        <f t="shared" si="10"/>
        <v>0</v>
      </c>
      <c r="H329" s="4" t="str">
        <f t="shared" si="11"/>
        <v>，3889841</v>
      </c>
      <c r="I329" s="4" t="str">
        <f>VLOOKUP(A329,HOP!A:U,21,0)</f>
        <v>直采</v>
      </c>
    </row>
    <row r="330" s="4" customFormat="1" hidden="1" spans="1:9">
      <c r="A330" s="6">
        <v>999226645166046</v>
      </c>
      <c r="B330" s="7">
        <v>45177</v>
      </c>
      <c r="C330" s="7">
        <v>45178</v>
      </c>
      <c r="D330" s="4">
        <v>325</v>
      </c>
      <c r="E330" s="4" t="str">
        <f>VLOOKUP(A330,HOP!A:L,12,0)</f>
        <v>325.00</v>
      </c>
      <c r="F330" s="4" t="str">
        <f>VLOOKUP(A330,HOP!A:C,3,0)</f>
        <v>3890362</v>
      </c>
      <c r="G330" s="4">
        <f t="shared" si="10"/>
        <v>0</v>
      </c>
      <c r="H330" s="4" t="str">
        <f t="shared" si="11"/>
        <v>，3890362</v>
      </c>
      <c r="I330" s="4" t="str">
        <f>VLOOKUP(A330,HOP!A:U,21,0)</f>
        <v>直采</v>
      </c>
    </row>
    <row r="331" s="4" customFormat="1" hidden="1" spans="1:9">
      <c r="A331" s="6">
        <v>999226646278786</v>
      </c>
      <c r="B331" s="7">
        <v>45177</v>
      </c>
      <c r="C331" s="7">
        <v>45178</v>
      </c>
      <c r="D331" s="4">
        <v>1502</v>
      </c>
      <c r="E331" s="4" t="str">
        <f>VLOOKUP(A331,HOP!A:L,12,0)</f>
        <v>1502.00</v>
      </c>
      <c r="F331" s="4" t="str">
        <f>VLOOKUP(A331,HOP!A:C,3,0)</f>
        <v>3890763</v>
      </c>
      <c r="G331" s="4">
        <f t="shared" si="10"/>
        <v>0</v>
      </c>
      <c r="H331" s="4" t="str">
        <f t="shared" si="11"/>
        <v>，3890763</v>
      </c>
      <c r="I331" s="4" t="str">
        <f>VLOOKUP(A331,HOP!A:U,21,0)</f>
        <v>直采</v>
      </c>
    </row>
    <row r="332" s="4" customFormat="1" hidden="1" spans="1:9">
      <c r="A332" s="6">
        <v>999226647376313</v>
      </c>
      <c r="B332" s="7">
        <v>45177</v>
      </c>
      <c r="C332" s="7">
        <v>45178</v>
      </c>
      <c r="D332" s="4">
        <v>360</v>
      </c>
      <c r="E332" s="4" t="str">
        <f>VLOOKUP(A332,HOP!A:L,12,0)</f>
        <v>360.00</v>
      </c>
      <c r="F332" s="4" t="str">
        <f>VLOOKUP(A332,HOP!A:C,3,0)</f>
        <v>3891086</v>
      </c>
      <c r="G332" s="4">
        <f t="shared" si="10"/>
        <v>0</v>
      </c>
      <c r="H332" s="4" t="str">
        <f t="shared" si="11"/>
        <v>，3891086</v>
      </c>
      <c r="I332" s="4" t="str">
        <f>VLOOKUP(A332,HOP!A:U,21,0)</f>
        <v>直采</v>
      </c>
    </row>
    <row r="333" s="4" customFormat="1" hidden="1" spans="1:9">
      <c r="A333" s="6">
        <v>999226647646602</v>
      </c>
      <c r="B333" s="7">
        <v>45177</v>
      </c>
      <c r="C333" s="7">
        <v>45178</v>
      </c>
      <c r="D333" s="4">
        <v>383</v>
      </c>
      <c r="E333" s="4" t="str">
        <f>VLOOKUP(A333,HOP!A:L,12,0)</f>
        <v>383.00</v>
      </c>
      <c r="F333" s="4" t="str">
        <f>VLOOKUP(A333,HOP!A:C,3,0)</f>
        <v>3891288</v>
      </c>
      <c r="G333" s="4">
        <f t="shared" si="10"/>
        <v>0</v>
      </c>
      <c r="H333" s="4" t="str">
        <f t="shared" si="11"/>
        <v>，3891288</v>
      </c>
      <c r="I333" s="4" t="str">
        <f>VLOOKUP(A333,HOP!A:U,21,0)</f>
        <v>直采</v>
      </c>
    </row>
    <row r="334" s="4" customFormat="1" hidden="1" spans="1:9">
      <c r="A334" s="6">
        <v>999226648861759</v>
      </c>
      <c r="B334" s="7">
        <v>45177</v>
      </c>
      <c r="C334" s="7">
        <v>45178</v>
      </c>
      <c r="D334" s="4">
        <v>257</v>
      </c>
      <c r="E334" s="4" t="str">
        <f>VLOOKUP(A334,HOP!A:L,12,0)</f>
        <v>257.00</v>
      </c>
      <c r="F334" s="4" t="str">
        <f>VLOOKUP(A334,HOP!A:C,3,0)</f>
        <v>3891907</v>
      </c>
      <c r="G334" s="4">
        <f t="shared" si="10"/>
        <v>0</v>
      </c>
      <c r="H334" s="4" t="str">
        <f t="shared" si="11"/>
        <v>，3891907</v>
      </c>
      <c r="I334" s="4" t="str">
        <f>VLOOKUP(A334,HOP!A:U,21,0)</f>
        <v>直采</v>
      </c>
    </row>
    <row r="335" s="4" customFormat="1" hidden="1" spans="1:9">
      <c r="A335" s="6">
        <v>999226651031417</v>
      </c>
      <c r="B335" s="7">
        <v>45177</v>
      </c>
      <c r="C335" s="7">
        <v>45178</v>
      </c>
      <c r="D335" s="4">
        <v>360</v>
      </c>
      <c r="E335" s="4" t="str">
        <f>VLOOKUP(A335,HOP!A:L,12,0)</f>
        <v>360.00</v>
      </c>
      <c r="F335" s="4" t="str">
        <f>VLOOKUP(A335,HOP!A:C,3,0)</f>
        <v>3891971</v>
      </c>
      <c r="G335" s="4">
        <f t="shared" si="10"/>
        <v>0</v>
      </c>
      <c r="H335" s="4" t="str">
        <f t="shared" si="11"/>
        <v>，3891971</v>
      </c>
      <c r="I335" s="4" t="str">
        <f>VLOOKUP(A335,HOP!A:U,21,0)</f>
        <v>直采</v>
      </c>
    </row>
    <row r="336" s="4" customFormat="1" hidden="1" spans="1:9">
      <c r="A336" s="6">
        <v>999226654697928</v>
      </c>
      <c r="B336" s="7">
        <v>45177</v>
      </c>
      <c r="C336" s="7">
        <v>45178</v>
      </c>
      <c r="D336" s="4">
        <v>500</v>
      </c>
      <c r="E336" s="4" t="str">
        <f>VLOOKUP(A336,HOP!A:L,12,0)</f>
        <v>500.00</v>
      </c>
      <c r="F336" s="4" t="str">
        <f>VLOOKUP(A336,HOP!A:C,3,0)</f>
        <v>3892355</v>
      </c>
      <c r="G336" s="4">
        <f t="shared" si="10"/>
        <v>0</v>
      </c>
      <c r="H336" s="4" t="str">
        <f t="shared" si="11"/>
        <v>，3892355</v>
      </c>
      <c r="I336" s="4" t="str">
        <f>VLOOKUP(A336,HOP!A:U,21,0)</f>
        <v>直采</v>
      </c>
    </row>
    <row r="337" s="4" customFormat="1" hidden="1" spans="1:9">
      <c r="A337" s="6">
        <v>999226655501192</v>
      </c>
      <c r="B337" s="7">
        <v>45177</v>
      </c>
      <c r="C337" s="7">
        <v>45178</v>
      </c>
      <c r="D337" s="4">
        <v>560</v>
      </c>
      <c r="E337" s="4" t="str">
        <f>VLOOKUP(A337,HOP!A:L,12,0)</f>
        <v>560.00</v>
      </c>
      <c r="F337" s="4" t="str">
        <f>VLOOKUP(A337,HOP!A:C,3,0)</f>
        <v>3892439</v>
      </c>
      <c r="G337" s="4">
        <f t="shared" si="10"/>
        <v>0</v>
      </c>
      <c r="H337" s="4" t="str">
        <f t="shared" si="11"/>
        <v>，3892439</v>
      </c>
      <c r="I337" s="4" t="str">
        <f>VLOOKUP(A337,HOP!A:U,21,0)</f>
        <v>直采</v>
      </c>
    </row>
    <row r="338" s="4" customFormat="1" hidden="1" spans="1:9">
      <c r="A338" s="6">
        <v>999226660074487</v>
      </c>
      <c r="B338" s="7">
        <v>45177</v>
      </c>
      <c r="C338" s="7">
        <v>45178</v>
      </c>
      <c r="D338" s="4">
        <v>1368</v>
      </c>
      <c r="E338" s="4" t="str">
        <f>VLOOKUP(A338,HOP!A:L,12,0)</f>
        <v>1368.00</v>
      </c>
      <c r="F338" s="4" t="str">
        <f>VLOOKUP(A338,HOP!A:C,3,0)</f>
        <v>3893751</v>
      </c>
      <c r="G338" s="4">
        <f t="shared" si="10"/>
        <v>0</v>
      </c>
      <c r="H338" s="4" t="str">
        <f t="shared" si="11"/>
        <v>，3893751</v>
      </c>
      <c r="I338" s="4" t="str">
        <f>VLOOKUP(A338,HOP!A:U,21,0)</f>
        <v>直采</v>
      </c>
    </row>
    <row r="339" s="4" customFormat="1" hidden="1" spans="1:9">
      <c r="A339" s="6">
        <v>999226659927289</v>
      </c>
      <c r="B339" s="7">
        <v>45177</v>
      </c>
      <c r="C339" s="7">
        <v>45178</v>
      </c>
      <c r="D339" s="4">
        <v>331</v>
      </c>
      <c r="E339" s="4" t="str">
        <f>VLOOKUP(A339,HOP!A:L,12,0)</f>
        <v>331.00</v>
      </c>
      <c r="F339" s="4" t="str">
        <f>VLOOKUP(A339,HOP!A:C,3,0)</f>
        <v>3893696</v>
      </c>
      <c r="G339" s="4">
        <f t="shared" si="10"/>
        <v>0</v>
      </c>
      <c r="H339" s="4" t="str">
        <f t="shared" si="11"/>
        <v>，3893696</v>
      </c>
      <c r="I339" s="4" t="str">
        <f>VLOOKUP(A339,HOP!A:U,21,0)</f>
        <v>直采</v>
      </c>
    </row>
    <row r="340" s="4" customFormat="1" hidden="1" spans="1:9">
      <c r="A340" s="6">
        <v>999226661479526</v>
      </c>
      <c r="B340" s="7">
        <v>45177</v>
      </c>
      <c r="C340" s="7">
        <v>45178</v>
      </c>
      <c r="D340" s="4">
        <v>348</v>
      </c>
      <c r="E340" s="4" t="str">
        <f>VLOOKUP(A340,HOP!A:L,12,0)</f>
        <v>348.00</v>
      </c>
      <c r="F340" s="4" t="str">
        <f>VLOOKUP(A340,HOP!A:C,3,0)</f>
        <v>3894197</v>
      </c>
      <c r="G340" s="4">
        <f t="shared" si="10"/>
        <v>0</v>
      </c>
      <c r="H340" s="4" t="str">
        <f t="shared" si="11"/>
        <v>，3894197</v>
      </c>
      <c r="I340" s="4" t="str">
        <f>VLOOKUP(A340,HOP!A:U,21,0)</f>
        <v>直采</v>
      </c>
    </row>
    <row r="341" s="4" customFormat="1" hidden="1" spans="1:9">
      <c r="A341" s="6">
        <v>26661698698</v>
      </c>
      <c r="B341" s="7">
        <v>45177</v>
      </c>
      <c r="C341" s="7">
        <v>45178</v>
      </c>
      <c r="D341" s="4">
        <v>1176</v>
      </c>
      <c r="E341" s="4" t="str">
        <f>VLOOKUP(A341,HOP!A:L,12,0)</f>
        <v>1176.00</v>
      </c>
      <c r="F341" s="4" t="str">
        <f>VLOOKUP(A341,HOP!A:C,3,0)</f>
        <v>3894283</v>
      </c>
      <c r="G341" s="4">
        <f t="shared" si="10"/>
        <v>0</v>
      </c>
      <c r="H341" s="4" t="str">
        <f t="shared" si="11"/>
        <v>，3894283</v>
      </c>
      <c r="I341" s="4" t="str">
        <f>VLOOKUP(A341,HOP!A:U,21,0)</f>
        <v>直采</v>
      </c>
    </row>
    <row r="342" s="4" customFormat="1" hidden="1" spans="1:9">
      <c r="A342" s="6">
        <v>999226657540991</v>
      </c>
      <c r="B342" s="7">
        <v>45176</v>
      </c>
      <c r="C342" s="7">
        <v>45178</v>
      </c>
      <c r="D342" s="4">
        <v>1890</v>
      </c>
      <c r="E342" s="4" t="str">
        <f>VLOOKUP(A342,HOP!A:L,12,0)</f>
        <v>1890.00</v>
      </c>
      <c r="F342" s="4" t="str">
        <f>VLOOKUP(A342,HOP!A:C,3,0)</f>
        <v>3892863</v>
      </c>
      <c r="G342" s="4">
        <f t="shared" si="10"/>
        <v>0</v>
      </c>
      <c r="H342" s="4" t="str">
        <f t="shared" si="11"/>
        <v>，3892863</v>
      </c>
      <c r="I342" s="4" t="str">
        <f>VLOOKUP(A342,HOP!A:U,21,0)</f>
        <v>直采</v>
      </c>
    </row>
    <row r="343" s="4" customFormat="1" hidden="1" spans="1:9">
      <c r="A343" s="6">
        <v>999226662838682</v>
      </c>
      <c r="B343" s="7">
        <v>45176</v>
      </c>
      <c r="C343" s="7">
        <v>45178</v>
      </c>
      <c r="D343" s="4">
        <v>700</v>
      </c>
      <c r="E343" s="4" t="str">
        <f>VLOOKUP(A343,HOP!A:L,12,0)</f>
        <v>700.00</v>
      </c>
      <c r="F343" s="4" t="str">
        <f>VLOOKUP(A343,HOP!A:C,3,0)</f>
        <v>3894533</v>
      </c>
      <c r="G343" s="4">
        <f t="shared" si="10"/>
        <v>0</v>
      </c>
      <c r="H343" s="4" t="str">
        <f t="shared" si="11"/>
        <v>，3894533</v>
      </c>
      <c r="I343" s="4" t="str">
        <f>VLOOKUP(A343,HOP!A:U,21,0)</f>
        <v>直采</v>
      </c>
    </row>
    <row r="344" s="4" customFormat="1" hidden="1" spans="1:9">
      <c r="A344" s="6">
        <v>999226664450862</v>
      </c>
      <c r="B344" s="7">
        <v>45177</v>
      </c>
      <c r="C344" s="7">
        <v>45178</v>
      </c>
      <c r="D344" s="4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s="4" customFormat="1" hidden="1" spans="1:9">
      <c r="A345" s="6">
        <v>999226665677245</v>
      </c>
      <c r="B345" s="7">
        <v>45177</v>
      </c>
      <c r="C345" s="7">
        <v>45178</v>
      </c>
      <c r="D345" s="4">
        <v>181</v>
      </c>
      <c r="E345" s="4" t="str">
        <f>VLOOKUP(A345,HOP!A:L,12,0)</f>
        <v>181.00</v>
      </c>
      <c r="F345" s="4" t="str">
        <f>VLOOKUP(A345,HOP!A:C,3,0)</f>
        <v>3895209</v>
      </c>
      <c r="G345" s="4">
        <f t="shared" si="10"/>
        <v>0</v>
      </c>
      <c r="H345" s="4" t="str">
        <f t="shared" si="11"/>
        <v>，3895209</v>
      </c>
      <c r="I345" s="4" t="str">
        <f>VLOOKUP(A345,HOP!A:U,21,0)</f>
        <v>直采</v>
      </c>
    </row>
    <row r="346" s="4" customFormat="1" hidden="1" spans="1:9">
      <c r="A346" s="6">
        <v>999226665917745</v>
      </c>
      <c r="B346" s="7">
        <v>45177</v>
      </c>
      <c r="C346" s="7">
        <v>45178</v>
      </c>
      <c r="D346" s="4">
        <v>331</v>
      </c>
      <c r="E346" s="4" t="str">
        <f>VLOOKUP(A346,HOP!A:L,12,0)</f>
        <v>331.00</v>
      </c>
      <c r="F346" s="4" t="str">
        <f>VLOOKUP(A346,HOP!A:C,3,0)</f>
        <v>3895245</v>
      </c>
      <c r="G346" s="4">
        <f t="shared" si="10"/>
        <v>0</v>
      </c>
      <c r="H346" s="4" t="str">
        <f t="shared" si="11"/>
        <v>，3895245</v>
      </c>
      <c r="I346" s="4" t="str">
        <f>VLOOKUP(A346,HOP!A:U,21,0)</f>
        <v>直采</v>
      </c>
    </row>
    <row r="347" s="4" customFormat="1" hidden="1" spans="1:9">
      <c r="A347" s="6">
        <v>999226666029891</v>
      </c>
      <c r="B347" s="7">
        <v>45177</v>
      </c>
      <c r="C347" s="7">
        <v>45178</v>
      </c>
      <c r="D347" s="4">
        <v>331</v>
      </c>
      <c r="E347" s="4" t="str">
        <f>VLOOKUP(A347,HOP!A:L,12,0)</f>
        <v>331.00</v>
      </c>
      <c r="F347" s="4" t="str">
        <f>VLOOKUP(A347,HOP!A:C,3,0)</f>
        <v>3895262</v>
      </c>
      <c r="G347" s="4">
        <f t="shared" si="10"/>
        <v>0</v>
      </c>
      <c r="H347" s="4" t="str">
        <f t="shared" si="11"/>
        <v>，3895262</v>
      </c>
      <c r="I347" s="4" t="str">
        <f>VLOOKUP(A347,HOP!A:U,21,0)</f>
        <v>直采</v>
      </c>
    </row>
    <row r="348" s="4" customFormat="1" hidden="1" spans="1:9">
      <c r="A348" s="6">
        <v>999226666069618</v>
      </c>
      <c r="B348" s="7">
        <v>45177</v>
      </c>
      <c r="C348" s="7">
        <v>45178</v>
      </c>
      <c r="D348" s="4">
        <v>310</v>
      </c>
      <c r="E348" s="4" t="str">
        <f>VLOOKUP(A348,HOP!A:L,12,0)</f>
        <v>310.00</v>
      </c>
      <c r="F348" s="4" t="str">
        <f>VLOOKUP(A348,HOP!A:C,3,0)</f>
        <v>3895270</v>
      </c>
      <c r="G348" s="4">
        <f t="shared" si="10"/>
        <v>0</v>
      </c>
      <c r="H348" s="4" t="str">
        <f t="shared" si="11"/>
        <v>，3895270</v>
      </c>
      <c r="I348" s="4" t="str">
        <f>VLOOKUP(A348,HOP!A:U,21,0)</f>
        <v>直采</v>
      </c>
    </row>
    <row r="349" s="4" customFormat="1" hidden="1" spans="1:9">
      <c r="A349" s="6">
        <v>999226666243109</v>
      </c>
      <c r="B349" s="7">
        <v>45177</v>
      </c>
      <c r="C349" s="7">
        <v>45178</v>
      </c>
      <c r="D349" s="4">
        <v>530</v>
      </c>
      <c r="E349" s="4" t="str">
        <f>VLOOKUP(A349,HOP!A:L,12,0)</f>
        <v>530.00</v>
      </c>
      <c r="F349" s="4" t="str">
        <f>VLOOKUP(A349,HOP!A:C,3,0)</f>
        <v>3895289</v>
      </c>
      <c r="G349" s="4">
        <f t="shared" si="10"/>
        <v>0</v>
      </c>
      <c r="H349" s="4" t="str">
        <f t="shared" si="11"/>
        <v>，3895289</v>
      </c>
      <c r="I349" s="4" t="str">
        <f>VLOOKUP(A349,HOP!A:U,21,0)</f>
        <v>直采</v>
      </c>
    </row>
    <row r="350" s="4" customFormat="1" hidden="1" spans="1:9">
      <c r="A350" s="6">
        <v>999226667654043</v>
      </c>
      <c r="B350" s="7">
        <v>45177</v>
      </c>
      <c r="C350" s="7">
        <v>45178</v>
      </c>
      <c r="D350" s="4">
        <v>540</v>
      </c>
      <c r="E350" s="4" t="str">
        <f>VLOOKUP(A350,HOP!A:L,12,0)</f>
        <v>540.00</v>
      </c>
      <c r="F350" s="4" t="str">
        <f>VLOOKUP(A350,HOP!A:C,3,0)</f>
        <v>3895784</v>
      </c>
      <c r="G350" s="4">
        <f t="shared" si="10"/>
        <v>0</v>
      </c>
      <c r="H350" s="4" t="str">
        <f t="shared" si="11"/>
        <v>，3895784</v>
      </c>
      <c r="I350" s="4" t="str">
        <f>VLOOKUP(A350,HOP!A:U,21,0)</f>
        <v>直采</v>
      </c>
    </row>
    <row r="351" s="4" customFormat="1" hidden="1" spans="1:9">
      <c r="A351" s="6">
        <v>999226668600391</v>
      </c>
      <c r="B351" s="7">
        <v>45176</v>
      </c>
      <c r="C351" s="7">
        <v>45178</v>
      </c>
      <c r="D351" s="4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s="4" customFormat="1" hidden="1" spans="1:9">
      <c r="A352" s="6">
        <v>999226669005620</v>
      </c>
      <c r="B352" s="7">
        <v>45176</v>
      </c>
      <c r="C352" s="7">
        <v>45178</v>
      </c>
      <c r="D352" s="4">
        <v>1546</v>
      </c>
      <c r="E352" s="4" t="str">
        <f>VLOOKUP(A352,HOP!A:L,12,0)</f>
        <v>1546.00</v>
      </c>
      <c r="F352" s="4" t="str">
        <f>VLOOKUP(A352,HOP!A:C,3,0)</f>
        <v>3896277</v>
      </c>
      <c r="G352" s="4">
        <f t="shared" si="10"/>
        <v>0</v>
      </c>
      <c r="H352" s="4" t="str">
        <f t="shared" si="11"/>
        <v>，3896277</v>
      </c>
      <c r="I352" s="4" t="str">
        <f>VLOOKUP(A352,HOP!A:U,21,0)</f>
        <v>直采</v>
      </c>
    </row>
    <row r="353" s="4" customFormat="1" hidden="1" spans="1:9">
      <c r="A353" s="6">
        <v>999226670276457</v>
      </c>
      <c r="B353" s="7">
        <v>45177</v>
      </c>
      <c r="C353" s="7">
        <v>45178</v>
      </c>
      <c r="D353" s="4">
        <v>377</v>
      </c>
      <c r="E353" s="4" t="str">
        <f>VLOOKUP(A353,HOP!A:L,12,0)</f>
        <v>377.00</v>
      </c>
      <c r="F353" s="4" t="str">
        <f>VLOOKUP(A353,HOP!A:C,3,0)</f>
        <v>3896918</v>
      </c>
      <c r="G353" s="4">
        <f t="shared" si="10"/>
        <v>0</v>
      </c>
      <c r="H353" s="4" t="str">
        <f t="shared" si="11"/>
        <v>，3896918</v>
      </c>
      <c r="I353" s="4" t="str">
        <f>VLOOKUP(A353,HOP!A:U,21,0)</f>
        <v>直采</v>
      </c>
    </row>
    <row r="354" s="4" customFormat="1" hidden="1" spans="1:9">
      <c r="A354" s="6">
        <v>999226670971659</v>
      </c>
      <c r="B354" s="7">
        <v>45177</v>
      </c>
      <c r="C354" s="7">
        <v>45178</v>
      </c>
      <c r="D354" s="4">
        <v>434</v>
      </c>
      <c r="E354" s="4" t="str">
        <f>VLOOKUP(A354,HOP!A:L,12,0)</f>
        <v>434.00</v>
      </c>
      <c r="F354" s="4" t="str">
        <f>VLOOKUP(A354,HOP!A:C,3,0)</f>
        <v>3897039</v>
      </c>
      <c r="G354" s="4">
        <f t="shared" si="10"/>
        <v>0</v>
      </c>
      <c r="H354" s="4" t="str">
        <f t="shared" si="11"/>
        <v>，3897039</v>
      </c>
      <c r="I354" s="4" t="str">
        <f>VLOOKUP(A354,HOP!A:U,21,0)</f>
        <v>直采</v>
      </c>
    </row>
    <row r="355" s="4" customFormat="1" hidden="1" spans="1:9">
      <c r="A355" s="6">
        <v>999226672585375</v>
      </c>
      <c r="B355" s="7">
        <v>45177</v>
      </c>
      <c r="C355" s="7">
        <v>45178</v>
      </c>
      <c r="D355" s="4">
        <v>377</v>
      </c>
      <c r="E355" s="4" t="str">
        <f>VLOOKUP(A355,HOP!A:L,12,0)</f>
        <v>377.00</v>
      </c>
      <c r="F355" s="4" t="str">
        <f>VLOOKUP(A355,HOP!A:C,3,0)</f>
        <v>3897753</v>
      </c>
      <c r="G355" s="4">
        <f t="shared" si="10"/>
        <v>0</v>
      </c>
      <c r="H355" s="4" t="str">
        <f t="shared" si="11"/>
        <v>，3897753</v>
      </c>
      <c r="I355" s="4" t="str">
        <f>VLOOKUP(A355,HOP!A:U,21,0)</f>
        <v>直采</v>
      </c>
    </row>
    <row r="356" s="4" customFormat="1" hidden="1" spans="1:9">
      <c r="A356" s="6">
        <v>999226673243677</v>
      </c>
      <c r="B356" s="7">
        <v>45177</v>
      </c>
      <c r="C356" s="7">
        <v>45178</v>
      </c>
      <c r="D356" s="4">
        <v>346</v>
      </c>
      <c r="E356" s="4" t="str">
        <f>VLOOKUP(A356,HOP!A:L,12,0)</f>
        <v>346.00</v>
      </c>
      <c r="F356" s="4" t="str">
        <f>VLOOKUP(A356,HOP!A:C,3,0)</f>
        <v>3898072</v>
      </c>
      <c r="G356" s="4">
        <f t="shared" si="10"/>
        <v>0</v>
      </c>
      <c r="H356" s="4" t="str">
        <f t="shared" si="11"/>
        <v>，3898072</v>
      </c>
      <c r="I356" s="4" t="str">
        <f>VLOOKUP(A356,HOP!A:U,21,0)</f>
        <v>直采</v>
      </c>
    </row>
    <row r="357" s="4" customFormat="1" hidden="1" spans="1:9">
      <c r="A357" s="6">
        <v>999226673774138</v>
      </c>
      <c r="B357" s="7">
        <v>45177</v>
      </c>
      <c r="C357" s="7">
        <v>45178</v>
      </c>
      <c r="D357" s="4">
        <v>257</v>
      </c>
      <c r="E357" s="4" t="str">
        <f>VLOOKUP(A357,HOP!A:L,12,0)</f>
        <v>257.00</v>
      </c>
      <c r="F357" s="4" t="str">
        <f>VLOOKUP(A357,HOP!A:C,3,0)</f>
        <v>3898363</v>
      </c>
      <c r="G357" s="4">
        <f t="shared" si="10"/>
        <v>0</v>
      </c>
      <c r="H357" s="4" t="str">
        <f t="shared" si="11"/>
        <v>，3898363</v>
      </c>
      <c r="I357" s="4" t="str">
        <f>VLOOKUP(A357,HOP!A:U,21,0)</f>
        <v>直采</v>
      </c>
    </row>
    <row r="358" s="4" customFormat="1" hidden="1" spans="1:9">
      <c r="A358" s="6">
        <v>999226698996348</v>
      </c>
      <c r="B358" s="7">
        <v>45177</v>
      </c>
      <c r="C358" s="7">
        <v>45178</v>
      </c>
      <c r="D358" s="4">
        <v>1105</v>
      </c>
      <c r="E358" s="4" t="str">
        <f>VLOOKUP(A358,HOP!A:L,12,0)</f>
        <v>1105.00</v>
      </c>
      <c r="F358" s="4" t="str">
        <f>VLOOKUP(A358,HOP!A:C,3,0)</f>
        <v>3898377</v>
      </c>
      <c r="G358" s="4">
        <f t="shared" si="10"/>
        <v>0</v>
      </c>
      <c r="H358" s="4" t="str">
        <f t="shared" si="11"/>
        <v>，3898377</v>
      </c>
      <c r="I358" s="4" t="str">
        <f>VLOOKUP(A358,HOP!A:U,21,0)</f>
        <v>直采</v>
      </c>
    </row>
    <row r="359" s="4" customFormat="1" hidden="1" spans="1:9">
      <c r="A359" s="6">
        <v>999226699571162</v>
      </c>
      <c r="B359" s="7">
        <v>45177</v>
      </c>
      <c r="C359" s="7">
        <v>45178</v>
      </c>
      <c r="D359" s="4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s="4" customFormat="1" hidden="1" spans="1:9">
      <c r="A360" s="6">
        <v>999226699671741</v>
      </c>
      <c r="B360" s="7">
        <v>45177</v>
      </c>
      <c r="C360" s="7">
        <v>45178</v>
      </c>
      <c r="D360" s="4">
        <v>1758</v>
      </c>
      <c r="E360" s="4" t="str">
        <f>VLOOKUP(A360,HOP!A:L,12,0)</f>
        <v>1758.00</v>
      </c>
      <c r="F360" s="4" t="str">
        <f>VLOOKUP(A360,HOP!A:C,3,0)</f>
        <v>3898457</v>
      </c>
      <c r="G360" s="4">
        <f t="shared" si="10"/>
        <v>0</v>
      </c>
      <c r="H360" s="4" t="str">
        <f t="shared" si="11"/>
        <v>，3898457</v>
      </c>
      <c r="I360" s="4" t="str">
        <f>VLOOKUP(A360,HOP!A:U,21,0)</f>
        <v>直采</v>
      </c>
    </row>
    <row r="361" s="4" customFormat="1" hidden="1" spans="1:9">
      <c r="A361" s="6">
        <v>999226701628184</v>
      </c>
      <c r="B361" s="7">
        <v>45177</v>
      </c>
      <c r="C361" s="7">
        <v>45178</v>
      </c>
      <c r="D361" s="4">
        <v>437</v>
      </c>
      <c r="E361" s="4" t="str">
        <f>VLOOKUP(A361,HOP!A:L,12,0)</f>
        <v>437.00</v>
      </c>
      <c r="F361" s="4" t="str">
        <f>VLOOKUP(A361,HOP!A:C,3,0)</f>
        <v>3898709</v>
      </c>
      <c r="G361" s="4">
        <f t="shared" si="10"/>
        <v>0</v>
      </c>
      <c r="H361" s="4" t="str">
        <f t="shared" si="11"/>
        <v>，3898709</v>
      </c>
      <c r="I361" s="4" t="str">
        <f>VLOOKUP(A361,HOP!A:U,21,0)</f>
        <v>直采</v>
      </c>
    </row>
    <row r="362" s="4" customFormat="1" hidden="1" spans="1:9">
      <c r="A362" s="6">
        <v>999226701790032</v>
      </c>
      <c r="B362" s="7">
        <v>45177</v>
      </c>
      <c r="C362" s="7">
        <v>45178</v>
      </c>
      <c r="D362" s="4">
        <v>261</v>
      </c>
      <c r="E362" s="4" t="str">
        <f>VLOOKUP(A362,HOP!A:L,12,0)</f>
        <v>261.00</v>
      </c>
      <c r="F362" s="4" t="str">
        <f>VLOOKUP(A362,HOP!A:C,3,0)</f>
        <v>3898736</v>
      </c>
      <c r="G362" s="4">
        <f t="shared" si="10"/>
        <v>0</v>
      </c>
      <c r="H362" s="4" t="str">
        <f t="shared" si="11"/>
        <v>，3898736</v>
      </c>
      <c r="I362" s="4" t="str">
        <f>VLOOKUP(A362,HOP!A:U,21,0)</f>
        <v>直采</v>
      </c>
    </row>
    <row r="363" s="4" customFormat="1" hidden="1" spans="1:9">
      <c r="A363" s="6">
        <v>26702094246</v>
      </c>
      <c r="B363" s="7">
        <v>45177</v>
      </c>
      <c r="C363" s="7">
        <v>45178</v>
      </c>
      <c r="D363" s="4">
        <v>172</v>
      </c>
      <c r="E363" s="4" t="str">
        <f>VLOOKUP(A363,HOP!A:L,12,0)</f>
        <v>172.00</v>
      </c>
      <c r="F363" s="4" t="str">
        <f>VLOOKUP(A363,HOP!A:C,3,0)</f>
        <v>3898796</v>
      </c>
      <c r="G363" s="4">
        <f t="shared" si="10"/>
        <v>0</v>
      </c>
      <c r="H363" s="4" t="str">
        <f t="shared" si="11"/>
        <v>，3898796</v>
      </c>
      <c r="I363" s="4" t="str">
        <f>VLOOKUP(A363,HOP!A:U,21,0)</f>
        <v>直采</v>
      </c>
    </row>
    <row r="364" s="4" customFormat="1" hidden="1" spans="1:9">
      <c r="A364" s="6">
        <v>999226702613375</v>
      </c>
      <c r="B364" s="7">
        <v>45177</v>
      </c>
      <c r="C364" s="7">
        <v>45178</v>
      </c>
      <c r="D364" s="4">
        <v>346</v>
      </c>
      <c r="E364" s="4" t="str">
        <f>VLOOKUP(A364,HOP!A:L,12,0)</f>
        <v>346.00</v>
      </c>
      <c r="F364" s="4" t="str">
        <f>VLOOKUP(A364,HOP!A:C,3,0)</f>
        <v>3898930</v>
      </c>
      <c r="G364" s="4">
        <f t="shared" si="10"/>
        <v>0</v>
      </c>
      <c r="H364" s="4" t="str">
        <f t="shared" si="11"/>
        <v>，3898930</v>
      </c>
      <c r="I364" s="4" t="str">
        <f>VLOOKUP(A364,HOP!A:U,21,0)</f>
        <v>直采</v>
      </c>
    </row>
    <row r="365" s="4" customFormat="1" hidden="1" spans="1:9">
      <c r="A365" s="6">
        <v>999226702629381</v>
      </c>
      <c r="B365" s="7">
        <v>45177</v>
      </c>
      <c r="C365" s="7">
        <v>45178</v>
      </c>
      <c r="D365" s="4">
        <v>377</v>
      </c>
      <c r="E365" s="4" t="str">
        <f>VLOOKUP(A365,HOP!A:L,12,0)</f>
        <v>377.00</v>
      </c>
      <c r="F365" s="4" t="str">
        <f>VLOOKUP(A365,HOP!A:C,3,0)</f>
        <v>3898958</v>
      </c>
      <c r="G365" s="4">
        <f t="shared" si="10"/>
        <v>0</v>
      </c>
      <c r="H365" s="4" t="str">
        <f t="shared" si="11"/>
        <v>，3898958</v>
      </c>
      <c r="I365" s="4" t="str">
        <f>VLOOKUP(A365,HOP!A:U,21,0)</f>
        <v>直采</v>
      </c>
    </row>
    <row r="366" s="4" customFormat="1" hidden="1" spans="1:9">
      <c r="A366" s="6">
        <v>999226704291676</v>
      </c>
      <c r="B366" s="7">
        <v>45177</v>
      </c>
      <c r="C366" s="7">
        <v>45178</v>
      </c>
      <c r="D366" s="4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s="4" customFormat="1" hidden="1" spans="1:9">
      <c r="A367" s="6">
        <v>999226704407931</v>
      </c>
      <c r="B367" s="7">
        <v>45177</v>
      </c>
      <c r="C367" s="7">
        <v>45178</v>
      </c>
      <c r="D367" s="4">
        <v>535</v>
      </c>
      <c r="E367" s="4" t="str">
        <f>VLOOKUP(A367,HOP!A:L,12,0)</f>
        <v>535.00</v>
      </c>
      <c r="F367" s="4" t="str">
        <f>VLOOKUP(A367,HOP!A:C,3,0)</f>
        <v>3899311</v>
      </c>
      <c r="G367" s="4">
        <f t="shared" si="10"/>
        <v>0</v>
      </c>
      <c r="H367" s="4" t="str">
        <f t="shared" si="11"/>
        <v>，3899311</v>
      </c>
      <c r="I367" s="4" t="str">
        <f>VLOOKUP(A367,HOP!A:U,21,0)</f>
        <v>直采</v>
      </c>
    </row>
    <row r="368" s="4" customFormat="1" hidden="1" spans="1:9">
      <c r="A368" s="6">
        <v>999226704885158</v>
      </c>
      <c r="B368" s="7">
        <v>45177</v>
      </c>
      <c r="C368" s="7">
        <v>45178</v>
      </c>
      <c r="D368" s="4">
        <v>1260</v>
      </c>
      <c r="E368" s="4" t="str">
        <f>VLOOKUP(A368,HOP!A:L,12,0)</f>
        <v>1260.00</v>
      </c>
      <c r="F368" s="4" t="str">
        <f>VLOOKUP(A368,HOP!A:C,3,0)</f>
        <v>3899457</v>
      </c>
      <c r="G368" s="4">
        <f t="shared" si="10"/>
        <v>0</v>
      </c>
      <c r="H368" s="4" t="str">
        <f t="shared" si="11"/>
        <v>，3899457</v>
      </c>
      <c r="I368" s="4" t="str">
        <f>VLOOKUP(A368,HOP!A:U,21,0)</f>
        <v>直采</v>
      </c>
    </row>
    <row r="369" s="4" customFormat="1" hidden="1" spans="1:9">
      <c r="A369" s="6">
        <v>999226705167077</v>
      </c>
      <c r="B369" s="7">
        <v>45177</v>
      </c>
      <c r="C369" s="7">
        <v>45178</v>
      </c>
      <c r="D369" s="4">
        <v>385</v>
      </c>
      <c r="E369" s="4" t="str">
        <f>VLOOKUP(A369,HOP!A:L,12,0)</f>
        <v>385.00</v>
      </c>
      <c r="F369" s="4" t="str">
        <f>VLOOKUP(A369,HOP!A:C,3,0)</f>
        <v>3899599</v>
      </c>
      <c r="G369" s="4">
        <f t="shared" si="10"/>
        <v>0</v>
      </c>
      <c r="H369" s="4" t="str">
        <f t="shared" si="11"/>
        <v>，3899599</v>
      </c>
      <c r="I369" s="4" t="str">
        <f>VLOOKUP(A369,HOP!A:U,21,0)</f>
        <v>直采</v>
      </c>
    </row>
    <row r="370" s="4" customFormat="1" hidden="1" spans="1:9">
      <c r="A370" s="6">
        <v>999226705284329</v>
      </c>
      <c r="B370" s="7">
        <v>45177</v>
      </c>
      <c r="C370" s="7">
        <v>45178</v>
      </c>
      <c r="D370" s="4">
        <v>388</v>
      </c>
      <c r="E370" s="4" t="str">
        <f>VLOOKUP(A370,HOP!A:L,12,0)</f>
        <v>388.00</v>
      </c>
      <c r="F370" s="4" t="str">
        <f>VLOOKUP(A370,HOP!A:C,3,0)</f>
        <v>3899621</v>
      </c>
      <c r="G370" s="4">
        <f t="shared" si="10"/>
        <v>0</v>
      </c>
      <c r="H370" s="4" t="str">
        <f t="shared" si="11"/>
        <v>，3899621</v>
      </c>
      <c r="I370" s="4" t="str">
        <f>VLOOKUP(A370,HOP!A:U,21,0)</f>
        <v>直采</v>
      </c>
    </row>
    <row r="371" s="4" customFormat="1" hidden="1" spans="1:9">
      <c r="A371" s="6">
        <v>999226706247893</v>
      </c>
      <c r="B371" s="7">
        <v>45177</v>
      </c>
      <c r="C371" s="7">
        <v>45178</v>
      </c>
      <c r="D371" s="4">
        <v>179</v>
      </c>
      <c r="E371" s="4" t="str">
        <f>VLOOKUP(A371,HOP!A:L,12,0)</f>
        <v>179.00</v>
      </c>
      <c r="F371" s="4" t="str">
        <f>VLOOKUP(A371,HOP!A:C,3,0)</f>
        <v>3899868</v>
      </c>
      <c r="G371" s="4">
        <f t="shared" si="10"/>
        <v>0</v>
      </c>
      <c r="H371" s="4" t="str">
        <f t="shared" si="11"/>
        <v>，3899868</v>
      </c>
      <c r="I371" s="4" t="str">
        <f>VLOOKUP(A371,HOP!A:U,21,0)</f>
        <v>直采</v>
      </c>
    </row>
    <row r="372" s="4" customFormat="1" hidden="1" spans="1:9">
      <c r="A372" s="6">
        <v>999226706753266</v>
      </c>
      <c r="B372" s="7">
        <v>45177</v>
      </c>
      <c r="C372" s="7">
        <v>45178</v>
      </c>
      <c r="D372" s="4">
        <v>879</v>
      </c>
      <c r="E372" s="4" t="str">
        <f>VLOOKUP(A372,HOP!A:L,12,0)</f>
        <v>879.00</v>
      </c>
      <c r="F372" s="4" t="str">
        <f>VLOOKUP(A372,HOP!A:C,3,0)</f>
        <v>3900065</v>
      </c>
      <c r="G372" s="4">
        <f t="shared" si="10"/>
        <v>0</v>
      </c>
      <c r="H372" s="4" t="str">
        <f t="shared" si="11"/>
        <v>，3900065</v>
      </c>
      <c r="I372" s="4" t="str">
        <f>VLOOKUP(A372,HOP!A:U,21,0)</f>
        <v>直采</v>
      </c>
    </row>
    <row r="373" s="4" customFormat="1" hidden="1" spans="1:9">
      <c r="A373" s="6">
        <v>999226707667820</v>
      </c>
      <c r="B373" s="7">
        <v>45177</v>
      </c>
      <c r="C373" s="7">
        <v>45178</v>
      </c>
      <c r="D373" s="4">
        <v>359</v>
      </c>
      <c r="E373" s="4" t="str">
        <f>VLOOKUP(A373,HOP!A:L,12,0)</f>
        <v>359.00</v>
      </c>
      <c r="F373" s="4" t="str">
        <f>VLOOKUP(A373,HOP!A:C,3,0)</f>
        <v>3900375</v>
      </c>
      <c r="G373" s="4">
        <f t="shared" si="10"/>
        <v>0</v>
      </c>
      <c r="H373" s="4" t="str">
        <f t="shared" si="11"/>
        <v>，3900375</v>
      </c>
      <c r="I373" s="4" t="str">
        <f>VLOOKUP(A373,HOP!A:U,21,0)</f>
        <v>直采</v>
      </c>
    </row>
    <row r="374" s="4" customFormat="1" hidden="1" spans="1:9">
      <c r="A374" s="6">
        <v>999226707782044</v>
      </c>
      <c r="B374" s="7">
        <v>45177</v>
      </c>
      <c r="C374" s="7">
        <v>45178</v>
      </c>
      <c r="D374" s="4">
        <v>879</v>
      </c>
      <c r="E374" s="4" t="str">
        <f>VLOOKUP(A374,HOP!A:L,12,0)</f>
        <v>879.00</v>
      </c>
      <c r="F374" s="4" t="str">
        <f>VLOOKUP(A374,HOP!A:C,3,0)</f>
        <v>3900409</v>
      </c>
      <c r="G374" s="4">
        <f t="shared" si="10"/>
        <v>0</v>
      </c>
      <c r="H374" s="4" t="str">
        <f t="shared" si="11"/>
        <v>，3900409</v>
      </c>
      <c r="I374" s="4" t="str">
        <f>VLOOKUP(A374,HOP!A:U,21,0)</f>
        <v>直采</v>
      </c>
    </row>
    <row r="375" s="4" customFormat="1" hidden="1" spans="1:9">
      <c r="A375" s="6">
        <v>999226707796550</v>
      </c>
      <c r="B375" s="7">
        <v>45177</v>
      </c>
      <c r="C375" s="7">
        <v>45178</v>
      </c>
      <c r="D375" s="4">
        <v>879</v>
      </c>
      <c r="E375" s="4" t="str">
        <f>VLOOKUP(A375,HOP!A:L,12,0)</f>
        <v>879.00</v>
      </c>
      <c r="F375" s="4" t="str">
        <f>VLOOKUP(A375,HOP!A:C,3,0)</f>
        <v>3900411</v>
      </c>
      <c r="G375" s="4">
        <f t="shared" si="10"/>
        <v>0</v>
      </c>
      <c r="H375" s="4" t="str">
        <f t="shared" si="11"/>
        <v>，3900411</v>
      </c>
      <c r="I375" s="4" t="str">
        <f>VLOOKUP(A375,HOP!A:U,21,0)</f>
        <v>直采</v>
      </c>
    </row>
    <row r="376" s="4" customFormat="1" hidden="1" spans="1:9">
      <c r="A376" s="6">
        <v>999226707819164</v>
      </c>
      <c r="B376" s="7">
        <v>45177</v>
      </c>
      <c r="C376" s="7">
        <v>45178</v>
      </c>
      <c r="D376" s="4">
        <v>359</v>
      </c>
      <c r="E376" s="4" t="str">
        <f>VLOOKUP(A376,HOP!A:L,12,0)</f>
        <v>359.00</v>
      </c>
      <c r="F376" s="4" t="str">
        <f>VLOOKUP(A376,HOP!A:C,3,0)</f>
        <v>3900418</v>
      </c>
      <c r="G376" s="4">
        <f t="shared" si="10"/>
        <v>0</v>
      </c>
      <c r="H376" s="4" t="str">
        <f t="shared" si="11"/>
        <v>，3900418</v>
      </c>
      <c r="I376" s="4" t="str">
        <f>VLOOKUP(A376,HOP!A:U,21,0)</f>
        <v>直采</v>
      </c>
    </row>
    <row r="377" s="4" customFormat="1" hidden="1" spans="1:9">
      <c r="A377" s="6">
        <v>999226707820402</v>
      </c>
      <c r="B377" s="7">
        <v>45177</v>
      </c>
      <c r="C377" s="7">
        <v>45178</v>
      </c>
      <c r="D377" s="4">
        <v>580</v>
      </c>
      <c r="E377" s="4" t="str">
        <f>VLOOKUP(A377,HOP!A:L,12,0)</f>
        <v>580.00</v>
      </c>
      <c r="F377" s="4" t="str">
        <f>VLOOKUP(A377,HOP!A:C,3,0)</f>
        <v>3900419</v>
      </c>
      <c r="G377" s="4">
        <f t="shared" si="10"/>
        <v>0</v>
      </c>
      <c r="H377" s="4" t="str">
        <f t="shared" si="11"/>
        <v>，3900419</v>
      </c>
      <c r="I377" s="4" t="str">
        <f>VLOOKUP(A377,HOP!A:U,21,0)</f>
        <v>直采</v>
      </c>
    </row>
    <row r="378" s="4" customFormat="1" hidden="1" spans="1:9">
      <c r="A378" s="6">
        <v>999226708709200</v>
      </c>
      <c r="B378" s="7">
        <v>45177</v>
      </c>
      <c r="C378" s="7">
        <v>45178</v>
      </c>
      <c r="D378" s="4">
        <v>181</v>
      </c>
      <c r="E378" s="4" t="str">
        <f>VLOOKUP(A378,HOP!A:L,12,0)</f>
        <v>181.00</v>
      </c>
      <c r="F378" s="4" t="str">
        <f>VLOOKUP(A378,HOP!A:C,3,0)</f>
        <v>3900717</v>
      </c>
      <c r="G378" s="4">
        <f t="shared" si="10"/>
        <v>0</v>
      </c>
      <c r="H378" s="4" t="str">
        <f t="shared" si="11"/>
        <v>，3900717</v>
      </c>
      <c r="I378" s="4" t="str">
        <f>VLOOKUP(A378,HOP!A:U,21,0)</f>
        <v>直采</v>
      </c>
    </row>
    <row r="379" s="4" customFormat="1" hidden="1" spans="1:9">
      <c r="A379" s="6">
        <v>999226709216458</v>
      </c>
      <c r="B379" s="7">
        <v>45177</v>
      </c>
      <c r="C379" s="7">
        <v>45178</v>
      </c>
      <c r="D379" s="4">
        <v>181</v>
      </c>
      <c r="E379" s="4" t="str">
        <f>VLOOKUP(A379,HOP!A:L,12,0)</f>
        <v>181.00</v>
      </c>
      <c r="F379" s="4" t="str">
        <f>VLOOKUP(A379,HOP!A:C,3,0)</f>
        <v>3900926</v>
      </c>
      <c r="G379" s="4">
        <f t="shared" si="10"/>
        <v>0</v>
      </c>
      <c r="H379" s="4" t="str">
        <f t="shared" si="11"/>
        <v>，3900926</v>
      </c>
      <c r="I379" s="4" t="str">
        <f>VLOOKUP(A379,HOP!A:U,21,0)</f>
        <v>直采</v>
      </c>
    </row>
    <row r="380" s="4" customFormat="1" hidden="1" spans="1:9">
      <c r="A380" s="6">
        <v>999226708804111</v>
      </c>
      <c r="B380" s="7">
        <v>45177</v>
      </c>
      <c r="C380" s="7">
        <v>45178</v>
      </c>
      <c r="D380" s="4">
        <v>252</v>
      </c>
      <c r="E380" s="4" t="str">
        <f>VLOOKUP(A380,HOP!A:L,12,0)</f>
        <v>252.00</v>
      </c>
      <c r="F380" s="4" t="str">
        <f>VLOOKUP(A380,HOP!A:C,3,0)</f>
        <v>3900739</v>
      </c>
      <c r="G380" s="4">
        <f t="shared" si="10"/>
        <v>0</v>
      </c>
      <c r="H380" s="4" t="str">
        <f t="shared" si="11"/>
        <v>，3900739</v>
      </c>
      <c r="I380" s="4" t="str">
        <f>VLOOKUP(A380,HOP!A:U,21,0)</f>
        <v>直采</v>
      </c>
    </row>
    <row r="381" s="4" customFormat="1" hidden="1" spans="1:9">
      <c r="A381" s="6">
        <v>999223359950984</v>
      </c>
      <c r="B381" s="7">
        <v>45173</v>
      </c>
      <c r="C381" s="7">
        <v>45177</v>
      </c>
      <c r="D381" s="4">
        <v>3864</v>
      </c>
      <c r="E381" s="4" t="str">
        <f>VLOOKUP(A381,HOP!A:L,12,0)</f>
        <v>3864.00</v>
      </c>
      <c r="F381" s="4" t="str">
        <f>VLOOKUP(A381,HOP!A:C,3,0)</f>
        <v>3173173</v>
      </c>
      <c r="G381" s="4">
        <f t="shared" si="10"/>
        <v>0</v>
      </c>
      <c r="H381" s="4" t="str">
        <f t="shared" si="11"/>
        <v>，3173173</v>
      </c>
      <c r="I381" s="4" t="str">
        <f>VLOOKUP(A381,HOP!A:U,21,0)</f>
        <v>直采</v>
      </c>
    </row>
    <row r="382" s="4" customFormat="1" hidden="1" spans="1:9">
      <c r="A382" s="6">
        <v>999224928081314</v>
      </c>
      <c r="B382" s="7">
        <v>45176</v>
      </c>
      <c r="C382" s="7">
        <v>45177</v>
      </c>
      <c r="D382" s="4">
        <v>919</v>
      </c>
      <c r="E382" s="4" t="str">
        <f>VLOOKUP(A382,HOP!A:L,12,0)</f>
        <v>919.00</v>
      </c>
      <c r="F382" s="4" t="str">
        <f>VLOOKUP(A382,HOP!A:C,3,0)</f>
        <v>3543794</v>
      </c>
      <c r="G382" s="4">
        <f t="shared" si="10"/>
        <v>0</v>
      </c>
      <c r="H382" s="4" t="str">
        <f t="shared" si="11"/>
        <v>，3543794</v>
      </c>
      <c r="I382" s="4" t="str">
        <f>VLOOKUP(A382,HOP!A:U,21,0)</f>
        <v>直采</v>
      </c>
    </row>
    <row r="383" s="4" customFormat="1" hidden="1" spans="1:9">
      <c r="A383" s="6">
        <v>999225001979308</v>
      </c>
      <c r="B383" s="7">
        <v>45175</v>
      </c>
      <c r="C383" s="7">
        <v>45177</v>
      </c>
      <c r="D383" s="4">
        <v>3042</v>
      </c>
      <c r="E383" s="4" t="str">
        <f>VLOOKUP(A383,HOP!A:L,12,0)</f>
        <v>3042.00</v>
      </c>
      <c r="F383" s="4" t="str">
        <f>VLOOKUP(A383,HOP!A:C,3,0)</f>
        <v>3561773</v>
      </c>
      <c r="G383" s="4">
        <f t="shared" si="10"/>
        <v>0</v>
      </c>
      <c r="H383" s="4" t="str">
        <f t="shared" si="11"/>
        <v>，3561773</v>
      </c>
      <c r="I383" s="4" t="str">
        <f>VLOOKUP(A383,HOP!A:U,21,0)</f>
        <v>直采</v>
      </c>
    </row>
    <row r="384" s="4" customFormat="1" hidden="1" spans="1:9">
      <c r="A384" s="6">
        <v>999225090060692</v>
      </c>
      <c r="B384" s="7">
        <v>45173</v>
      </c>
      <c r="C384" s="7">
        <v>45177</v>
      </c>
      <c r="D384" s="4">
        <v>4400</v>
      </c>
      <c r="E384" s="4" t="str">
        <f>VLOOKUP(A384,HOP!A:L,12,0)</f>
        <v>4400.00</v>
      </c>
      <c r="F384" s="4" t="str">
        <f>VLOOKUP(A384,HOP!A:C,3,0)</f>
        <v>3584309</v>
      </c>
      <c r="G384" s="4">
        <f t="shared" si="10"/>
        <v>0</v>
      </c>
      <c r="H384" s="4" t="str">
        <f t="shared" si="11"/>
        <v>，3584309</v>
      </c>
      <c r="I384" s="4" t="str">
        <f>VLOOKUP(A384,HOP!A:U,21,0)</f>
        <v>直采</v>
      </c>
    </row>
    <row r="385" s="4" customFormat="1" hidden="1" spans="1:9">
      <c r="A385" s="6">
        <v>999225160726597</v>
      </c>
      <c r="B385" s="7">
        <v>45175</v>
      </c>
      <c r="C385" s="7">
        <v>45177</v>
      </c>
      <c r="D385" s="4">
        <v>10630</v>
      </c>
      <c r="E385" s="4" t="str">
        <f>VLOOKUP(A385,HOP!A:L,12,0)</f>
        <v>10630.00</v>
      </c>
      <c r="F385" s="4" t="str">
        <f>VLOOKUP(A385,HOP!A:C,3,0)</f>
        <v>3600710</v>
      </c>
      <c r="G385" s="4">
        <f t="shared" si="10"/>
        <v>0</v>
      </c>
      <c r="H385" s="4" t="str">
        <f t="shared" si="11"/>
        <v>，3600710</v>
      </c>
      <c r="I385" s="4" t="str">
        <f>VLOOKUP(A385,HOP!A:U,21,0)</f>
        <v>直采</v>
      </c>
    </row>
    <row r="386" s="4" customFormat="1" hidden="1" spans="1:9">
      <c r="A386" s="6">
        <v>999225358319103</v>
      </c>
      <c r="B386" s="7">
        <v>45175</v>
      </c>
      <c r="C386" s="7">
        <v>45177</v>
      </c>
      <c r="D386" s="4">
        <v>1098</v>
      </c>
      <c r="E386" s="4" t="str">
        <f>VLOOKUP(A386,HOP!A:L,12,0)</f>
        <v>1098.00</v>
      </c>
      <c r="F386" s="4" t="str">
        <f>VLOOKUP(A386,HOP!A:C,3,0)</f>
        <v>3640978</v>
      </c>
      <c r="G386" s="4">
        <f t="shared" si="10"/>
        <v>0</v>
      </c>
      <c r="H386" s="4" t="str">
        <f t="shared" si="11"/>
        <v>，3640978</v>
      </c>
      <c r="I386" s="4" t="str">
        <f>VLOOKUP(A386,HOP!A:U,21,0)</f>
        <v>直采</v>
      </c>
    </row>
    <row r="387" s="4" customFormat="1" hidden="1" spans="1:9">
      <c r="A387" s="6">
        <v>999225357648348</v>
      </c>
      <c r="B387" s="7">
        <v>45172</v>
      </c>
      <c r="C387" s="7">
        <v>45177</v>
      </c>
      <c r="D387" s="4">
        <v>10480</v>
      </c>
      <c r="E387" s="4" t="str">
        <f>VLOOKUP(A387,HOP!A:L,12,0)</f>
        <v>10480.00</v>
      </c>
      <c r="F387" s="4" t="str">
        <f>VLOOKUP(A387,HOP!A:C,3,0)</f>
        <v>3640907</v>
      </c>
      <c r="G387" s="4">
        <f t="shared" ref="G387:G450" si="12">D387-E387</f>
        <v>0</v>
      </c>
      <c r="H387" s="4" t="str">
        <f t="shared" ref="H387:H450" si="13">$H$1&amp;F387</f>
        <v>，3640907</v>
      </c>
      <c r="I387" s="4" t="str">
        <f>VLOOKUP(A387,HOP!A:U,21,0)</f>
        <v>直采</v>
      </c>
    </row>
    <row r="388" s="4" customFormat="1" hidden="1" spans="1:9">
      <c r="A388" s="6">
        <v>999225373451316</v>
      </c>
      <c r="B388" s="7">
        <v>45176</v>
      </c>
      <c r="C388" s="7">
        <v>45177</v>
      </c>
      <c r="D388" s="4">
        <v>549</v>
      </c>
      <c r="E388" s="4" t="str">
        <f>VLOOKUP(A388,HOP!A:L,12,0)</f>
        <v>549.00</v>
      </c>
      <c r="F388" s="4" t="str">
        <f>VLOOKUP(A388,HOP!A:C,3,0)</f>
        <v>3644470</v>
      </c>
      <c r="G388" s="4">
        <f t="shared" si="12"/>
        <v>0</v>
      </c>
      <c r="H388" s="4" t="str">
        <f t="shared" si="13"/>
        <v>，3644470</v>
      </c>
      <c r="I388" s="4" t="str">
        <f>VLOOKUP(A388,HOP!A:U,21,0)</f>
        <v>直采</v>
      </c>
    </row>
    <row r="389" s="4" customFormat="1" hidden="1" spans="1:9">
      <c r="A389" s="6">
        <v>999225381263834</v>
      </c>
      <c r="B389" s="7">
        <v>45170</v>
      </c>
      <c r="C389" s="7">
        <v>45177</v>
      </c>
      <c r="D389" s="4">
        <v>3997</v>
      </c>
      <c r="E389" s="4" t="str">
        <f>VLOOKUP(A389,HOP!A:L,12,0)</f>
        <v>3997.00</v>
      </c>
      <c r="F389" s="4" t="str">
        <f>VLOOKUP(A389,HOP!A:C,3,0)</f>
        <v>3646282</v>
      </c>
      <c r="G389" s="4">
        <f t="shared" si="12"/>
        <v>0</v>
      </c>
      <c r="H389" s="4" t="str">
        <f t="shared" si="13"/>
        <v>，3646282</v>
      </c>
      <c r="I389" s="4" t="str">
        <f>VLOOKUP(A389,HOP!A:U,21,0)</f>
        <v>直采</v>
      </c>
    </row>
    <row r="390" s="4" customFormat="1" hidden="1" spans="1:9">
      <c r="A390" s="6">
        <v>999225381251629</v>
      </c>
      <c r="B390" s="7">
        <v>45170</v>
      </c>
      <c r="C390" s="7">
        <v>45177</v>
      </c>
      <c r="D390" s="4">
        <v>3997</v>
      </c>
      <c r="E390" s="4" t="str">
        <f>VLOOKUP(A390,HOP!A:L,12,0)</f>
        <v>3997.00</v>
      </c>
      <c r="F390" s="4" t="str">
        <f>VLOOKUP(A390,HOP!A:C,3,0)</f>
        <v>3646280</v>
      </c>
      <c r="G390" s="4">
        <f t="shared" si="12"/>
        <v>0</v>
      </c>
      <c r="H390" s="4" t="str">
        <f t="shared" si="13"/>
        <v>，3646280</v>
      </c>
      <c r="I390" s="4" t="str">
        <f>VLOOKUP(A390,HOP!A:U,21,0)</f>
        <v>直采</v>
      </c>
    </row>
    <row r="391" s="4" customFormat="1" hidden="1" spans="1:9">
      <c r="A391" s="6">
        <v>999225381310424</v>
      </c>
      <c r="B391" s="7">
        <v>45170</v>
      </c>
      <c r="C391" s="7">
        <v>45177</v>
      </c>
      <c r="D391" s="4">
        <v>3997</v>
      </c>
      <c r="E391" s="4" t="str">
        <f>VLOOKUP(A391,HOP!A:L,12,0)</f>
        <v>3997.00</v>
      </c>
      <c r="F391" s="4" t="str">
        <f>VLOOKUP(A391,HOP!A:C,3,0)</f>
        <v>3646290</v>
      </c>
      <c r="G391" s="4">
        <f t="shared" si="12"/>
        <v>0</v>
      </c>
      <c r="H391" s="4" t="str">
        <f t="shared" si="13"/>
        <v>，3646290</v>
      </c>
      <c r="I391" s="4" t="str">
        <f>VLOOKUP(A391,HOP!A:U,21,0)</f>
        <v>直采</v>
      </c>
    </row>
    <row r="392" s="4" customFormat="1" hidden="1" spans="1:9">
      <c r="A392" s="6">
        <v>999225432690511</v>
      </c>
      <c r="B392" s="7">
        <v>45175</v>
      </c>
      <c r="C392" s="7">
        <v>45177</v>
      </c>
      <c r="D392" s="4">
        <v>1232</v>
      </c>
      <c r="E392" s="4" t="str">
        <f>VLOOKUP(A392,HOP!A:L,12,0)</f>
        <v>1232.00</v>
      </c>
      <c r="F392" s="4" t="str">
        <f>VLOOKUP(A392,HOP!A:C,3,0)</f>
        <v>3655759</v>
      </c>
      <c r="G392" s="4">
        <f t="shared" si="12"/>
        <v>0</v>
      </c>
      <c r="H392" s="4" t="str">
        <f t="shared" si="13"/>
        <v>，3655759</v>
      </c>
      <c r="I392" s="4" t="str">
        <f>VLOOKUP(A392,HOP!A:U,21,0)</f>
        <v>直采</v>
      </c>
    </row>
    <row r="393" s="4" customFormat="1" hidden="1" spans="1:9">
      <c r="A393" s="6">
        <v>999225447536127</v>
      </c>
      <c r="B393" s="7">
        <v>45176</v>
      </c>
      <c r="C393" s="7">
        <v>45177</v>
      </c>
      <c r="D393" s="4">
        <v>685</v>
      </c>
      <c r="E393" s="4" t="str">
        <f>VLOOKUP(A393,HOP!A:L,12,0)</f>
        <v>685.00</v>
      </c>
      <c r="F393" s="4" t="str">
        <f>VLOOKUP(A393,HOP!A:C,3,0)</f>
        <v>3658770</v>
      </c>
      <c r="G393" s="4">
        <f t="shared" si="12"/>
        <v>0</v>
      </c>
      <c r="H393" s="4" t="str">
        <f t="shared" si="13"/>
        <v>，3658770</v>
      </c>
      <c r="I393" s="4" t="str">
        <f>VLOOKUP(A393,HOP!A:U,21,0)</f>
        <v>直采</v>
      </c>
    </row>
    <row r="394" s="4" customFormat="1" hidden="1" spans="1:9">
      <c r="A394" s="6">
        <v>999225499170280</v>
      </c>
      <c r="B394" s="7">
        <v>45174</v>
      </c>
      <c r="C394" s="7">
        <v>45177</v>
      </c>
      <c r="D394" s="4">
        <v>2415</v>
      </c>
      <c r="E394" s="4" t="str">
        <f>VLOOKUP(A394,HOP!A:L,12,0)</f>
        <v>2415.00</v>
      </c>
      <c r="F394" s="4" t="str">
        <f>VLOOKUP(A394,HOP!A:C,3,0)</f>
        <v>3668298</v>
      </c>
      <c r="G394" s="4">
        <f t="shared" si="12"/>
        <v>0</v>
      </c>
      <c r="H394" s="4" t="str">
        <f t="shared" si="13"/>
        <v>，3668298</v>
      </c>
      <c r="I394" s="4" t="str">
        <f>VLOOKUP(A394,HOP!A:U,21,0)</f>
        <v>直采</v>
      </c>
    </row>
    <row r="395" s="4" customFormat="1" hidden="1" spans="1:9">
      <c r="A395" s="6">
        <v>25639487831</v>
      </c>
      <c r="B395" s="7">
        <v>45174</v>
      </c>
      <c r="C395" s="7">
        <v>45177</v>
      </c>
      <c r="D395" s="4">
        <v>3492</v>
      </c>
      <c r="E395" s="4" t="str">
        <f>VLOOKUP(A395,HOP!A:L,12,0)</f>
        <v>3492.00</v>
      </c>
      <c r="F395" s="4" t="str">
        <f>VLOOKUP(A395,HOP!A:C,3,0)</f>
        <v>3695773</v>
      </c>
      <c r="G395" s="4">
        <f t="shared" si="12"/>
        <v>0</v>
      </c>
      <c r="H395" s="4" t="str">
        <f t="shared" si="13"/>
        <v>，3695773</v>
      </c>
      <c r="I395" s="4" t="str">
        <f>VLOOKUP(A395,HOP!A:U,21,0)</f>
        <v>直采</v>
      </c>
    </row>
    <row r="396" s="4" customFormat="1" hidden="1" spans="1:9">
      <c r="A396" s="6">
        <v>999225654199370</v>
      </c>
      <c r="B396" s="7">
        <v>45172</v>
      </c>
      <c r="C396" s="7">
        <v>45177</v>
      </c>
      <c r="D396" s="4">
        <v>4110</v>
      </c>
      <c r="E396" s="4" t="str">
        <f>VLOOKUP(A396,HOP!A:L,12,0)</f>
        <v>4110.00</v>
      </c>
      <c r="F396" s="4" t="str">
        <f>VLOOKUP(A396,HOP!A:C,3,0)</f>
        <v>3699186</v>
      </c>
      <c r="G396" s="4">
        <f t="shared" si="12"/>
        <v>0</v>
      </c>
      <c r="H396" s="4" t="str">
        <f t="shared" si="13"/>
        <v>，3699186</v>
      </c>
      <c r="I396" s="4" t="str">
        <f>VLOOKUP(A396,HOP!A:U,21,0)</f>
        <v>直采</v>
      </c>
    </row>
    <row r="397" s="4" customFormat="1" hidden="1" spans="1:9">
      <c r="A397" s="6">
        <v>999225721227676</v>
      </c>
      <c r="B397" s="7">
        <v>45175</v>
      </c>
      <c r="C397" s="7">
        <v>45177</v>
      </c>
      <c r="D397" s="4">
        <v>686</v>
      </c>
      <c r="E397" s="4" t="str">
        <f>VLOOKUP(A397,HOP!A:L,12,0)</f>
        <v>686.00</v>
      </c>
      <c r="F397" s="4" t="str">
        <f>VLOOKUP(A397,HOP!A:C,3,0)</f>
        <v>3713897</v>
      </c>
      <c r="G397" s="4">
        <f t="shared" si="12"/>
        <v>0</v>
      </c>
      <c r="H397" s="4" t="str">
        <f t="shared" si="13"/>
        <v>，3713897</v>
      </c>
      <c r="I397" s="4" t="str">
        <f>VLOOKUP(A397,HOP!A:U,21,0)</f>
        <v>直采</v>
      </c>
    </row>
    <row r="398" s="4" customFormat="1" hidden="1" spans="1:9">
      <c r="A398" s="6">
        <v>999225738373111</v>
      </c>
      <c r="B398" s="7">
        <v>45173</v>
      </c>
      <c r="C398" s="7">
        <v>45177</v>
      </c>
      <c r="D398" s="4">
        <v>4536</v>
      </c>
      <c r="E398" s="4" t="str">
        <f>VLOOKUP(A398,HOP!A:L,12,0)</f>
        <v>4536.00</v>
      </c>
      <c r="F398" s="4" t="str">
        <f>VLOOKUP(A398,HOP!A:C,3,0)</f>
        <v>3717313</v>
      </c>
      <c r="G398" s="4">
        <f t="shared" si="12"/>
        <v>0</v>
      </c>
      <c r="H398" s="4" t="str">
        <f t="shared" si="13"/>
        <v>，3717313</v>
      </c>
      <c r="I398" s="4" t="str">
        <f>VLOOKUP(A398,HOP!A:U,21,0)</f>
        <v>直采</v>
      </c>
    </row>
    <row r="399" s="4" customFormat="1" hidden="1" spans="1:9">
      <c r="A399" s="6">
        <v>999225746882825</v>
      </c>
      <c r="B399" s="7">
        <v>45172</v>
      </c>
      <c r="C399" s="7">
        <v>45177</v>
      </c>
      <c r="D399" s="4">
        <v>2820</v>
      </c>
      <c r="E399" s="4" t="str">
        <f>VLOOKUP(A399,HOP!A:L,12,0)</f>
        <v>2820.00</v>
      </c>
      <c r="F399" s="4" t="str">
        <f>VLOOKUP(A399,HOP!A:C,3,0)</f>
        <v>3719617</v>
      </c>
      <c r="G399" s="4">
        <f t="shared" si="12"/>
        <v>0</v>
      </c>
      <c r="H399" s="4" t="str">
        <f t="shared" si="13"/>
        <v>，3719617</v>
      </c>
      <c r="I399" s="4" t="str">
        <f>VLOOKUP(A399,HOP!A:U,21,0)</f>
        <v>直采</v>
      </c>
    </row>
    <row r="400" s="4" customFormat="1" hidden="1" spans="1:9">
      <c r="A400" s="6">
        <v>999225770577555</v>
      </c>
      <c r="B400" s="7">
        <v>45175</v>
      </c>
      <c r="C400" s="7">
        <v>45177</v>
      </c>
      <c r="D400" s="4">
        <v>1420</v>
      </c>
      <c r="E400" s="4" t="str">
        <f>VLOOKUP(A400,HOP!A:L,12,0)</f>
        <v>1420.00</v>
      </c>
      <c r="F400" s="4" t="str">
        <f>VLOOKUP(A400,HOP!A:C,3,0)</f>
        <v>3724512</v>
      </c>
      <c r="G400" s="4">
        <f t="shared" si="12"/>
        <v>0</v>
      </c>
      <c r="H400" s="4" t="str">
        <f t="shared" si="13"/>
        <v>，3724512</v>
      </c>
      <c r="I400" s="4" t="str">
        <f>VLOOKUP(A400,HOP!A:U,21,0)</f>
        <v>直采</v>
      </c>
    </row>
    <row r="401" s="4" customFormat="1" hidden="1" spans="1:9">
      <c r="A401" s="6">
        <v>999225780018964</v>
      </c>
      <c r="B401" s="7">
        <v>45175</v>
      </c>
      <c r="C401" s="7">
        <v>45177</v>
      </c>
      <c r="D401" s="4">
        <v>2520</v>
      </c>
      <c r="E401" s="4" t="str">
        <f>VLOOKUP(A401,HOP!A:L,12,0)</f>
        <v>2520.00</v>
      </c>
      <c r="F401" s="4" t="str">
        <f>VLOOKUP(A401,HOP!A:C,3,0)</f>
        <v>3725721</v>
      </c>
      <c r="G401" s="4">
        <f t="shared" si="12"/>
        <v>0</v>
      </c>
      <c r="H401" s="4" t="str">
        <f t="shared" si="13"/>
        <v>，3725721</v>
      </c>
      <c r="I401" s="4" t="str">
        <f>VLOOKUP(A401,HOP!A:U,21,0)</f>
        <v>直采</v>
      </c>
    </row>
    <row r="402" s="4" customFormat="1" hidden="1" spans="1:9">
      <c r="A402" s="6">
        <v>999225860403136</v>
      </c>
      <c r="B402" s="7">
        <v>45175</v>
      </c>
      <c r="C402" s="7">
        <v>45177</v>
      </c>
      <c r="D402" s="4">
        <v>909</v>
      </c>
      <c r="E402" s="4" t="str">
        <f>VLOOKUP(A402,HOP!A:L,12,0)</f>
        <v>909.00</v>
      </c>
      <c r="F402" s="4" t="str">
        <f>VLOOKUP(A402,HOP!A:C,3,0)</f>
        <v>3741774</v>
      </c>
      <c r="G402" s="4">
        <f t="shared" si="12"/>
        <v>0</v>
      </c>
      <c r="H402" s="4" t="str">
        <f t="shared" si="13"/>
        <v>，3741774</v>
      </c>
      <c r="I402" s="4" t="str">
        <f>VLOOKUP(A402,HOP!A:U,21,0)</f>
        <v>直采</v>
      </c>
    </row>
    <row r="403" s="4" customFormat="1" hidden="1" spans="1:9">
      <c r="A403" s="6">
        <v>999225869025555</v>
      </c>
      <c r="B403" s="7">
        <v>45173</v>
      </c>
      <c r="C403" s="7">
        <v>45177</v>
      </c>
      <c r="D403" s="4">
        <v>2236</v>
      </c>
      <c r="E403" s="4" t="str">
        <f>VLOOKUP(A403,HOP!A:L,12,0)</f>
        <v>2236.00</v>
      </c>
      <c r="F403" s="4" t="str">
        <f>VLOOKUP(A403,HOP!A:C,3,0)</f>
        <v>3744023</v>
      </c>
      <c r="G403" s="4">
        <f t="shared" si="12"/>
        <v>0</v>
      </c>
      <c r="H403" s="4" t="str">
        <f t="shared" si="13"/>
        <v>，3744023</v>
      </c>
      <c r="I403" s="4" t="str">
        <f>VLOOKUP(A403,HOP!A:U,21,0)</f>
        <v>直采</v>
      </c>
    </row>
    <row r="404" s="4" customFormat="1" hidden="1" spans="1:9">
      <c r="A404" s="6">
        <v>999225885578659</v>
      </c>
      <c r="B404" s="7">
        <v>45174</v>
      </c>
      <c r="C404" s="7">
        <v>45179</v>
      </c>
      <c r="D404" s="4">
        <v>1680</v>
      </c>
      <c r="E404" s="4" t="str">
        <f>VLOOKUP(A404,HOP!A:L,12,0)</f>
        <v>1680.00</v>
      </c>
      <c r="F404" s="4" t="str">
        <f>VLOOKUP(A404,HOP!A:C,3,0)</f>
        <v>3747173</v>
      </c>
      <c r="G404" s="4">
        <f t="shared" si="12"/>
        <v>0</v>
      </c>
      <c r="H404" s="4" t="str">
        <f t="shared" si="13"/>
        <v>，3747173</v>
      </c>
      <c r="I404" s="4" t="str">
        <f>VLOOKUP(A404,HOP!A:U,21,0)</f>
        <v>直采</v>
      </c>
    </row>
    <row r="405" s="4" customFormat="1" hidden="1" spans="1:9">
      <c r="A405" s="6">
        <v>999225910873306</v>
      </c>
      <c r="B405" s="7">
        <v>45178</v>
      </c>
      <c r="C405" s="7">
        <v>45179</v>
      </c>
      <c r="D405" s="4">
        <v>375</v>
      </c>
      <c r="E405" s="4" t="str">
        <f>VLOOKUP(A405,HOP!A:L,12,0)</f>
        <v>375.00</v>
      </c>
      <c r="F405" s="4" t="str">
        <f>VLOOKUP(A405,HOP!A:C,3,0)</f>
        <v>3752451</v>
      </c>
      <c r="G405" s="4">
        <f t="shared" si="12"/>
        <v>0</v>
      </c>
      <c r="H405" s="4" t="str">
        <f t="shared" si="13"/>
        <v>，3752451</v>
      </c>
      <c r="I405" s="4" t="str">
        <f>VLOOKUP(A405,HOP!A:U,21,0)</f>
        <v>直采</v>
      </c>
    </row>
    <row r="406" s="4" customFormat="1" hidden="1" spans="1:9">
      <c r="A406" s="6">
        <v>999225938325106</v>
      </c>
      <c r="B406" s="7">
        <v>45177</v>
      </c>
      <c r="C406" s="7">
        <v>45179</v>
      </c>
      <c r="D406" s="4">
        <v>618</v>
      </c>
      <c r="E406" s="4" t="str">
        <f>VLOOKUP(A406,HOP!A:L,12,0)</f>
        <v>618.00</v>
      </c>
      <c r="F406" s="4" t="str">
        <f>VLOOKUP(A406,HOP!A:C,3,0)</f>
        <v>3757915</v>
      </c>
      <c r="G406" s="4">
        <f t="shared" si="12"/>
        <v>0</v>
      </c>
      <c r="H406" s="4" t="str">
        <f t="shared" si="13"/>
        <v>，3757915</v>
      </c>
      <c r="I406" s="4" t="str">
        <f>VLOOKUP(A406,HOP!A:U,21,0)</f>
        <v>直采</v>
      </c>
    </row>
    <row r="407" s="4" customFormat="1" hidden="1" spans="1:9">
      <c r="A407" s="6">
        <v>999225938342942</v>
      </c>
      <c r="B407" s="7">
        <v>45176</v>
      </c>
      <c r="C407" s="7">
        <v>45179</v>
      </c>
      <c r="D407" s="4">
        <v>927</v>
      </c>
      <c r="E407" s="4" t="str">
        <f>VLOOKUP(A407,HOP!A:L,12,0)</f>
        <v>927.00</v>
      </c>
      <c r="F407" s="4" t="str">
        <f>VLOOKUP(A407,HOP!A:C,3,0)</f>
        <v>3757920</v>
      </c>
      <c r="G407" s="4">
        <f t="shared" si="12"/>
        <v>0</v>
      </c>
      <c r="H407" s="4" t="str">
        <f t="shared" si="13"/>
        <v>，3757920</v>
      </c>
      <c r="I407" s="4" t="str">
        <f>VLOOKUP(A407,HOP!A:U,21,0)</f>
        <v>直采</v>
      </c>
    </row>
    <row r="408" s="4" customFormat="1" hidden="1" spans="1:9">
      <c r="A408" s="6">
        <v>999225939562126</v>
      </c>
      <c r="B408" s="7">
        <v>45174</v>
      </c>
      <c r="C408" s="7">
        <v>45179</v>
      </c>
      <c r="D408" s="4">
        <v>6325</v>
      </c>
      <c r="E408" s="4" t="str">
        <f>VLOOKUP(A408,HOP!A:L,12,0)</f>
        <v>6325.00</v>
      </c>
      <c r="F408" s="4" t="str">
        <f>VLOOKUP(A408,HOP!A:C,3,0)</f>
        <v>3758586</v>
      </c>
      <c r="G408" s="4">
        <f t="shared" si="12"/>
        <v>0</v>
      </c>
      <c r="H408" s="4" t="str">
        <f t="shared" si="13"/>
        <v>，3758586</v>
      </c>
      <c r="I408" s="4" t="str">
        <f>VLOOKUP(A408,HOP!A:U,21,0)</f>
        <v>直采</v>
      </c>
    </row>
    <row r="409" s="4" customFormat="1" hidden="1" spans="1:9">
      <c r="A409" s="6">
        <v>999225954076349</v>
      </c>
      <c r="B409" s="7">
        <v>45177</v>
      </c>
      <c r="C409" s="7">
        <v>45179</v>
      </c>
      <c r="D409" s="4">
        <v>2400</v>
      </c>
      <c r="E409" s="4" t="str">
        <f>VLOOKUP(A409,HOP!A:L,12,0)</f>
        <v>2400.00</v>
      </c>
      <c r="F409" s="4" t="str">
        <f>VLOOKUP(A409,HOP!A:C,3,0)</f>
        <v>3761905</v>
      </c>
      <c r="G409" s="4">
        <f t="shared" si="12"/>
        <v>0</v>
      </c>
      <c r="H409" s="4" t="str">
        <f t="shared" si="13"/>
        <v>，3761905</v>
      </c>
      <c r="I409" s="4" t="str">
        <f>VLOOKUP(A409,HOP!A:U,21,0)</f>
        <v>直采</v>
      </c>
    </row>
    <row r="410" s="4" customFormat="1" hidden="1" spans="1:9">
      <c r="A410" s="6">
        <v>999225984759261</v>
      </c>
      <c r="B410" s="7">
        <v>45177</v>
      </c>
      <c r="C410" s="7">
        <v>45179</v>
      </c>
      <c r="D410" s="4">
        <v>1980</v>
      </c>
      <c r="E410" s="4" t="str">
        <f>VLOOKUP(A410,HOP!A:L,12,0)</f>
        <v>1980.00</v>
      </c>
      <c r="F410" s="4" t="str">
        <f>VLOOKUP(A410,HOP!A:C,3,0)</f>
        <v>3767418</v>
      </c>
      <c r="G410" s="4">
        <f t="shared" si="12"/>
        <v>0</v>
      </c>
      <c r="H410" s="4" t="str">
        <f t="shared" si="13"/>
        <v>，3767418</v>
      </c>
      <c r="I410" s="4" t="str">
        <f>VLOOKUP(A410,HOP!A:U,21,0)</f>
        <v>直采</v>
      </c>
    </row>
    <row r="411" s="4" customFormat="1" hidden="1" spans="1:9">
      <c r="A411" s="6">
        <v>999225992715299</v>
      </c>
      <c r="B411" s="7">
        <v>45178</v>
      </c>
      <c r="C411" s="7">
        <v>45179</v>
      </c>
      <c r="D411" s="4">
        <v>2730</v>
      </c>
      <c r="E411" s="4" t="str">
        <f>VLOOKUP(A411,HOP!A:L,12,0)</f>
        <v>2730.00</v>
      </c>
      <c r="F411" s="4" t="str">
        <f>VLOOKUP(A411,HOP!A:C,3,0)</f>
        <v>3769210</v>
      </c>
      <c r="G411" s="4">
        <f t="shared" si="12"/>
        <v>0</v>
      </c>
      <c r="H411" s="4" t="str">
        <f t="shared" si="13"/>
        <v>，3769210</v>
      </c>
      <c r="I411" s="4" t="str">
        <f>VLOOKUP(A411,HOP!A:U,21,0)</f>
        <v>直采</v>
      </c>
    </row>
    <row r="412" s="4" customFormat="1" hidden="1" spans="1:9">
      <c r="A412" s="6">
        <v>999226027410037</v>
      </c>
      <c r="B412" s="7">
        <v>45178</v>
      </c>
      <c r="C412" s="7">
        <v>45179</v>
      </c>
      <c r="D412" s="4">
        <v>850</v>
      </c>
      <c r="E412" s="4" t="str">
        <f>VLOOKUP(A412,HOP!A:L,12,0)</f>
        <v>850.00</v>
      </c>
      <c r="F412" s="4" t="str">
        <f>VLOOKUP(A412,HOP!A:C,3,0)</f>
        <v>3777122</v>
      </c>
      <c r="G412" s="4">
        <f t="shared" si="12"/>
        <v>0</v>
      </c>
      <c r="H412" s="4" t="str">
        <f t="shared" si="13"/>
        <v>，3777122</v>
      </c>
      <c r="I412" s="4" t="str">
        <f>VLOOKUP(A412,HOP!A:U,21,0)</f>
        <v>直采</v>
      </c>
    </row>
    <row r="413" s="4" customFormat="1" hidden="1" spans="1:9">
      <c r="A413" s="6">
        <v>999226037748107</v>
      </c>
      <c r="B413" s="7">
        <v>45176</v>
      </c>
      <c r="C413" s="7">
        <v>45179</v>
      </c>
      <c r="D413" s="4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 t="shared" si="13"/>
        <v>#N/A</v>
      </c>
      <c r="I413" s="4" t="e">
        <f>VLOOKUP(A413,HOP!A:U,21,0)</f>
        <v>#N/A</v>
      </c>
    </row>
    <row r="414" s="4" customFormat="1" hidden="1" spans="1:9">
      <c r="A414" s="6">
        <v>999226039100105</v>
      </c>
      <c r="B414" s="7">
        <v>45178</v>
      </c>
      <c r="C414" s="7">
        <v>45179</v>
      </c>
      <c r="D414" s="4">
        <v>1680</v>
      </c>
      <c r="E414" s="4" t="str">
        <f>VLOOKUP(A414,HOP!A:L,12,0)</f>
        <v>1680.00</v>
      </c>
      <c r="F414" s="4" t="str">
        <f>VLOOKUP(A414,HOP!A:C,3,0)</f>
        <v>3780508</v>
      </c>
      <c r="G414" s="4">
        <f t="shared" si="12"/>
        <v>0</v>
      </c>
      <c r="H414" s="4" t="str">
        <f t="shared" si="13"/>
        <v>，3780508</v>
      </c>
      <c r="I414" s="4" t="str">
        <f>VLOOKUP(A414,HOP!A:U,21,0)</f>
        <v>直采</v>
      </c>
    </row>
    <row r="415" s="4" customFormat="1" hidden="1" spans="1:9">
      <c r="A415" s="6">
        <v>999226040954044</v>
      </c>
      <c r="B415" s="7">
        <v>45178</v>
      </c>
      <c r="C415" s="7">
        <v>45179</v>
      </c>
      <c r="D415" s="4">
        <v>375</v>
      </c>
      <c r="E415" s="4" t="str">
        <f>VLOOKUP(A415,HOP!A:L,12,0)</f>
        <v>375.00</v>
      </c>
      <c r="F415" s="4" t="str">
        <f>VLOOKUP(A415,HOP!A:C,3,0)</f>
        <v>3781109</v>
      </c>
      <c r="G415" s="4">
        <f t="shared" si="12"/>
        <v>0</v>
      </c>
      <c r="H415" s="4" t="str">
        <f t="shared" si="13"/>
        <v>，3781109</v>
      </c>
      <c r="I415" s="4" t="str">
        <f>VLOOKUP(A415,HOP!A:U,21,0)</f>
        <v>直采</v>
      </c>
    </row>
    <row r="416" s="4" customFormat="1" hidden="1" spans="1:9">
      <c r="A416" s="6">
        <v>999226055629133</v>
      </c>
      <c r="B416" s="7">
        <v>45176</v>
      </c>
      <c r="C416" s="7">
        <v>45179</v>
      </c>
      <c r="D416" s="4">
        <v>3684</v>
      </c>
      <c r="E416" s="4" t="str">
        <f>VLOOKUP(A416,HOP!A:L,12,0)</f>
        <v>3684.00</v>
      </c>
      <c r="F416" s="4" t="str">
        <f>VLOOKUP(A416,HOP!A:C,3,0)</f>
        <v>3783684</v>
      </c>
      <c r="G416" s="4">
        <f t="shared" si="12"/>
        <v>0</v>
      </c>
      <c r="H416" s="4" t="str">
        <f t="shared" si="13"/>
        <v>，3783684</v>
      </c>
      <c r="I416" s="4" t="str">
        <f>VLOOKUP(A416,HOP!A:U,21,0)</f>
        <v>直采</v>
      </c>
    </row>
    <row r="417" s="4" customFormat="1" hidden="1" spans="1:9">
      <c r="A417" s="6">
        <v>26062158164</v>
      </c>
      <c r="B417" s="7">
        <v>45176</v>
      </c>
      <c r="C417" s="7">
        <v>45179</v>
      </c>
      <c r="D417" s="4">
        <v>4200</v>
      </c>
      <c r="E417" s="4" t="str">
        <f>VLOOKUP(A417,HOP!A:L,12,0)</f>
        <v>4200.00</v>
      </c>
      <c r="F417" s="4" t="str">
        <f>VLOOKUP(A417,HOP!A:C,3,0)</f>
        <v>3785717</v>
      </c>
      <c r="G417" s="4">
        <f t="shared" si="12"/>
        <v>0</v>
      </c>
      <c r="H417" s="4" t="str">
        <f t="shared" si="13"/>
        <v>，3785717</v>
      </c>
      <c r="I417" s="4" t="str">
        <f>VLOOKUP(A417,HOP!A:U,21,0)</f>
        <v>直采</v>
      </c>
    </row>
    <row r="418" s="4" customFormat="1" hidden="1" spans="1:9">
      <c r="A418" s="6">
        <v>999226065474961</v>
      </c>
      <c r="B418" s="7">
        <v>45175</v>
      </c>
      <c r="C418" s="7">
        <v>45179</v>
      </c>
      <c r="D418" s="4">
        <v>3052</v>
      </c>
      <c r="E418" s="4" t="str">
        <f>VLOOKUP(A418,HOP!A:L,12,0)</f>
        <v>3052.00</v>
      </c>
      <c r="F418" s="4" t="str">
        <f>VLOOKUP(A418,HOP!A:C,3,0)</f>
        <v>3786688</v>
      </c>
      <c r="G418" s="4">
        <f t="shared" si="12"/>
        <v>0</v>
      </c>
      <c r="H418" s="4" t="str">
        <f t="shared" si="13"/>
        <v>，3786688</v>
      </c>
      <c r="I418" s="4" t="str">
        <f>VLOOKUP(A418,HOP!A:U,21,0)</f>
        <v>直采</v>
      </c>
    </row>
    <row r="419" s="4" customFormat="1" hidden="1" spans="1:9">
      <c r="A419" s="6">
        <v>999226068094956</v>
      </c>
      <c r="B419" s="7">
        <v>45177</v>
      </c>
      <c r="C419" s="7">
        <v>45179</v>
      </c>
      <c r="D419" s="4">
        <v>1658</v>
      </c>
      <c r="E419" s="4" t="str">
        <f>VLOOKUP(A419,HOP!A:L,12,0)</f>
        <v>1658.00</v>
      </c>
      <c r="F419" s="4" t="str">
        <f>VLOOKUP(A419,HOP!A:C,3,0)</f>
        <v>3787933</v>
      </c>
      <c r="G419" s="4">
        <f t="shared" si="12"/>
        <v>0</v>
      </c>
      <c r="H419" s="4" t="str">
        <f t="shared" si="13"/>
        <v>，3787933</v>
      </c>
      <c r="I419" s="4" t="str">
        <f>VLOOKUP(A419,HOP!A:U,21,0)</f>
        <v>直采</v>
      </c>
    </row>
    <row r="420" s="4" customFormat="1" hidden="1" spans="1:9">
      <c r="A420" s="6">
        <v>999226076400869</v>
      </c>
      <c r="B420" s="7">
        <v>45176</v>
      </c>
      <c r="C420" s="7">
        <v>45179</v>
      </c>
      <c r="D420" s="4">
        <v>2931</v>
      </c>
      <c r="E420" s="4" t="str">
        <f>VLOOKUP(A420,HOP!A:L,12,0)</f>
        <v>2931.00</v>
      </c>
      <c r="F420" s="4" t="str">
        <f>VLOOKUP(A420,HOP!A:C,3,0)</f>
        <v>3790413</v>
      </c>
      <c r="G420" s="4">
        <f t="shared" si="12"/>
        <v>0</v>
      </c>
      <c r="H420" s="4" t="str">
        <f t="shared" si="13"/>
        <v>，3790413</v>
      </c>
      <c r="I420" s="4" t="str">
        <f>VLOOKUP(A420,HOP!A:U,21,0)</f>
        <v>直采</v>
      </c>
    </row>
    <row r="421" s="4" customFormat="1" hidden="1" spans="1:9">
      <c r="A421" s="6">
        <v>999226100269171</v>
      </c>
      <c r="B421" s="7">
        <v>45178</v>
      </c>
      <c r="C421" s="7">
        <v>45179</v>
      </c>
      <c r="D421" s="4">
        <v>733</v>
      </c>
      <c r="E421" s="4" t="str">
        <f>VLOOKUP(A421,HOP!A:L,12,0)</f>
        <v>733.00</v>
      </c>
      <c r="F421" s="4" t="str">
        <f>VLOOKUP(A421,HOP!A:C,3,0)</f>
        <v>3791071</v>
      </c>
      <c r="G421" s="4">
        <f t="shared" si="12"/>
        <v>0</v>
      </c>
      <c r="H421" s="4" t="str">
        <f t="shared" si="13"/>
        <v>，3791071</v>
      </c>
      <c r="I421" s="4" t="str">
        <f>VLOOKUP(A421,HOP!A:U,21,0)</f>
        <v>直采</v>
      </c>
    </row>
    <row r="422" s="4" customFormat="1" hidden="1" spans="1:9">
      <c r="A422" s="6">
        <v>999226102472759</v>
      </c>
      <c r="B422" s="7">
        <v>45176</v>
      </c>
      <c r="C422" s="7">
        <v>45179</v>
      </c>
      <c r="D422" s="4">
        <v>2271</v>
      </c>
      <c r="E422" s="4" t="str">
        <f>VLOOKUP(A422,HOP!A:L,12,0)</f>
        <v>2271.00</v>
      </c>
      <c r="F422" s="4" t="str">
        <f>VLOOKUP(A422,HOP!A:C,3,0)</f>
        <v>3791482</v>
      </c>
      <c r="G422" s="4">
        <f t="shared" si="12"/>
        <v>0</v>
      </c>
      <c r="H422" s="4" t="str">
        <f t="shared" si="13"/>
        <v>，3791482</v>
      </c>
      <c r="I422" s="4" t="str">
        <f>VLOOKUP(A422,HOP!A:U,21,0)</f>
        <v>直采</v>
      </c>
    </row>
    <row r="423" s="4" customFormat="1" hidden="1" spans="1:9">
      <c r="A423" s="6">
        <v>999226116742077</v>
      </c>
      <c r="B423" s="7">
        <v>45174</v>
      </c>
      <c r="C423" s="7">
        <v>45179</v>
      </c>
      <c r="D423" s="4">
        <v>5386</v>
      </c>
      <c r="E423" s="4" t="str">
        <f>VLOOKUP(A423,HOP!A:L,12,0)</f>
        <v>5386.00</v>
      </c>
      <c r="F423" s="4" t="str">
        <f>VLOOKUP(A423,HOP!A:C,3,0)</f>
        <v>3795081</v>
      </c>
      <c r="G423" s="4">
        <f t="shared" si="12"/>
        <v>0</v>
      </c>
      <c r="H423" s="4" t="str">
        <f t="shared" si="13"/>
        <v>，3795081</v>
      </c>
      <c r="I423" s="4" t="str">
        <f>VLOOKUP(A423,HOP!A:U,21,0)</f>
        <v>直采</v>
      </c>
    </row>
    <row r="424" s="4" customFormat="1" hidden="1" spans="1:9">
      <c r="A424" s="6">
        <v>999226117130234</v>
      </c>
      <c r="B424" s="7">
        <v>45177</v>
      </c>
      <c r="C424" s="7">
        <v>45179</v>
      </c>
      <c r="D424" s="4">
        <v>3576</v>
      </c>
      <c r="E424" s="4" t="str">
        <f>VLOOKUP(A424,HOP!A:L,12,0)</f>
        <v>3576.00</v>
      </c>
      <c r="F424" s="4" t="str">
        <f>VLOOKUP(A424,HOP!A:C,3,0)</f>
        <v>3795313</v>
      </c>
      <c r="G424" s="4">
        <f t="shared" si="12"/>
        <v>0</v>
      </c>
      <c r="H424" s="4" t="str">
        <f t="shared" si="13"/>
        <v>，3795313</v>
      </c>
      <c r="I424" s="4" t="str">
        <f>VLOOKUP(A424,HOP!A:U,21,0)</f>
        <v>直采</v>
      </c>
    </row>
    <row r="425" s="4" customFormat="1" hidden="1" spans="1:9">
      <c r="A425" s="6">
        <v>999226126260684</v>
      </c>
      <c r="B425" s="7">
        <v>45175</v>
      </c>
      <c r="C425" s="7">
        <v>45179</v>
      </c>
      <c r="D425" s="4">
        <v>3028</v>
      </c>
      <c r="E425" s="4" t="str">
        <f>VLOOKUP(A425,HOP!A:L,12,0)</f>
        <v>3028.00</v>
      </c>
      <c r="F425" s="4" t="str">
        <f>VLOOKUP(A425,HOP!A:C,3,0)</f>
        <v>3798455</v>
      </c>
      <c r="G425" s="4">
        <f t="shared" si="12"/>
        <v>0</v>
      </c>
      <c r="H425" s="4" t="str">
        <f t="shared" si="13"/>
        <v>，3798455</v>
      </c>
      <c r="I425" s="4" t="str">
        <f>VLOOKUP(A425,HOP!A:U,21,0)</f>
        <v>直采</v>
      </c>
    </row>
    <row r="426" s="4" customFormat="1" hidden="1" spans="1:9">
      <c r="A426" s="6">
        <v>999226122055555</v>
      </c>
      <c r="B426" s="7">
        <v>45177</v>
      </c>
      <c r="C426" s="7">
        <v>45179</v>
      </c>
      <c r="D426" s="4">
        <v>654</v>
      </c>
      <c r="E426" s="4" t="str">
        <f>VLOOKUP(A426,HOP!A:L,12,0)</f>
        <v>654.00</v>
      </c>
      <c r="F426" s="4" t="str">
        <f>VLOOKUP(A426,HOP!A:C,3,0)</f>
        <v>3797611</v>
      </c>
      <c r="G426" s="4">
        <f t="shared" si="12"/>
        <v>0</v>
      </c>
      <c r="H426" s="4" t="str">
        <f t="shared" si="13"/>
        <v>，3797611</v>
      </c>
      <c r="I426" s="4" t="str">
        <f>VLOOKUP(A426,HOP!A:U,21,0)</f>
        <v>直采</v>
      </c>
    </row>
    <row r="427" s="4" customFormat="1" hidden="1" spans="1:9">
      <c r="A427" s="6">
        <v>999226145452184</v>
      </c>
      <c r="B427" s="7">
        <v>45175</v>
      </c>
      <c r="C427" s="7">
        <v>45179</v>
      </c>
      <c r="D427" s="4">
        <v>3052</v>
      </c>
      <c r="E427" s="4" t="str">
        <f>VLOOKUP(A427,HOP!A:L,12,0)</f>
        <v>3052.00</v>
      </c>
      <c r="F427" s="4" t="str">
        <f>VLOOKUP(A427,HOP!A:C,3,0)</f>
        <v>3805668</v>
      </c>
      <c r="G427" s="4">
        <f t="shared" si="12"/>
        <v>0</v>
      </c>
      <c r="H427" s="4" t="str">
        <f t="shared" si="13"/>
        <v>，3805668</v>
      </c>
      <c r="I427" s="4" t="str">
        <f>VLOOKUP(A427,HOP!A:U,21,0)</f>
        <v>直采</v>
      </c>
    </row>
    <row r="428" s="4" customFormat="1" hidden="1" spans="1:9">
      <c r="A428" s="6">
        <v>999226145468891</v>
      </c>
      <c r="B428" s="7">
        <v>45175</v>
      </c>
      <c r="C428" s="7">
        <v>45179</v>
      </c>
      <c r="D428" s="4">
        <v>3052</v>
      </c>
      <c r="E428" s="4" t="str">
        <f>VLOOKUP(A428,HOP!A:L,12,0)</f>
        <v>3052.00</v>
      </c>
      <c r="F428" s="4" t="str">
        <f>VLOOKUP(A428,HOP!A:C,3,0)</f>
        <v>3805676</v>
      </c>
      <c r="G428" s="4">
        <f t="shared" si="12"/>
        <v>0</v>
      </c>
      <c r="H428" s="4" t="str">
        <f t="shared" si="13"/>
        <v>，3805676</v>
      </c>
      <c r="I428" s="4" t="str">
        <f>VLOOKUP(A428,HOP!A:U,21,0)</f>
        <v>直采</v>
      </c>
    </row>
    <row r="429" s="4" customFormat="1" hidden="1" spans="1:9">
      <c r="A429" s="6">
        <v>999226145481072</v>
      </c>
      <c r="B429" s="7">
        <v>45175</v>
      </c>
      <c r="C429" s="7">
        <v>45179</v>
      </c>
      <c r="D429" s="4">
        <v>3052</v>
      </c>
      <c r="E429" s="4" t="str">
        <f>VLOOKUP(A429,HOP!A:L,12,0)</f>
        <v>3052.00</v>
      </c>
      <c r="F429" s="4" t="str">
        <f>VLOOKUP(A429,HOP!A:C,3,0)</f>
        <v>3805680</v>
      </c>
      <c r="G429" s="4">
        <f t="shared" si="12"/>
        <v>0</v>
      </c>
      <c r="H429" s="4" t="str">
        <f t="shared" si="13"/>
        <v>，3805680</v>
      </c>
      <c r="I429" s="4" t="str">
        <f>VLOOKUP(A429,HOP!A:U,21,0)</f>
        <v>直采</v>
      </c>
    </row>
    <row r="430" s="4" customFormat="1" hidden="1" spans="1:9">
      <c r="A430" s="6">
        <v>999226147179048</v>
      </c>
      <c r="B430" s="7">
        <v>45178</v>
      </c>
      <c r="C430" s="7">
        <v>45179</v>
      </c>
      <c r="D430" s="4">
        <v>1442</v>
      </c>
      <c r="E430" s="4" t="str">
        <f>VLOOKUP(A430,HOP!A:L,12,0)</f>
        <v>1442.00</v>
      </c>
      <c r="F430" s="4" t="str">
        <f>VLOOKUP(A430,HOP!A:C,3,0)</f>
        <v>3807108</v>
      </c>
      <c r="G430" s="4">
        <f t="shared" si="12"/>
        <v>0</v>
      </c>
      <c r="H430" s="4" t="str">
        <f t="shared" si="13"/>
        <v>，3807108</v>
      </c>
      <c r="I430" s="4" t="str">
        <f>VLOOKUP(A430,HOP!A:U,21,0)</f>
        <v>直采</v>
      </c>
    </row>
    <row r="431" s="4" customFormat="1" hidden="1" spans="1:9">
      <c r="A431" s="6">
        <v>999226183909611</v>
      </c>
      <c r="B431" s="7">
        <v>45175</v>
      </c>
      <c r="C431" s="7">
        <v>45179</v>
      </c>
      <c r="D431" s="4">
        <v>3220</v>
      </c>
      <c r="E431" s="4" t="str">
        <f>VLOOKUP(A431,HOP!A:L,12,0)</f>
        <v>3220.00</v>
      </c>
      <c r="F431" s="4" t="str">
        <f>VLOOKUP(A431,HOP!A:C,3,0)</f>
        <v>3809376</v>
      </c>
      <c r="G431" s="4">
        <f t="shared" si="12"/>
        <v>0</v>
      </c>
      <c r="H431" s="4" t="str">
        <f t="shared" si="13"/>
        <v>，3809376</v>
      </c>
      <c r="I431" s="4" t="str">
        <f>VLOOKUP(A431,HOP!A:U,21,0)</f>
        <v>直采</v>
      </c>
    </row>
    <row r="432" s="4" customFormat="1" hidden="1" spans="1:9">
      <c r="A432" s="6">
        <v>999226184340182</v>
      </c>
      <c r="B432" s="7">
        <v>45177</v>
      </c>
      <c r="C432" s="7">
        <v>45179</v>
      </c>
      <c r="D432" s="4">
        <v>3320</v>
      </c>
      <c r="E432" s="4" t="str">
        <f>VLOOKUP(A432,HOP!A:L,12,0)</f>
        <v>3320.00</v>
      </c>
      <c r="F432" s="4" t="str">
        <f>VLOOKUP(A432,HOP!A:C,3,0)</f>
        <v>3809411</v>
      </c>
      <c r="G432" s="4">
        <f t="shared" si="12"/>
        <v>0</v>
      </c>
      <c r="H432" s="4" t="str">
        <f t="shared" si="13"/>
        <v>，3809411</v>
      </c>
      <c r="I432" s="4" t="str">
        <f>VLOOKUP(A432,HOP!A:U,21,0)</f>
        <v>直采</v>
      </c>
    </row>
    <row r="433" s="4" customFormat="1" hidden="1" spans="1:9">
      <c r="A433" s="6">
        <v>26185841878</v>
      </c>
      <c r="B433" s="7">
        <v>45172</v>
      </c>
      <c r="C433" s="7">
        <v>45179</v>
      </c>
      <c r="D433" s="4">
        <v>10596</v>
      </c>
      <c r="E433" s="4" t="str">
        <f>VLOOKUP(A433,HOP!A:L,12,0)</f>
        <v>10596.00</v>
      </c>
      <c r="F433" s="4" t="str">
        <f>VLOOKUP(A433,HOP!A:C,3,0)</f>
        <v>3809674</v>
      </c>
      <c r="G433" s="4">
        <f t="shared" si="12"/>
        <v>0</v>
      </c>
      <c r="H433" s="4" t="str">
        <f t="shared" si="13"/>
        <v>，3809674</v>
      </c>
      <c r="I433" s="4" t="str">
        <f>VLOOKUP(A433,HOP!A:U,21,0)</f>
        <v>直采</v>
      </c>
    </row>
    <row r="434" s="4" customFormat="1" hidden="1" spans="1:9">
      <c r="A434" s="6">
        <v>999226188723594</v>
      </c>
      <c r="B434" s="7">
        <v>45177</v>
      </c>
      <c r="C434" s="7">
        <v>45179</v>
      </c>
      <c r="D434" s="4">
        <v>1658</v>
      </c>
      <c r="E434" s="4" t="str">
        <f>VLOOKUP(A434,HOP!A:L,12,0)</f>
        <v>1658.00</v>
      </c>
      <c r="F434" s="4" t="str">
        <f>VLOOKUP(A434,HOP!A:C,3,0)</f>
        <v>3810314</v>
      </c>
      <c r="G434" s="4">
        <f t="shared" si="12"/>
        <v>0</v>
      </c>
      <c r="H434" s="4" t="str">
        <f t="shared" si="13"/>
        <v>，3810314</v>
      </c>
      <c r="I434" s="4" t="str">
        <f>VLOOKUP(A434,HOP!A:U,21,0)</f>
        <v>直采</v>
      </c>
    </row>
    <row r="435" s="4" customFormat="1" hidden="1" spans="1:9">
      <c r="A435" s="6">
        <v>999226190550204</v>
      </c>
      <c r="B435" s="7">
        <v>45175</v>
      </c>
      <c r="C435" s="7">
        <v>45179</v>
      </c>
      <c r="D435" s="4">
        <v>3172</v>
      </c>
      <c r="E435" s="4" t="str">
        <f>VLOOKUP(A435,HOP!A:L,12,0)</f>
        <v>3172.00</v>
      </c>
      <c r="F435" s="4" t="str">
        <f>VLOOKUP(A435,HOP!A:C,3,0)</f>
        <v>3810726</v>
      </c>
      <c r="G435" s="4">
        <f t="shared" si="12"/>
        <v>0</v>
      </c>
      <c r="H435" s="4" t="str">
        <f t="shared" si="13"/>
        <v>，3810726</v>
      </c>
      <c r="I435" s="4" t="str">
        <f>VLOOKUP(A435,HOP!A:U,21,0)</f>
        <v>直采</v>
      </c>
    </row>
    <row r="436" s="4" customFormat="1" hidden="1" spans="1:9">
      <c r="A436" s="6">
        <v>26198273373</v>
      </c>
      <c r="B436" s="7">
        <v>45175</v>
      </c>
      <c r="C436" s="7">
        <v>45179</v>
      </c>
      <c r="D436" s="4">
        <v>2568</v>
      </c>
      <c r="E436" s="4" t="str">
        <f>VLOOKUP(A436,HOP!A:L,12,0)</f>
        <v>2568.00</v>
      </c>
      <c r="F436" s="4" t="str">
        <f>VLOOKUP(A436,HOP!A:C,3,0)</f>
        <v>3812911</v>
      </c>
      <c r="G436" s="4">
        <f t="shared" si="12"/>
        <v>0</v>
      </c>
      <c r="H436" s="4" t="str">
        <f t="shared" si="13"/>
        <v>，3812911</v>
      </c>
      <c r="I436" s="4" t="str">
        <f>VLOOKUP(A436,HOP!A:U,21,0)</f>
        <v>直采</v>
      </c>
    </row>
    <row r="437" s="4" customFormat="1" hidden="1" spans="1:9">
      <c r="A437" s="6">
        <v>999226201662018</v>
      </c>
      <c r="B437" s="7">
        <v>45176</v>
      </c>
      <c r="C437" s="7">
        <v>45179</v>
      </c>
      <c r="D437" s="4">
        <v>2289</v>
      </c>
      <c r="E437" s="4" t="str">
        <f>VLOOKUP(A437,HOP!A:L,12,0)</f>
        <v>2289.00</v>
      </c>
      <c r="F437" s="4" t="str">
        <f>VLOOKUP(A437,HOP!A:C,3,0)</f>
        <v>3814072</v>
      </c>
      <c r="G437" s="4">
        <f t="shared" si="12"/>
        <v>0</v>
      </c>
      <c r="H437" s="4" t="str">
        <f t="shared" si="13"/>
        <v>，3814072</v>
      </c>
      <c r="I437" s="4" t="str">
        <f>VLOOKUP(A437,HOP!A:U,21,0)</f>
        <v>直采</v>
      </c>
    </row>
    <row r="438" s="4" customFormat="1" hidden="1" spans="1:9">
      <c r="A438" s="6">
        <v>999226213554750</v>
      </c>
      <c r="B438" s="7">
        <v>45177</v>
      </c>
      <c r="C438" s="7">
        <v>45179</v>
      </c>
      <c r="D438" s="4">
        <v>1466</v>
      </c>
      <c r="E438" s="4" t="str">
        <f>VLOOKUP(A438,HOP!A:L,12,0)</f>
        <v>1466.00</v>
      </c>
      <c r="F438" s="4" t="str">
        <f>VLOOKUP(A438,HOP!A:C,3,0)</f>
        <v>3816332</v>
      </c>
      <c r="G438" s="4">
        <f t="shared" si="12"/>
        <v>0</v>
      </c>
      <c r="H438" s="4" t="str">
        <f t="shared" si="13"/>
        <v>，3816332</v>
      </c>
      <c r="I438" s="4" t="str">
        <f>VLOOKUP(A438,HOP!A:U,21,0)</f>
        <v>直采</v>
      </c>
    </row>
    <row r="439" s="4" customFormat="1" hidden="1" spans="1:9">
      <c r="A439" s="6">
        <v>999226217082808</v>
      </c>
      <c r="B439" s="7">
        <v>45178</v>
      </c>
      <c r="C439" s="7">
        <v>45179</v>
      </c>
      <c r="D439" s="4">
        <v>465</v>
      </c>
      <c r="E439" s="4" t="str">
        <f>VLOOKUP(A439,HOP!A:L,12,0)</f>
        <v>465.00</v>
      </c>
      <c r="F439" s="4" t="str">
        <f>VLOOKUP(A439,HOP!A:C,3,0)</f>
        <v>3816962</v>
      </c>
      <c r="G439" s="4">
        <f t="shared" si="12"/>
        <v>0</v>
      </c>
      <c r="H439" s="4" t="str">
        <f t="shared" si="13"/>
        <v>，3816962</v>
      </c>
      <c r="I439" s="4" t="str">
        <f>VLOOKUP(A439,HOP!A:U,21,0)</f>
        <v>直采</v>
      </c>
    </row>
    <row r="440" s="4" customFormat="1" hidden="1" spans="1:9">
      <c r="A440" s="6">
        <v>999226265687937</v>
      </c>
      <c r="B440" s="7">
        <v>45178</v>
      </c>
      <c r="C440" s="7">
        <v>45179</v>
      </c>
      <c r="D440" s="4">
        <v>336</v>
      </c>
      <c r="E440" s="4" t="str">
        <f>VLOOKUP(A440,HOP!A:L,12,0)</f>
        <v>336.00</v>
      </c>
      <c r="F440" s="4" t="str">
        <f>VLOOKUP(A440,HOP!A:C,3,0)</f>
        <v>3819889</v>
      </c>
      <c r="G440" s="4">
        <f t="shared" si="12"/>
        <v>0</v>
      </c>
      <c r="H440" s="4" t="str">
        <f t="shared" si="13"/>
        <v>，3819889</v>
      </c>
      <c r="I440" s="4" t="str">
        <f>VLOOKUP(A440,HOP!A:U,21,0)</f>
        <v>直采</v>
      </c>
    </row>
    <row r="441" s="4" customFormat="1" hidden="1" spans="1:9">
      <c r="A441" s="6">
        <v>999226273777523</v>
      </c>
      <c r="B441" s="7">
        <v>45176</v>
      </c>
      <c r="C441" s="7">
        <v>45179</v>
      </c>
      <c r="D441" s="4">
        <v>2415</v>
      </c>
      <c r="E441" s="4" t="str">
        <f>VLOOKUP(A441,HOP!A:L,12,0)</f>
        <v>2415.00</v>
      </c>
      <c r="F441" s="4" t="str">
        <f>VLOOKUP(A441,HOP!A:C,3,0)</f>
        <v>3822054</v>
      </c>
      <c r="G441" s="4">
        <f t="shared" si="12"/>
        <v>0</v>
      </c>
      <c r="H441" s="4" t="str">
        <f t="shared" si="13"/>
        <v>，3822054</v>
      </c>
      <c r="I441" s="4" t="str">
        <f>VLOOKUP(A441,HOP!A:U,21,0)</f>
        <v>直采</v>
      </c>
    </row>
    <row r="442" s="4" customFormat="1" hidden="1" spans="1:9">
      <c r="A442" s="6">
        <v>999226279403797</v>
      </c>
      <c r="B442" s="7">
        <v>45177</v>
      </c>
      <c r="C442" s="7">
        <v>45179</v>
      </c>
      <c r="D442" s="4">
        <v>1658</v>
      </c>
      <c r="E442" s="4" t="str">
        <f>VLOOKUP(A442,HOP!A:L,12,0)</f>
        <v>1658.00</v>
      </c>
      <c r="F442" s="4" t="str">
        <f>VLOOKUP(A442,HOP!A:C,3,0)</f>
        <v>3823828</v>
      </c>
      <c r="G442" s="4">
        <f t="shared" si="12"/>
        <v>0</v>
      </c>
      <c r="H442" s="4" t="str">
        <f t="shared" si="13"/>
        <v>，3823828</v>
      </c>
      <c r="I442" s="4" t="str">
        <f>VLOOKUP(A442,HOP!A:U,21,0)</f>
        <v>直采</v>
      </c>
    </row>
    <row r="443" s="4" customFormat="1" hidden="1" spans="1:9">
      <c r="A443" s="6">
        <v>999226326869348</v>
      </c>
      <c r="B443" s="7">
        <v>45177</v>
      </c>
      <c r="C443" s="7">
        <v>45179</v>
      </c>
      <c r="D443" s="4">
        <v>291</v>
      </c>
      <c r="E443" s="4" t="str">
        <f>VLOOKUP(A443,HOP!A:L,12,0)</f>
        <v>291.00</v>
      </c>
      <c r="F443" s="4" t="str">
        <f>VLOOKUP(A443,HOP!A:C,3,0)</f>
        <v>3826385</v>
      </c>
      <c r="G443" s="4">
        <f t="shared" si="12"/>
        <v>0</v>
      </c>
      <c r="H443" s="4" t="str">
        <f t="shared" si="13"/>
        <v>，3826385</v>
      </c>
      <c r="I443" s="4" t="str">
        <f>VLOOKUP(A443,HOP!A:U,21,0)</f>
        <v>直采</v>
      </c>
    </row>
    <row r="444" s="4" customFormat="1" hidden="1" spans="1:9">
      <c r="A444" s="6">
        <v>999226333231411</v>
      </c>
      <c r="B444" s="7">
        <v>45178</v>
      </c>
      <c r="C444" s="7">
        <v>45179</v>
      </c>
      <c r="D444" s="4">
        <v>941</v>
      </c>
      <c r="E444" s="4" t="str">
        <f>VLOOKUP(A444,HOP!A:L,12,0)</f>
        <v>941.00</v>
      </c>
      <c r="F444" s="4" t="str">
        <f>VLOOKUP(A444,HOP!A:C,3,0)</f>
        <v>3828424</v>
      </c>
      <c r="G444" s="4">
        <f t="shared" si="12"/>
        <v>0</v>
      </c>
      <c r="H444" s="4" t="str">
        <f t="shared" si="13"/>
        <v>，3828424</v>
      </c>
      <c r="I444" s="4" t="str">
        <f>VLOOKUP(A444,HOP!A:U,21,0)</f>
        <v>直采</v>
      </c>
    </row>
    <row r="445" s="4" customFormat="1" hidden="1" spans="1:9">
      <c r="A445" s="6">
        <v>26335487246</v>
      </c>
      <c r="B445" s="7">
        <v>45178</v>
      </c>
      <c r="C445" s="7">
        <v>45179</v>
      </c>
      <c r="D445" s="4">
        <v>389</v>
      </c>
      <c r="E445" s="4" t="str">
        <f>VLOOKUP(A445,HOP!A:L,12,0)</f>
        <v>389.00</v>
      </c>
      <c r="F445" s="4" t="str">
        <f>VLOOKUP(A445,HOP!A:C,3,0)</f>
        <v>3829183</v>
      </c>
      <c r="G445" s="4">
        <f t="shared" si="12"/>
        <v>0</v>
      </c>
      <c r="H445" s="4" t="str">
        <f t="shared" si="13"/>
        <v>，3829183</v>
      </c>
      <c r="I445" s="4" t="str">
        <f>VLOOKUP(A445,HOP!A:U,21,0)</f>
        <v>直采</v>
      </c>
    </row>
    <row r="446" s="4" customFormat="1" hidden="1" spans="1:9">
      <c r="A446" s="6">
        <v>999226338753851</v>
      </c>
      <c r="B446" s="7">
        <v>45177</v>
      </c>
      <c r="C446" s="7">
        <v>45179</v>
      </c>
      <c r="D446" s="4">
        <v>3362</v>
      </c>
      <c r="E446" s="4" t="str">
        <f>VLOOKUP(A446,HOP!A:L,12,0)</f>
        <v>3362.00</v>
      </c>
      <c r="F446" s="4" t="str">
        <f>VLOOKUP(A446,HOP!A:C,3,0)</f>
        <v>3830780</v>
      </c>
      <c r="G446" s="4">
        <f t="shared" si="12"/>
        <v>0</v>
      </c>
      <c r="H446" s="4" t="str">
        <f t="shared" si="13"/>
        <v>，3830780</v>
      </c>
      <c r="I446" s="4" t="str">
        <f>VLOOKUP(A446,HOP!A:U,21,0)</f>
        <v>直采</v>
      </c>
    </row>
    <row r="447" s="4" customFormat="1" hidden="1" spans="1:9">
      <c r="A447" s="6">
        <v>999226340165382</v>
      </c>
      <c r="B447" s="7">
        <v>45177</v>
      </c>
      <c r="C447" s="7">
        <v>45179</v>
      </c>
      <c r="D447" s="4">
        <v>778</v>
      </c>
      <c r="E447" s="4" t="str">
        <f>VLOOKUP(A447,HOP!A:L,12,0)</f>
        <v>778.00</v>
      </c>
      <c r="F447" s="4" t="str">
        <f>VLOOKUP(A447,HOP!A:C,3,0)</f>
        <v>3831621</v>
      </c>
      <c r="G447" s="4">
        <f t="shared" si="12"/>
        <v>0</v>
      </c>
      <c r="H447" s="4" t="str">
        <f t="shared" si="13"/>
        <v>，3831621</v>
      </c>
      <c r="I447" s="4" t="str">
        <f>VLOOKUP(A447,HOP!A:U,21,0)</f>
        <v>直采</v>
      </c>
    </row>
    <row r="448" s="4" customFormat="1" hidden="1" spans="1:9">
      <c r="A448" s="6">
        <v>999226340187540</v>
      </c>
      <c r="B448" s="7">
        <v>45177</v>
      </c>
      <c r="C448" s="7">
        <v>45179</v>
      </c>
      <c r="D448" s="4">
        <v>778</v>
      </c>
      <c r="E448" s="4" t="str">
        <f>VLOOKUP(A448,HOP!A:L,12,0)</f>
        <v>778.00</v>
      </c>
      <c r="F448" s="4" t="str">
        <f>VLOOKUP(A448,HOP!A:C,3,0)</f>
        <v>3831628</v>
      </c>
      <c r="G448" s="4">
        <f t="shared" si="12"/>
        <v>0</v>
      </c>
      <c r="H448" s="4" t="str">
        <f t="shared" si="13"/>
        <v>，3831628</v>
      </c>
      <c r="I448" s="4" t="str">
        <f>VLOOKUP(A448,HOP!A:U,21,0)</f>
        <v>直采</v>
      </c>
    </row>
    <row r="449" s="4" customFormat="1" hidden="1" spans="1:9">
      <c r="A449" s="6">
        <v>999226341109000</v>
      </c>
      <c r="B449" s="7">
        <v>45177</v>
      </c>
      <c r="C449" s="7">
        <v>45179</v>
      </c>
      <c r="D449" s="4">
        <v>1514</v>
      </c>
      <c r="E449" s="4" t="str">
        <f>VLOOKUP(A449,HOP!A:L,12,0)</f>
        <v>1514.00</v>
      </c>
      <c r="F449" s="4" t="str">
        <f>VLOOKUP(A449,HOP!A:C,3,0)</f>
        <v>3832102</v>
      </c>
      <c r="G449" s="4">
        <f t="shared" si="12"/>
        <v>0</v>
      </c>
      <c r="H449" s="4" t="str">
        <f t="shared" si="13"/>
        <v>，3832102</v>
      </c>
      <c r="I449" s="4" t="str">
        <f>VLOOKUP(A449,HOP!A:U,21,0)</f>
        <v>直采</v>
      </c>
    </row>
    <row r="450" s="4" customFormat="1" hidden="1" spans="1:9">
      <c r="A450" s="6">
        <v>999226341388349</v>
      </c>
      <c r="B450" s="7">
        <v>45176</v>
      </c>
      <c r="C450" s="7">
        <v>45179</v>
      </c>
      <c r="D450" s="4">
        <v>2325</v>
      </c>
      <c r="E450" s="4" t="str">
        <f>VLOOKUP(A450,HOP!A:L,12,0)</f>
        <v>2325.00</v>
      </c>
      <c r="F450" s="4" t="str">
        <f>VLOOKUP(A450,HOP!A:C,3,0)</f>
        <v>3832343</v>
      </c>
      <c r="G450" s="4">
        <f t="shared" si="12"/>
        <v>0</v>
      </c>
      <c r="H450" s="4" t="str">
        <f t="shared" si="13"/>
        <v>，3832343</v>
      </c>
      <c r="I450" s="4" t="str">
        <f>VLOOKUP(A450,HOP!A:U,21,0)</f>
        <v>直采</v>
      </c>
    </row>
    <row r="451" s="4" customFormat="1" hidden="1" spans="1:9">
      <c r="A451" s="6">
        <v>999226343938306</v>
      </c>
      <c r="B451" s="7">
        <v>45175</v>
      </c>
      <c r="C451" s="7">
        <v>45179</v>
      </c>
      <c r="D451" s="4">
        <v>1608</v>
      </c>
      <c r="E451" s="4" t="str">
        <f>VLOOKUP(A451,HOP!A:L,12,0)</f>
        <v>1608.00</v>
      </c>
      <c r="F451" s="4" t="str">
        <f>VLOOKUP(A451,HOP!A:C,3,0)</f>
        <v>3833686</v>
      </c>
      <c r="G451" s="4">
        <f t="shared" ref="G451:G514" si="14">D451-E451</f>
        <v>0</v>
      </c>
      <c r="H451" s="4" t="str">
        <f t="shared" ref="H451:H514" si="15">$H$1&amp;F451</f>
        <v>，3833686</v>
      </c>
      <c r="I451" s="4" t="str">
        <f>VLOOKUP(A451,HOP!A:U,21,0)</f>
        <v>直采</v>
      </c>
    </row>
    <row r="452" s="4" customFormat="1" hidden="1" spans="1:9">
      <c r="A452" s="6">
        <v>999226345882521</v>
      </c>
      <c r="B452" s="7">
        <v>45174</v>
      </c>
      <c r="C452" s="7">
        <v>45179</v>
      </c>
      <c r="D452" s="4">
        <v>1355</v>
      </c>
      <c r="E452" s="4" t="str">
        <f>VLOOKUP(A452,HOP!A:L,12,0)</f>
        <v>1355.00</v>
      </c>
      <c r="F452" s="4" t="str">
        <f>VLOOKUP(A452,HOP!A:C,3,0)</f>
        <v>3834660</v>
      </c>
      <c r="G452" s="4">
        <f t="shared" si="14"/>
        <v>0</v>
      </c>
      <c r="H452" s="4" t="str">
        <f t="shared" si="15"/>
        <v>，3834660</v>
      </c>
      <c r="I452" s="4" t="str">
        <f>VLOOKUP(A452,HOP!A:U,21,0)</f>
        <v>直采</v>
      </c>
    </row>
    <row r="453" s="4" customFormat="1" hidden="1" spans="1:9">
      <c r="A453" s="6">
        <v>999226347032476</v>
      </c>
      <c r="B453" s="7">
        <v>45177</v>
      </c>
      <c r="C453" s="7">
        <v>45179</v>
      </c>
      <c r="D453" s="4">
        <v>672</v>
      </c>
      <c r="E453" s="4" t="str">
        <f>VLOOKUP(A453,HOP!A:L,12,0)</f>
        <v>672.00</v>
      </c>
      <c r="F453" s="4" t="str">
        <f>VLOOKUP(A453,HOP!A:C,3,0)</f>
        <v>3835343</v>
      </c>
      <c r="G453" s="4">
        <f t="shared" si="14"/>
        <v>0</v>
      </c>
      <c r="H453" s="4" t="str">
        <f t="shared" si="15"/>
        <v>，3835343</v>
      </c>
      <c r="I453" s="4" t="str">
        <f>VLOOKUP(A453,HOP!A:U,21,0)</f>
        <v>直采</v>
      </c>
    </row>
    <row r="454" s="4" customFormat="1" hidden="1" spans="1:9">
      <c r="A454" s="6">
        <v>999226347068115</v>
      </c>
      <c r="B454" s="7">
        <v>45177</v>
      </c>
      <c r="C454" s="7">
        <v>45179</v>
      </c>
      <c r="D454" s="4">
        <v>1344</v>
      </c>
      <c r="E454" s="4" t="str">
        <f>VLOOKUP(A454,HOP!A:L,12,0)</f>
        <v>1344.00</v>
      </c>
      <c r="F454" s="4" t="str">
        <f>VLOOKUP(A454,HOP!A:C,3,0)</f>
        <v>3835351</v>
      </c>
      <c r="G454" s="4">
        <f t="shared" si="14"/>
        <v>0</v>
      </c>
      <c r="H454" s="4" t="str">
        <f t="shared" si="15"/>
        <v>，3835351</v>
      </c>
      <c r="I454" s="4" t="str">
        <f>VLOOKUP(A454,HOP!A:U,21,0)</f>
        <v>直采</v>
      </c>
    </row>
    <row r="455" s="4" customFormat="1" hidden="1" spans="1:9">
      <c r="A455" s="6">
        <v>999226349494135</v>
      </c>
      <c r="B455" s="7">
        <v>45176</v>
      </c>
      <c r="C455" s="7">
        <v>45179</v>
      </c>
      <c r="D455" s="4">
        <v>4542</v>
      </c>
      <c r="E455" s="4" t="str">
        <f>VLOOKUP(A455,HOP!A:L,12,0)</f>
        <v>4542.00</v>
      </c>
      <c r="F455" s="4" t="str">
        <f>VLOOKUP(A455,HOP!A:C,3,0)</f>
        <v>3836661</v>
      </c>
      <c r="G455" s="4">
        <f t="shared" si="14"/>
        <v>0</v>
      </c>
      <c r="H455" s="4" t="str">
        <f t="shared" si="15"/>
        <v>，3836661</v>
      </c>
      <c r="I455" s="4" t="str">
        <f>VLOOKUP(A455,HOP!A:U,21,0)</f>
        <v>直采</v>
      </c>
    </row>
    <row r="456" s="4" customFormat="1" spans="1:10">
      <c r="A456" s="6">
        <v>999226350470834</v>
      </c>
      <c r="B456" s="7">
        <v>45178</v>
      </c>
      <c r="C456" s="7">
        <v>45179</v>
      </c>
      <c r="D456" s="4">
        <v>380</v>
      </c>
      <c r="E456" s="4" t="str">
        <f>VLOOKUP(A456,HOP!A:L,12,0)</f>
        <v>495.00</v>
      </c>
      <c r="F456" s="4" t="str">
        <f>VLOOKUP(A456,HOP!A:C,3,0)</f>
        <v>3837017</v>
      </c>
      <c r="G456" s="4">
        <f t="shared" si="14"/>
        <v>-115</v>
      </c>
      <c r="H456" s="4" t="str">
        <f t="shared" si="15"/>
        <v>，3837017</v>
      </c>
      <c r="I456" s="4" t="str">
        <f>VLOOKUP(A456,HOP!A:U,21,0)</f>
        <v>直采</v>
      </c>
      <c r="J456" s="4" t="s">
        <v>3724</v>
      </c>
    </row>
    <row r="457" s="4" customFormat="1" hidden="1" spans="1:9">
      <c r="A457" s="6">
        <v>999226354061129</v>
      </c>
      <c r="B457" s="7">
        <v>45177</v>
      </c>
      <c r="C457" s="7">
        <v>45179</v>
      </c>
      <c r="D457" s="4">
        <v>1610</v>
      </c>
      <c r="E457" s="4" t="str">
        <f>VLOOKUP(A457,HOP!A:L,12,0)</f>
        <v>1610.00</v>
      </c>
      <c r="F457" s="4" t="str">
        <f>VLOOKUP(A457,HOP!A:C,3,0)</f>
        <v>3839009</v>
      </c>
      <c r="G457" s="4">
        <f t="shared" si="14"/>
        <v>0</v>
      </c>
      <c r="H457" s="4" t="str">
        <f t="shared" si="15"/>
        <v>，3839009</v>
      </c>
      <c r="I457" s="4" t="str">
        <f>VLOOKUP(A457,HOP!A:U,21,0)</f>
        <v>直采</v>
      </c>
    </row>
    <row r="458" s="4" customFormat="1" hidden="1" spans="1:9">
      <c r="A458" s="6">
        <v>999226354155622</v>
      </c>
      <c r="B458" s="7">
        <v>45177</v>
      </c>
      <c r="C458" s="7">
        <v>45179</v>
      </c>
      <c r="D458" s="4">
        <v>672</v>
      </c>
      <c r="E458" s="4" t="str">
        <f>VLOOKUP(A458,HOP!A:L,12,0)</f>
        <v>672.00</v>
      </c>
      <c r="F458" s="4" t="str">
        <f>VLOOKUP(A458,HOP!A:C,3,0)</f>
        <v>3839039</v>
      </c>
      <c r="G458" s="4">
        <f t="shared" si="14"/>
        <v>0</v>
      </c>
      <c r="H458" s="4" t="str">
        <f t="shared" si="15"/>
        <v>，3839039</v>
      </c>
      <c r="I458" s="4" t="str">
        <f>VLOOKUP(A458,HOP!A:U,21,0)</f>
        <v>直采</v>
      </c>
    </row>
    <row r="459" s="4" customFormat="1" hidden="1" spans="1:9">
      <c r="A459" s="6">
        <v>999226354160422</v>
      </c>
      <c r="B459" s="7">
        <v>45178</v>
      </c>
      <c r="C459" s="7">
        <v>45179</v>
      </c>
      <c r="D459" s="4">
        <v>757</v>
      </c>
      <c r="E459" s="4" t="str">
        <f>VLOOKUP(A459,HOP!A:L,12,0)</f>
        <v>757.00</v>
      </c>
      <c r="F459" s="4" t="str">
        <f>VLOOKUP(A459,HOP!A:C,3,0)</f>
        <v>3839040</v>
      </c>
      <c r="G459" s="4">
        <f t="shared" si="14"/>
        <v>0</v>
      </c>
      <c r="H459" s="4" t="str">
        <f t="shared" si="15"/>
        <v>，3839040</v>
      </c>
      <c r="I459" s="4" t="str">
        <f>VLOOKUP(A459,HOP!A:U,21,0)</f>
        <v>直采</v>
      </c>
    </row>
    <row r="460" s="4" customFormat="1" hidden="1" spans="1:9">
      <c r="A460" s="6">
        <v>999226354204703</v>
      </c>
      <c r="B460" s="7">
        <v>45177</v>
      </c>
      <c r="C460" s="7">
        <v>45179</v>
      </c>
      <c r="D460" s="4">
        <v>672</v>
      </c>
      <c r="E460" s="4" t="str">
        <f>VLOOKUP(A460,HOP!A:L,12,0)</f>
        <v>672.00</v>
      </c>
      <c r="F460" s="4" t="str">
        <f>VLOOKUP(A460,HOP!A:C,3,0)</f>
        <v>3839130</v>
      </c>
      <c r="G460" s="4">
        <f t="shared" si="14"/>
        <v>0</v>
      </c>
      <c r="H460" s="4" t="str">
        <f t="shared" si="15"/>
        <v>，3839130</v>
      </c>
      <c r="I460" s="4" t="str">
        <f>VLOOKUP(A460,HOP!A:U,21,0)</f>
        <v>直采</v>
      </c>
    </row>
    <row r="461" s="4" customFormat="1" hidden="1" spans="1:9">
      <c r="A461" s="6">
        <v>999226358047930</v>
      </c>
      <c r="B461" s="7">
        <v>45176</v>
      </c>
      <c r="C461" s="7">
        <v>45179</v>
      </c>
      <c r="D461" s="4">
        <v>2271</v>
      </c>
      <c r="E461" s="4" t="str">
        <f>VLOOKUP(A461,HOP!A:L,12,0)</f>
        <v>2271.00</v>
      </c>
      <c r="F461" s="4" t="str">
        <f>VLOOKUP(A461,HOP!A:C,3,0)</f>
        <v>3841294</v>
      </c>
      <c r="G461" s="4">
        <f t="shared" si="14"/>
        <v>0</v>
      </c>
      <c r="H461" s="4" t="str">
        <f t="shared" si="15"/>
        <v>，3841294</v>
      </c>
      <c r="I461" s="4" t="str">
        <f>VLOOKUP(A461,HOP!A:U,21,0)</f>
        <v>直采</v>
      </c>
    </row>
    <row r="462" s="4" customFormat="1" hidden="1" spans="1:9">
      <c r="A462" s="6">
        <v>999226358467828</v>
      </c>
      <c r="B462" s="7">
        <v>45177</v>
      </c>
      <c r="C462" s="7">
        <v>45179</v>
      </c>
      <c r="D462" s="4">
        <v>737</v>
      </c>
      <c r="E462" s="4" t="str">
        <f>VLOOKUP(A462,HOP!A:L,12,0)</f>
        <v>737.00</v>
      </c>
      <c r="F462" s="4" t="str">
        <f>VLOOKUP(A462,HOP!A:C,3,0)</f>
        <v>3841422</v>
      </c>
      <c r="G462" s="4">
        <f t="shared" si="14"/>
        <v>0</v>
      </c>
      <c r="H462" s="4" t="str">
        <f t="shared" si="15"/>
        <v>，3841422</v>
      </c>
      <c r="I462" s="4" t="str">
        <f>VLOOKUP(A462,HOP!A:U,21,0)</f>
        <v>直采</v>
      </c>
    </row>
    <row r="463" s="4" customFormat="1" hidden="1" spans="1:9">
      <c r="A463" s="6">
        <v>999226365091359</v>
      </c>
      <c r="B463" s="7">
        <v>45177</v>
      </c>
      <c r="C463" s="7">
        <v>45179</v>
      </c>
      <c r="D463" s="4">
        <v>3060</v>
      </c>
      <c r="E463" s="4" t="str">
        <f>VLOOKUP(A463,HOP!A:L,12,0)</f>
        <v>3060.00</v>
      </c>
      <c r="F463" s="4" t="str">
        <f>VLOOKUP(A463,HOP!A:C,3,0)</f>
        <v>3845416</v>
      </c>
      <c r="G463" s="4">
        <f t="shared" si="14"/>
        <v>0</v>
      </c>
      <c r="H463" s="4" t="str">
        <f t="shared" si="15"/>
        <v>，3845416</v>
      </c>
      <c r="I463" s="4" t="str">
        <f>VLOOKUP(A463,HOP!A:U,21,0)</f>
        <v>直采</v>
      </c>
    </row>
    <row r="464" s="4" customFormat="1" hidden="1" spans="1:9">
      <c r="A464" s="6">
        <v>999226365696320</v>
      </c>
      <c r="B464" s="7">
        <v>45178</v>
      </c>
      <c r="C464" s="7">
        <v>45179</v>
      </c>
      <c r="D464" s="4">
        <v>5170</v>
      </c>
      <c r="E464" s="4" t="str">
        <f>VLOOKUP(A464,HOP!A:L,12,0)</f>
        <v>5170.00</v>
      </c>
      <c r="F464" s="4" t="str">
        <f>VLOOKUP(A464,HOP!A:C,3,0)</f>
        <v>3845705</v>
      </c>
      <c r="G464" s="4">
        <f t="shared" si="14"/>
        <v>0</v>
      </c>
      <c r="H464" s="4" t="str">
        <f t="shared" si="15"/>
        <v>，3845705</v>
      </c>
      <c r="I464" s="4" t="str">
        <f>VLOOKUP(A464,HOP!A:U,21,0)</f>
        <v>直采</v>
      </c>
    </row>
    <row r="465" s="4" customFormat="1" hidden="1" spans="1:9">
      <c r="A465" s="6">
        <v>999226479884129</v>
      </c>
      <c r="B465" s="7">
        <v>45175</v>
      </c>
      <c r="C465" s="7">
        <v>45179</v>
      </c>
      <c r="D465" s="4">
        <v>4622</v>
      </c>
      <c r="E465" s="4" t="str">
        <f>VLOOKUP(A465,HOP!A:L,12,0)</f>
        <v>4622.00</v>
      </c>
      <c r="F465" s="4" t="str">
        <f>VLOOKUP(A465,HOP!A:C,3,0)</f>
        <v>3848153</v>
      </c>
      <c r="G465" s="4">
        <f t="shared" si="14"/>
        <v>0</v>
      </c>
      <c r="H465" s="4" t="str">
        <f t="shared" si="15"/>
        <v>，3848153</v>
      </c>
      <c r="I465" s="4" t="str">
        <f>VLOOKUP(A465,HOP!A:U,21,0)</f>
        <v>直采</v>
      </c>
    </row>
    <row r="466" s="4" customFormat="1" hidden="1" spans="1:9">
      <c r="A466" s="6">
        <v>999226480368213</v>
      </c>
      <c r="B466" s="7">
        <v>45175</v>
      </c>
      <c r="C466" s="7">
        <v>45179</v>
      </c>
      <c r="D466" s="4">
        <v>3112</v>
      </c>
      <c r="E466" s="4" t="str">
        <f>VLOOKUP(A466,HOP!A:L,12,0)</f>
        <v>3112.00</v>
      </c>
      <c r="F466" s="4" t="str">
        <f>VLOOKUP(A466,HOP!A:C,3,0)</f>
        <v>3848233</v>
      </c>
      <c r="G466" s="4">
        <f t="shared" si="14"/>
        <v>0</v>
      </c>
      <c r="H466" s="4" t="str">
        <f t="shared" si="15"/>
        <v>，3848233</v>
      </c>
      <c r="I466" s="4" t="str">
        <f>VLOOKUP(A466,HOP!A:U,21,0)</f>
        <v>直采</v>
      </c>
    </row>
    <row r="467" s="4" customFormat="1" hidden="1" spans="1:9">
      <c r="A467" s="6">
        <v>999226483680675</v>
      </c>
      <c r="B467" s="7">
        <v>45177</v>
      </c>
      <c r="C467" s="7">
        <v>45179</v>
      </c>
      <c r="D467" s="4">
        <v>2525</v>
      </c>
      <c r="E467" s="4" t="str">
        <f>VLOOKUP(A467,HOP!A:L,12,0)</f>
        <v>2525.00</v>
      </c>
      <c r="F467" s="4" t="str">
        <f>VLOOKUP(A467,HOP!A:C,3,0)</f>
        <v>3849041</v>
      </c>
      <c r="G467" s="4">
        <f t="shared" si="14"/>
        <v>0</v>
      </c>
      <c r="H467" s="4" t="str">
        <f t="shared" si="15"/>
        <v>，3849041</v>
      </c>
      <c r="I467" s="4" t="str">
        <f>VLOOKUP(A467,HOP!A:U,21,0)</f>
        <v>直采</v>
      </c>
    </row>
    <row r="468" s="4" customFormat="1" hidden="1" spans="1:9">
      <c r="A468" s="6">
        <v>999226484448406</v>
      </c>
      <c r="B468" s="7">
        <v>45176</v>
      </c>
      <c r="C468" s="7">
        <v>45179</v>
      </c>
      <c r="D468" s="4">
        <v>3768</v>
      </c>
      <c r="E468" s="4" t="str">
        <f>VLOOKUP(A468,HOP!A:L,12,0)</f>
        <v>3768.00</v>
      </c>
      <c r="F468" s="4" t="str">
        <f>VLOOKUP(A468,HOP!A:C,3,0)</f>
        <v>3849148</v>
      </c>
      <c r="G468" s="4">
        <f t="shared" si="14"/>
        <v>0</v>
      </c>
      <c r="H468" s="4" t="str">
        <f t="shared" si="15"/>
        <v>，3849148</v>
      </c>
      <c r="I468" s="4" t="str">
        <f>VLOOKUP(A468,HOP!A:U,21,0)</f>
        <v>直采</v>
      </c>
    </row>
    <row r="469" s="4" customFormat="1" hidden="1" spans="1:9">
      <c r="A469" s="6">
        <v>999225421059534</v>
      </c>
      <c r="B469" s="7">
        <v>45176</v>
      </c>
      <c r="C469" s="7">
        <v>45179</v>
      </c>
      <c r="D469" s="4">
        <v>2970</v>
      </c>
      <c r="E469" s="4" t="str">
        <f>VLOOKUP(A469,HOP!A:L,12,0)</f>
        <v>2970.00</v>
      </c>
      <c r="F469" s="4" t="str">
        <f>VLOOKUP(A469,HOP!A:C,3,0)</f>
        <v>3654077</v>
      </c>
      <c r="G469" s="4">
        <f t="shared" si="14"/>
        <v>0</v>
      </c>
      <c r="H469" s="4" t="str">
        <f t="shared" si="15"/>
        <v>，3654077</v>
      </c>
      <c r="I469" s="4" t="str">
        <f>VLOOKUP(A469,HOP!A:U,21,0)</f>
        <v>直采</v>
      </c>
    </row>
    <row r="470" s="4" customFormat="1" hidden="1" spans="1:9">
      <c r="A470" s="6">
        <v>25749004894</v>
      </c>
      <c r="B470" s="7">
        <v>45178</v>
      </c>
      <c r="C470" s="7">
        <v>45179</v>
      </c>
      <c r="D470" s="4">
        <v>1400</v>
      </c>
      <c r="E470" s="4" t="str">
        <f>VLOOKUP(A470,HOP!A:L,12,0)</f>
        <v>1400.00</v>
      </c>
      <c r="F470" s="4" t="str">
        <f>VLOOKUP(A470,HOP!A:C,3,0)</f>
        <v>3720415</v>
      </c>
      <c r="G470" s="4">
        <f t="shared" si="14"/>
        <v>0</v>
      </c>
      <c r="H470" s="4" t="str">
        <f t="shared" si="15"/>
        <v>，3720415</v>
      </c>
      <c r="I470" s="4" t="str">
        <f>VLOOKUP(A470,HOP!A:U,21,0)</f>
        <v>直采</v>
      </c>
    </row>
    <row r="471" s="4" customFormat="1" hidden="1" spans="1:9">
      <c r="A471" s="6">
        <v>999226491806516</v>
      </c>
      <c r="B471" s="7">
        <v>45178</v>
      </c>
      <c r="C471" s="7">
        <v>45179</v>
      </c>
      <c r="D471" s="4">
        <v>252</v>
      </c>
      <c r="E471" s="4" t="str">
        <f>VLOOKUP(A471,HOP!A:L,12,0)</f>
        <v>252.00</v>
      </c>
      <c r="F471" s="4" t="str">
        <f>VLOOKUP(A471,HOP!A:C,3,0)</f>
        <v>3853236</v>
      </c>
      <c r="G471" s="4">
        <f t="shared" si="14"/>
        <v>0</v>
      </c>
      <c r="H471" s="4" t="str">
        <f t="shared" si="15"/>
        <v>，3853236</v>
      </c>
      <c r="I471" s="4" t="str">
        <f>VLOOKUP(A471,HOP!A:U,21,0)</f>
        <v>直采</v>
      </c>
    </row>
    <row r="472" s="4" customFormat="1" hidden="1" spans="1:9">
      <c r="A472" s="6">
        <v>999226491870796</v>
      </c>
      <c r="B472" s="7">
        <v>45177</v>
      </c>
      <c r="C472" s="7">
        <v>45179</v>
      </c>
      <c r="D472" s="4">
        <v>2796</v>
      </c>
      <c r="E472" s="4" t="str">
        <f>VLOOKUP(A472,HOP!A:L,12,0)</f>
        <v>2796.00</v>
      </c>
      <c r="F472" s="4" t="str">
        <f>VLOOKUP(A472,HOP!A:C,3,0)</f>
        <v>3853403</v>
      </c>
      <c r="G472" s="4">
        <f t="shared" si="14"/>
        <v>0</v>
      </c>
      <c r="H472" s="4" t="str">
        <f t="shared" si="15"/>
        <v>，3853403</v>
      </c>
      <c r="I472" s="4" t="str">
        <f>VLOOKUP(A472,HOP!A:U,21,0)</f>
        <v>直采</v>
      </c>
    </row>
    <row r="473" s="4" customFormat="1" hidden="1" spans="1:9">
      <c r="A473" s="6">
        <v>999226491921135</v>
      </c>
      <c r="B473" s="7">
        <v>45178</v>
      </c>
      <c r="C473" s="7">
        <v>45179</v>
      </c>
      <c r="D473" s="4">
        <v>486</v>
      </c>
      <c r="E473" s="4" t="str">
        <f>VLOOKUP(A473,HOP!A:L,12,0)</f>
        <v>486.00</v>
      </c>
      <c r="F473" s="4" t="str">
        <f>VLOOKUP(A473,HOP!A:C,3,0)</f>
        <v>3853435</v>
      </c>
      <c r="G473" s="4">
        <f t="shared" si="14"/>
        <v>0</v>
      </c>
      <c r="H473" s="4" t="str">
        <f t="shared" si="15"/>
        <v>，3853435</v>
      </c>
      <c r="I473" s="4" t="str">
        <f>VLOOKUP(A473,HOP!A:U,21,0)</f>
        <v>直采</v>
      </c>
    </row>
    <row r="474" s="4" customFormat="1" hidden="1" spans="1:9">
      <c r="A474" s="6">
        <v>999226492194902</v>
      </c>
      <c r="B474" s="7">
        <v>45178</v>
      </c>
      <c r="C474" s="7">
        <v>45179</v>
      </c>
      <c r="D474" s="4">
        <v>422</v>
      </c>
      <c r="E474" s="4" t="str">
        <f>VLOOKUP(A474,HOP!A:L,12,0)</f>
        <v>422.00</v>
      </c>
      <c r="F474" s="4" t="str">
        <f>VLOOKUP(A474,HOP!A:C,3,0)</f>
        <v>3853748</v>
      </c>
      <c r="G474" s="4">
        <f t="shared" si="14"/>
        <v>0</v>
      </c>
      <c r="H474" s="4" t="str">
        <f t="shared" si="15"/>
        <v>，3853748</v>
      </c>
      <c r="I474" s="4" t="str">
        <f>VLOOKUP(A474,HOP!A:U,21,0)</f>
        <v>直采</v>
      </c>
    </row>
    <row r="475" s="4" customFormat="1" hidden="1" spans="1:9">
      <c r="A475" s="6">
        <v>999226492494563</v>
      </c>
      <c r="B475" s="7">
        <v>45175</v>
      </c>
      <c r="C475" s="7">
        <v>45179</v>
      </c>
      <c r="D475" s="4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s="4" customFormat="1" hidden="1" spans="1:9">
      <c r="A476" s="6">
        <v>999226493831473</v>
      </c>
      <c r="B476" s="7">
        <v>45175</v>
      </c>
      <c r="C476" s="7">
        <v>45179</v>
      </c>
      <c r="D476" s="4">
        <v>10270</v>
      </c>
      <c r="E476" s="4" t="str">
        <f>VLOOKUP(A476,HOP!A:L,12,0)</f>
        <v>10270.00</v>
      </c>
      <c r="F476" s="4" t="str">
        <f>VLOOKUP(A476,HOP!A:C,3,0)</f>
        <v>3855903</v>
      </c>
      <c r="G476" s="4">
        <f t="shared" si="14"/>
        <v>0</v>
      </c>
      <c r="H476" s="4" t="str">
        <f t="shared" si="15"/>
        <v>，3855903</v>
      </c>
      <c r="I476" s="4" t="str">
        <f>VLOOKUP(A476,HOP!A:U,21,0)</f>
        <v>直采</v>
      </c>
    </row>
    <row r="477" s="4" customFormat="1" hidden="1" spans="1:9">
      <c r="A477" s="6">
        <v>999226493995530</v>
      </c>
      <c r="B477" s="7">
        <v>45176</v>
      </c>
      <c r="C477" s="7">
        <v>45179</v>
      </c>
      <c r="D477" s="4">
        <v>1305</v>
      </c>
      <c r="E477" s="4" t="str">
        <f>VLOOKUP(A477,HOP!A:L,12,0)</f>
        <v>1305.00</v>
      </c>
      <c r="F477" s="4" t="str">
        <f>VLOOKUP(A477,HOP!A:C,3,0)</f>
        <v>3856110</v>
      </c>
      <c r="G477" s="4">
        <f t="shared" si="14"/>
        <v>0</v>
      </c>
      <c r="H477" s="4" t="str">
        <f t="shared" si="15"/>
        <v>，3856110</v>
      </c>
      <c r="I477" s="4" t="str">
        <f>VLOOKUP(A477,HOP!A:U,21,0)</f>
        <v>直采</v>
      </c>
    </row>
    <row r="478" s="4" customFormat="1" hidden="1" spans="1:9">
      <c r="A478" s="6">
        <v>999226494134018</v>
      </c>
      <c r="B478" s="7">
        <v>45175</v>
      </c>
      <c r="C478" s="7">
        <v>45179</v>
      </c>
      <c r="D478" s="4">
        <v>1496</v>
      </c>
      <c r="E478" s="4" t="str">
        <f>VLOOKUP(A478,HOP!A:L,12,0)</f>
        <v>1496.00</v>
      </c>
      <c r="F478" s="4" t="str">
        <f>VLOOKUP(A478,HOP!A:C,3,0)</f>
        <v>3856460</v>
      </c>
      <c r="G478" s="4">
        <f t="shared" si="14"/>
        <v>0</v>
      </c>
      <c r="H478" s="4" t="str">
        <f t="shared" si="15"/>
        <v>，3856460</v>
      </c>
      <c r="I478" s="4" t="str">
        <f>VLOOKUP(A478,HOP!A:U,21,0)</f>
        <v>直采</v>
      </c>
    </row>
    <row r="479" s="4" customFormat="1" hidden="1" spans="1:9">
      <c r="A479" s="6">
        <v>999226494669524</v>
      </c>
      <c r="B479" s="7">
        <v>45176</v>
      </c>
      <c r="C479" s="7">
        <v>45179</v>
      </c>
      <c r="D479" s="4">
        <v>1563</v>
      </c>
      <c r="E479" s="4" t="str">
        <f>VLOOKUP(A479,HOP!A:L,12,0)</f>
        <v>1563.00</v>
      </c>
      <c r="F479" s="4" t="str">
        <f>VLOOKUP(A479,HOP!A:C,3,0)</f>
        <v>3857210</v>
      </c>
      <c r="G479" s="4">
        <f t="shared" si="14"/>
        <v>0</v>
      </c>
      <c r="H479" s="4" t="str">
        <f t="shared" si="15"/>
        <v>，3857210</v>
      </c>
      <c r="I479" s="4" t="str">
        <f>VLOOKUP(A479,HOP!A:U,21,0)</f>
        <v>直采</v>
      </c>
    </row>
    <row r="480" s="4" customFormat="1" hidden="1" spans="1:9">
      <c r="A480" s="6">
        <v>999226494689201</v>
      </c>
      <c r="B480" s="7">
        <v>45177</v>
      </c>
      <c r="C480" s="7">
        <v>45179</v>
      </c>
      <c r="D480" s="4">
        <v>2603</v>
      </c>
      <c r="E480" s="4" t="str">
        <f>VLOOKUP(A480,HOP!A:L,12,0)</f>
        <v>2603.00</v>
      </c>
      <c r="F480" s="4" t="str">
        <f>VLOOKUP(A480,HOP!A:C,3,0)</f>
        <v>3857226</v>
      </c>
      <c r="G480" s="4">
        <f t="shared" si="14"/>
        <v>0</v>
      </c>
      <c r="H480" s="4" t="str">
        <f t="shared" si="15"/>
        <v>，3857226</v>
      </c>
      <c r="I480" s="4" t="str">
        <f>VLOOKUP(A480,HOP!A:U,21,0)</f>
        <v>直采</v>
      </c>
    </row>
    <row r="481" s="4" customFormat="1" hidden="1" spans="1:9">
      <c r="A481" s="6">
        <v>999226497211213</v>
      </c>
      <c r="B481" s="7">
        <v>45178</v>
      </c>
      <c r="C481" s="7">
        <v>45179</v>
      </c>
      <c r="D481" s="4">
        <v>1046</v>
      </c>
      <c r="E481" s="4" t="str">
        <f>VLOOKUP(A481,HOP!A:L,12,0)</f>
        <v>1046.00</v>
      </c>
      <c r="F481" s="4" t="str">
        <f>VLOOKUP(A481,HOP!A:C,3,0)</f>
        <v>3860310</v>
      </c>
      <c r="G481" s="4">
        <f t="shared" si="14"/>
        <v>0</v>
      </c>
      <c r="H481" s="4" t="str">
        <f t="shared" si="15"/>
        <v>，3860310</v>
      </c>
      <c r="I481" s="4" t="str">
        <f>VLOOKUP(A481,HOP!A:U,21,0)</f>
        <v>直采</v>
      </c>
    </row>
    <row r="482" s="4" customFormat="1" hidden="1" spans="1:9">
      <c r="A482" s="6">
        <v>999226497252890</v>
      </c>
      <c r="B482" s="7">
        <v>45176</v>
      </c>
      <c r="C482" s="7">
        <v>45179</v>
      </c>
      <c r="D482" s="4">
        <v>1302</v>
      </c>
      <c r="E482" s="4" t="str">
        <f>VLOOKUP(A482,HOP!A:L,12,0)</f>
        <v>1302.00</v>
      </c>
      <c r="F482" s="4" t="str">
        <f>VLOOKUP(A482,HOP!A:C,3,0)</f>
        <v>3860318</v>
      </c>
      <c r="G482" s="4">
        <f t="shared" si="14"/>
        <v>0</v>
      </c>
      <c r="H482" s="4" t="str">
        <f t="shared" si="15"/>
        <v>，3860318</v>
      </c>
      <c r="I482" s="4" t="str">
        <f>VLOOKUP(A482,HOP!A:U,21,0)</f>
        <v>直采</v>
      </c>
    </row>
    <row r="483" s="4" customFormat="1" hidden="1" spans="1:9">
      <c r="A483" s="6">
        <v>999226499356564</v>
      </c>
      <c r="B483" s="7">
        <v>45177</v>
      </c>
      <c r="C483" s="7">
        <v>45179</v>
      </c>
      <c r="D483" s="4">
        <v>746</v>
      </c>
      <c r="E483" s="4" t="str">
        <f>VLOOKUP(A483,HOP!A:L,12,0)</f>
        <v>746.00</v>
      </c>
      <c r="F483" s="4" t="str">
        <f>VLOOKUP(A483,HOP!A:C,3,0)</f>
        <v>3862633</v>
      </c>
      <c r="G483" s="4">
        <f t="shared" si="14"/>
        <v>0</v>
      </c>
      <c r="H483" s="4" t="str">
        <f t="shared" si="15"/>
        <v>，3862633</v>
      </c>
      <c r="I483" s="4" t="str">
        <f>VLOOKUP(A483,HOP!A:U,21,0)</f>
        <v>直采</v>
      </c>
    </row>
    <row r="484" s="4" customFormat="1" hidden="1" spans="1:9">
      <c r="A484" s="6">
        <v>999226499806984</v>
      </c>
      <c r="B484" s="7">
        <v>45175</v>
      </c>
      <c r="C484" s="7">
        <v>45179</v>
      </c>
      <c r="D484" s="4">
        <v>9200</v>
      </c>
      <c r="E484" s="4" t="str">
        <f>VLOOKUP(A484,HOP!A:L,12,0)</f>
        <v>9200.00</v>
      </c>
      <c r="F484" s="4" t="str">
        <f>VLOOKUP(A484,HOP!A:C,3,0)</f>
        <v>3863170</v>
      </c>
      <c r="G484" s="4">
        <f t="shared" si="14"/>
        <v>0</v>
      </c>
      <c r="H484" s="4" t="str">
        <f t="shared" si="15"/>
        <v>，3863170</v>
      </c>
      <c r="I484" s="4" t="str">
        <f>VLOOKUP(A484,HOP!A:U,21,0)</f>
        <v>直采</v>
      </c>
    </row>
    <row r="485" s="4" customFormat="1" hidden="1" spans="1:9">
      <c r="A485" s="6">
        <v>999226500936791</v>
      </c>
      <c r="B485" s="7">
        <v>45176</v>
      </c>
      <c r="C485" s="7">
        <v>45179</v>
      </c>
      <c r="D485" s="4">
        <v>993</v>
      </c>
      <c r="E485" s="4" t="str">
        <f>VLOOKUP(A485,HOP!A:L,12,0)</f>
        <v>993.00</v>
      </c>
      <c r="F485" s="4" t="str">
        <f>VLOOKUP(A485,HOP!A:C,3,0)</f>
        <v>3864823</v>
      </c>
      <c r="G485" s="4">
        <f t="shared" si="14"/>
        <v>0</v>
      </c>
      <c r="H485" s="4" t="str">
        <f t="shared" si="15"/>
        <v>，3864823</v>
      </c>
      <c r="I485" s="4" t="str">
        <f>VLOOKUP(A485,HOP!A:U,21,0)</f>
        <v>直采</v>
      </c>
    </row>
    <row r="486" s="4" customFormat="1" hidden="1" spans="1:9">
      <c r="A486" s="6">
        <v>999226501282876</v>
      </c>
      <c r="B486" s="7">
        <v>45177</v>
      </c>
      <c r="C486" s="7">
        <v>45179</v>
      </c>
      <c r="D486" s="4">
        <v>766</v>
      </c>
      <c r="E486" s="4" t="str">
        <f>VLOOKUP(A486,HOP!A:L,12,0)</f>
        <v>766.00</v>
      </c>
      <c r="F486" s="4" t="str">
        <f>VLOOKUP(A486,HOP!A:C,3,0)</f>
        <v>3865231</v>
      </c>
      <c r="G486" s="4">
        <f t="shared" si="14"/>
        <v>0</v>
      </c>
      <c r="H486" s="4" t="str">
        <f t="shared" si="15"/>
        <v>，3865231</v>
      </c>
      <c r="I486" s="4" t="str">
        <f>VLOOKUP(A486,HOP!A:U,21,0)</f>
        <v>直采</v>
      </c>
    </row>
    <row r="487" s="4" customFormat="1" hidden="1" spans="1:9">
      <c r="A487" s="6">
        <v>999226501337717</v>
      </c>
      <c r="B487" s="7">
        <v>45177</v>
      </c>
      <c r="C487" s="7">
        <v>45179</v>
      </c>
      <c r="D487" s="4">
        <v>843</v>
      </c>
      <c r="E487" s="4" t="str">
        <f>VLOOKUP(A487,HOP!A:L,12,0)</f>
        <v>843.00</v>
      </c>
      <c r="F487" s="4" t="str">
        <f>VLOOKUP(A487,HOP!A:C,3,0)</f>
        <v>3865274</v>
      </c>
      <c r="G487" s="4">
        <f t="shared" si="14"/>
        <v>0</v>
      </c>
      <c r="H487" s="4" t="str">
        <f t="shared" si="15"/>
        <v>，3865274</v>
      </c>
      <c r="I487" s="4" t="str">
        <f>VLOOKUP(A487,HOP!A:U,21,0)</f>
        <v>直采</v>
      </c>
    </row>
    <row r="488" s="4" customFormat="1" hidden="1" spans="1:9">
      <c r="A488" s="6">
        <v>999226501423412</v>
      </c>
      <c r="B488" s="7">
        <v>45177</v>
      </c>
      <c r="C488" s="7">
        <v>45179</v>
      </c>
      <c r="D488" s="4">
        <v>860</v>
      </c>
      <c r="E488" s="4" t="str">
        <f>VLOOKUP(A488,HOP!A:L,12,0)</f>
        <v>860.00</v>
      </c>
      <c r="F488" s="4" t="str">
        <f>VLOOKUP(A488,HOP!A:C,3,0)</f>
        <v>3865346</v>
      </c>
      <c r="G488" s="4">
        <f t="shared" si="14"/>
        <v>0</v>
      </c>
      <c r="H488" s="4" t="str">
        <f t="shared" si="15"/>
        <v>，3865346</v>
      </c>
      <c r="I488" s="4" t="str">
        <f>VLOOKUP(A488,HOP!A:U,21,0)</f>
        <v>直采</v>
      </c>
    </row>
    <row r="489" s="4" customFormat="1" hidden="1" spans="1:9">
      <c r="A489" s="6">
        <v>999226502172784</v>
      </c>
      <c r="B489" s="7">
        <v>45175</v>
      </c>
      <c r="C489" s="7">
        <v>45179</v>
      </c>
      <c r="D489" s="4">
        <v>0</v>
      </c>
      <c r="E489" s="4" t="str">
        <f>VLOOKUP(A489,HOP!A:L,12,0)</f>
        <v>0.00</v>
      </c>
      <c r="F489" s="4" t="str">
        <f>VLOOKUP(A489,HOP!A:C,3,0)</f>
        <v>3866197</v>
      </c>
      <c r="G489" s="4">
        <f t="shared" si="14"/>
        <v>0</v>
      </c>
      <c r="H489" s="4" t="str">
        <f t="shared" si="15"/>
        <v>，3866197</v>
      </c>
      <c r="I489" s="4" t="str">
        <f>VLOOKUP(A489,HOP!A:U,21,0)</f>
        <v>直采</v>
      </c>
    </row>
    <row r="490" s="4" customFormat="1" hidden="1" spans="1:9">
      <c r="A490" s="6">
        <v>999226503608312</v>
      </c>
      <c r="B490" s="7">
        <v>45172</v>
      </c>
      <c r="C490" s="7">
        <v>45179</v>
      </c>
      <c r="D490" s="4">
        <v>2065</v>
      </c>
      <c r="E490" s="4" t="str">
        <f>VLOOKUP(A490,HOP!A:L,12,0)</f>
        <v>2065.00</v>
      </c>
      <c r="F490" s="4" t="str">
        <f>VLOOKUP(A490,HOP!A:C,3,0)</f>
        <v>3867884</v>
      </c>
      <c r="G490" s="4">
        <f t="shared" si="14"/>
        <v>0</v>
      </c>
      <c r="H490" s="4" t="str">
        <f t="shared" si="15"/>
        <v>，3867884</v>
      </c>
      <c r="I490" s="4" t="str">
        <f>VLOOKUP(A490,HOP!A:U,21,0)</f>
        <v>直采</v>
      </c>
    </row>
    <row r="491" s="4" customFormat="1" hidden="1" spans="1:9">
      <c r="A491" s="6">
        <v>999226503629513</v>
      </c>
      <c r="B491" s="7">
        <v>45177</v>
      </c>
      <c r="C491" s="7">
        <v>45179</v>
      </c>
      <c r="D491" s="4">
        <v>3778</v>
      </c>
      <c r="E491" s="4" t="str">
        <f>VLOOKUP(A491,HOP!A:L,12,0)</f>
        <v>3778.00</v>
      </c>
      <c r="F491" s="4" t="str">
        <f>VLOOKUP(A491,HOP!A:C,3,0)</f>
        <v>3867955</v>
      </c>
      <c r="G491" s="4">
        <f t="shared" si="14"/>
        <v>0</v>
      </c>
      <c r="H491" s="4" t="str">
        <f t="shared" si="15"/>
        <v>，3867955</v>
      </c>
      <c r="I491" s="4" t="str">
        <f>VLOOKUP(A491,HOP!A:U,21,0)</f>
        <v>直采</v>
      </c>
    </row>
    <row r="492" s="4" customFormat="1" hidden="1" spans="1:9">
      <c r="A492" s="6">
        <v>999226503730785</v>
      </c>
      <c r="B492" s="7">
        <v>45176</v>
      </c>
      <c r="C492" s="7">
        <v>45179</v>
      </c>
      <c r="D492" s="4">
        <v>993</v>
      </c>
      <c r="E492" s="4" t="str">
        <f>VLOOKUP(A492,HOP!A:L,12,0)</f>
        <v>993.00</v>
      </c>
      <c r="F492" s="4" t="str">
        <f>VLOOKUP(A492,HOP!A:C,3,0)</f>
        <v>3868082</v>
      </c>
      <c r="G492" s="4">
        <f t="shared" si="14"/>
        <v>0</v>
      </c>
      <c r="H492" s="4" t="str">
        <f t="shared" si="15"/>
        <v>，3868082</v>
      </c>
      <c r="I492" s="4" t="str">
        <f>VLOOKUP(A492,HOP!A:U,21,0)</f>
        <v>直采</v>
      </c>
    </row>
    <row r="493" s="4" customFormat="1" hidden="1" spans="1:9">
      <c r="A493" s="6">
        <v>999226560799754</v>
      </c>
      <c r="B493" s="7">
        <v>45175</v>
      </c>
      <c r="C493" s="7">
        <v>45179</v>
      </c>
      <c r="D493" s="4">
        <v>1720</v>
      </c>
      <c r="E493" s="4" t="str">
        <f>VLOOKUP(A493,HOP!A:L,12,0)</f>
        <v>1720.00</v>
      </c>
      <c r="F493" s="4" t="str">
        <f>VLOOKUP(A493,HOP!A:C,3,0)</f>
        <v>3868589</v>
      </c>
      <c r="G493" s="4">
        <f t="shared" si="14"/>
        <v>0</v>
      </c>
      <c r="H493" s="4" t="str">
        <f t="shared" si="15"/>
        <v>，3868589</v>
      </c>
      <c r="I493" s="4" t="str">
        <f>VLOOKUP(A493,HOP!A:U,21,0)</f>
        <v>直采</v>
      </c>
    </row>
    <row r="494" s="4" customFormat="1" hidden="1" spans="1:9">
      <c r="A494" s="6">
        <v>999226563328834</v>
      </c>
      <c r="B494" s="7">
        <v>45178</v>
      </c>
      <c r="C494" s="7">
        <v>45179</v>
      </c>
      <c r="D494" s="4">
        <v>569</v>
      </c>
      <c r="E494" s="4" t="str">
        <f>VLOOKUP(A494,HOP!A:L,12,0)</f>
        <v>569.00</v>
      </c>
      <c r="F494" s="4" t="str">
        <f>VLOOKUP(A494,HOP!A:C,3,0)</f>
        <v>3868994</v>
      </c>
      <c r="G494" s="4">
        <f t="shared" si="14"/>
        <v>0</v>
      </c>
      <c r="H494" s="4" t="str">
        <f t="shared" si="15"/>
        <v>，3868994</v>
      </c>
      <c r="I494" s="4" t="str">
        <f>VLOOKUP(A494,HOP!A:U,21,0)</f>
        <v>直采</v>
      </c>
    </row>
    <row r="495" s="4" customFormat="1" hidden="1" spans="1:9">
      <c r="A495" s="6">
        <v>999226574881913</v>
      </c>
      <c r="B495" s="7">
        <v>45173</v>
      </c>
      <c r="C495" s="7">
        <v>45179</v>
      </c>
      <c r="D495" s="4">
        <v>1530</v>
      </c>
      <c r="E495" s="4" t="str">
        <f>VLOOKUP(A495,HOP!A:L,12,0)</f>
        <v>1530.00</v>
      </c>
      <c r="F495" s="4" t="str">
        <f>VLOOKUP(A495,HOP!A:C,3,0)</f>
        <v>3872002</v>
      </c>
      <c r="G495" s="4">
        <f t="shared" si="14"/>
        <v>0</v>
      </c>
      <c r="H495" s="4" t="str">
        <f t="shared" si="15"/>
        <v>，3872002</v>
      </c>
      <c r="I495" s="4" t="str">
        <f>VLOOKUP(A495,HOP!A:U,21,0)</f>
        <v>直采</v>
      </c>
    </row>
    <row r="496" s="4" customFormat="1" hidden="1" spans="1:9">
      <c r="A496" s="6">
        <v>999226576618887</v>
      </c>
      <c r="B496" s="7">
        <v>45178</v>
      </c>
      <c r="C496" s="7">
        <v>45179</v>
      </c>
      <c r="D496" s="4">
        <v>1600</v>
      </c>
      <c r="E496" s="4" t="str">
        <f>VLOOKUP(A496,HOP!A:L,12,0)</f>
        <v>1600.00</v>
      </c>
      <c r="F496" s="4" t="str">
        <f>VLOOKUP(A496,HOP!A:C,3,0)</f>
        <v>3872690</v>
      </c>
      <c r="G496" s="4">
        <f t="shared" si="14"/>
        <v>0</v>
      </c>
      <c r="H496" s="4" t="str">
        <f t="shared" si="15"/>
        <v>，3872690</v>
      </c>
      <c r="I496" s="4" t="str">
        <f>VLOOKUP(A496,HOP!A:U,21,0)</f>
        <v>直采</v>
      </c>
    </row>
    <row r="497" s="4" customFormat="1" hidden="1" spans="1:9">
      <c r="A497" s="6">
        <v>999226597683046</v>
      </c>
      <c r="B497" s="7">
        <v>45175</v>
      </c>
      <c r="C497" s="7">
        <v>45179</v>
      </c>
      <c r="D497" s="4">
        <v>1404</v>
      </c>
      <c r="E497" s="4" t="str">
        <f>VLOOKUP(A497,HOP!A:L,12,0)</f>
        <v>1404.00</v>
      </c>
      <c r="F497" s="4" t="str">
        <f>VLOOKUP(A497,HOP!A:C,3,0)</f>
        <v>3873348</v>
      </c>
      <c r="G497" s="4">
        <f t="shared" si="14"/>
        <v>0</v>
      </c>
      <c r="H497" s="4" t="str">
        <f t="shared" si="15"/>
        <v>，3873348</v>
      </c>
      <c r="I497" s="4" t="str">
        <f>VLOOKUP(A497,HOP!A:U,21,0)</f>
        <v>直采</v>
      </c>
    </row>
    <row r="498" s="4" customFormat="1" hidden="1" spans="1:9">
      <c r="A498" s="6">
        <v>999226600880497</v>
      </c>
      <c r="B498" s="7">
        <v>45177</v>
      </c>
      <c r="C498" s="7">
        <v>45179</v>
      </c>
      <c r="D498" s="4">
        <v>8710</v>
      </c>
      <c r="E498" s="4" t="str">
        <f>VLOOKUP(A498,HOP!A:L,12,0)</f>
        <v>8710.00</v>
      </c>
      <c r="F498" s="4" t="str">
        <f>VLOOKUP(A498,HOP!A:C,3,0)</f>
        <v>3874505</v>
      </c>
      <c r="G498" s="4">
        <f t="shared" si="14"/>
        <v>0</v>
      </c>
      <c r="H498" s="4" t="str">
        <f t="shared" si="15"/>
        <v>，3874505</v>
      </c>
      <c r="I498" s="4" t="str">
        <f>VLOOKUP(A498,HOP!A:U,21,0)</f>
        <v>直采</v>
      </c>
    </row>
    <row r="499" s="4" customFormat="1" hidden="1" spans="1:9">
      <c r="A499" s="6">
        <v>26601717636</v>
      </c>
      <c r="B499" s="7">
        <v>45178</v>
      </c>
      <c r="C499" s="7">
        <v>45179</v>
      </c>
      <c r="D499" s="4">
        <v>435</v>
      </c>
      <c r="E499" s="4" t="str">
        <f>VLOOKUP(A499,HOP!A:L,12,0)</f>
        <v>435.00</v>
      </c>
      <c r="F499" s="4" t="str">
        <f>VLOOKUP(A499,HOP!A:C,3,0)</f>
        <v>3874750</v>
      </c>
      <c r="G499" s="4">
        <f t="shared" si="14"/>
        <v>0</v>
      </c>
      <c r="H499" s="4" t="str">
        <f t="shared" si="15"/>
        <v>，3874750</v>
      </c>
      <c r="I499" s="4" t="str">
        <f>VLOOKUP(A499,HOP!A:U,21,0)</f>
        <v>直采</v>
      </c>
    </row>
    <row r="500" s="4" customFormat="1" hidden="1" spans="1:9">
      <c r="A500" s="6">
        <v>999226603687816</v>
      </c>
      <c r="B500" s="7">
        <v>45178</v>
      </c>
      <c r="C500" s="7">
        <v>45179</v>
      </c>
      <c r="D500" s="4">
        <v>387</v>
      </c>
      <c r="E500" s="4" t="str">
        <f>VLOOKUP(A500,HOP!A:L,12,0)</f>
        <v>387.00</v>
      </c>
      <c r="F500" s="4" t="str">
        <f>VLOOKUP(A500,HOP!A:C,3,0)</f>
        <v>3875651</v>
      </c>
      <c r="G500" s="4">
        <f t="shared" si="14"/>
        <v>0</v>
      </c>
      <c r="H500" s="4" t="str">
        <f t="shared" si="15"/>
        <v>，3875651</v>
      </c>
      <c r="I500" s="4" t="str">
        <f>VLOOKUP(A500,HOP!A:U,21,0)</f>
        <v>直采</v>
      </c>
    </row>
    <row r="501" s="4" customFormat="1" hidden="1" spans="1:9">
      <c r="A501" s="6">
        <v>999226603930600</v>
      </c>
      <c r="B501" s="7">
        <v>45178</v>
      </c>
      <c r="C501" s="7">
        <v>45179</v>
      </c>
      <c r="D501" s="4">
        <v>390</v>
      </c>
      <c r="E501" s="4" t="str">
        <f>VLOOKUP(A501,HOP!A:L,12,0)</f>
        <v>390.00</v>
      </c>
      <c r="F501" s="4" t="str">
        <f>VLOOKUP(A501,HOP!A:C,3,0)</f>
        <v>3875705</v>
      </c>
      <c r="G501" s="4">
        <f t="shared" si="14"/>
        <v>0</v>
      </c>
      <c r="H501" s="4" t="str">
        <f t="shared" si="15"/>
        <v>，3875705</v>
      </c>
      <c r="I501" s="4" t="str">
        <f>VLOOKUP(A501,HOP!A:U,21,0)</f>
        <v>直采</v>
      </c>
    </row>
    <row r="502" s="4" customFormat="1" hidden="1" spans="1:9">
      <c r="A502" s="6">
        <v>999226604507443</v>
      </c>
      <c r="B502" s="7">
        <v>45178</v>
      </c>
      <c r="C502" s="7">
        <v>45179</v>
      </c>
      <c r="D502" s="4">
        <v>342</v>
      </c>
      <c r="E502" s="4" t="str">
        <f>VLOOKUP(A502,HOP!A:L,12,0)</f>
        <v>342.00</v>
      </c>
      <c r="F502" s="4" t="str">
        <f>VLOOKUP(A502,HOP!A:C,3,0)</f>
        <v>3875897</v>
      </c>
      <c r="G502" s="4">
        <f t="shared" si="14"/>
        <v>0</v>
      </c>
      <c r="H502" s="4" t="str">
        <f t="shared" si="15"/>
        <v>，3875897</v>
      </c>
      <c r="I502" s="4" t="str">
        <f>VLOOKUP(A502,HOP!A:U,21,0)</f>
        <v>直采</v>
      </c>
    </row>
    <row r="503" s="4" customFormat="1" hidden="1" spans="1:9">
      <c r="A503" s="6">
        <v>999226604758023</v>
      </c>
      <c r="B503" s="7">
        <v>45178</v>
      </c>
      <c r="C503" s="7">
        <v>45179</v>
      </c>
      <c r="D503" s="4">
        <v>1500</v>
      </c>
      <c r="E503" s="4" t="str">
        <f>VLOOKUP(A503,HOP!A:L,12,0)</f>
        <v>1500.00</v>
      </c>
      <c r="F503" s="4" t="str">
        <f>VLOOKUP(A503,HOP!A:C,3,0)</f>
        <v>3876027</v>
      </c>
      <c r="G503" s="4">
        <f t="shared" si="14"/>
        <v>0</v>
      </c>
      <c r="H503" s="4" t="str">
        <f t="shared" si="15"/>
        <v>，3876027</v>
      </c>
      <c r="I503" s="4" t="str">
        <f>VLOOKUP(A503,HOP!A:U,21,0)</f>
        <v>直采</v>
      </c>
    </row>
    <row r="504" s="4" customFormat="1" hidden="1" spans="1:9">
      <c r="A504" s="6">
        <v>999226605517851</v>
      </c>
      <c r="B504" s="7">
        <v>45174</v>
      </c>
      <c r="C504" s="7">
        <v>45179</v>
      </c>
      <c r="D504" s="4">
        <v>3960</v>
      </c>
      <c r="E504" s="4" t="str">
        <f>VLOOKUP(A504,HOP!A:L,12,0)</f>
        <v>3960.00</v>
      </c>
      <c r="F504" s="4" t="str">
        <f>VLOOKUP(A504,HOP!A:C,3,0)</f>
        <v>3876439</v>
      </c>
      <c r="G504" s="4">
        <f t="shared" si="14"/>
        <v>0</v>
      </c>
      <c r="H504" s="4" t="str">
        <f t="shared" si="15"/>
        <v>，3876439</v>
      </c>
      <c r="I504" s="4" t="str">
        <f>VLOOKUP(A504,HOP!A:U,21,0)</f>
        <v>直采</v>
      </c>
    </row>
    <row r="505" s="4" customFormat="1" hidden="1" spans="1:9">
      <c r="A505" s="6">
        <v>999226606043617</v>
      </c>
      <c r="B505" s="7">
        <v>45176</v>
      </c>
      <c r="C505" s="7">
        <v>45179</v>
      </c>
      <c r="D505" s="4">
        <v>0</v>
      </c>
      <c r="E505" s="4" t="e">
        <f>VLOOKUP(A505,HOP!A:L,12,0)</f>
        <v>#N/A</v>
      </c>
      <c r="F505" s="4" t="e">
        <f>VLOOKUP(A505,HOP!A:C,3,0)</f>
        <v>#N/A</v>
      </c>
      <c r="G505" s="4" t="e">
        <f t="shared" si="14"/>
        <v>#N/A</v>
      </c>
      <c r="H505" s="4" t="e">
        <f t="shared" si="15"/>
        <v>#N/A</v>
      </c>
      <c r="I505" s="4" t="e">
        <f>VLOOKUP(A505,HOP!A:U,21,0)</f>
        <v>#N/A</v>
      </c>
    </row>
    <row r="506" s="4" customFormat="1" hidden="1" spans="1:9">
      <c r="A506" s="6">
        <v>999226606594542</v>
      </c>
      <c r="B506" s="7">
        <v>45178</v>
      </c>
      <c r="C506" s="7">
        <v>45179</v>
      </c>
      <c r="D506" s="4">
        <v>179</v>
      </c>
      <c r="E506" s="4" t="str">
        <f>VLOOKUP(A506,HOP!A:L,12,0)</f>
        <v>179.00</v>
      </c>
      <c r="F506" s="4" t="str">
        <f>VLOOKUP(A506,HOP!A:C,3,0)</f>
        <v>3876982</v>
      </c>
      <c r="G506" s="4">
        <f t="shared" si="14"/>
        <v>0</v>
      </c>
      <c r="H506" s="4" t="str">
        <f t="shared" si="15"/>
        <v>，3876982</v>
      </c>
      <c r="I506" s="4" t="str">
        <f>VLOOKUP(A506,HOP!A:U,21,0)</f>
        <v>直采</v>
      </c>
    </row>
    <row r="507" s="4" customFormat="1" hidden="1" spans="1:9">
      <c r="A507" s="6">
        <v>999226608170957</v>
      </c>
      <c r="B507" s="7">
        <v>45174</v>
      </c>
      <c r="C507" s="7">
        <v>45179</v>
      </c>
      <c r="D507" s="4">
        <v>1520</v>
      </c>
      <c r="E507" s="4" t="str">
        <f>VLOOKUP(A507,HOP!A:L,12,0)</f>
        <v>1520.00</v>
      </c>
      <c r="F507" s="4" t="str">
        <f>VLOOKUP(A507,HOP!A:C,3,0)</f>
        <v>3877978</v>
      </c>
      <c r="G507" s="4">
        <f t="shared" si="14"/>
        <v>0</v>
      </c>
      <c r="H507" s="4" t="str">
        <f t="shared" si="15"/>
        <v>，3877978</v>
      </c>
      <c r="I507" s="4" t="str">
        <f>VLOOKUP(A507,HOP!A:U,21,0)</f>
        <v>直采</v>
      </c>
    </row>
    <row r="508" s="4" customFormat="1" hidden="1" spans="1:9">
      <c r="A508" s="6">
        <v>999226608938322</v>
      </c>
      <c r="B508" s="7">
        <v>45178</v>
      </c>
      <c r="C508" s="7">
        <v>45179</v>
      </c>
      <c r="D508" s="4">
        <v>1475</v>
      </c>
      <c r="E508" s="4" t="str">
        <f>VLOOKUP(A508,HOP!A:L,12,0)</f>
        <v>1475.00</v>
      </c>
      <c r="F508" s="4" t="str">
        <f>VLOOKUP(A508,HOP!A:C,3,0)</f>
        <v>3878534</v>
      </c>
      <c r="G508" s="4">
        <f t="shared" si="14"/>
        <v>0</v>
      </c>
      <c r="H508" s="4" t="str">
        <f t="shared" si="15"/>
        <v>，3878534</v>
      </c>
      <c r="I508" s="4" t="str">
        <f>VLOOKUP(A508,HOP!A:U,21,0)</f>
        <v>直采</v>
      </c>
    </row>
    <row r="509" s="4" customFormat="1" hidden="1" spans="1:9">
      <c r="A509" s="6">
        <v>999226610564110</v>
      </c>
      <c r="B509" s="7">
        <v>45176</v>
      </c>
      <c r="C509" s="7">
        <v>45179</v>
      </c>
      <c r="D509" s="4">
        <v>5904</v>
      </c>
      <c r="E509" s="4" t="str">
        <f>VLOOKUP(A509,HOP!A:L,12,0)</f>
        <v>5904.00</v>
      </c>
      <c r="F509" s="4" t="str">
        <f>VLOOKUP(A509,HOP!A:C,3,0)</f>
        <v>3879129</v>
      </c>
      <c r="G509" s="4">
        <f t="shared" si="14"/>
        <v>0</v>
      </c>
      <c r="H509" s="4" t="str">
        <f t="shared" si="15"/>
        <v>，3879129</v>
      </c>
      <c r="I509" s="4" t="str">
        <f>VLOOKUP(A509,HOP!A:U,21,0)</f>
        <v>直采</v>
      </c>
    </row>
    <row r="510" s="4" customFormat="1" hidden="1" spans="1:9">
      <c r="A510" s="6">
        <v>999226611793017</v>
      </c>
      <c r="B510" s="7">
        <v>45178</v>
      </c>
      <c r="C510" s="7">
        <v>45179</v>
      </c>
      <c r="D510" s="4">
        <v>1550</v>
      </c>
      <c r="E510" s="4" t="str">
        <f>VLOOKUP(A510,HOP!A:L,12,0)</f>
        <v>1550.00</v>
      </c>
      <c r="F510" s="4" t="str">
        <f>VLOOKUP(A510,HOP!A:C,3,0)</f>
        <v>3879409</v>
      </c>
      <c r="G510" s="4">
        <f t="shared" si="14"/>
        <v>0</v>
      </c>
      <c r="H510" s="4" t="str">
        <f t="shared" si="15"/>
        <v>，3879409</v>
      </c>
      <c r="I510" s="4" t="str">
        <f>VLOOKUP(A510,HOP!A:U,21,0)</f>
        <v>直采</v>
      </c>
    </row>
    <row r="511" s="4" customFormat="1" hidden="1" spans="1:9">
      <c r="A511" s="6">
        <v>999226614719284</v>
      </c>
      <c r="B511" s="7">
        <v>45178</v>
      </c>
      <c r="C511" s="7">
        <v>45179</v>
      </c>
      <c r="D511" s="4">
        <v>1012</v>
      </c>
      <c r="E511" s="4" t="str">
        <f>VLOOKUP(A511,HOP!A:L,12,0)</f>
        <v>1012.00</v>
      </c>
      <c r="F511" s="4" t="str">
        <f>VLOOKUP(A511,HOP!A:C,3,0)</f>
        <v>3879980</v>
      </c>
      <c r="G511" s="4">
        <f t="shared" si="14"/>
        <v>0</v>
      </c>
      <c r="H511" s="4" t="str">
        <f t="shared" si="15"/>
        <v>，3879980</v>
      </c>
      <c r="I511" s="4" t="str">
        <f>VLOOKUP(A511,HOP!A:U,21,0)</f>
        <v>直采</v>
      </c>
    </row>
    <row r="512" s="4" customFormat="1" hidden="1" spans="1:9">
      <c r="A512" s="6">
        <v>999226615718431</v>
      </c>
      <c r="B512" s="7">
        <v>45174</v>
      </c>
      <c r="C512" s="7">
        <v>45179</v>
      </c>
      <c r="D512" s="4">
        <v>2430</v>
      </c>
      <c r="E512" s="4" t="str">
        <f>VLOOKUP(A512,HOP!A:L,12,0)</f>
        <v>2430.00</v>
      </c>
      <c r="F512" s="4" t="str">
        <f>VLOOKUP(A512,HOP!A:C,3,0)</f>
        <v>3880188</v>
      </c>
      <c r="G512" s="4">
        <f t="shared" si="14"/>
        <v>0</v>
      </c>
      <c r="H512" s="4" t="str">
        <f t="shared" si="15"/>
        <v>，3880188</v>
      </c>
      <c r="I512" s="4" t="str">
        <f>VLOOKUP(A512,HOP!A:U,21,0)</f>
        <v>直采</v>
      </c>
    </row>
    <row r="513" s="4" customFormat="1" hidden="1" spans="1:9">
      <c r="A513" s="6">
        <v>999226616339503</v>
      </c>
      <c r="B513" s="7">
        <v>45178</v>
      </c>
      <c r="C513" s="7">
        <v>45179</v>
      </c>
      <c r="D513" s="4">
        <v>1750</v>
      </c>
      <c r="E513" s="4" t="str">
        <f>VLOOKUP(A513,HOP!A:L,12,0)</f>
        <v>1750.00</v>
      </c>
      <c r="F513" s="4" t="str">
        <f>VLOOKUP(A513,HOP!A:C,3,0)</f>
        <v>3880373</v>
      </c>
      <c r="G513" s="4">
        <f t="shared" si="14"/>
        <v>0</v>
      </c>
      <c r="H513" s="4" t="str">
        <f t="shared" si="15"/>
        <v>，3880373</v>
      </c>
      <c r="I513" s="4" t="str">
        <f>VLOOKUP(A513,HOP!A:U,21,0)</f>
        <v>直采</v>
      </c>
    </row>
    <row r="514" s="4" customFormat="1" hidden="1" spans="1:9">
      <c r="A514" s="6">
        <v>999226619008620</v>
      </c>
      <c r="B514" s="7">
        <v>45177</v>
      </c>
      <c r="C514" s="7">
        <v>45179</v>
      </c>
      <c r="D514" s="4">
        <v>2510</v>
      </c>
      <c r="E514" s="4" t="str">
        <f>VLOOKUP(A514,HOP!A:L,12,0)</f>
        <v>2510.00</v>
      </c>
      <c r="F514" s="4" t="str">
        <f>VLOOKUP(A514,HOP!A:C,3,0)</f>
        <v>3881097</v>
      </c>
      <c r="G514" s="4">
        <f t="shared" si="14"/>
        <v>0</v>
      </c>
      <c r="H514" s="4" t="str">
        <f t="shared" si="15"/>
        <v>，3881097</v>
      </c>
      <c r="I514" s="4" t="str">
        <f>VLOOKUP(A514,HOP!A:U,21,0)</f>
        <v>直采</v>
      </c>
    </row>
    <row r="515" s="4" customFormat="1" hidden="1" spans="1:9">
      <c r="A515" s="6">
        <v>999226620011936</v>
      </c>
      <c r="B515" s="7">
        <v>45178</v>
      </c>
      <c r="C515" s="7">
        <v>45179</v>
      </c>
      <c r="D515" s="4">
        <v>308</v>
      </c>
      <c r="E515" s="4" t="str">
        <f>VLOOKUP(A515,HOP!A:L,12,0)</f>
        <v>308.00</v>
      </c>
      <c r="F515" s="4" t="str">
        <f>VLOOKUP(A515,HOP!A:C,3,0)</f>
        <v>3881353</v>
      </c>
      <c r="G515" s="4">
        <f t="shared" ref="G515:G578" si="16">D515-E515</f>
        <v>0</v>
      </c>
      <c r="H515" s="4" t="str">
        <f t="shared" ref="H515:H578" si="17">$H$1&amp;F515</f>
        <v>，3881353</v>
      </c>
      <c r="I515" s="4" t="str">
        <f>VLOOKUP(A515,HOP!A:U,21,0)</f>
        <v>直采</v>
      </c>
    </row>
    <row r="516" s="4" customFormat="1" hidden="1" spans="1:9">
      <c r="A516" s="6">
        <v>999226622354546</v>
      </c>
      <c r="B516" s="7">
        <v>45176</v>
      </c>
      <c r="C516" s="7">
        <v>45179</v>
      </c>
      <c r="D516" s="4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s="4" customFormat="1" hidden="1" spans="1:9">
      <c r="A517" s="6">
        <v>999226623210510</v>
      </c>
      <c r="B517" s="7">
        <v>45174</v>
      </c>
      <c r="C517" s="7">
        <v>45179</v>
      </c>
      <c r="D517" s="4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s="4" customFormat="1" hidden="1" spans="1:9">
      <c r="A518" s="6">
        <v>999226623862142</v>
      </c>
      <c r="B518" s="7">
        <v>45176</v>
      </c>
      <c r="C518" s="7">
        <v>45179</v>
      </c>
      <c r="D518" s="4">
        <v>3411</v>
      </c>
      <c r="E518" s="4" t="str">
        <f>VLOOKUP(A518,HOP!A:L,12,0)</f>
        <v>3411.00</v>
      </c>
      <c r="F518" s="4" t="str">
        <f>VLOOKUP(A518,HOP!A:C,3,0)</f>
        <v>3882994</v>
      </c>
      <c r="G518" s="4">
        <f t="shared" si="16"/>
        <v>0</v>
      </c>
      <c r="H518" s="4" t="str">
        <f t="shared" si="17"/>
        <v>，3882994</v>
      </c>
      <c r="I518" s="4" t="str">
        <f>VLOOKUP(A518,HOP!A:U,21,0)</f>
        <v>直采</v>
      </c>
    </row>
    <row r="519" s="4" customFormat="1" hidden="1" spans="1:9">
      <c r="A519" s="6">
        <v>999226626826099</v>
      </c>
      <c r="B519" s="7">
        <v>45177</v>
      </c>
      <c r="C519" s="7">
        <v>45179</v>
      </c>
      <c r="D519" s="4">
        <v>1680</v>
      </c>
      <c r="E519" s="4" t="str">
        <f>VLOOKUP(A519,HOP!A:L,12,0)</f>
        <v>1680.00</v>
      </c>
      <c r="F519" s="4" t="str">
        <f>VLOOKUP(A519,HOP!A:C,3,0)</f>
        <v>3885309</v>
      </c>
      <c r="G519" s="4">
        <f t="shared" si="16"/>
        <v>0</v>
      </c>
      <c r="H519" s="4" t="str">
        <f t="shared" si="17"/>
        <v>，3885309</v>
      </c>
      <c r="I519" s="4" t="str">
        <f>VLOOKUP(A519,HOP!A:U,21,0)</f>
        <v>直采</v>
      </c>
    </row>
    <row r="520" s="4" customFormat="1" hidden="1" spans="1:9">
      <c r="A520" s="6">
        <v>999226630964293</v>
      </c>
      <c r="B520" s="7">
        <v>45177</v>
      </c>
      <c r="C520" s="7">
        <v>45179</v>
      </c>
      <c r="D520" s="4">
        <v>896</v>
      </c>
      <c r="E520" s="4" t="str">
        <f>VLOOKUP(A520,HOP!A:L,12,0)</f>
        <v>896.00</v>
      </c>
      <c r="F520" s="4" t="str">
        <f>VLOOKUP(A520,HOP!A:C,3,0)</f>
        <v>3886030</v>
      </c>
      <c r="G520" s="4">
        <f t="shared" si="16"/>
        <v>0</v>
      </c>
      <c r="H520" s="4" t="str">
        <f t="shared" si="17"/>
        <v>，3886030</v>
      </c>
      <c r="I520" s="4" t="str">
        <f>VLOOKUP(A520,HOP!A:U,21,0)</f>
        <v>直采</v>
      </c>
    </row>
    <row r="521" s="4" customFormat="1" hidden="1" spans="1:9">
      <c r="A521" s="6">
        <v>999226632366089</v>
      </c>
      <c r="B521" s="7">
        <v>45174</v>
      </c>
      <c r="C521" s="7">
        <v>45179</v>
      </c>
      <c r="D521" s="4">
        <v>3688</v>
      </c>
      <c r="E521" s="4" t="str">
        <f>VLOOKUP(A521,HOP!A:L,12,0)</f>
        <v>3688.00</v>
      </c>
      <c r="F521" s="4" t="str">
        <f>VLOOKUP(A521,HOP!A:C,3,0)</f>
        <v>3886275</v>
      </c>
      <c r="G521" s="4">
        <f t="shared" si="16"/>
        <v>0</v>
      </c>
      <c r="H521" s="4" t="str">
        <f t="shared" si="17"/>
        <v>，3886275</v>
      </c>
      <c r="I521" s="4" t="str">
        <f>VLOOKUP(A521,HOP!A:U,21,0)</f>
        <v>直采</v>
      </c>
    </row>
    <row r="522" s="4" customFormat="1" hidden="1" spans="1:9">
      <c r="A522" s="6">
        <v>999226634089470</v>
      </c>
      <c r="B522" s="7">
        <v>45177</v>
      </c>
      <c r="C522" s="7">
        <v>45179</v>
      </c>
      <c r="D522" s="4">
        <v>2580</v>
      </c>
      <c r="E522" s="4" t="str">
        <f>VLOOKUP(A522,HOP!A:L,12,0)</f>
        <v>2580.00</v>
      </c>
      <c r="F522" s="4" t="str">
        <f>VLOOKUP(A522,HOP!A:C,3,0)</f>
        <v>3886751</v>
      </c>
      <c r="G522" s="4">
        <f t="shared" si="16"/>
        <v>0</v>
      </c>
      <c r="H522" s="4" t="str">
        <f t="shared" si="17"/>
        <v>，3886751</v>
      </c>
      <c r="I522" s="4" t="str">
        <f>VLOOKUP(A522,HOP!A:U,21,0)</f>
        <v>直采</v>
      </c>
    </row>
    <row r="523" s="4" customFormat="1" hidden="1" spans="1:9">
      <c r="A523" s="6">
        <v>999226636669264</v>
      </c>
      <c r="B523" s="7">
        <v>45178</v>
      </c>
      <c r="C523" s="7">
        <v>45179</v>
      </c>
      <c r="D523" s="4">
        <v>349</v>
      </c>
      <c r="E523" s="4" t="str">
        <f>VLOOKUP(A523,HOP!A:L,12,0)</f>
        <v>349.00</v>
      </c>
      <c r="F523" s="4" t="str">
        <f>VLOOKUP(A523,HOP!A:C,3,0)</f>
        <v>3887450</v>
      </c>
      <c r="G523" s="4">
        <f t="shared" si="16"/>
        <v>0</v>
      </c>
      <c r="H523" s="4" t="str">
        <f t="shared" si="17"/>
        <v>，3887450</v>
      </c>
      <c r="I523" s="4" t="str">
        <f>VLOOKUP(A523,HOP!A:U,21,0)</f>
        <v>直采</v>
      </c>
    </row>
    <row r="524" s="4" customFormat="1" hidden="1" spans="1:9">
      <c r="A524" s="6">
        <v>999226636700254</v>
      </c>
      <c r="B524" s="7">
        <v>45177</v>
      </c>
      <c r="C524" s="7">
        <v>45179</v>
      </c>
      <c r="D524" s="4">
        <v>1761</v>
      </c>
      <c r="E524" s="4" t="str">
        <f>VLOOKUP(A524,HOP!A:L,12,0)</f>
        <v>1761.00</v>
      </c>
      <c r="F524" s="4" t="str">
        <f>VLOOKUP(A524,HOP!A:C,3,0)</f>
        <v>3887453</v>
      </c>
      <c r="G524" s="4">
        <f t="shared" si="16"/>
        <v>0</v>
      </c>
      <c r="H524" s="4" t="str">
        <f t="shared" si="17"/>
        <v>，3887453</v>
      </c>
      <c r="I524" s="4" t="str">
        <f>VLOOKUP(A524,HOP!A:U,21,0)</f>
        <v>直采</v>
      </c>
    </row>
    <row r="525" s="4" customFormat="1" hidden="1" spans="1:9">
      <c r="A525" s="6">
        <v>999226639092651</v>
      </c>
      <c r="B525" s="7">
        <v>45177</v>
      </c>
      <c r="C525" s="7">
        <v>45179</v>
      </c>
      <c r="D525" s="4">
        <v>1700</v>
      </c>
      <c r="E525" s="4" t="str">
        <f>VLOOKUP(A525,HOP!A:L,12,0)</f>
        <v>1700.00</v>
      </c>
      <c r="F525" s="4" t="str">
        <f>VLOOKUP(A525,HOP!A:C,3,0)</f>
        <v>3888320</v>
      </c>
      <c r="G525" s="4">
        <f t="shared" si="16"/>
        <v>0</v>
      </c>
      <c r="H525" s="4" t="str">
        <f t="shared" si="17"/>
        <v>，3888320</v>
      </c>
      <c r="I525" s="4" t="str">
        <f>VLOOKUP(A525,HOP!A:U,21,0)</f>
        <v>直采</v>
      </c>
    </row>
    <row r="526" s="4" customFormat="1" hidden="1" spans="1:9">
      <c r="A526" s="6">
        <v>999226640198883</v>
      </c>
      <c r="B526" s="7">
        <v>45178</v>
      </c>
      <c r="C526" s="7">
        <v>45179</v>
      </c>
      <c r="D526" s="4">
        <v>127</v>
      </c>
      <c r="E526" s="4" t="str">
        <f>VLOOKUP(A526,HOP!A:L,12,0)</f>
        <v>127.00</v>
      </c>
      <c r="F526" s="4" t="str">
        <f>VLOOKUP(A526,HOP!A:C,3,0)</f>
        <v>3888656</v>
      </c>
      <c r="G526" s="4">
        <f t="shared" si="16"/>
        <v>0</v>
      </c>
      <c r="H526" s="4" t="str">
        <f t="shared" si="17"/>
        <v>，3888656</v>
      </c>
      <c r="I526" s="4" t="str">
        <f>VLOOKUP(A526,HOP!A:U,21,0)</f>
        <v>直采</v>
      </c>
    </row>
    <row r="527" s="4" customFormat="1" hidden="1" spans="1:9">
      <c r="A527" s="6">
        <v>999226641119990</v>
      </c>
      <c r="B527" s="7">
        <v>45177</v>
      </c>
      <c r="C527" s="7">
        <v>45179</v>
      </c>
      <c r="D527" s="4">
        <v>2168</v>
      </c>
      <c r="E527" s="4" t="str">
        <f>VLOOKUP(A527,HOP!A:L,12,0)</f>
        <v>2168.00</v>
      </c>
      <c r="F527" s="4" t="str">
        <f>VLOOKUP(A527,HOP!A:C,3,0)</f>
        <v>3888931</v>
      </c>
      <c r="G527" s="4">
        <f t="shared" si="16"/>
        <v>0</v>
      </c>
      <c r="H527" s="4" t="str">
        <f t="shared" si="17"/>
        <v>，3888931</v>
      </c>
      <c r="I527" s="4" t="str">
        <f>VLOOKUP(A527,HOP!A:U,21,0)</f>
        <v>直采</v>
      </c>
    </row>
    <row r="528" s="4" customFormat="1" hidden="1" spans="1:9">
      <c r="A528" s="6">
        <v>999226641611100</v>
      </c>
      <c r="B528" s="7">
        <v>45175</v>
      </c>
      <c r="C528" s="7">
        <v>45179</v>
      </c>
      <c r="D528" s="4">
        <v>2100</v>
      </c>
      <c r="E528" s="4" t="str">
        <f>VLOOKUP(A528,HOP!A:L,12,0)</f>
        <v>2100.00</v>
      </c>
      <c r="F528" s="4" t="str">
        <f>VLOOKUP(A528,HOP!A:C,3,0)</f>
        <v>3889106</v>
      </c>
      <c r="G528" s="4">
        <f t="shared" si="16"/>
        <v>0</v>
      </c>
      <c r="H528" s="4" t="str">
        <f t="shared" si="17"/>
        <v>，3889106</v>
      </c>
      <c r="I528" s="4" t="str">
        <f>VLOOKUP(A528,HOP!A:U,21,0)</f>
        <v>直采</v>
      </c>
    </row>
    <row r="529" s="4" customFormat="1" hidden="1" spans="1:9">
      <c r="A529" s="6">
        <v>999226642369947</v>
      </c>
      <c r="B529" s="7">
        <v>45175</v>
      </c>
      <c r="C529" s="7">
        <v>45179</v>
      </c>
      <c r="D529" s="4">
        <v>2575</v>
      </c>
      <c r="E529" s="4" t="str">
        <f>VLOOKUP(A529,HOP!A:L,12,0)</f>
        <v>2575.00</v>
      </c>
      <c r="F529" s="4" t="str">
        <f>VLOOKUP(A529,HOP!A:C,3,0)</f>
        <v>3889445</v>
      </c>
      <c r="G529" s="4">
        <f t="shared" si="16"/>
        <v>0</v>
      </c>
      <c r="H529" s="4" t="str">
        <f t="shared" si="17"/>
        <v>，3889445</v>
      </c>
      <c r="I529" s="4" t="str">
        <f>VLOOKUP(A529,HOP!A:U,21,0)</f>
        <v>直采</v>
      </c>
    </row>
    <row r="530" s="4" customFormat="1" hidden="1" spans="1:9">
      <c r="A530" s="6">
        <v>999226642738060</v>
      </c>
      <c r="B530" s="7">
        <v>45175</v>
      </c>
      <c r="C530" s="7">
        <v>45179</v>
      </c>
      <c r="D530" s="4">
        <v>8592</v>
      </c>
      <c r="E530" s="4" t="str">
        <f>VLOOKUP(A530,HOP!A:L,12,0)</f>
        <v>8592.00</v>
      </c>
      <c r="F530" s="4" t="str">
        <f>VLOOKUP(A530,HOP!A:C,3,0)</f>
        <v>3889577</v>
      </c>
      <c r="G530" s="4">
        <f t="shared" si="16"/>
        <v>0</v>
      </c>
      <c r="H530" s="4" t="str">
        <f t="shared" si="17"/>
        <v>，3889577</v>
      </c>
      <c r="I530" s="4" t="str">
        <f>VLOOKUP(A530,HOP!A:U,21,0)</f>
        <v>直采</v>
      </c>
    </row>
    <row r="531" s="4" customFormat="1" hidden="1" spans="1:9">
      <c r="A531" s="6">
        <v>999226643722372</v>
      </c>
      <c r="B531" s="7">
        <v>45176</v>
      </c>
      <c r="C531" s="7">
        <v>45179</v>
      </c>
      <c r="D531" s="4">
        <v>765</v>
      </c>
      <c r="E531" s="4" t="str">
        <f>VLOOKUP(A531,HOP!A:L,12,0)</f>
        <v>765.00</v>
      </c>
      <c r="F531" s="4" t="str">
        <f>VLOOKUP(A531,HOP!A:C,3,0)</f>
        <v>3889879</v>
      </c>
      <c r="G531" s="4">
        <f t="shared" si="16"/>
        <v>0</v>
      </c>
      <c r="H531" s="4" t="str">
        <f t="shared" si="17"/>
        <v>，3889879</v>
      </c>
      <c r="I531" s="4" t="str">
        <f>VLOOKUP(A531,HOP!A:U,21,0)</f>
        <v>直采</v>
      </c>
    </row>
    <row r="532" s="4" customFormat="1" hidden="1" spans="1:9">
      <c r="A532" s="6">
        <v>999226643733206</v>
      </c>
      <c r="B532" s="7">
        <v>45176</v>
      </c>
      <c r="C532" s="7">
        <v>45179</v>
      </c>
      <c r="D532" s="4">
        <v>765</v>
      </c>
      <c r="E532" s="4" t="str">
        <f>VLOOKUP(A532,HOP!A:L,12,0)</f>
        <v>765.00</v>
      </c>
      <c r="F532" s="4" t="str">
        <f>VLOOKUP(A532,HOP!A:C,3,0)</f>
        <v>3889881</v>
      </c>
      <c r="G532" s="4">
        <f t="shared" si="16"/>
        <v>0</v>
      </c>
      <c r="H532" s="4" t="str">
        <f t="shared" si="17"/>
        <v>，3889881</v>
      </c>
      <c r="I532" s="4" t="str">
        <f>VLOOKUP(A532,HOP!A:U,21,0)</f>
        <v>直采</v>
      </c>
    </row>
    <row r="533" s="4" customFormat="1" hidden="1" spans="1:9">
      <c r="A533" s="6">
        <v>999226643764778</v>
      </c>
      <c r="B533" s="7">
        <v>45175</v>
      </c>
      <c r="C533" s="7">
        <v>45179</v>
      </c>
      <c r="D533" s="4">
        <v>1168</v>
      </c>
      <c r="E533" s="4" t="str">
        <f>VLOOKUP(A533,HOP!A:L,12,0)</f>
        <v>1168.00</v>
      </c>
      <c r="F533" s="4" t="str">
        <f>VLOOKUP(A533,HOP!A:C,3,0)</f>
        <v>3889905</v>
      </c>
      <c r="G533" s="4">
        <f t="shared" si="16"/>
        <v>0</v>
      </c>
      <c r="H533" s="4" t="str">
        <f t="shared" si="17"/>
        <v>，3889905</v>
      </c>
      <c r="I533" s="4" t="str">
        <f>VLOOKUP(A533,HOP!A:U,21,0)</f>
        <v>直采</v>
      </c>
    </row>
    <row r="534" s="4" customFormat="1" hidden="1" spans="1:9">
      <c r="A534" s="6">
        <v>999226644415653</v>
      </c>
      <c r="B534" s="7">
        <v>45175</v>
      </c>
      <c r="C534" s="7">
        <v>45179</v>
      </c>
      <c r="D534" s="4">
        <v>3072</v>
      </c>
      <c r="E534" s="4" t="str">
        <f>VLOOKUP(A534,HOP!A:L,12,0)</f>
        <v>3072.00</v>
      </c>
      <c r="F534" s="4" t="str">
        <f>VLOOKUP(A534,HOP!A:C,3,0)</f>
        <v>3890080</v>
      </c>
      <c r="G534" s="4">
        <f t="shared" si="16"/>
        <v>0</v>
      </c>
      <c r="H534" s="4" t="str">
        <f t="shared" si="17"/>
        <v>，3890080</v>
      </c>
      <c r="I534" s="4" t="str">
        <f>VLOOKUP(A534,HOP!A:U,21,0)</f>
        <v>直采</v>
      </c>
    </row>
    <row r="535" s="4" customFormat="1" hidden="1" spans="1:9">
      <c r="A535" s="6">
        <v>999226644723714</v>
      </c>
      <c r="B535" s="7">
        <v>45178</v>
      </c>
      <c r="C535" s="7">
        <v>45179</v>
      </c>
      <c r="D535" s="4">
        <v>870</v>
      </c>
      <c r="E535" s="4" t="str">
        <f>VLOOKUP(A535,HOP!A:L,12,0)</f>
        <v>870.00</v>
      </c>
      <c r="F535" s="4" t="str">
        <f>VLOOKUP(A535,HOP!A:C,3,0)</f>
        <v>3890268</v>
      </c>
      <c r="G535" s="4">
        <f t="shared" si="16"/>
        <v>0</v>
      </c>
      <c r="H535" s="4" t="str">
        <f t="shared" si="17"/>
        <v>，3890268</v>
      </c>
      <c r="I535" s="4" t="str">
        <f>VLOOKUP(A535,HOP!A:U,21,0)</f>
        <v>直采</v>
      </c>
    </row>
    <row r="536" s="4" customFormat="1" hidden="1" spans="1:9">
      <c r="A536" s="6">
        <v>999226645655571</v>
      </c>
      <c r="B536" s="7">
        <v>45177</v>
      </c>
      <c r="C536" s="7">
        <v>45179</v>
      </c>
      <c r="D536" s="4">
        <v>720</v>
      </c>
      <c r="E536" s="4" t="str">
        <f>VLOOKUP(A536,HOP!A:L,12,0)</f>
        <v>720.00</v>
      </c>
      <c r="F536" s="4" t="str">
        <f>VLOOKUP(A536,HOP!A:C,3,0)</f>
        <v>3890544</v>
      </c>
      <c r="G536" s="4">
        <f t="shared" si="16"/>
        <v>0</v>
      </c>
      <c r="H536" s="4" t="str">
        <f t="shared" si="17"/>
        <v>，3890544</v>
      </c>
      <c r="I536" s="4" t="str">
        <f>VLOOKUP(A536,HOP!A:U,21,0)</f>
        <v>直采</v>
      </c>
    </row>
    <row r="537" s="4" customFormat="1" hidden="1" spans="1:9">
      <c r="A537" s="6">
        <v>999226647502687</v>
      </c>
      <c r="B537" s="7">
        <v>45178</v>
      </c>
      <c r="C537" s="7">
        <v>45179</v>
      </c>
      <c r="D537" s="4">
        <v>349</v>
      </c>
      <c r="E537" s="4" t="str">
        <f>VLOOKUP(A537,HOP!A:L,12,0)</f>
        <v>349.00</v>
      </c>
      <c r="F537" s="4" t="str">
        <f>VLOOKUP(A537,HOP!A:C,3,0)</f>
        <v>3891121</v>
      </c>
      <c r="G537" s="4">
        <f t="shared" si="16"/>
        <v>0</v>
      </c>
      <c r="H537" s="4" t="str">
        <f t="shared" si="17"/>
        <v>，3891121</v>
      </c>
      <c r="I537" s="4" t="str">
        <f>VLOOKUP(A537,HOP!A:U,21,0)</f>
        <v>直采</v>
      </c>
    </row>
    <row r="538" s="4" customFormat="1" hidden="1" spans="1:9">
      <c r="A538" s="6">
        <v>999226653179297</v>
      </c>
      <c r="B538" s="7">
        <v>45177</v>
      </c>
      <c r="C538" s="7">
        <v>45179</v>
      </c>
      <c r="D538" s="4">
        <v>620</v>
      </c>
      <c r="E538" s="4" t="str">
        <f>VLOOKUP(A538,HOP!A:L,12,0)</f>
        <v>620.00</v>
      </c>
      <c r="F538" s="4" t="str">
        <f>VLOOKUP(A538,HOP!A:C,3,0)</f>
        <v>3892105</v>
      </c>
      <c r="G538" s="4">
        <f t="shared" si="16"/>
        <v>0</v>
      </c>
      <c r="H538" s="4" t="str">
        <f t="shared" si="17"/>
        <v>，3892105</v>
      </c>
      <c r="I538" s="4" t="str">
        <f>VLOOKUP(A538,HOP!A:U,21,0)</f>
        <v>直采</v>
      </c>
    </row>
    <row r="539" s="4" customFormat="1" hidden="1" spans="1:9">
      <c r="A539" s="6">
        <v>999226659705822</v>
      </c>
      <c r="B539" s="7">
        <v>45177</v>
      </c>
      <c r="C539" s="7">
        <v>45179</v>
      </c>
      <c r="D539" s="4">
        <v>4674</v>
      </c>
      <c r="E539" s="4" t="str">
        <f>VLOOKUP(A539,HOP!A:L,12,0)</f>
        <v>4674.00</v>
      </c>
      <c r="F539" s="4" t="str">
        <f>VLOOKUP(A539,HOP!A:C,3,0)</f>
        <v>3893422</v>
      </c>
      <c r="G539" s="4">
        <f t="shared" si="16"/>
        <v>0</v>
      </c>
      <c r="H539" s="4" t="str">
        <f t="shared" si="17"/>
        <v>，3893422</v>
      </c>
      <c r="I539" s="4" t="str">
        <f>VLOOKUP(A539,HOP!A:U,21,0)</f>
        <v>直采</v>
      </c>
    </row>
    <row r="540" s="4" customFormat="1" hidden="1" spans="1:9">
      <c r="A540" s="6">
        <v>999226660149725</v>
      </c>
      <c r="B540" s="7">
        <v>45177</v>
      </c>
      <c r="C540" s="7">
        <v>45179</v>
      </c>
      <c r="D540" s="4">
        <v>506</v>
      </c>
      <c r="E540" s="4" t="str">
        <f>VLOOKUP(A540,HOP!A:L,12,0)</f>
        <v>506.00</v>
      </c>
      <c r="F540" s="4" t="str">
        <f>VLOOKUP(A540,HOP!A:C,3,0)</f>
        <v>3893778</v>
      </c>
      <c r="G540" s="4">
        <f t="shared" si="16"/>
        <v>0</v>
      </c>
      <c r="H540" s="4" t="str">
        <f t="shared" si="17"/>
        <v>，3893778</v>
      </c>
      <c r="I540" s="4" t="str">
        <f>VLOOKUP(A540,HOP!A:U,21,0)</f>
        <v>直采</v>
      </c>
    </row>
    <row r="541" s="4" customFormat="1" hidden="1" spans="1:9">
      <c r="A541" s="6">
        <v>999226662073161</v>
      </c>
      <c r="B541" s="7">
        <v>45178</v>
      </c>
      <c r="C541" s="7">
        <v>45179</v>
      </c>
      <c r="D541" s="4">
        <v>179</v>
      </c>
      <c r="E541" s="4" t="str">
        <f>VLOOKUP(A541,HOP!A:L,12,0)</f>
        <v>179.00</v>
      </c>
      <c r="F541" s="4" t="str">
        <f>VLOOKUP(A541,HOP!A:C,3,0)</f>
        <v>3894347</v>
      </c>
      <c r="G541" s="4">
        <f t="shared" si="16"/>
        <v>0</v>
      </c>
      <c r="H541" s="4" t="str">
        <f t="shared" si="17"/>
        <v>，3894347</v>
      </c>
      <c r="I541" s="4" t="str">
        <f>VLOOKUP(A541,HOP!A:U,21,0)</f>
        <v>直采</v>
      </c>
    </row>
    <row r="542" s="4" customFormat="1" hidden="1" spans="1:9">
      <c r="A542" s="6">
        <v>999226664231464</v>
      </c>
      <c r="B542" s="7">
        <v>45178</v>
      </c>
      <c r="C542" s="7">
        <v>45179</v>
      </c>
      <c r="D542" s="4">
        <v>349</v>
      </c>
      <c r="E542" s="4" t="str">
        <f>VLOOKUP(A542,HOP!A:L,12,0)</f>
        <v>349.00</v>
      </c>
      <c r="F542" s="4" t="str">
        <f>VLOOKUP(A542,HOP!A:C,3,0)</f>
        <v>3894885</v>
      </c>
      <c r="G542" s="4">
        <f t="shared" si="16"/>
        <v>0</v>
      </c>
      <c r="H542" s="4" t="str">
        <f t="shared" si="17"/>
        <v>，3894885</v>
      </c>
      <c r="I542" s="4" t="str">
        <f>VLOOKUP(A542,HOP!A:U,21,0)</f>
        <v>直采</v>
      </c>
    </row>
    <row r="543" s="4" customFormat="1" spans="1:10">
      <c r="A543" s="6">
        <v>999226665913123</v>
      </c>
      <c r="B543" s="7">
        <v>45176</v>
      </c>
      <c r="C543" s="7">
        <v>45179</v>
      </c>
      <c r="D543" s="4">
        <v>400</v>
      </c>
      <c r="E543" s="4" t="e">
        <f>VLOOKUP(A543,HOP!A:L,12,0)</f>
        <v>#N/A</v>
      </c>
      <c r="F543" s="4">
        <v>3882994</v>
      </c>
      <c r="G543" s="4" t="e">
        <f t="shared" si="16"/>
        <v>#N/A</v>
      </c>
      <c r="H543" s="4" t="str">
        <f t="shared" si="17"/>
        <v>，3882994</v>
      </c>
      <c r="I543" s="4" t="s">
        <v>3717</v>
      </c>
      <c r="J543" s="4" t="s">
        <v>3725</v>
      </c>
    </row>
    <row r="544" s="4" customFormat="1" hidden="1" spans="1:9">
      <c r="A544" s="6">
        <v>999226666432052</v>
      </c>
      <c r="B544" s="7">
        <v>45178</v>
      </c>
      <c r="C544" s="7">
        <v>45179</v>
      </c>
      <c r="D544" s="4">
        <v>345</v>
      </c>
      <c r="E544" s="4" t="str">
        <f>VLOOKUP(A544,HOP!A:L,12,0)</f>
        <v>345.00</v>
      </c>
      <c r="F544" s="4" t="str">
        <f>VLOOKUP(A544,HOP!A:C,3,0)</f>
        <v>3895409</v>
      </c>
      <c r="G544" s="4">
        <f t="shared" si="16"/>
        <v>0</v>
      </c>
      <c r="H544" s="4" t="str">
        <f t="shared" si="17"/>
        <v>，3895409</v>
      </c>
      <c r="I544" s="4" t="str">
        <f>VLOOKUP(A544,HOP!A:U,21,0)</f>
        <v>直采</v>
      </c>
    </row>
    <row r="545" s="4" customFormat="1" hidden="1" spans="1:9">
      <c r="A545" s="6">
        <v>999226666498349</v>
      </c>
      <c r="B545" s="7">
        <v>45177</v>
      </c>
      <c r="C545" s="7">
        <v>45179</v>
      </c>
      <c r="D545" s="4">
        <v>3094</v>
      </c>
      <c r="E545" s="4" t="str">
        <f>VLOOKUP(A545,HOP!A:L,12,0)</f>
        <v>3094.00</v>
      </c>
      <c r="F545" s="4" t="str">
        <f>VLOOKUP(A545,HOP!A:C,3,0)</f>
        <v>3895421</v>
      </c>
      <c r="G545" s="4">
        <f t="shared" si="16"/>
        <v>0</v>
      </c>
      <c r="H545" s="4" t="str">
        <f t="shared" si="17"/>
        <v>，3895421</v>
      </c>
      <c r="I545" s="4" t="str">
        <f>VLOOKUP(A545,HOP!A:U,21,0)</f>
        <v>直采</v>
      </c>
    </row>
    <row r="546" s="4" customFormat="1" hidden="1" spans="1:9">
      <c r="A546" s="6">
        <v>999226666533587</v>
      </c>
      <c r="B546" s="7">
        <v>45178</v>
      </c>
      <c r="C546" s="7">
        <v>45179</v>
      </c>
      <c r="D546" s="4">
        <v>331</v>
      </c>
      <c r="E546" s="4" t="str">
        <f>VLOOKUP(A546,HOP!A:L,12,0)</f>
        <v>331.00</v>
      </c>
      <c r="F546" s="4" t="str">
        <f>VLOOKUP(A546,HOP!A:C,3,0)</f>
        <v>3895426</v>
      </c>
      <c r="G546" s="4">
        <f t="shared" si="16"/>
        <v>0</v>
      </c>
      <c r="H546" s="4" t="str">
        <f t="shared" si="17"/>
        <v>，3895426</v>
      </c>
      <c r="I546" s="4" t="str">
        <f>VLOOKUP(A546,HOP!A:U,21,0)</f>
        <v>直采</v>
      </c>
    </row>
    <row r="547" s="4" customFormat="1" hidden="1" spans="1:9">
      <c r="A547" s="6">
        <v>999226666592869</v>
      </c>
      <c r="B547" s="7">
        <v>45178</v>
      </c>
      <c r="C547" s="7">
        <v>45179</v>
      </c>
      <c r="D547" s="4">
        <v>388</v>
      </c>
      <c r="E547" s="4" t="str">
        <f>VLOOKUP(A547,HOP!A:L,12,0)</f>
        <v>388.00</v>
      </c>
      <c r="F547" s="4" t="str">
        <f>VLOOKUP(A547,HOP!A:C,3,0)</f>
        <v>3895435</v>
      </c>
      <c r="G547" s="4">
        <f t="shared" si="16"/>
        <v>0</v>
      </c>
      <c r="H547" s="4" t="str">
        <f t="shared" si="17"/>
        <v>，3895435</v>
      </c>
      <c r="I547" s="4" t="str">
        <f>VLOOKUP(A547,HOP!A:U,21,0)</f>
        <v>直采</v>
      </c>
    </row>
    <row r="548" s="4" customFormat="1" hidden="1" spans="1:9">
      <c r="A548" s="6">
        <v>999226667479173</v>
      </c>
      <c r="B548" s="7">
        <v>45176</v>
      </c>
      <c r="C548" s="7">
        <v>45179</v>
      </c>
      <c r="D548" s="4">
        <v>767</v>
      </c>
      <c r="E548" s="4" t="str">
        <f>VLOOKUP(A548,HOP!A:L,12,0)</f>
        <v>767.00</v>
      </c>
      <c r="F548" s="4" t="str">
        <f>VLOOKUP(A548,HOP!A:C,3,0)</f>
        <v>3895747</v>
      </c>
      <c r="G548" s="4">
        <f t="shared" si="16"/>
        <v>0</v>
      </c>
      <c r="H548" s="4" t="str">
        <f t="shared" si="17"/>
        <v>，3895747</v>
      </c>
      <c r="I548" s="4" t="str">
        <f>VLOOKUP(A548,HOP!A:U,21,0)</f>
        <v>直采</v>
      </c>
    </row>
    <row r="549" s="4" customFormat="1" hidden="1" spans="1:9">
      <c r="A549" s="6">
        <v>999226667639618</v>
      </c>
      <c r="B549" s="7">
        <v>45177</v>
      </c>
      <c r="C549" s="7">
        <v>45179</v>
      </c>
      <c r="D549" s="4">
        <v>4634</v>
      </c>
      <c r="E549" s="4" t="str">
        <f>VLOOKUP(A549,HOP!A:L,12,0)</f>
        <v>4634.00</v>
      </c>
      <c r="F549" s="4" t="str">
        <f>VLOOKUP(A549,HOP!A:C,3,0)</f>
        <v>3895781</v>
      </c>
      <c r="G549" s="4">
        <f t="shared" si="16"/>
        <v>0</v>
      </c>
      <c r="H549" s="4" t="str">
        <f t="shared" si="17"/>
        <v>，3895781</v>
      </c>
      <c r="I549" s="4" t="str">
        <f>VLOOKUP(A549,HOP!A:U,21,0)</f>
        <v>直采</v>
      </c>
    </row>
    <row r="550" s="4" customFormat="1" hidden="1" spans="1:9">
      <c r="A550" s="6">
        <v>999226667739370</v>
      </c>
      <c r="B550" s="7">
        <v>45176</v>
      </c>
      <c r="C550" s="7">
        <v>45179</v>
      </c>
      <c r="D550" s="4">
        <v>1164</v>
      </c>
      <c r="E550" s="4" t="str">
        <f>VLOOKUP(A550,HOP!A:L,12,0)</f>
        <v>1164.00</v>
      </c>
      <c r="F550" s="4" t="str">
        <f>VLOOKUP(A550,HOP!A:C,3,0)</f>
        <v>3895897</v>
      </c>
      <c r="G550" s="4">
        <f t="shared" si="16"/>
        <v>0</v>
      </c>
      <c r="H550" s="4" t="str">
        <f t="shared" si="17"/>
        <v>，3895897</v>
      </c>
      <c r="I550" s="4" t="str">
        <f>VLOOKUP(A550,HOP!A:U,21,0)</f>
        <v>直采</v>
      </c>
    </row>
    <row r="551" s="4" customFormat="1" hidden="1" spans="1:9">
      <c r="A551" s="6">
        <v>999226667776237</v>
      </c>
      <c r="B551" s="7">
        <v>45177</v>
      </c>
      <c r="C551" s="7">
        <v>45179</v>
      </c>
      <c r="D551" s="4">
        <v>696</v>
      </c>
      <c r="E551" s="4" t="str">
        <f>VLOOKUP(A551,HOP!A:L,12,0)</f>
        <v>696.00</v>
      </c>
      <c r="F551" s="4" t="str">
        <f>VLOOKUP(A551,HOP!A:C,3,0)</f>
        <v>3895903</v>
      </c>
      <c r="G551" s="4">
        <f t="shared" si="16"/>
        <v>0</v>
      </c>
      <c r="H551" s="4" t="str">
        <f t="shared" si="17"/>
        <v>，3895903</v>
      </c>
      <c r="I551" s="4" t="str">
        <f>VLOOKUP(A551,HOP!A:U,21,0)</f>
        <v>直采</v>
      </c>
    </row>
    <row r="552" s="4" customFormat="1" hidden="1" spans="1:9">
      <c r="A552" s="6">
        <v>26668571755</v>
      </c>
      <c r="B552" s="7">
        <v>45178</v>
      </c>
      <c r="C552" s="7">
        <v>45179</v>
      </c>
      <c r="D552" s="4">
        <v>890</v>
      </c>
      <c r="E552" s="4" t="str">
        <f>VLOOKUP(A552,HOP!A:L,12,0)</f>
        <v>890.00</v>
      </c>
      <c r="F552" s="4" t="str">
        <f>VLOOKUP(A552,HOP!A:C,3,0)</f>
        <v>3896186</v>
      </c>
      <c r="G552" s="4">
        <f t="shared" si="16"/>
        <v>0</v>
      </c>
      <c r="H552" s="4" t="str">
        <f t="shared" si="17"/>
        <v>，3896186</v>
      </c>
      <c r="I552" s="4" t="str">
        <f>VLOOKUP(A552,HOP!A:U,21,0)</f>
        <v>直采</v>
      </c>
    </row>
    <row r="553" s="4" customFormat="1" hidden="1" spans="1:9">
      <c r="A553" s="6">
        <v>999226670735578</v>
      </c>
      <c r="B553" s="7">
        <v>45178</v>
      </c>
      <c r="C553" s="7">
        <v>45179</v>
      </c>
      <c r="D553" s="4">
        <v>349</v>
      </c>
      <c r="E553" s="4" t="str">
        <f>VLOOKUP(A553,HOP!A:L,12,0)</f>
        <v>349.00</v>
      </c>
      <c r="F553" s="4" t="str">
        <f>VLOOKUP(A553,HOP!A:C,3,0)</f>
        <v>3896998</v>
      </c>
      <c r="G553" s="4">
        <f t="shared" si="16"/>
        <v>0</v>
      </c>
      <c r="H553" s="4" t="str">
        <f t="shared" si="17"/>
        <v>，3896998</v>
      </c>
      <c r="I553" s="4" t="str">
        <f>VLOOKUP(A553,HOP!A:U,21,0)</f>
        <v>直采</v>
      </c>
    </row>
    <row r="554" s="4" customFormat="1" hidden="1" spans="1:9">
      <c r="A554" s="6">
        <v>999226671981047</v>
      </c>
      <c r="B554" s="7">
        <v>45178</v>
      </c>
      <c r="C554" s="7">
        <v>45179</v>
      </c>
      <c r="D554" s="4">
        <v>400</v>
      </c>
      <c r="E554" s="4" t="str">
        <f>VLOOKUP(A554,HOP!A:L,12,0)</f>
        <v>400.00</v>
      </c>
      <c r="F554" s="4" t="str">
        <f>VLOOKUP(A554,HOP!A:C,3,0)</f>
        <v>3897620</v>
      </c>
      <c r="G554" s="4">
        <f t="shared" si="16"/>
        <v>0</v>
      </c>
      <c r="H554" s="4" t="str">
        <f t="shared" si="17"/>
        <v>，3897620</v>
      </c>
      <c r="I554" s="4" t="str">
        <f>VLOOKUP(A554,HOP!A:U,21,0)</f>
        <v>直采</v>
      </c>
    </row>
    <row r="555" s="4" customFormat="1" hidden="1" spans="1:9">
      <c r="A555" s="6">
        <v>999226672387746</v>
      </c>
      <c r="B555" s="7">
        <v>45178</v>
      </c>
      <c r="C555" s="7">
        <v>45179</v>
      </c>
      <c r="D555" s="4">
        <v>456</v>
      </c>
      <c r="E555" s="4" t="str">
        <f>VLOOKUP(A555,HOP!A:L,12,0)</f>
        <v>456.00</v>
      </c>
      <c r="F555" s="4" t="str">
        <f>VLOOKUP(A555,HOP!A:C,3,0)</f>
        <v>3897712</v>
      </c>
      <c r="G555" s="4">
        <f t="shared" si="16"/>
        <v>0</v>
      </c>
      <c r="H555" s="4" t="str">
        <f t="shared" si="17"/>
        <v>，3897712</v>
      </c>
      <c r="I555" s="4" t="str">
        <f>VLOOKUP(A555,HOP!A:U,21,0)</f>
        <v>直采</v>
      </c>
    </row>
    <row r="556" s="4" customFormat="1" hidden="1" spans="1:9">
      <c r="A556" s="6">
        <v>999226672941599</v>
      </c>
      <c r="B556" s="7">
        <v>45177</v>
      </c>
      <c r="C556" s="7">
        <v>45179</v>
      </c>
      <c r="D556" s="4">
        <v>10500</v>
      </c>
      <c r="E556" s="4" t="str">
        <f>VLOOKUP(A556,HOP!A:L,12,0)</f>
        <v>10500.00</v>
      </c>
      <c r="F556" s="4" t="str">
        <f>VLOOKUP(A556,HOP!A:C,3,0)</f>
        <v>3897992</v>
      </c>
      <c r="G556" s="4">
        <f t="shared" si="16"/>
        <v>0</v>
      </c>
      <c r="H556" s="4" t="str">
        <f t="shared" si="17"/>
        <v>，3897992</v>
      </c>
      <c r="I556" s="4" t="str">
        <f>VLOOKUP(A556,HOP!A:U,21,0)</f>
        <v>直采</v>
      </c>
    </row>
    <row r="557" s="4" customFormat="1" hidden="1" spans="1:9">
      <c r="A557" s="6">
        <v>999226673029669</v>
      </c>
      <c r="B557" s="7">
        <v>45177</v>
      </c>
      <c r="C557" s="7">
        <v>45179</v>
      </c>
      <c r="D557" s="4">
        <v>860</v>
      </c>
      <c r="E557" s="4" t="str">
        <f>VLOOKUP(A557,HOP!A:L,12,0)</f>
        <v>860.00</v>
      </c>
      <c r="F557" s="4" t="str">
        <f>VLOOKUP(A557,HOP!A:C,3,0)</f>
        <v>3898018</v>
      </c>
      <c r="G557" s="4">
        <f t="shared" si="16"/>
        <v>0</v>
      </c>
      <c r="H557" s="4" t="str">
        <f t="shared" si="17"/>
        <v>，3898018</v>
      </c>
      <c r="I557" s="4" t="str">
        <f>VLOOKUP(A557,HOP!A:U,21,0)</f>
        <v>直采</v>
      </c>
    </row>
    <row r="558" s="4" customFormat="1" hidden="1" spans="1:9">
      <c r="A558" s="6">
        <v>999226673411325</v>
      </c>
      <c r="B558" s="7">
        <v>45178</v>
      </c>
      <c r="C558" s="7">
        <v>45179</v>
      </c>
      <c r="D558" s="4">
        <v>450</v>
      </c>
      <c r="E558" s="4" t="str">
        <f>VLOOKUP(A558,HOP!A:L,12,0)</f>
        <v>450.00</v>
      </c>
      <c r="F558" s="4" t="str">
        <f>VLOOKUP(A558,HOP!A:C,3,0)</f>
        <v>3898109</v>
      </c>
      <c r="G558" s="4">
        <f t="shared" si="16"/>
        <v>0</v>
      </c>
      <c r="H558" s="4" t="str">
        <f t="shared" si="17"/>
        <v>，3898109</v>
      </c>
      <c r="I558" s="4" t="str">
        <f>VLOOKUP(A558,HOP!A:U,21,0)</f>
        <v>直采</v>
      </c>
    </row>
    <row r="559" s="4" customFormat="1" hidden="1" spans="1:9">
      <c r="A559" s="6">
        <v>999226673635422</v>
      </c>
      <c r="B559" s="7">
        <v>45177</v>
      </c>
      <c r="C559" s="7">
        <v>45179</v>
      </c>
      <c r="D559" s="4">
        <v>8000</v>
      </c>
      <c r="E559" s="4" t="str">
        <f>VLOOKUP(A559,HOP!A:L,12,0)</f>
        <v>8000.00</v>
      </c>
      <c r="F559" s="4" t="str">
        <f>VLOOKUP(A559,HOP!A:C,3,0)</f>
        <v>3898313</v>
      </c>
      <c r="G559" s="4">
        <f t="shared" si="16"/>
        <v>0</v>
      </c>
      <c r="H559" s="4" t="str">
        <f t="shared" si="17"/>
        <v>，3898313</v>
      </c>
      <c r="I559" s="4" t="str">
        <f>VLOOKUP(A559,HOP!A:U,21,0)</f>
        <v>直采</v>
      </c>
    </row>
    <row r="560" s="4" customFormat="1" hidden="1" spans="1:9">
      <c r="A560" s="6">
        <v>999226673667792</v>
      </c>
      <c r="B560" s="7">
        <v>45178</v>
      </c>
      <c r="C560" s="7">
        <v>45179</v>
      </c>
      <c r="D560" s="4">
        <v>450</v>
      </c>
      <c r="E560" s="4" t="str">
        <f>VLOOKUP(A560,HOP!A:L,12,0)</f>
        <v>450.00</v>
      </c>
      <c r="F560" s="4" t="str">
        <f>VLOOKUP(A560,HOP!A:C,3,0)</f>
        <v>3898332</v>
      </c>
      <c r="G560" s="4">
        <f t="shared" si="16"/>
        <v>0</v>
      </c>
      <c r="H560" s="4" t="str">
        <f t="shared" si="17"/>
        <v>，3898332</v>
      </c>
      <c r="I560" s="4" t="str">
        <f>VLOOKUP(A560,HOP!A:U,21,0)</f>
        <v>直采</v>
      </c>
    </row>
    <row r="561" s="4" customFormat="1" hidden="1" spans="1:9">
      <c r="A561" s="6">
        <v>999226673714487</v>
      </c>
      <c r="B561" s="7">
        <v>45177</v>
      </c>
      <c r="C561" s="7">
        <v>45179</v>
      </c>
      <c r="D561" s="4">
        <v>580</v>
      </c>
      <c r="E561" s="4" t="str">
        <f>VLOOKUP(A561,HOP!A:L,12,0)</f>
        <v>580.00</v>
      </c>
      <c r="F561" s="4" t="str">
        <f>VLOOKUP(A561,HOP!A:C,3,0)</f>
        <v>3898347</v>
      </c>
      <c r="G561" s="4">
        <f t="shared" si="16"/>
        <v>0</v>
      </c>
      <c r="H561" s="4" t="str">
        <f t="shared" si="17"/>
        <v>，3898347</v>
      </c>
      <c r="I561" s="4" t="str">
        <f>VLOOKUP(A561,HOP!A:U,21,0)</f>
        <v>直采</v>
      </c>
    </row>
    <row r="562" s="4" customFormat="1" hidden="1" spans="1:9">
      <c r="A562" s="6">
        <v>999226700117593</v>
      </c>
      <c r="B562" s="7">
        <v>45177</v>
      </c>
      <c r="C562" s="7">
        <v>45179</v>
      </c>
      <c r="D562" s="4">
        <v>2210</v>
      </c>
      <c r="E562" s="4" t="str">
        <f>VLOOKUP(A562,HOP!A:L,12,0)</f>
        <v>2210.00</v>
      </c>
      <c r="F562" s="4" t="str">
        <f>VLOOKUP(A562,HOP!A:C,3,0)</f>
        <v>3898485</v>
      </c>
      <c r="G562" s="4">
        <f t="shared" si="16"/>
        <v>0</v>
      </c>
      <c r="H562" s="4" t="str">
        <f t="shared" si="17"/>
        <v>，3898485</v>
      </c>
      <c r="I562" s="4" t="str">
        <f>VLOOKUP(A562,HOP!A:U,21,0)</f>
        <v>直采</v>
      </c>
    </row>
    <row r="563" s="4" customFormat="1" hidden="1" spans="1:9">
      <c r="A563" s="6">
        <v>999226700307762</v>
      </c>
      <c r="B563" s="7">
        <v>45178</v>
      </c>
      <c r="C563" s="7">
        <v>45179</v>
      </c>
      <c r="D563" s="4">
        <v>331</v>
      </c>
      <c r="E563" s="4" t="str">
        <f>VLOOKUP(A563,HOP!A:L,12,0)</f>
        <v>331.00</v>
      </c>
      <c r="F563" s="4" t="str">
        <f>VLOOKUP(A563,HOP!A:C,3,0)</f>
        <v>3898521</v>
      </c>
      <c r="G563" s="4">
        <f t="shared" si="16"/>
        <v>0</v>
      </c>
      <c r="H563" s="4" t="str">
        <f t="shared" si="17"/>
        <v>，3898521</v>
      </c>
      <c r="I563" s="4" t="str">
        <f>VLOOKUP(A563,HOP!A:U,21,0)</f>
        <v>直采</v>
      </c>
    </row>
    <row r="564" s="4" customFormat="1" hidden="1" spans="1:9">
      <c r="A564" s="6">
        <v>999226700533289</v>
      </c>
      <c r="B564" s="7">
        <v>45178</v>
      </c>
      <c r="C564" s="7">
        <v>45179</v>
      </c>
      <c r="D564" s="4">
        <v>349</v>
      </c>
      <c r="E564" s="4" t="str">
        <f>VLOOKUP(A564,HOP!A:L,12,0)</f>
        <v>349.00</v>
      </c>
      <c r="F564" s="4" t="str">
        <f>VLOOKUP(A564,HOP!A:C,3,0)</f>
        <v>3898539</v>
      </c>
      <c r="G564" s="4">
        <f t="shared" si="16"/>
        <v>0</v>
      </c>
      <c r="H564" s="4" t="str">
        <f t="shared" si="17"/>
        <v>，3898539</v>
      </c>
      <c r="I564" s="4" t="str">
        <f>VLOOKUP(A564,HOP!A:U,21,0)</f>
        <v>直采</v>
      </c>
    </row>
    <row r="565" s="4" customFormat="1" hidden="1" spans="1:9">
      <c r="A565" s="6">
        <v>999226701332419</v>
      </c>
      <c r="B565" s="7">
        <v>45177</v>
      </c>
      <c r="C565" s="7">
        <v>45179</v>
      </c>
      <c r="D565" s="4">
        <v>776</v>
      </c>
      <c r="E565" s="4" t="str">
        <f>VLOOKUP(A565,HOP!A:L,12,0)</f>
        <v>776.00</v>
      </c>
      <c r="F565" s="4" t="str">
        <f>VLOOKUP(A565,HOP!A:C,3,0)</f>
        <v>3898652</v>
      </c>
      <c r="G565" s="4">
        <f t="shared" si="16"/>
        <v>0</v>
      </c>
      <c r="H565" s="4" t="str">
        <f t="shared" si="17"/>
        <v>，3898652</v>
      </c>
      <c r="I565" s="4" t="str">
        <f>VLOOKUP(A565,HOP!A:U,21,0)</f>
        <v>直采</v>
      </c>
    </row>
    <row r="566" s="4" customFormat="1" hidden="1" spans="1:9">
      <c r="A566" s="6">
        <v>26701978693</v>
      </c>
      <c r="B566" s="7">
        <v>45177</v>
      </c>
      <c r="C566" s="7">
        <v>45179</v>
      </c>
      <c r="D566" s="4">
        <v>1376</v>
      </c>
      <c r="E566" s="4" t="str">
        <f>VLOOKUP(A566,HOP!A:L,12,0)</f>
        <v>1376.00</v>
      </c>
      <c r="F566" s="4" t="str">
        <f>VLOOKUP(A566,HOP!A:C,3,0)</f>
        <v>3898773</v>
      </c>
      <c r="G566" s="4">
        <f t="shared" si="16"/>
        <v>0</v>
      </c>
      <c r="H566" s="4" t="str">
        <f t="shared" si="17"/>
        <v>，3898773</v>
      </c>
      <c r="I566" s="4" t="str">
        <f>VLOOKUP(A566,HOP!A:U,21,0)</f>
        <v>直采</v>
      </c>
    </row>
    <row r="567" s="4" customFormat="1" hidden="1" spans="1:9">
      <c r="A567" s="6">
        <v>999226699106429</v>
      </c>
      <c r="B567" s="7">
        <v>45178</v>
      </c>
      <c r="C567" s="7">
        <v>45179</v>
      </c>
      <c r="D567" s="4">
        <v>350</v>
      </c>
      <c r="E567" s="4" t="str">
        <f>VLOOKUP(A567,HOP!A:L,12,0)</f>
        <v>350.00</v>
      </c>
      <c r="F567" s="4" t="str">
        <f>VLOOKUP(A567,HOP!A:C,3,0)</f>
        <v>3898382</v>
      </c>
      <c r="G567" s="4">
        <f t="shared" si="16"/>
        <v>0</v>
      </c>
      <c r="H567" s="4" t="str">
        <f t="shared" si="17"/>
        <v>，3898382</v>
      </c>
      <c r="I567" s="4" t="str">
        <f>VLOOKUP(A567,HOP!A:U,21,0)</f>
        <v>直采</v>
      </c>
    </row>
    <row r="568" s="4" customFormat="1" hidden="1" spans="1:9">
      <c r="A568" s="6">
        <v>999226673589039</v>
      </c>
      <c r="B568" s="7">
        <v>45177</v>
      </c>
      <c r="C568" s="7">
        <v>45179</v>
      </c>
      <c r="D568" s="4">
        <v>2210</v>
      </c>
      <c r="E568" s="4" t="str">
        <f>VLOOKUP(A568,HOP!A:L,12,0)</f>
        <v>2210.00</v>
      </c>
      <c r="F568" s="4" t="str">
        <f>VLOOKUP(A568,HOP!A:C,3,0)</f>
        <v>3898295</v>
      </c>
      <c r="G568" s="4">
        <f t="shared" si="16"/>
        <v>0</v>
      </c>
      <c r="H568" s="4" t="str">
        <f t="shared" si="17"/>
        <v>，3898295</v>
      </c>
      <c r="I568" s="4" t="str">
        <f>VLOOKUP(A568,HOP!A:U,21,0)</f>
        <v>直采</v>
      </c>
    </row>
    <row r="569" s="4" customFormat="1" hidden="1" spans="1:9">
      <c r="A569" s="6">
        <v>999226704692386</v>
      </c>
      <c r="B569" s="7">
        <v>45178</v>
      </c>
      <c r="C569" s="7">
        <v>45179</v>
      </c>
      <c r="D569" s="4">
        <v>705</v>
      </c>
      <c r="E569" s="4" t="str">
        <f>VLOOKUP(A569,HOP!A:L,12,0)</f>
        <v>705.00</v>
      </c>
      <c r="F569" s="4" t="str">
        <f>VLOOKUP(A569,HOP!A:C,3,0)</f>
        <v>3899416</v>
      </c>
      <c r="G569" s="4">
        <f t="shared" si="16"/>
        <v>0</v>
      </c>
      <c r="H569" s="4" t="str">
        <f t="shared" si="17"/>
        <v>，3899416</v>
      </c>
      <c r="I569" s="4" t="str">
        <f>VLOOKUP(A569,HOP!A:U,21,0)</f>
        <v>直采</v>
      </c>
    </row>
    <row r="570" s="4" customFormat="1" hidden="1" spans="1:9">
      <c r="A570" s="6">
        <v>999226704806218</v>
      </c>
      <c r="B570" s="7">
        <v>45178</v>
      </c>
      <c r="C570" s="7">
        <v>45179</v>
      </c>
      <c r="D570" s="4">
        <v>257</v>
      </c>
      <c r="E570" s="4" t="str">
        <f>VLOOKUP(A570,HOP!A:L,12,0)</f>
        <v>257.00</v>
      </c>
      <c r="F570" s="4" t="str">
        <f>VLOOKUP(A570,HOP!A:C,3,0)</f>
        <v>3899442</v>
      </c>
      <c r="G570" s="4">
        <f t="shared" si="16"/>
        <v>0</v>
      </c>
      <c r="H570" s="4" t="str">
        <f t="shared" si="17"/>
        <v>，3899442</v>
      </c>
      <c r="I570" s="4" t="str">
        <f>VLOOKUP(A570,HOP!A:U,21,0)</f>
        <v>直采</v>
      </c>
    </row>
    <row r="571" s="4" customFormat="1" hidden="1" spans="1:9">
      <c r="A571" s="6">
        <v>999226705079639</v>
      </c>
      <c r="B571" s="7">
        <v>45178</v>
      </c>
      <c r="C571" s="7">
        <v>45179</v>
      </c>
      <c r="D571" s="4">
        <v>868</v>
      </c>
      <c r="E571" s="4" t="str">
        <f>VLOOKUP(A571,HOP!A:L,12,0)</f>
        <v>868.00</v>
      </c>
      <c r="F571" s="4" t="str">
        <f>VLOOKUP(A571,HOP!A:C,3,0)</f>
        <v>3899496</v>
      </c>
      <c r="G571" s="4">
        <f t="shared" si="16"/>
        <v>0</v>
      </c>
      <c r="H571" s="4" t="str">
        <f t="shared" si="17"/>
        <v>，3899496</v>
      </c>
      <c r="I571" s="4" t="str">
        <f>VLOOKUP(A571,HOP!A:U,21,0)</f>
        <v>直采</v>
      </c>
    </row>
    <row r="572" s="4" customFormat="1" hidden="1" spans="1:9">
      <c r="A572" s="6">
        <v>999226705194509</v>
      </c>
      <c r="B572" s="7">
        <v>45177</v>
      </c>
      <c r="C572" s="7">
        <v>45179</v>
      </c>
      <c r="D572" s="4">
        <v>1002</v>
      </c>
      <c r="E572" s="4" t="str">
        <f>VLOOKUP(A572,HOP!A:L,12,0)</f>
        <v>1002.00</v>
      </c>
      <c r="F572" s="4" t="str">
        <f>VLOOKUP(A572,HOP!A:C,3,0)</f>
        <v>3899606</v>
      </c>
      <c r="G572" s="4">
        <f t="shared" si="16"/>
        <v>0</v>
      </c>
      <c r="H572" s="4" t="str">
        <f t="shared" si="17"/>
        <v>，3899606</v>
      </c>
      <c r="I572" s="4" t="str">
        <f>VLOOKUP(A572,HOP!A:U,21,0)</f>
        <v>直采</v>
      </c>
    </row>
    <row r="573" s="4" customFormat="1" hidden="1" spans="1:9">
      <c r="A573" s="6">
        <v>999226705477151</v>
      </c>
      <c r="B573" s="7">
        <v>45177</v>
      </c>
      <c r="C573" s="7">
        <v>45179</v>
      </c>
      <c r="D573" s="4">
        <v>580</v>
      </c>
      <c r="E573" s="4" t="str">
        <f>VLOOKUP(A573,HOP!A:L,12,0)</f>
        <v>580.00</v>
      </c>
      <c r="F573" s="4" t="str">
        <f>VLOOKUP(A573,HOP!A:C,3,0)</f>
        <v>3899665</v>
      </c>
      <c r="G573" s="4">
        <f t="shared" si="16"/>
        <v>0</v>
      </c>
      <c r="H573" s="4" t="str">
        <f t="shared" si="17"/>
        <v>，3899665</v>
      </c>
      <c r="I573" s="4" t="str">
        <f>VLOOKUP(A573,HOP!A:U,21,0)</f>
        <v>直采</v>
      </c>
    </row>
    <row r="574" s="4" customFormat="1" hidden="1" spans="1:9">
      <c r="A574" s="6">
        <v>999226706275777</v>
      </c>
      <c r="B574" s="7">
        <v>45177</v>
      </c>
      <c r="C574" s="7">
        <v>45179</v>
      </c>
      <c r="D574" s="4">
        <v>620</v>
      </c>
      <c r="E574" s="4" t="str">
        <f>VLOOKUP(A574,HOP!A:L,12,0)</f>
        <v>620.00</v>
      </c>
      <c r="F574" s="4" t="str">
        <f>VLOOKUP(A574,HOP!A:C,3,0)</f>
        <v>3899873</v>
      </c>
      <c r="G574" s="4">
        <f t="shared" si="16"/>
        <v>0</v>
      </c>
      <c r="H574" s="4" t="str">
        <f t="shared" si="17"/>
        <v>，3899873</v>
      </c>
      <c r="I574" s="4" t="str">
        <f>VLOOKUP(A574,HOP!A:U,21,0)</f>
        <v>直采</v>
      </c>
    </row>
    <row r="575" s="4" customFormat="1" hidden="1" spans="1:9">
      <c r="A575" s="6">
        <v>999226707237635</v>
      </c>
      <c r="B575" s="7">
        <v>45178</v>
      </c>
      <c r="C575" s="7">
        <v>45179</v>
      </c>
      <c r="D575" s="4">
        <v>349</v>
      </c>
      <c r="E575" s="4" t="str">
        <f>VLOOKUP(A575,HOP!A:L,12,0)</f>
        <v>349.00</v>
      </c>
      <c r="F575" s="4" t="str">
        <f>VLOOKUP(A575,HOP!A:C,3,0)</f>
        <v>3900152</v>
      </c>
      <c r="G575" s="4">
        <f t="shared" si="16"/>
        <v>0</v>
      </c>
      <c r="H575" s="4" t="str">
        <f t="shared" si="17"/>
        <v>，3900152</v>
      </c>
      <c r="I575" s="4" t="str">
        <f>VLOOKUP(A575,HOP!A:U,21,0)</f>
        <v>直采</v>
      </c>
    </row>
    <row r="576" s="4" customFormat="1" hidden="1" spans="1:9">
      <c r="A576" s="6">
        <v>999226707466040</v>
      </c>
      <c r="B576" s="7">
        <v>45178</v>
      </c>
      <c r="C576" s="7">
        <v>45179</v>
      </c>
      <c r="D576" s="4">
        <v>1060</v>
      </c>
      <c r="E576" s="4" t="str">
        <f>VLOOKUP(A576,HOP!A:L,12,0)</f>
        <v>1060.00</v>
      </c>
      <c r="F576" s="4" t="str">
        <f>VLOOKUP(A576,HOP!A:C,3,0)</f>
        <v>3900320</v>
      </c>
      <c r="G576" s="4">
        <f t="shared" si="16"/>
        <v>0</v>
      </c>
      <c r="H576" s="4" t="str">
        <f t="shared" si="17"/>
        <v>，3900320</v>
      </c>
      <c r="I576" s="4" t="str">
        <f>VLOOKUP(A576,HOP!A:U,21,0)</f>
        <v>直采</v>
      </c>
    </row>
    <row r="577" s="4" customFormat="1" hidden="1" spans="1:9">
      <c r="A577" s="6">
        <v>999226708207257</v>
      </c>
      <c r="B577" s="7">
        <v>45177</v>
      </c>
      <c r="C577" s="7">
        <v>45179</v>
      </c>
      <c r="D577" s="4">
        <v>366</v>
      </c>
      <c r="E577" s="4" t="str">
        <f>VLOOKUP(A577,HOP!A:L,12,0)</f>
        <v>366.00</v>
      </c>
      <c r="F577" s="4" t="str">
        <f>VLOOKUP(A577,HOP!A:C,3,0)</f>
        <v>3900619</v>
      </c>
      <c r="G577" s="4">
        <f t="shared" si="16"/>
        <v>0</v>
      </c>
      <c r="H577" s="4" t="str">
        <f t="shared" si="17"/>
        <v>，3900619</v>
      </c>
      <c r="I577" s="4" t="str">
        <f>VLOOKUP(A577,HOP!A:U,21,0)</f>
        <v>直采</v>
      </c>
    </row>
    <row r="578" s="4" customFormat="1" hidden="1" spans="1:9">
      <c r="A578" s="6">
        <v>999226708145418</v>
      </c>
      <c r="B578" s="7">
        <v>45178</v>
      </c>
      <c r="C578" s="7">
        <v>45179</v>
      </c>
      <c r="D578" s="4">
        <v>1030</v>
      </c>
      <c r="E578" s="4" t="str">
        <f>VLOOKUP(A578,HOP!A:L,12,0)</f>
        <v>1030.00</v>
      </c>
      <c r="F578" s="4" t="str">
        <f>VLOOKUP(A578,HOP!A:C,3,0)</f>
        <v>3900511</v>
      </c>
      <c r="G578" s="4">
        <f t="shared" si="16"/>
        <v>0</v>
      </c>
      <c r="H578" s="4" t="str">
        <f t="shared" si="17"/>
        <v>，3900511</v>
      </c>
      <c r="I578" s="4" t="str">
        <f>VLOOKUP(A578,HOP!A:U,21,0)</f>
        <v>直采</v>
      </c>
    </row>
    <row r="579" s="4" customFormat="1" hidden="1" spans="1:9">
      <c r="A579" s="6">
        <v>999226708355900</v>
      </c>
      <c r="B579" s="7">
        <v>45178</v>
      </c>
      <c r="C579" s="7">
        <v>45179</v>
      </c>
      <c r="D579" s="4">
        <v>331</v>
      </c>
      <c r="E579" s="4" t="str">
        <f>VLOOKUP(A579,HOP!A:L,12,0)</f>
        <v>331.00</v>
      </c>
      <c r="F579" s="4" t="str">
        <f>VLOOKUP(A579,HOP!A:C,3,0)</f>
        <v>3900643</v>
      </c>
      <c r="G579" s="4">
        <f t="shared" ref="G579:G642" si="18">D579-E579</f>
        <v>0</v>
      </c>
      <c r="H579" s="4" t="str">
        <f t="shared" ref="H579:H642" si="19">$H$1&amp;F579</f>
        <v>，3900643</v>
      </c>
      <c r="I579" s="4" t="str">
        <f>VLOOKUP(A579,HOP!A:U,21,0)</f>
        <v>直采</v>
      </c>
    </row>
    <row r="580" s="4" customFormat="1" hidden="1" spans="1:9">
      <c r="A580" s="6">
        <v>999226709149579</v>
      </c>
      <c r="B580" s="7">
        <v>45178</v>
      </c>
      <c r="C580" s="7">
        <v>45179</v>
      </c>
      <c r="D580" s="4">
        <v>395</v>
      </c>
      <c r="E580" s="4" t="str">
        <f>VLOOKUP(A580,HOP!A:L,12,0)</f>
        <v>395.00</v>
      </c>
      <c r="F580" s="4" t="str">
        <f>VLOOKUP(A580,HOP!A:C,3,0)</f>
        <v>3900909</v>
      </c>
      <c r="G580" s="4">
        <f t="shared" si="18"/>
        <v>0</v>
      </c>
      <c r="H580" s="4" t="str">
        <f t="shared" si="19"/>
        <v>，3900909</v>
      </c>
      <c r="I580" s="4" t="str">
        <f>VLOOKUP(A580,HOP!A:U,21,0)</f>
        <v>直采</v>
      </c>
    </row>
    <row r="581" s="4" customFormat="1" hidden="1" spans="1:9">
      <c r="A581" s="6">
        <v>999226709564248</v>
      </c>
      <c r="B581" s="7">
        <v>45177</v>
      </c>
      <c r="C581" s="7">
        <v>45179</v>
      </c>
      <c r="D581" s="4">
        <v>776</v>
      </c>
      <c r="E581" s="4" t="str">
        <f>VLOOKUP(A581,HOP!A:L,12,0)</f>
        <v>776.00</v>
      </c>
      <c r="F581" s="4" t="str">
        <f>VLOOKUP(A581,HOP!A:C,3,0)</f>
        <v>3900998</v>
      </c>
      <c r="G581" s="4">
        <f t="shared" si="18"/>
        <v>0</v>
      </c>
      <c r="H581" s="4" t="str">
        <f t="shared" si="19"/>
        <v>，3900998</v>
      </c>
      <c r="I581" s="4" t="str">
        <f>VLOOKUP(A581,HOP!A:U,21,0)</f>
        <v>直采</v>
      </c>
    </row>
    <row r="582" s="4" customFormat="1" hidden="1" spans="1:9">
      <c r="A582" s="6">
        <v>999226709806193</v>
      </c>
      <c r="B582" s="7">
        <v>45178</v>
      </c>
      <c r="C582" s="7">
        <v>45179</v>
      </c>
      <c r="D582" s="4">
        <v>0</v>
      </c>
      <c r="E582" s="4" t="e">
        <f>VLOOKUP(A582,HOP!A:L,12,0)</f>
        <v>#N/A</v>
      </c>
      <c r="F582" s="4" t="e">
        <f>VLOOKUP(A582,HOP!A:C,3,0)</f>
        <v>#N/A</v>
      </c>
      <c r="G582" s="4" t="e">
        <f t="shared" si="18"/>
        <v>#N/A</v>
      </c>
      <c r="H582" s="4" t="e">
        <f t="shared" si="19"/>
        <v>#N/A</v>
      </c>
      <c r="I582" s="4" t="e">
        <f>VLOOKUP(A582,HOP!A:U,21,0)</f>
        <v>#N/A</v>
      </c>
    </row>
    <row r="583" s="4" customFormat="1" hidden="1" spans="1:9">
      <c r="A583" s="6">
        <v>999226710186911</v>
      </c>
      <c r="B583" s="7">
        <v>45178</v>
      </c>
      <c r="C583" s="7">
        <v>45179</v>
      </c>
      <c r="D583" s="4">
        <v>1213</v>
      </c>
      <c r="E583" s="4" t="str">
        <f>VLOOKUP(A583,HOP!A:L,12,0)</f>
        <v>1213.00</v>
      </c>
      <c r="F583" s="4" t="str">
        <f>VLOOKUP(A583,HOP!A:C,3,0)</f>
        <v>3901112</v>
      </c>
      <c r="G583" s="4">
        <f t="shared" si="18"/>
        <v>0</v>
      </c>
      <c r="H583" s="4" t="str">
        <f t="shared" si="19"/>
        <v>，3901112</v>
      </c>
      <c r="I583" s="4" t="str">
        <f>VLOOKUP(A583,HOP!A:U,21,0)</f>
        <v>直采</v>
      </c>
    </row>
    <row r="584" s="4" customFormat="1" hidden="1" spans="1:9">
      <c r="A584" s="6">
        <v>999226711158764</v>
      </c>
      <c r="B584" s="7">
        <v>45178</v>
      </c>
      <c r="C584" s="7">
        <v>45179</v>
      </c>
      <c r="D584" s="4">
        <v>0</v>
      </c>
      <c r="E584" s="4" t="e">
        <f>VLOOKUP(A584,HOP!A:L,12,0)</f>
        <v>#N/A</v>
      </c>
      <c r="F584" s="4" t="e">
        <f>VLOOKUP(A584,HOP!A:C,3,0)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</row>
    <row r="585" s="4" customFormat="1" hidden="1" spans="1:9">
      <c r="A585" s="6">
        <v>999226711999268</v>
      </c>
      <c r="B585" s="7">
        <v>45178</v>
      </c>
      <c r="C585" s="7">
        <v>45179</v>
      </c>
      <c r="D585" s="4">
        <v>370</v>
      </c>
      <c r="E585" s="4" t="str">
        <f>VLOOKUP(A585,HOP!A:L,12,0)</f>
        <v>370.00</v>
      </c>
      <c r="F585" s="4" t="str">
        <f>VLOOKUP(A585,HOP!A:C,3,0)</f>
        <v>3901744</v>
      </c>
      <c r="G585" s="4">
        <f t="shared" si="18"/>
        <v>0</v>
      </c>
      <c r="H585" s="4" t="str">
        <f t="shared" si="19"/>
        <v>，3901744</v>
      </c>
      <c r="I585" s="4" t="str">
        <f>VLOOKUP(A585,HOP!A:U,21,0)</f>
        <v>直采</v>
      </c>
    </row>
    <row r="586" s="4" customFormat="1" hidden="1" spans="1:9">
      <c r="A586" s="6">
        <v>999226712522404</v>
      </c>
      <c r="B586" s="7">
        <v>45178</v>
      </c>
      <c r="C586" s="7">
        <v>45179</v>
      </c>
      <c r="D586" s="4">
        <v>1213</v>
      </c>
      <c r="E586" s="4" t="str">
        <f>VLOOKUP(A586,HOP!A:L,12,0)</f>
        <v>1213.00</v>
      </c>
      <c r="F586" s="4" t="str">
        <f>VLOOKUP(A586,HOP!A:C,3,0)</f>
        <v>3902013</v>
      </c>
      <c r="G586" s="4">
        <f t="shared" si="18"/>
        <v>0</v>
      </c>
      <c r="H586" s="4" t="str">
        <f t="shared" si="19"/>
        <v>，3902013</v>
      </c>
      <c r="I586" s="4" t="str">
        <f>VLOOKUP(A586,HOP!A:U,21,0)</f>
        <v>直采</v>
      </c>
    </row>
    <row r="587" s="4" customFormat="1" hidden="1" spans="1:9">
      <c r="A587" s="6">
        <v>999226712539062</v>
      </c>
      <c r="B587" s="7">
        <v>45178</v>
      </c>
      <c r="C587" s="7">
        <v>45179</v>
      </c>
      <c r="D587" s="4">
        <v>1213</v>
      </c>
      <c r="E587" s="4" t="str">
        <f>VLOOKUP(A587,HOP!A:L,12,0)</f>
        <v>1213.00</v>
      </c>
      <c r="F587" s="4" t="str">
        <f>VLOOKUP(A587,HOP!A:C,3,0)</f>
        <v>3902018</v>
      </c>
      <c r="G587" s="4">
        <f t="shared" si="18"/>
        <v>0</v>
      </c>
      <c r="H587" s="4" t="str">
        <f t="shared" si="19"/>
        <v>，3902018</v>
      </c>
      <c r="I587" s="4" t="str">
        <f>VLOOKUP(A587,HOP!A:U,21,0)</f>
        <v>直采</v>
      </c>
    </row>
    <row r="588" s="5" customFormat="1" spans="1:10">
      <c r="A588" s="9">
        <v>999226713062519</v>
      </c>
      <c r="B588" s="10">
        <v>45177</v>
      </c>
      <c r="C588" s="10">
        <v>45179</v>
      </c>
      <c r="D588" s="5">
        <v>1600</v>
      </c>
      <c r="E588" s="5" t="e">
        <f>VLOOKUP(A588,HOP!A:L,12,0)</f>
        <v>#N/A</v>
      </c>
      <c r="F588" s="5">
        <v>3707622</v>
      </c>
      <c r="G588" s="5" t="e">
        <f t="shared" si="18"/>
        <v>#N/A</v>
      </c>
      <c r="H588" s="5" t="str">
        <f t="shared" si="19"/>
        <v>，3707622</v>
      </c>
      <c r="I588" s="5" t="s">
        <v>3717</v>
      </c>
      <c r="J588" s="5" t="s">
        <v>3726</v>
      </c>
    </row>
    <row r="589" s="4" customFormat="1" hidden="1" spans="1:9">
      <c r="A589" s="6">
        <v>999226713688559</v>
      </c>
      <c r="B589" s="7">
        <v>45178</v>
      </c>
      <c r="C589" s="7">
        <v>45179</v>
      </c>
      <c r="D589" s="4">
        <v>899</v>
      </c>
      <c r="E589" s="4" t="str">
        <f>VLOOKUP(A589,HOP!A:L,12,0)</f>
        <v>899.00</v>
      </c>
      <c r="F589" s="4" t="str">
        <f>VLOOKUP(A589,HOP!A:C,3,0)</f>
        <v>3902709</v>
      </c>
      <c r="G589" s="4">
        <f t="shared" si="18"/>
        <v>0</v>
      </c>
      <c r="H589" s="4" t="str">
        <f t="shared" si="19"/>
        <v>，3902709</v>
      </c>
      <c r="I589" s="4" t="str">
        <f>VLOOKUP(A589,HOP!A:U,21,0)</f>
        <v>直采</v>
      </c>
    </row>
    <row r="590" s="4" customFormat="1" spans="1:10">
      <c r="A590" s="6">
        <v>999225671037676</v>
      </c>
      <c r="B590" s="7">
        <v>45178</v>
      </c>
      <c r="C590" s="7">
        <v>45179</v>
      </c>
      <c r="D590" s="4">
        <v>-690</v>
      </c>
      <c r="E590" s="4">
        <v>0</v>
      </c>
      <c r="F590" s="4" t="str">
        <f>VLOOKUP(A590,HOP!A:C,3,0)</f>
        <v>3702891</v>
      </c>
      <c r="G590" s="4">
        <f t="shared" si="18"/>
        <v>-690</v>
      </c>
      <c r="H590" s="4" t="str">
        <f t="shared" si="19"/>
        <v>，3702891</v>
      </c>
      <c r="I590" s="4" t="str">
        <f>VLOOKUP(A590,HOP!A:U,21,0)</f>
        <v>直采</v>
      </c>
      <c r="J590" s="4" t="s">
        <v>3727</v>
      </c>
    </row>
    <row r="591" s="4" customFormat="1" hidden="1" spans="1:9">
      <c r="A591" s="6">
        <v>999226714469246</v>
      </c>
      <c r="B591" s="7">
        <v>45178</v>
      </c>
      <c r="C591" s="7">
        <v>45179</v>
      </c>
      <c r="D591" s="4">
        <v>400</v>
      </c>
      <c r="E591" s="4" t="str">
        <f>VLOOKUP(A591,HOP!A:L,12,0)</f>
        <v>400.00</v>
      </c>
      <c r="F591" s="4" t="str">
        <f>VLOOKUP(A591,HOP!A:C,3,0)</f>
        <v>3903018</v>
      </c>
      <c r="G591" s="4">
        <f t="shared" si="18"/>
        <v>0</v>
      </c>
      <c r="H591" s="4" t="str">
        <f t="shared" si="19"/>
        <v>，3903018</v>
      </c>
      <c r="I591" s="4" t="str">
        <f>VLOOKUP(A591,HOP!A:U,21,0)</f>
        <v>直采</v>
      </c>
    </row>
    <row r="592" s="4" customFormat="1" hidden="1" spans="1:9">
      <c r="A592" s="6">
        <v>999226714490079</v>
      </c>
      <c r="B592" s="7">
        <v>45178</v>
      </c>
      <c r="C592" s="7">
        <v>45179</v>
      </c>
      <c r="D592" s="4">
        <v>1085</v>
      </c>
      <c r="E592" s="4" t="str">
        <f>VLOOKUP(A592,HOP!A:L,12,0)</f>
        <v>1085.00</v>
      </c>
      <c r="F592" s="4" t="str">
        <f>VLOOKUP(A592,HOP!A:C,3,0)</f>
        <v>3903026</v>
      </c>
      <c r="G592" s="4">
        <f t="shared" si="18"/>
        <v>0</v>
      </c>
      <c r="H592" s="4" t="str">
        <f t="shared" si="19"/>
        <v>，3903026</v>
      </c>
      <c r="I592" s="4" t="str">
        <f>VLOOKUP(A592,HOP!A:U,21,0)</f>
        <v>直采</v>
      </c>
    </row>
    <row r="593" s="4" customFormat="1" hidden="1" spans="1:9">
      <c r="A593" s="6">
        <v>999226714118002</v>
      </c>
      <c r="B593" s="7">
        <v>45178</v>
      </c>
      <c r="C593" s="7">
        <v>45179</v>
      </c>
      <c r="D593" s="4">
        <v>1224</v>
      </c>
      <c r="E593" s="4" t="str">
        <f>VLOOKUP(A593,HOP!A:L,12,0)</f>
        <v>1224.00</v>
      </c>
      <c r="F593" s="4" t="str">
        <f>VLOOKUP(A593,HOP!A:C,3,0)</f>
        <v>3902884</v>
      </c>
      <c r="G593" s="4">
        <f t="shared" si="18"/>
        <v>0</v>
      </c>
      <c r="H593" s="4" t="str">
        <f t="shared" si="19"/>
        <v>，3902884</v>
      </c>
      <c r="I593" s="4" t="str">
        <f>VLOOKUP(A593,HOP!A:U,21,0)</f>
        <v>直采</v>
      </c>
    </row>
    <row r="594" s="4" customFormat="1" hidden="1" spans="1:9">
      <c r="A594" s="6">
        <v>999226715552233</v>
      </c>
      <c r="B594" s="7">
        <v>45178</v>
      </c>
      <c r="C594" s="7">
        <v>45179</v>
      </c>
      <c r="D594" s="4">
        <v>860</v>
      </c>
      <c r="E594" s="4" t="str">
        <f>VLOOKUP(A594,HOP!A:L,12,0)</f>
        <v>860.00</v>
      </c>
      <c r="F594" s="4" t="str">
        <f>VLOOKUP(A594,HOP!A:C,3,0)</f>
        <v>3903684</v>
      </c>
      <c r="G594" s="4">
        <f t="shared" si="18"/>
        <v>0</v>
      </c>
      <c r="H594" s="4" t="str">
        <f t="shared" si="19"/>
        <v>，3903684</v>
      </c>
      <c r="I594" s="4" t="str">
        <f>VLOOKUP(A594,HOP!A:U,21,0)</f>
        <v>直采</v>
      </c>
    </row>
    <row r="595" s="4" customFormat="1" hidden="1" spans="1:9">
      <c r="A595" s="6">
        <v>999226715694164</v>
      </c>
      <c r="B595" s="7">
        <v>45178</v>
      </c>
      <c r="C595" s="7">
        <v>45179</v>
      </c>
      <c r="D595" s="4">
        <v>315</v>
      </c>
      <c r="E595" s="4" t="str">
        <f>VLOOKUP(A595,HOP!A:L,12,0)</f>
        <v>315.00</v>
      </c>
      <c r="F595" s="4" t="str">
        <f>VLOOKUP(A595,HOP!A:C,3,0)</f>
        <v>3903740</v>
      </c>
      <c r="G595" s="4">
        <f t="shared" si="18"/>
        <v>0</v>
      </c>
      <c r="H595" s="4" t="str">
        <f t="shared" si="19"/>
        <v>，3903740</v>
      </c>
      <c r="I595" s="4" t="str">
        <f>VLOOKUP(A595,HOP!A:U,21,0)</f>
        <v>直采</v>
      </c>
    </row>
    <row r="596" s="4" customFormat="1" hidden="1" spans="1:9">
      <c r="A596" s="6">
        <v>999226716201869</v>
      </c>
      <c r="B596" s="7">
        <v>45178</v>
      </c>
      <c r="C596" s="7">
        <v>45179</v>
      </c>
      <c r="D596" s="4">
        <v>386</v>
      </c>
      <c r="E596" s="4" t="str">
        <f>VLOOKUP(A596,HOP!A:L,12,0)</f>
        <v>386.00</v>
      </c>
      <c r="F596" s="4" t="str">
        <f>VLOOKUP(A596,HOP!A:C,3,0)</f>
        <v>3903987</v>
      </c>
      <c r="G596" s="4">
        <f t="shared" si="18"/>
        <v>0</v>
      </c>
      <c r="H596" s="4" t="str">
        <f t="shared" si="19"/>
        <v>，3903987</v>
      </c>
      <c r="I596" s="4" t="str">
        <f>VLOOKUP(A596,HOP!A:U,21,0)</f>
        <v>直采</v>
      </c>
    </row>
    <row r="597" s="4" customFormat="1" hidden="1" spans="1:9">
      <c r="A597" s="6">
        <v>999226716208423</v>
      </c>
      <c r="B597" s="7">
        <v>45178</v>
      </c>
      <c r="C597" s="7">
        <v>45179</v>
      </c>
      <c r="D597" s="4">
        <v>386</v>
      </c>
      <c r="E597" s="4" t="str">
        <f>VLOOKUP(A597,HOP!A:L,12,0)</f>
        <v>386.00</v>
      </c>
      <c r="F597" s="4" t="str">
        <f>VLOOKUP(A597,HOP!A:C,3,0)</f>
        <v>3903989</v>
      </c>
      <c r="G597" s="4">
        <f t="shared" si="18"/>
        <v>0</v>
      </c>
      <c r="H597" s="4" t="str">
        <f t="shared" si="19"/>
        <v>，3903989</v>
      </c>
      <c r="I597" s="4" t="str">
        <f>VLOOKUP(A597,HOP!A:U,21,0)</f>
        <v>直采</v>
      </c>
    </row>
    <row r="598" s="4" customFormat="1" hidden="1" spans="1:9">
      <c r="A598" s="6">
        <v>999226716410206</v>
      </c>
      <c r="B598" s="7">
        <v>45178</v>
      </c>
      <c r="C598" s="7">
        <v>45179</v>
      </c>
      <c r="D598" s="4">
        <v>520</v>
      </c>
      <c r="E598" s="4" t="str">
        <f>VLOOKUP(A598,HOP!A:L,12,0)</f>
        <v>520.00</v>
      </c>
      <c r="F598" s="4" t="str">
        <f>VLOOKUP(A598,HOP!A:C,3,0)</f>
        <v>3904144</v>
      </c>
      <c r="G598" s="4">
        <f t="shared" si="18"/>
        <v>0</v>
      </c>
      <c r="H598" s="4" t="str">
        <f t="shared" si="19"/>
        <v>，3904144</v>
      </c>
      <c r="I598" s="4" t="str">
        <f>VLOOKUP(A598,HOP!A:U,21,0)</f>
        <v>直采</v>
      </c>
    </row>
    <row r="599" s="4" customFormat="1" hidden="1" spans="1:9">
      <c r="A599" s="6">
        <v>26718281959</v>
      </c>
      <c r="B599" s="7">
        <v>45178</v>
      </c>
      <c r="C599" s="7">
        <v>45179</v>
      </c>
      <c r="D599" s="4">
        <v>466</v>
      </c>
      <c r="E599" s="4" t="str">
        <f>VLOOKUP(A599,HOP!A:L,12,0)</f>
        <v>466.00</v>
      </c>
      <c r="F599" s="4" t="str">
        <f>VLOOKUP(A599,HOP!A:C,3,0)</f>
        <v>3904390</v>
      </c>
      <c r="G599" s="4">
        <f t="shared" si="18"/>
        <v>0</v>
      </c>
      <c r="H599" s="4" t="str">
        <f t="shared" si="19"/>
        <v>，3904390</v>
      </c>
      <c r="I599" s="4" t="str">
        <f>VLOOKUP(A599,HOP!A:U,21,0)</f>
        <v>直采</v>
      </c>
    </row>
    <row r="600" s="4" customFormat="1" hidden="1" spans="1:9">
      <c r="A600" s="6">
        <v>26718982456</v>
      </c>
      <c r="B600" s="7">
        <v>45178</v>
      </c>
      <c r="C600" s="7">
        <v>45179</v>
      </c>
      <c r="D600" s="4">
        <v>386</v>
      </c>
      <c r="E600" s="4" t="str">
        <f>VLOOKUP(A600,HOP!A:L,12,0)</f>
        <v>386.00</v>
      </c>
      <c r="F600" s="4" t="str">
        <f>VLOOKUP(A600,HOP!A:C,3,0)</f>
        <v>3904434</v>
      </c>
      <c r="G600" s="4">
        <f t="shared" si="18"/>
        <v>0</v>
      </c>
      <c r="H600" s="4" t="str">
        <f t="shared" si="19"/>
        <v>，3904434</v>
      </c>
      <c r="I600" s="4" t="str">
        <f>VLOOKUP(A600,HOP!A:U,21,0)</f>
        <v>直采</v>
      </c>
    </row>
    <row r="601" s="4" customFormat="1" hidden="1" spans="1:9">
      <c r="A601" s="6">
        <v>999226719836075</v>
      </c>
      <c r="B601" s="7">
        <v>45178</v>
      </c>
      <c r="C601" s="7">
        <v>45179</v>
      </c>
      <c r="D601" s="4">
        <v>331</v>
      </c>
      <c r="E601" s="4" t="str">
        <f>VLOOKUP(A601,HOP!A:L,12,0)</f>
        <v>331.00</v>
      </c>
      <c r="F601" s="4" t="str">
        <f>VLOOKUP(A601,HOP!A:C,3,0)</f>
        <v>3904498</v>
      </c>
      <c r="G601" s="4">
        <f t="shared" si="18"/>
        <v>0</v>
      </c>
      <c r="H601" s="4" t="str">
        <f t="shared" si="19"/>
        <v>，3904498</v>
      </c>
      <c r="I601" s="4" t="str">
        <f>VLOOKUP(A601,HOP!A:U,21,0)</f>
        <v>直采</v>
      </c>
    </row>
    <row r="602" s="4" customFormat="1" hidden="1" spans="1:9">
      <c r="A602" s="6">
        <v>999226719872589</v>
      </c>
      <c r="B602" s="7">
        <v>45178</v>
      </c>
      <c r="C602" s="7">
        <v>45179</v>
      </c>
      <c r="D602" s="4">
        <v>580</v>
      </c>
      <c r="E602" s="4" t="str">
        <f>VLOOKUP(A602,HOP!A:L,12,0)</f>
        <v>580.00</v>
      </c>
      <c r="F602" s="4" t="str">
        <f>VLOOKUP(A602,HOP!A:C,3,0)</f>
        <v>3904502</v>
      </c>
      <c r="G602" s="4">
        <f t="shared" si="18"/>
        <v>0</v>
      </c>
      <c r="H602" s="4" t="str">
        <f t="shared" si="19"/>
        <v>，3904502</v>
      </c>
      <c r="I602" s="4" t="str">
        <f>VLOOKUP(A602,HOP!A:U,21,0)</f>
        <v>直采</v>
      </c>
    </row>
    <row r="603" s="4" customFormat="1" hidden="1" spans="1:9">
      <c r="A603" s="6">
        <v>999226720223445</v>
      </c>
      <c r="B603" s="7">
        <v>45178</v>
      </c>
      <c r="C603" s="7">
        <v>45179</v>
      </c>
      <c r="D603" s="4">
        <v>331</v>
      </c>
      <c r="E603" s="4" t="str">
        <f>VLOOKUP(A603,HOP!A:L,12,0)</f>
        <v>331.00</v>
      </c>
      <c r="F603" s="4" t="str">
        <f>VLOOKUP(A603,HOP!A:C,3,0)</f>
        <v>3904600</v>
      </c>
      <c r="G603" s="4">
        <f t="shared" si="18"/>
        <v>0</v>
      </c>
      <c r="H603" s="4" t="str">
        <f t="shared" si="19"/>
        <v>，3904600</v>
      </c>
      <c r="I603" s="4" t="str">
        <f>VLOOKUP(A603,HOP!A:U,21,0)</f>
        <v>直采</v>
      </c>
    </row>
    <row r="604" s="4" customFormat="1" hidden="1" spans="1:9">
      <c r="A604" s="6">
        <v>999226721435131</v>
      </c>
      <c r="B604" s="7">
        <v>45178</v>
      </c>
      <c r="C604" s="7">
        <v>45179</v>
      </c>
      <c r="D604" s="4">
        <v>185</v>
      </c>
      <c r="E604" s="4" t="str">
        <f>VLOOKUP(A604,HOP!A:L,12,0)</f>
        <v>185.00</v>
      </c>
      <c r="F604" s="4" t="str">
        <f>VLOOKUP(A604,HOP!A:C,3,0)</f>
        <v>3904774</v>
      </c>
      <c r="G604" s="4">
        <f t="shared" si="18"/>
        <v>0</v>
      </c>
      <c r="H604" s="4" t="str">
        <f t="shared" si="19"/>
        <v>，3904774</v>
      </c>
      <c r="I604" s="4" t="str">
        <f>VLOOKUP(A604,HOP!A:U,21,0)</f>
        <v>直采</v>
      </c>
    </row>
    <row r="605" s="4" customFormat="1" hidden="1" spans="1:9">
      <c r="A605" s="6">
        <v>999226719428792</v>
      </c>
      <c r="B605" s="7">
        <v>45178</v>
      </c>
      <c r="C605" s="7">
        <v>45179</v>
      </c>
      <c r="D605" s="4">
        <v>408</v>
      </c>
      <c r="E605" s="4" t="str">
        <f>VLOOKUP(A605,HOP!A:L,12,0)</f>
        <v>408.00</v>
      </c>
      <c r="F605" s="4" t="str">
        <f>VLOOKUP(A605,HOP!A:C,3,0)</f>
        <v>3904468</v>
      </c>
      <c r="G605" s="4">
        <f t="shared" si="18"/>
        <v>0</v>
      </c>
      <c r="H605" s="4" t="str">
        <f t="shared" si="19"/>
        <v>，3904468</v>
      </c>
      <c r="I605" s="4" t="str">
        <f>VLOOKUP(A605,HOP!A:U,21,0)</f>
        <v>直采</v>
      </c>
    </row>
    <row r="606" s="4" customFormat="1" hidden="1" spans="1:9">
      <c r="A606" s="6">
        <v>999226721601863</v>
      </c>
      <c r="B606" s="7">
        <v>45178</v>
      </c>
      <c r="C606" s="7">
        <v>45179</v>
      </c>
      <c r="D606" s="4">
        <v>1736</v>
      </c>
      <c r="E606" s="4" t="str">
        <f>VLOOKUP(A606,HOP!A:L,12,0)</f>
        <v>1736.00</v>
      </c>
      <c r="F606" s="4" t="str">
        <f>VLOOKUP(A606,HOP!A:C,3,0)</f>
        <v>3904794</v>
      </c>
      <c r="G606" s="4">
        <f t="shared" si="18"/>
        <v>0</v>
      </c>
      <c r="H606" s="4" t="str">
        <f t="shared" si="19"/>
        <v>，3904794</v>
      </c>
      <c r="I606" s="4" t="str">
        <f>VLOOKUP(A606,HOP!A:U,21,0)</f>
        <v>直采</v>
      </c>
    </row>
    <row r="607" s="4" customFormat="1" hidden="1" spans="1:9">
      <c r="A607" s="6">
        <v>999226721832453</v>
      </c>
      <c r="B607" s="7">
        <v>45178</v>
      </c>
      <c r="C607" s="7">
        <v>45179</v>
      </c>
      <c r="D607" s="4">
        <v>386</v>
      </c>
      <c r="E607" s="4" t="str">
        <f>VLOOKUP(A607,HOP!A:L,12,0)</f>
        <v>386.00</v>
      </c>
      <c r="F607" s="4" t="str">
        <f>VLOOKUP(A607,HOP!A:C,3,0)</f>
        <v>3904939</v>
      </c>
      <c r="G607" s="4">
        <f t="shared" si="18"/>
        <v>0</v>
      </c>
      <c r="H607" s="4" t="str">
        <f t="shared" si="19"/>
        <v>，3904939</v>
      </c>
      <c r="I607" s="4" t="str">
        <f>VLOOKUP(A607,HOP!A:U,21,0)</f>
        <v>直采</v>
      </c>
    </row>
    <row r="608" s="4" customFormat="1" hidden="1" spans="1:9">
      <c r="A608" s="6">
        <v>999226723162386</v>
      </c>
      <c r="B608" s="7">
        <v>45178</v>
      </c>
      <c r="C608" s="7">
        <v>45179</v>
      </c>
      <c r="D608" s="4">
        <v>1213</v>
      </c>
      <c r="E608" s="4" t="str">
        <f>VLOOKUP(A608,HOP!A:L,12,0)</f>
        <v>1213.00</v>
      </c>
      <c r="F608" s="4" t="str">
        <f>VLOOKUP(A608,HOP!A:C,3,0)</f>
        <v>3905293</v>
      </c>
      <c r="G608" s="4">
        <f t="shared" si="18"/>
        <v>0</v>
      </c>
      <c r="H608" s="4" t="str">
        <f t="shared" si="19"/>
        <v>，3905293</v>
      </c>
      <c r="I608" s="4" t="str">
        <f>VLOOKUP(A608,HOP!A:U,21,0)</f>
        <v>直采</v>
      </c>
    </row>
    <row r="609" s="4" customFormat="1" hidden="1" spans="1:9">
      <c r="A609" s="6">
        <v>999226723840061</v>
      </c>
      <c r="B609" s="7">
        <v>45178</v>
      </c>
      <c r="C609" s="7">
        <v>45179</v>
      </c>
      <c r="D609" s="4">
        <v>1213</v>
      </c>
      <c r="E609" s="4" t="str">
        <f>VLOOKUP(A609,HOP!A:L,12,0)</f>
        <v>1213.00</v>
      </c>
      <c r="F609" s="4" t="str">
        <f>VLOOKUP(A609,HOP!A:C,3,0)</f>
        <v>3905589</v>
      </c>
      <c r="G609" s="4">
        <f t="shared" si="18"/>
        <v>0</v>
      </c>
      <c r="H609" s="4" t="str">
        <f t="shared" si="19"/>
        <v>，3905589</v>
      </c>
      <c r="I609" s="4" t="str">
        <f>VLOOKUP(A609,HOP!A:U,21,0)</f>
        <v>直采</v>
      </c>
    </row>
    <row r="610" s="4" customFormat="1" hidden="1" spans="1:9">
      <c r="A610" s="6">
        <v>999226724020315</v>
      </c>
      <c r="B610" s="7">
        <v>45178</v>
      </c>
      <c r="C610" s="7">
        <v>45179</v>
      </c>
      <c r="D610" s="4">
        <v>535</v>
      </c>
      <c r="E610" s="4" t="str">
        <f>VLOOKUP(A610,HOP!A:L,12,0)</f>
        <v>535.00</v>
      </c>
      <c r="F610" s="4" t="str">
        <f>VLOOKUP(A610,HOP!A:C,3,0)</f>
        <v>3905627</v>
      </c>
      <c r="G610" s="4">
        <f t="shared" si="18"/>
        <v>0</v>
      </c>
      <c r="H610" s="4" t="str">
        <f t="shared" si="19"/>
        <v>，3905627</v>
      </c>
      <c r="I610" s="4" t="str">
        <f>VLOOKUP(A610,HOP!A:U,21,0)</f>
        <v>直采</v>
      </c>
    </row>
    <row r="611" s="4" customFormat="1" spans="1:10">
      <c r="A611" s="12" t="s">
        <v>3728</v>
      </c>
      <c r="B611" s="7">
        <v>45155</v>
      </c>
      <c r="C611" s="7">
        <v>45156</v>
      </c>
      <c r="D611" s="4">
        <v>-338</v>
      </c>
      <c r="E611" s="4" t="e">
        <f>VLOOKUP(A611,HOP!A:L,12,0)</f>
        <v>#N/A</v>
      </c>
      <c r="F611" s="4">
        <v>3791059</v>
      </c>
      <c r="G611" s="4" t="e">
        <f t="shared" si="18"/>
        <v>#N/A</v>
      </c>
      <c r="H611" s="4" t="str">
        <f t="shared" si="19"/>
        <v>，3791059</v>
      </c>
      <c r="I611" s="4" t="s">
        <v>3717</v>
      </c>
      <c r="J611" s="4" t="s">
        <v>3729</v>
      </c>
    </row>
    <row r="612" s="4" customFormat="1" spans="1:10">
      <c r="A612" s="12" t="s">
        <v>3730</v>
      </c>
      <c r="B612" s="7">
        <v>45161</v>
      </c>
      <c r="C612" s="7">
        <v>45162</v>
      </c>
      <c r="D612" s="4">
        <v>-334</v>
      </c>
      <c r="E612" s="4" t="e">
        <f>VLOOKUP(A612,HOP!A:L,12,0)</f>
        <v>#N/A</v>
      </c>
      <c r="F612" s="4">
        <v>3805037</v>
      </c>
      <c r="G612" s="4" t="e">
        <f t="shared" si="18"/>
        <v>#N/A</v>
      </c>
      <c r="H612" s="4" t="str">
        <f t="shared" si="19"/>
        <v>，3805037</v>
      </c>
      <c r="I612" s="4" t="s">
        <v>3717</v>
      </c>
      <c r="J612" s="4" t="s">
        <v>3731</v>
      </c>
    </row>
    <row r="613" s="4" customFormat="1" spans="1:10">
      <c r="A613" s="12" t="s">
        <v>3732</v>
      </c>
      <c r="B613" s="7">
        <v>45159</v>
      </c>
      <c r="C613" s="7">
        <v>45161</v>
      </c>
      <c r="D613" s="4">
        <v>-606</v>
      </c>
      <c r="E613" s="4" t="e">
        <f>VLOOKUP(A613,HOP!A:L,12,0)</f>
        <v>#N/A</v>
      </c>
      <c r="F613" s="8">
        <v>3656476</v>
      </c>
      <c r="G613" s="4" t="e">
        <f t="shared" si="18"/>
        <v>#N/A</v>
      </c>
      <c r="H613" s="4" t="str">
        <f t="shared" si="19"/>
        <v>，3656476</v>
      </c>
      <c r="I613" s="4" t="s">
        <v>3717</v>
      </c>
      <c r="J613" s="4" t="s">
        <v>3733</v>
      </c>
    </row>
    <row r="614" s="4" customFormat="1" spans="1:10">
      <c r="A614" s="12" t="s">
        <v>3734</v>
      </c>
      <c r="B614" s="7">
        <v>45157</v>
      </c>
      <c r="C614" s="7">
        <v>45159</v>
      </c>
      <c r="D614" s="4">
        <v>-305</v>
      </c>
      <c r="E614" s="4" t="e">
        <f>VLOOKUP(A614,HOP!A:L,12,0)</f>
        <v>#N/A</v>
      </c>
      <c r="F614" s="4">
        <v>3793204</v>
      </c>
      <c r="G614" s="4" t="e">
        <f t="shared" si="18"/>
        <v>#N/A</v>
      </c>
      <c r="H614" s="4" t="str">
        <f t="shared" si="19"/>
        <v>，3793204</v>
      </c>
      <c r="I614" s="4" t="s">
        <v>3717</v>
      </c>
      <c r="J614" s="4" t="s">
        <v>3735</v>
      </c>
    </row>
    <row r="615" s="4" customFormat="1" spans="1:10">
      <c r="A615" s="12" t="s">
        <v>3736</v>
      </c>
      <c r="B615" s="7">
        <v>45146</v>
      </c>
      <c r="C615" s="7">
        <v>45150</v>
      </c>
      <c r="D615" s="4">
        <v>-958</v>
      </c>
      <c r="E615" s="4" t="e">
        <f>VLOOKUP(A615,HOP!A:L,12,0)</f>
        <v>#N/A</v>
      </c>
      <c r="F615" s="8">
        <v>3650317</v>
      </c>
      <c r="G615" s="4" t="e">
        <f t="shared" si="18"/>
        <v>#N/A</v>
      </c>
      <c r="H615" s="4" t="str">
        <f t="shared" si="19"/>
        <v>，3650317</v>
      </c>
      <c r="I615" s="4" t="s">
        <v>3717</v>
      </c>
      <c r="J615" s="4" t="s">
        <v>3737</v>
      </c>
    </row>
    <row r="616" s="4" customFormat="1" spans="1:10">
      <c r="A616" s="12" t="s">
        <v>3738</v>
      </c>
      <c r="B616" s="7">
        <v>45161</v>
      </c>
      <c r="C616" s="7">
        <v>45164</v>
      </c>
      <c r="D616" s="4">
        <v>-2030</v>
      </c>
      <c r="E616" s="4" t="e">
        <f>VLOOKUP(A616,HOP!A:L,12,0)</f>
        <v>#N/A</v>
      </c>
      <c r="F616" s="4">
        <v>3767836</v>
      </c>
      <c r="G616" s="4" t="e">
        <f t="shared" si="18"/>
        <v>#N/A</v>
      </c>
      <c r="H616" s="4" t="str">
        <f t="shared" si="19"/>
        <v>，3767836</v>
      </c>
      <c r="I616" s="4" t="s">
        <v>3717</v>
      </c>
      <c r="J616" s="4" t="s">
        <v>3739</v>
      </c>
    </row>
    <row r="617" s="4" customFormat="1" spans="1:10">
      <c r="A617" s="12" t="s">
        <v>3740</v>
      </c>
      <c r="B617" s="7">
        <v>45158</v>
      </c>
      <c r="C617" s="7">
        <v>45160</v>
      </c>
      <c r="D617" s="4">
        <v>-2810</v>
      </c>
      <c r="E617" s="4" t="e">
        <f>VLOOKUP(A617,HOP!A:L,12,0)</f>
        <v>#N/A</v>
      </c>
      <c r="F617" s="8">
        <v>3602577</v>
      </c>
      <c r="G617" s="4" t="e">
        <f t="shared" si="18"/>
        <v>#N/A</v>
      </c>
      <c r="H617" s="4" t="str">
        <f t="shared" si="19"/>
        <v>，3602577</v>
      </c>
      <c r="I617" s="4" t="s">
        <v>3717</v>
      </c>
      <c r="J617" s="4" t="s">
        <v>3741</v>
      </c>
    </row>
    <row r="618" s="4" customFormat="1" spans="1:10">
      <c r="A618" s="12" t="s">
        <v>3742</v>
      </c>
      <c r="B618" s="7">
        <v>45143</v>
      </c>
      <c r="C618" s="7">
        <v>45146</v>
      </c>
      <c r="D618" s="4">
        <v>-1382</v>
      </c>
      <c r="E618" s="4" t="e">
        <f>VLOOKUP(A618,HOP!A:L,12,0)</f>
        <v>#N/A</v>
      </c>
      <c r="F618" s="4">
        <v>3732070</v>
      </c>
      <c r="G618" s="4" t="e">
        <f t="shared" si="18"/>
        <v>#N/A</v>
      </c>
      <c r="H618" s="4" t="str">
        <f t="shared" si="19"/>
        <v>，3732070</v>
      </c>
      <c r="I618" s="4" t="s">
        <v>3717</v>
      </c>
      <c r="J618" s="4" t="s">
        <v>3743</v>
      </c>
    </row>
    <row r="619" s="4" customFormat="1" spans="1:10">
      <c r="A619" s="12" t="s">
        <v>3744</v>
      </c>
      <c r="B619" s="7">
        <v>45153</v>
      </c>
      <c r="C619" s="7">
        <v>45154</v>
      </c>
      <c r="D619" s="4">
        <v>-744</v>
      </c>
      <c r="E619" s="4" t="e">
        <f>VLOOKUP(A619,HOP!A:L,12,0)</f>
        <v>#N/A</v>
      </c>
      <c r="F619" s="8">
        <v>3591981</v>
      </c>
      <c r="G619" s="4" t="e">
        <f t="shared" si="18"/>
        <v>#N/A</v>
      </c>
      <c r="H619" s="4" t="str">
        <f t="shared" si="19"/>
        <v>，3591981</v>
      </c>
      <c r="I619" s="4" t="s">
        <v>3717</v>
      </c>
      <c r="J619" s="4" t="s">
        <v>3745</v>
      </c>
    </row>
    <row r="620" s="4" customFormat="1" spans="1:10">
      <c r="A620" s="12" t="s">
        <v>3746</v>
      </c>
      <c r="B620" s="7">
        <v>45169</v>
      </c>
      <c r="C620" s="7">
        <v>45172</v>
      </c>
      <c r="D620" s="4">
        <v>-394</v>
      </c>
      <c r="E620" s="4" t="e">
        <f>VLOOKUP(A620,HOP!A:L,12,0)</f>
        <v>#N/A</v>
      </c>
      <c r="F620" s="8">
        <v>3811574</v>
      </c>
      <c r="G620" s="4" t="e">
        <f t="shared" si="18"/>
        <v>#N/A</v>
      </c>
      <c r="H620" s="4" t="str">
        <f t="shared" si="19"/>
        <v>，3811574</v>
      </c>
      <c r="I620" s="4" t="s">
        <v>3717</v>
      </c>
      <c r="J620" s="4" t="s">
        <v>3747</v>
      </c>
    </row>
    <row r="621" s="4" customFormat="1" spans="1:10">
      <c r="A621" s="12" t="s">
        <v>3748</v>
      </c>
      <c r="B621" s="7">
        <v>45160</v>
      </c>
      <c r="C621" s="7">
        <v>45162</v>
      </c>
      <c r="D621" s="4">
        <v>-497</v>
      </c>
      <c r="E621" s="4" t="e">
        <f>VLOOKUP(A621,HOP!A:L,12,0)</f>
        <v>#N/A</v>
      </c>
      <c r="F621" s="8">
        <v>3680584</v>
      </c>
      <c r="G621" s="4" t="e">
        <f t="shared" si="18"/>
        <v>#N/A</v>
      </c>
      <c r="H621" s="4" t="str">
        <f t="shared" si="19"/>
        <v>，3680584</v>
      </c>
      <c r="I621" s="4" t="s">
        <v>3717</v>
      </c>
      <c r="J621" s="4" t="s">
        <v>3749</v>
      </c>
    </row>
    <row r="622" s="4" customFormat="1" spans="1:10">
      <c r="A622" s="12" t="s">
        <v>3750</v>
      </c>
      <c r="B622" s="7">
        <v>45157</v>
      </c>
      <c r="C622" s="7">
        <v>45159</v>
      </c>
      <c r="D622" s="4">
        <v>-610</v>
      </c>
      <c r="E622" s="4" t="e">
        <f>VLOOKUP(A622,HOP!A:L,12,0)</f>
        <v>#N/A</v>
      </c>
      <c r="F622" s="4">
        <v>3793074</v>
      </c>
      <c r="G622" s="4" t="e">
        <f t="shared" si="18"/>
        <v>#N/A</v>
      </c>
      <c r="H622" s="4" t="str">
        <f t="shared" si="19"/>
        <v>，3793074</v>
      </c>
      <c r="I622" s="4" t="s">
        <v>3717</v>
      </c>
      <c r="J622" s="4" t="s">
        <v>3751</v>
      </c>
    </row>
    <row r="623" s="4" customFormat="1" spans="1:10">
      <c r="A623" s="12" t="s">
        <v>3752</v>
      </c>
      <c r="B623" s="7">
        <v>45167</v>
      </c>
      <c r="C623" s="7">
        <v>45169</v>
      </c>
      <c r="D623" s="4">
        <v>-1003</v>
      </c>
      <c r="E623" s="4" t="e">
        <f>VLOOKUP(A623,HOP!A:L,12,0)</f>
        <v>#N/A</v>
      </c>
      <c r="F623" s="8">
        <v>3565639</v>
      </c>
      <c r="G623" s="4" t="e">
        <f t="shared" si="18"/>
        <v>#N/A</v>
      </c>
      <c r="H623" s="4" t="str">
        <f t="shared" si="19"/>
        <v>，3565639</v>
      </c>
      <c r="I623" s="4" t="s">
        <v>3717</v>
      </c>
      <c r="J623" s="4" t="s">
        <v>3753</v>
      </c>
    </row>
    <row r="624" s="4" customFormat="1" spans="1:10">
      <c r="A624" s="12" t="s">
        <v>3754</v>
      </c>
      <c r="B624" s="7">
        <v>45143</v>
      </c>
      <c r="C624" s="7">
        <v>45156</v>
      </c>
      <c r="D624" s="4">
        <v>-1844</v>
      </c>
      <c r="E624" s="4" t="e">
        <f>VLOOKUP(A624,HOP!A:L,12,0)</f>
        <v>#N/A</v>
      </c>
      <c r="F624" s="4">
        <v>3556247</v>
      </c>
      <c r="G624" s="4" t="e">
        <f t="shared" si="18"/>
        <v>#N/A</v>
      </c>
      <c r="H624" s="4" t="str">
        <f t="shared" si="19"/>
        <v>，3556247</v>
      </c>
      <c r="I624" s="4" t="s">
        <v>3717</v>
      </c>
      <c r="J624" s="4" t="s">
        <v>3755</v>
      </c>
    </row>
    <row r="625" s="4" customFormat="1" hidden="1" spans="1:9">
      <c r="A625" s="6">
        <v>999224742403405</v>
      </c>
      <c r="B625" s="7">
        <v>45173</v>
      </c>
      <c r="C625" s="7">
        <v>45178</v>
      </c>
      <c r="D625" s="4">
        <v>2302</v>
      </c>
      <c r="E625" s="4" t="str">
        <f>VLOOKUP(A625,HOP!A:L,12,0)</f>
        <v>2302.00</v>
      </c>
      <c r="F625" s="4" t="str">
        <f>VLOOKUP(A625,HOP!A:C,3,0)</f>
        <v>3497210</v>
      </c>
      <c r="G625" s="4">
        <f t="shared" si="18"/>
        <v>0</v>
      </c>
      <c r="H625" s="4" t="str">
        <f t="shared" si="19"/>
        <v>，3497210</v>
      </c>
      <c r="I625" s="4" t="str">
        <f>VLOOKUP(A625,HOP!A:U,21,0)</f>
        <v>直采</v>
      </c>
    </row>
    <row r="626" s="4" customFormat="1" hidden="1" spans="1:9">
      <c r="A626" s="6">
        <v>999224852477040</v>
      </c>
      <c r="B626" s="7">
        <v>45176</v>
      </c>
      <c r="C626" s="7">
        <v>45178</v>
      </c>
      <c r="D626" s="4">
        <v>3704</v>
      </c>
      <c r="E626" s="4" t="str">
        <f>VLOOKUP(A626,HOP!A:L,12,0)</f>
        <v>3704.00</v>
      </c>
      <c r="F626" s="4" t="str">
        <f>VLOOKUP(A626,HOP!A:C,3,0)</f>
        <v>3524900</v>
      </c>
      <c r="G626" s="4">
        <f t="shared" si="18"/>
        <v>0</v>
      </c>
      <c r="H626" s="4" t="str">
        <f t="shared" si="19"/>
        <v>，3524900</v>
      </c>
      <c r="I626" s="4" t="str">
        <f>VLOOKUP(A626,HOP!A:U,21,0)</f>
        <v>直采</v>
      </c>
    </row>
    <row r="627" s="4" customFormat="1" hidden="1" spans="1:9">
      <c r="A627" s="6">
        <v>999224877951971</v>
      </c>
      <c r="B627" s="7">
        <v>45176</v>
      </c>
      <c r="C627" s="7">
        <v>45178</v>
      </c>
      <c r="D627" s="4">
        <v>3872</v>
      </c>
      <c r="E627" s="4" t="str">
        <f>VLOOKUP(A627,HOP!A:L,12,0)</f>
        <v>3872.00</v>
      </c>
      <c r="F627" s="4" t="str">
        <f>VLOOKUP(A627,HOP!A:C,3,0)</f>
        <v>3531319</v>
      </c>
      <c r="G627" s="4">
        <f t="shared" si="18"/>
        <v>0</v>
      </c>
      <c r="H627" s="4" t="str">
        <f t="shared" si="19"/>
        <v>，3531319</v>
      </c>
      <c r="I627" s="4" t="str">
        <f>VLOOKUP(A627,HOP!A:U,21,0)</f>
        <v>直采</v>
      </c>
    </row>
    <row r="628" s="4" customFormat="1" hidden="1" spans="1:9">
      <c r="A628" s="6">
        <v>999224880486258</v>
      </c>
      <c r="B628" s="7">
        <v>45176</v>
      </c>
      <c r="C628" s="7">
        <v>45178</v>
      </c>
      <c r="D628" s="4">
        <v>2306</v>
      </c>
      <c r="E628" s="4" t="str">
        <f>VLOOKUP(A628,HOP!A:L,12,0)</f>
        <v>2306.00</v>
      </c>
      <c r="F628" s="4" t="str">
        <f>VLOOKUP(A628,HOP!A:C,3,0)</f>
        <v>3531864</v>
      </c>
      <c r="G628" s="4">
        <f t="shared" si="18"/>
        <v>0</v>
      </c>
      <c r="H628" s="4" t="str">
        <f t="shared" si="19"/>
        <v>，3531864</v>
      </c>
      <c r="I628" s="4" t="str">
        <f>VLOOKUP(A628,HOP!A:U,21,0)</f>
        <v>新媒体</v>
      </c>
    </row>
    <row r="629" s="4" customFormat="1" hidden="1" spans="1:9">
      <c r="A629" s="6">
        <v>25062928340</v>
      </c>
      <c r="B629" s="7">
        <v>45177</v>
      </c>
      <c r="C629" s="7">
        <v>45178</v>
      </c>
      <c r="D629" s="4">
        <v>558</v>
      </c>
      <c r="E629" s="4" t="str">
        <f>VLOOKUP(A629,HOP!A:L,12,0)</f>
        <v>558.00</v>
      </c>
      <c r="F629" s="4" t="str">
        <f>VLOOKUP(A629,HOP!A:C,3,0)</f>
        <v>3578464</v>
      </c>
      <c r="G629" s="4">
        <f t="shared" si="18"/>
        <v>0</v>
      </c>
      <c r="H629" s="4" t="str">
        <f t="shared" si="19"/>
        <v>，3578464</v>
      </c>
      <c r="I629" s="4" t="str">
        <f>VLOOKUP(A629,HOP!A:U,21,0)</f>
        <v>直采</v>
      </c>
    </row>
    <row r="630" s="4" customFormat="1" hidden="1" spans="1:9">
      <c r="A630" s="6">
        <v>999225107535397</v>
      </c>
      <c r="B630" s="7">
        <v>45176</v>
      </c>
      <c r="C630" s="7">
        <v>45178</v>
      </c>
      <c r="D630" s="4">
        <v>490</v>
      </c>
      <c r="E630" s="4" t="str">
        <f>VLOOKUP(A630,HOP!A:L,12,0)</f>
        <v>490.00</v>
      </c>
      <c r="F630" s="4" t="str">
        <f>VLOOKUP(A630,HOP!A:C,3,0)</f>
        <v>3588636</v>
      </c>
      <c r="G630" s="4">
        <f t="shared" si="18"/>
        <v>0</v>
      </c>
      <c r="H630" s="4" t="str">
        <f t="shared" si="19"/>
        <v>，3588636</v>
      </c>
      <c r="I630" s="4" t="str">
        <f>VLOOKUP(A630,HOP!A:U,21,0)</f>
        <v>直采</v>
      </c>
    </row>
    <row r="631" s="4" customFormat="1" hidden="1" spans="1:9">
      <c r="A631" s="6">
        <v>999225151269970</v>
      </c>
      <c r="B631" s="7">
        <v>45174</v>
      </c>
      <c r="C631" s="7">
        <v>45178</v>
      </c>
      <c r="D631" s="4">
        <v>6740</v>
      </c>
      <c r="E631" s="4" t="str">
        <f>VLOOKUP(A631,HOP!A:L,12,0)</f>
        <v>6740.00</v>
      </c>
      <c r="F631" s="4" t="str">
        <f>VLOOKUP(A631,HOP!A:C,3,0)</f>
        <v>3599255</v>
      </c>
      <c r="G631" s="4">
        <f t="shared" si="18"/>
        <v>0</v>
      </c>
      <c r="H631" s="4" t="str">
        <f t="shared" si="19"/>
        <v>，3599255</v>
      </c>
      <c r="I631" s="4" t="str">
        <f>VLOOKUP(A631,HOP!A:U,21,0)</f>
        <v>直采</v>
      </c>
    </row>
    <row r="632" s="4" customFormat="1" hidden="1" spans="1:9">
      <c r="A632" s="6">
        <v>999225255934103</v>
      </c>
      <c r="B632" s="7">
        <v>45173</v>
      </c>
      <c r="C632" s="7">
        <v>45178</v>
      </c>
      <c r="D632" s="4">
        <v>8515</v>
      </c>
      <c r="E632" s="4" t="str">
        <f>VLOOKUP(A632,HOP!A:L,12,0)</f>
        <v>8515.00</v>
      </c>
      <c r="F632" s="4" t="str">
        <f>VLOOKUP(A632,HOP!A:C,3,0)</f>
        <v>3620639</v>
      </c>
      <c r="G632" s="4">
        <f t="shared" si="18"/>
        <v>0</v>
      </c>
      <c r="H632" s="4" t="str">
        <f t="shared" si="19"/>
        <v>，3620639</v>
      </c>
      <c r="I632" s="4" t="str">
        <f>VLOOKUP(A632,HOP!A:U,21,0)</f>
        <v>直采</v>
      </c>
    </row>
    <row r="633" s="4" customFormat="1" hidden="1" spans="1:9">
      <c r="A633" s="6">
        <v>999225270090102</v>
      </c>
      <c r="B633" s="7">
        <v>45175</v>
      </c>
      <c r="C633" s="7">
        <v>45178</v>
      </c>
      <c r="D633" s="4">
        <v>6487</v>
      </c>
      <c r="E633" s="4" t="str">
        <f>VLOOKUP(A633,HOP!A:L,12,0)</f>
        <v>6487.00</v>
      </c>
      <c r="F633" s="4" t="str">
        <f>VLOOKUP(A633,HOP!A:C,3,0)</f>
        <v>3623604</v>
      </c>
      <c r="G633" s="4">
        <f t="shared" si="18"/>
        <v>0</v>
      </c>
      <c r="H633" s="4" t="str">
        <f t="shared" si="19"/>
        <v>，3623604</v>
      </c>
      <c r="I633" s="4" t="str">
        <f>VLOOKUP(A633,HOP!A:U,21,0)</f>
        <v>直采</v>
      </c>
    </row>
    <row r="634" s="4" customFormat="1" hidden="1" spans="1:9">
      <c r="A634" s="6">
        <v>999225368669629</v>
      </c>
      <c r="B634" s="7">
        <v>45176</v>
      </c>
      <c r="C634" s="7">
        <v>45178</v>
      </c>
      <c r="D634" s="4">
        <v>462</v>
      </c>
      <c r="E634" s="4" t="str">
        <f>VLOOKUP(A634,HOP!A:L,12,0)</f>
        <v>462.00</v>
      </c>
      <c r="F634" s="4" t="str">
        <f>VLOOKUP(A634,HOP!A:C,3,0)</f>
        <v>3643657</v>
      </c>
      <c r="G634" s="4">
        <f t="shared" si="18"/>
        <v>0</v>
      </c>
      <c r="H634" s="4" t="str">
        <f t="shared" si="19"/>
        <v>，3643657</v>
      </c>
      <c r="I634" s="4" t="str">
        <f>VLOOKUP(A634,HOP!A:U,21,0)</f>
        <v>直采</v>
      </c>
    </row>
    <row r="635" s="4" customFormat="1" hidden="1" spans="1:9">
      <c r="A635" s="6">
        <v>999225449843415</v>
      </c>
      <c r="B635" s="7">
        <v>45176</v>
      </c>
      <c r="C635" s="7">
        <v>45178</v>
      </c>
      <c r="D635" s="4">
        <v>746</v>
      </c>
      <c r="E635" s="4" t="str">
        <f>VLOOKUP(A635,HOP!A:L,12,0)</f>
        <v>746.00</v>
      </c>
      <c r="F635" s="4" t="str">
        <f>VLOOKUP(A635,HOP!A:C,3,0)</f>
        <v>3659351</v>
      </c>
      <c r="G635" s="4">
        <f t="shared" si="18"/>
        <v>0</v>
      </c>
      <c r="H635" s="4" t="str">
        <f t="shared" si="19"/>
        <v>，3659351</v>
      </c>
      <c r="I635" s="4" t="str">
        <f>VLOOKUP(A635,HOP!A:U,21,0)</f>
        <v>直采</v>
      </c>
    </row>
    <row r="636" s="4" customFormat="1" hidden="1" spans="1:9">
      <c r="A636" s="6">
        <v>999225556660707</v>
      </c>
      <c r="B636" s="7">
        <v>45176</v>
      </c>
      <c r="C636" s="7">
        <v>45178</v>
      </c>
      <c r="D636" s="4">
        <v>1084</v>
      </c>
      <c r="E636" s="4" t="str">
        <f>VLOOKUP(A636,HOP!A:L,12,0)</f>
        <v>1084.00</v>
      </c>
      <c r="F636" s="4" t="str">
        <f>VLOOKUP(A636,HOP!A:C,3,0)</f>
        <v>3679298</v>
      </c>
      <c r="G636" s="4">
        <f t="shared" si="18"/>
        <v>0</v>
      </c>
      <c r="H636" s="4" t="str">
        <f t="shared" si="19"/>
        <v>，3679298</v>
      </c>
      <c r="I636" s="4" t="str">
        <f>VLOOKUP(A636,HOP!A:U,21,0)</f>
        <v>直采</v>
      </c>
    </row>
    <row r="637" s="4" customFormat="1" hidden="1" spans="1:9">
      <c r="A637" s="6">
        <v>999225594078899</v>
      </c>
      <c r="B637" s="7">
        <v>45175</v>
      </c>
      <c r="C637" s="7">
        <v>45178</v>
      </c>
      <c r="D637" s="4">
        <v>4394</v>
      </c>
      <c r="E637" s="4" t="str">
        <f>VLOOKUP(A637,HOP!A:L,12,0)</f>
        <v>4394.00</v>
      </c>
      <c r="F637" s="4" t="str">
        <f>VLOOKUP(A637,HOP!A:C,3,0)</f>
        <v>3686682</v>
      </c>
      <c r="G637" s="4">
        <f t="shared" si="18"/>
        <v>0</v>
      </c>
      <c r="H637" s="4" t="str">
        <f t="shared" si="19"/>
        <v>，3686682</v>
      </c>
      <c r="I637" s="4" t="str">
        <f>VLOOKUP(A637,HOP!A:U,21,0)</f>
        <v>直采</v>
      </c>
    </row>
    <row r="638" s="4" customFormat="1" hidden="1" spans="1:9">
      <c r="A638" s="6">
        <v>999225601258840</v>
      </c>
      <c r="B638" s="7">
        <v>45175</v>
      </c>
      <c r="C638" s="7">
        <v>45178</v>
      </c>
      <c r="D638" s="4">
        <v>384</v>
      </c>
      <c r="E638" s="4" t="str">
        <f>VLOOKUP(A638,HOP!A:L,12,0)</f>
        <v>384.00</v>
      </c>
      <c r="F638" s="4" t="str">
        <f>VLOOKUP(A638,HOP!A:C,3,0)</f>
        <v>3688576</v>
      </c>
      <c r="G638" s="4">
        <f t="shared" si="18"/>
        <v>0</v>
      </c>
      <c r="H638" s="4" t="str">
        <f t="shared" si="19"/>
        <v>，3688576</v>
      </c>
      <c r="I638" s="4" t="str">
        <f>VLOOKUP(A638,HOP!A:U,21,0)</f>
        <v>直采</v>
      </c>
    </row>
    <row r="639" s="4" customFormat="1" hidden="1" spans="1:9">
      <c r="A639" s="6">
        <v>999225633063038</v>
      </c>
      <c r="B639" s="7">
        <v>45176</v>
      </c>
      <c r="C639" s="7">
        <v>45178</v>
      </c>
      <c r="D639" s="4">
        <v>2424</v>
      </c>
      <c r="E639" s="4" t="str">
        <f>VLOOKUP(A639,HOP!A:L,12,0)</f>
        <v>2424.00</v>
      </c>
      <c r="F639" s="4" t="str">
        <f>VLOOKUP(A639,HOP!A:C,3,0)</f>
        <v>3694138</v>
      </c>
      <c r="G639" s="4">
        <f t="shared" si="18"/>
        <v>0</v>
      </c>
      <c r="H639" s="4" t="str">
        <f t="shared" si="19"/>
        <v>，3694138</v>
      </c>
      <c r="I639" s="4" t="str">
        <f>VLOOKUP(A639,HOP!A:U,21,0)</f>
        <v>直采</v>
      </c>
    </row>
    <row r="640" s="4" customFormat="1" hidden="1" spans="1:9">
      <c r="A640" s="6">
        <v>999225644593944</v>
      </c>
      <c r="B640" s="7">
        <v>45176</v>
      </c>
      <c r="C640" s="7">
        <v>45178</v>
      </c>
      <c r="D640" s="4">
        <v>3400</v>
      </c>
      <c r="E640" s="4" t="str">
        <f>VLOOKUP(A640,HOP!A:L,12,0)</f>
        <v>3400.00</v>
      </c>
      <c r="F640" s="4" t="str">
        <f>VLOOKUP(A640,HOP!A:C,3,0)</f>
        <v>3697242</v>
      </c>
      <c r="G640" s="4">
        <f t="shared" si="18"/>
        <v>0</v>
      </c>
      <c r="H640" s="4" t="str">
        <f t="shared" si="19"/>
        <v>，3697242</v>
      </c>
      <c r="I640" s="4" t="str">
        <f>VLOOKUP(A640,HOP!A:U,21,0)</f>
        <v>直采</v>
      </c>
    </row>
    <row r="641" s="4" customFormat="1" hidden="1" spans="1:9">
      <c r="A641" s="6">
        <v>999225718809275</v>
      </c>
      <c r="B641" s="7">
        <v>45176</v>
      </c>
      <c r="C641" s="7">
        <v>45178</v>
      </c>
      <c r="D641" s="4">
        <v>2894</v>
      </c>
      <c r="E641" s="4" t="str">
        <f>VLOOKUP(A641,HOP!A:L,12,0)</f>
        <v>2894.00</v>
      </c>
      <c r="F641" s="4" t="str">
        <f>VLOOKUP(A641,HOP!A:C,3,0)</f>
        <v>3713129</v>
      </c>
      <c r="G641" s="4">
        <f t="shared" si="18"/>
        <v>0</v>
      </c>
      <c r="H641" s="4" t="str">
        <f t="shared" si="19"/>
        <v>，3713129</v>
      </c>
      <c r="I641" s="4" t="str">
        <f>VLOOKUP(A641,HOP!A:U,21,0)</f>
        <v>直采</v>
      </c>
    </row>
    <row r="642" s="4" customFormat="1" hidden="1" spans="1:9">
      <c r="A642" s="6">
        <v>999225743172445</v>
      </c>
      <c r="B642" s="7">
        <v>45174</v>
      </c>
      <c r="C642" s="7">
        <v>45178</v>
      </c>
      <c r="D642" s="4">
        <v>2288</v>
      </c>
      <c r="E642" s="4" t="str">
        <f>VLOOKUP(A642,HOP!A:L,12,0)</f>
        <v>2288.00</v>
      </c>
      <c r="F642" s="4" t="str">
        <f>VLOOKUP(A642,HOP!A:C,3,0)</f>
        <v>3718448</v>
      </c>
      <c r="G642" s="4">
        <f t="shared" si="18"/>
        <v>0</v>
      </c>
      <c r="H642" s="4" t="str">
        <f t="shared" si="19"/>
        <v>，3718448</v>
      </c>
      <c r="I642" s="4" t="str">
        <f>VLOOKUP(A642,HOP!A:U,21,0)</f>
        <v>直采</v>
      </c>
    </row>
    <row r="643" s="4" customFormat="1" hidden="1" spans="1:9">
      <c r="A643" s="6">
        <v>999225746076173</v>
      </c>
      <c r="B643" s="7">
        <v>45177</v>
      </c>
      <c r="C643" s="7">
        <v>45178</v>
      </c>
      <c r="D643" s="4">
        <v>1400</v>
      </c>
      <c r="E643" s="4" t="str">
        <f>VLOOKUP(A643,HOP!A:L,12,0)</f>
        <v>1400.00</v>
      </c>
      <c r="F643" s="4" t="str">
        <f>VLOOKUP(A643,HOP!A:C,3,0)</f>
        <v>3719343</v>
      </c>
      <c r="G643" s="4">
        <f t="shared" ref="G643:G706" si="20">D643-E643</f>
        <v>0</v>
      </c>
      <c r="H643" s="4" t="str">
        <f t="shared" ref="H643:H706" si="21">$H$1&amp;F643</f>
        <v>，3719343</v>
      </c>
      <c r="I643" s="4" t="str">
        <f>VLOOKUP(A643,HOP!A:U,21,0)</f>
        <v>直采</v>
      </c>
    </row>
    <row r="644" s="4" customFormat="1" hidden="1" spans="1:9">
      <c r="A644" s="6">
        <v>999225747772509</v>
      </c>
      <c r="B644" s="7">
        <v>45174</v>
      </c>
      <c r="C644" s="7">
        <v>45178</v>
      </c>
      <c r="D644" s="4">
        <v>7720</v>
      </c>
      <c r="E644" s="4" t="str">
        <f>VLOOKUP(A644,HOP!A:L,12,0)</f>
        <v>7720.00</v>
      </c>
      <c r="F644" s="4" t="str">
        <f>VLOOKUP(A644,HOP!A:C,3,0)</f>
        <v>3719843</v>
      </c>
      <c r="G644" s="4">
        <f t="shared" si="20"/>
        <v>0</v>
      </c>
      <c r="H644" s="4" t="str">
        <f t="shared" si="21"/>
        <v>，3719843</v>
      </c>
      <c r="I644" s="4" t="str">
        <f>VLOOKUP(A644,HOP!A:U,21,0)</f>
        <v>直采</v>
      </c>
    </row>
    <row r="645" s="4" customFormat="1" hidden="1" spans="1:9">
      <c r="A645" s="6">
        <v>999225748378983</v>
      </c>
      <c r="B645" s="7">
        <v>45174</v>
      </c>
      <c r="C645" s="7">
        <v>45178</v>
      </c>
      <c r="D645" s="4">
        <v>5188</v>
      </c>
      <c r="E645" s="4" t="str">
        <f>VLOOKUP(A645,HOP!A:L,12,0)</f>
        <v>5188.00</v>
      </c>
      <c r="F645" s="4" t="str">
        <f>VLOOKUP(A645,HOP!A:C,3,0)</f>
        <v>3720123</v>
      </c>
      <c r="G645" s="4">
        <f t="shared" si="20"/>
        <v>0</v>
      </c>
      <c r="H645" s="4" t="str">
        <f t="shared" si="21"/>
        <v>，3720123</v>
      </c>
      <c r="I645" s="4" t="str">
        <f>VLOOKUP(A645,HOP!A:U,21,0)</f>
        <v>直采</v>
      </c>
    </row>
    <row r="646" s="4" customFormat="1" hidden="1" spans="1:9">
      <c r="A646" s="6">
        <v>999225756431167</v>
      </c>
      <c r="B646" s="7">
        <v>45174</v>
      </c>
      <c r="C646" s="7">
        <v>45178</v>
      </c>
      <c r="D646" s="4">
        <v>4000</v>
      </c>
      <c r="E646" s="4" t="str">
        <f>VLOOKUP(A646,HOP!A:L,12,0)</f>
        <v>4000.00</v>
      </c>
      <c r="F646" s="4" t="str">
        <f>VLOOKUP(A646,HOP!A:C,3,0)</f>
        <v>3721208</v>
      </c>
      <c r="G646" s="4">
        <f t="shared" si="20"/>
        <v>0</v>
      </c>
      <c r="H646" s="4" t="str">
        <f t="shared" si="21"/>
        <v>，3721208</v>
      </c>
      <c r="I646" s="4" t="str">
        <f>VLOOKUP(A646,HOP!A:U,21,0)</f>
        <v>直采</v>
      </c>
    </row>
    <row r="647" s="4" customFormat="1" hidden="1" spans="1:9">
      <c r="A647" s="6">
        <v>999225768087226</v>
      </c>
      <c r="B647" s="7">
        <v>45175</v>
      </c>
      <c r="C647" s="7">
        <v>45178</v>
      </c>
      <c r="D647" s="4">
        <v>2058</v>
      </c>
      <c r="E647" s="4" t="str">
        <f>VLOOKUP(A647,HOP!A:L,12,0)</f>
        <v>2058.00</v>
      </c>
      <c r="F647" s="4" t="str">
        <f>VLOOKUP(A647,HOP!A:C,3,0)</f>
        <v>3723787</v>
      </c>
      <c r="G647" s="4">
        <f t="shared" si="20"/>
        <v>0</v>
      </c>
      <c r="H647" s="4" t="str">
        <f t="shared" si="21"/>
        <v>，3723787</v>
      </c>
      <c r="I647" s="4" t="str">
        <f>VLOOKUP(A647,HOP!A:U,21,0)</f>
        <v>直采</v>
      </c>
    </row>
    <row r="648" s="4" customFormat="1" hidden="1" spans="1:9">
      <c r="A648" s="6">
        <v>999225871083581</v>
      </c>
      <c r="B648" s="7">
        <v>45177</v>
      </c>
      <c r="C648" s="7">
        <v>45178</v>
      </c>
      <c r="D648" s="4">
        <v>336</v>
      </c>
      <c r="E648" s="4" t="str">
        <f>VLOOKUP(A648,HOP!A:L,12,0)</f>
        <v>336.00</v>
      </c>
      <c r="F648" s="4" t="str">
        <f>VLOOKUP(A648,HOP!A:C,3,0)</f>
        <v>3744604</v>
      </c>
      <c r="G648" s="4">
        <f t="shared" si="20"/>
        <v>0</v>
      </c>
      <c r="H648" s="4" t="str">
        <f t="shared" si="21"/>
        <v>，3744604</v>
      </c>
      <c r="I648" s="4" t="str">
        <f>VLOOKUP(A648,HOP!A:U,21,0)</f>
        <v>直采</v>
      </c>
    </row>
    <row r="649" s="4" customFormat="1" hidden="1" spans="1:9">
      <c r="A649" s="6">
        <v>999225936541379</v>
      </c>
      <c r="B649" s="7">
        <v>45179</v>
      </c>
      <c r="C649" s="7">
        <v>45180</v>
      </c>
      <c r="D649" s="4">
        <v>873</v>
      </c>
      <c r="E649" s="4" t="str">
        <f>VLOOKUP(A649,HOP!A:L,12,0)</f>
        <v>873.00</v>
      </c>
      <c r="F649" s="4" t="str">
        <f>VLOOKUP(A649,HOP!A:C,3,0)</f>
        <v>3757163</v>
      </c>
      <c r="G649" s="4">
        <f t="shared" si="20"/>
        <v>0</v>
      </c>
      <c r="H649" s="4" t="str">
        <f t="shared" si="21"/>
        <v>，3757163</v>
      </c>
      <c r="I649" s="4" t="str">
        <f>VLOOKUP(A649,HOP!A:U,21,0)</f>
        <v>直采</v>
      </c>
    </row>
    <row r="650" s="4" customFormat="1" hidden="1" spans="1:9">
      <c r="A650" s="6">
        <v>999225954070039</v>
      </c>
      <c r="B650" s="7">
        <v>45177</v>
      </c>
      <c r="C650" s="7">
        <v>45180</v>
      </c>
      <c r="D650" s="4">
        <v>1323</v>
      </c>
      <c r="E650" s="4" t="str">
        <f>VLOOKUP(A650,HOP!A:L,12,0)</f>
        <v>1323.00</v>
      </c>
      <c r="F650" s="4" t="str">
        <f>VLOOKUP(A650,HOP!A:C,3,0)</f>
        <v>3761893</v>
      </c>
      <c r="G650" s="4">
        <f t="shared" si="20"/>
        <v>0</v>
      </c>
      <c r="H650" s="4" t="str">
        <f t="shared" si="21"/>
        <v>，3761893</v>
      </c>
      <c r="I650" s="4" t="str">
        <f>VLOOKUP(A650,HOP!A:U,21,0)</f>
        <v>直采</v>
      </c>
    </row>
    <row r="651" s="4" customFormat="1" hidden="1" spans="1:9">
      <c r="A651" s="6">
        <v>999225990048086</v>
      </c>
      <c r="B651" s="7">
        <v>45176</v>
      </c>
      <c r="C651" s="7">
        <v>45180</v>
      </c>
      <c r="D651" s="4">
        <v>1344</v>
      </c>
      <c r="E651" s="4" t="str">
        <f>VLOOKUP(A651,HOP!A:L,12,0)</f>
        <v>1344.00</v>
      </c>
      <c r="F651" s="4" t="str">
        <f>VLOOKUP(A651,HOP!A:C,3,0)</f>
        <v>3768369</v>
      </c>
      <c r="G651" s="4">
        <f t="shared" si="20"/>
        <v>0</v>
      </c>
      <c r="H651" s="4" t="str">
        <f t="shared" si="21"/>
        <v>，3768369</v>
      </c>
      <c r="I651" s="4" t="str">
        <f>VLOOKUP(A651,HOP!A:U,21,0)</f>
        <v>直采</v>
      </c>
    </row>
    <row r="652" s="4" customFormat="1" hidden="1" spans="1:9">
      <c r="A652" s="6">
        <v>999226001955483</v>
      </c>
      <c r="B652" s="7">
        <v>45172</v>
      </c>
      <c r="C652" s="7">
        <v>45180</v>
      </c>
      <c r="D652" s="4">
        <v>6056</v>
      </c>
      <c r="E652" s="4" t="str">
        <f>VLOOKUP(A652,HOP!A:L,12,0)</f>
        <v>6056.00</v>
      </c>
      <c r="F652" s="4" t="str">
        <f>VLOOKUP(A652,HOP!A:C,3,0)</f>
        <v>3771727</v>
      </c>
      <c r="G652" s="4">
        <f t="shared" si="20"/>
        <v>0</v>
      </c>
      <c r="H652" s="4" t="str">
        <f t="shared" si="21"/>
        <v>，3771727</v>
      </c>
      <c r="I652" s="4" t="str">
        <f>VLOOKUP(A652,HOP!A:U,21,0)</f>
        <v>直采</v>
      </c>
    </row>
    <row r="653" s="4" customFormat="1" hidden="1" spans="1:9">
      <c r="A653" s="6">
        <v>999226010149918</v>
      </c>
      <c r="B653" s="7">
        <v>45178</v>
      </c>
      <c r="C653" s="7">
        <v>45180</v>
      </c>
      <c r="D653" s="4">
        <v>1526</v>
      </c>
      <c r="E653" s="4" t="str">
        <f>VLOOKUP(A653,HOP!A:L,12,0)</f>
        <v>1526.00</v>
      </c>
      <c r="F653" s="4" t="str">
        <f>VLOOKUP(A653,HOP!A:C,3,0)</f>
        <v>3773184</v>
      </c>
      <c r="G653" s="4">
        <f t="shared" si="20"/>
        <v>0</v>
      </c>
      <c r="H653" s="4" t="str">
        <f t="shared" si="21"/>
        <v>，3773184</v>
      </c>
      <c r="I653" s="4" t="str">
        <f>VLOOKUP(A653,HOP!A:U,21,0)</f>
        <v>直采</v>
      </c>
    </row>
    <row r="654" s="4" customFormat="1" hidden="1" spans="1:9">
      <c r="A654" s="6">
        <v>999226011442577</v>
      </c>
      <c r="B654" s="7">
        <v>45177</v>
      </c>
      <c r="C654" s="7">
        <v>45180</v>
      </c>
      <c r="D654" s="4">
        <v>1279</v>
      </c>
      <c r="E654" s="4" t="str">
        <f>VLOOKUP(A654,HOP!A:L,12,0)</f>
        <v>1279.00</v>
      </c>
      <c r="F654" s="4" t="str">
        <f>VLOOKUP(A654,HOP!A:C,3,0)</f>
        <v>3773542</v>
      </c>
      <c r="G654" s="4">
        <f t="shared" si="20"/>
        <v>0</v>
      </c>
      <c r="H654" s="4" t="str">
        <f t="shared" si="21"/>
        <v>，3773542</v>
      </c>
      <c r="I654" s="4" t="str">
        <f>VLOOKUP(A654,HOP!A:U,21,0)</f>
        <v>直采</v>
      </c>
    </row>
    <row r="655" s="4" customFormat="1" hidden="1" spans="1:9">
      <c r="A655" s="6">
        <v>999226030854939</v>
      </c>
      <c r="B655" s="7">
        <v>45177</v>
      </c>
      <c r="C655" s="7">
        <v>45180</v>
      </c>
      <c r="D655" s="4">
        <v>2271</v>
      </c>
      <c r="E655" s="4" t="str">
        <f>VLOOKUP(A655,HOP!A:L,12,0)</f>
        <v>2271.00</v>
      </c>
      <c r="F655" s="4" t="str">
        <f>VLOOKUP(A655,HOP!A:C,3,0)</f>
        <v>3777900</v>
      </c>
      <c r="G655" s="4">
        <f t="shared" si="20"/>
        <v>0</v>
      </c>
      <c r="H655" s="4" t="str">
        <f t="shared" si="21"/>
        <v>，3777900</v>
      </c>
      <c r="I655" s="4" t="str">
        <f>VLOOKUP(A655,HOP!A:U,21,0)</f>
        <v>直采</v>
      </c>
    </row>
    <row r="656" s="4" customFormat="1" hidden="1" spans="1:9">
      <c r="A656" s="6">
        <v>999226045749451</v>
      </c>
      <c r="B656" s="7">
        <v>45178</v>
      </c>
      <c r="C656" s="7">
        <v>45180</v>
      </c>
      <c r="D656" s="4">
        <v>1526</v>
      </c>
      <c r="E656" s="4" t="str">
        <f>VLOOKUP(A656,HOP!A:L,12,0)</f>
        <v>1526.00</v>
      </c>
      <c r="F656" s="4" t="str">
        <f>VLOOKUP(A656,HOP!A:C,3,0)</f>
        <v>3781719</v>
      </c>
      <c r="G656" s="4">
        <f t="shared" si="20"/>
        <v>0</v>
      </c>
      <c r="H656" s="4" t="str">
        <f t="shared" si="21"/>
        <v>，3781719</v>
      </c>
      <c r="I656" s="4" t="str">
        <f>VLOOKUP(A656,HOP!A:U,21,0)</f>
        <v>直采</v>
      </c>
    </row>
    <row r="657" s="4" customFormat="1" spans="1:10">
      <c r="A657" s="6">
        <v>999226048763582</v>
      </c>
      <c r="B657" s="7">
        <v>45177</v>
      </c>
      <c r="C657" s="7">
        <v>45180</v>
      </c>
      <c r="D657" s="4">
        <v>14700</v>
      </c>
      <c r="E657" s="4" t="str">
        <f>VLOOKUP(A657,HOP!A:L,12,0)</f>
        <v>14904.00</v>
      </c>
      <c r="F657" s="4" t="str">
        <f>VLOOKUP(A657,HOP!A:C,3,0)</f>
        <v>3782337</v>
      </c>
      <c r="G657" s="4">
        <f t="shared" si="20"/>
        <v>-204</v>
      </c>
      <c r="H657" s="4" t="str">
        <f t="shared" si="21"/>
        <v>，3782337</v>
      </c>
      <c r="I657" s="4" t="str">
        <f>VLOOKUP(A657,HOP!A:U,21,0)</f>
        <v>直采</v>
      </c>
      <c r="J657" s="4" t="s">
        <v>3756</v>
      </c>
    </row>
    <row r="658" s="4" customFormat="1" hidden="1" spans="1:9">
      <c r="A658" s="6">
        <v>999226050026311</v>
      </c>
      <c r="B658" s="7">
        <v>45178</v>
      </c>
      <c r="C658" s="7">
        <v>45180</v>
      </c>
      <c r="D658" s="4">
        <v>5120</v>
      </c>
      <c r="E658" s="4" t="str">
        <f>VLOOKUP(A658,HOP!A:L,12,0)</f>
        <v>5120.00</v>
      </c>
      <c r="F658" s="4" t="str">
        <f>VLOOKUP(A658,HOP!A:C,3,0)</f>
        <v>3782671</v>
      </c>
      <c r="G658" s="4">
        <f t="shared" si="20"/>
        <v>0</v>
      </c>
      <c r="H658" s="4" t="str">
        <f t="shared" si="21"/>
        <v>，3782671</v>
      </c>
      <c r="I658" s="4" t="str">
        <f>VLOOKUP(A658,HOP!A:U,21,0)</f>
        <v>直采</v>
      </c>
    </row>
    <row r="659" s="4" customFormat="1" hidden="1" spans="1:9">
      <c r="A659" s="6">
        <v>999226052232353</v>
      </c>
      <c r="B659" s="7">
        <v>45175</v>
      </c>
      <c r="C659" s="7">
        <v>45180</v>
      </c>
      <c r="D659" s="4">
        <v>3815</v>
      </c>
      <c r="E659" s="4" t="str">
        <f>VLOOKUP(A659,HOP!A:L,12,0)</f>
        <v>3815.00</v>
      </c>
      <c r="F659" s="4" t="str">
        <f>VLOOKUP(A659,HOP!A:C,3,0)</f>
        <v>3783006</v>
      </c>
      <c r="G659" s="4">
        <f t="shared" si="20"/>
        <v>0</v>
      </c>
      <c r="H659" s="4" t="str">
        <f t="shared" si="21"/>
        <v>，3783006</v>
      </c>
      <c r="I659" s="4" t="str">
        <f>VLOOKUP(A659,HOP!A:U,21,0)</f>
        <v>直采</v>
      </c>
    </row>
    <row r="660" s="4" customFormat="1" hidden="1" spans="1:9">
      <c r="A660" s="6">
        <v>999226050771822</v>
      </c>
      <c r="B660" s="7">
        <v>45178</v>
      </c>
      <c r="C660" s="7">
        <v>45180</v>
      </c>
      <c r="D660" s="4">
        <v>2365</v>
      </c>
      <c r="E660" s="4" t="str">
        <f>VLOOKUP(A660,HOP!A:L,12,0)</f>
        <v>2365.00</v>
      </c>
      <c r="F660" s="4" t="str">
        <f>VLOOKUP(A660,HOP!A:C,3,0)</f>
        <v>3782762</v>
      </c>
      <c r="G660" s="4">
        <f t="shared" si="20"/>
        <v>0</v>
      </c>
      <c r="H660" s="4" t="str">
        <f t="shared" si="21"/>
        <v>，3782762</v>
      </c>
      <c r="I660" s="4" t="str">
        <f>VLOOKUP(A660,HOP!A:U,21,0)</f>
        <v>直采</v>
      </c>
    </row>
    <row r="661" s="4" customFormat="1" hidden="1" spans="1:9">
      <c r="A661" s="6">
        <v>999226068611375</v>
      </c>
      <c r="B661" s="7">
        <v>45176</v>
      </c>
      <c r="C661" s="7">
        <v>45180</v>
      </c>
      <c r="D661" s="4">
        <v>2300</v>
      </c>
      <c r="E661" s="4" t="str">
        <f>VLOOKUP(A661,HOP!A:L,12,0)</f>
        <v>2300.00</v>
      </c>
      <c r="F661" s="4" t="str">
        <f>VLOOKUP(A661,HOP!A:C,3,0)</f>
        <v>3788088</v>
      </c>
      <c r="G661" s="4">
        <f t="shared" si="20"/>
        <v>0</v>
      </c>
      <c r="H661" s="4" t="str">
        <f t="shared" si="21"/>
        <v>，3788088</v>
      </c>
      <c r="I661" s="4" t="str">
        <f>VLOOKUP(A661,HOP!A:U,21,0)</f>
        <v>直采</v>
      </c>
    </row>
    <row r="662" s="4" customFormat="1" hidden="1" spans="1:9">
      <c r="A662" s="6">
        <v>999226111292058</v>
      </c>
      <c r="B662" s="7">
        <v>45179</v>
      </c>
      <c r="C662" s="7">
        <v>45180</v>
      </c>
      <c r="D662" s="4">
        <v>423</v>
      </c>
      <c r="E662" s="4" t="str">
        <f>VLOOKUP(A662,HOP!A:L,12,0)</f>
        <v>423.00</v>
      </c>
      <c r="F662" s="4" t="str">
        <f>VLOOKUP(A662,HOP!A:C,3,0)</f>
        <v>3793518</v>
      </c>
      <c r="G662" s="4">
        <f t="shared" si="20"/>
        <v>0</v>
      </c>
      <c r="H662" s="4" t="str">
        <f t="shared" si="21"/>
        <v>，3793518</v>
      </c>
      <c r="I662" s="4" t="str">
        <f>VLOOKUP(A662,HOP!A:U,21,0)</f>
        <v>直采</v>
      </c>
    </row>
    <row r="663" s="4" customFormat="1" hidden="1" spans="1:9">
      <c r="A663" s="6">
        <v>999226115786571</v>
      </c>
      <c r="B663" s="7">
        <v>45178</v>
      </c>
      <c r="C663" s="7">
        <v>45180</v>
      </c>
      <c r="D663" s="4">
        <v>3437</v>
      </c>
      <c r="E663" s="4" t="str">
        <f>VLOOKUP(A663,HOP!A:L,12,0)</f>
        <v>3437.00</v>
      </c>
      <c r="F663" s="4" t="str">
        <f>VLOOKUP(A663,HOP!A:C,3,0)</f>
        <v>3794743</v>
      </c>
      <c r="G663" s="4">
        <f t="shared" si="20"/>
        <v>0</v>
      </c>
      <c r="H663" s="4" t="str">
        <f t="shared" si="21"/>
        <v>，3794743</v>
      </c>
      <c r="I663" s="4" t="str">
        <f>VLOOKUP(A663,HOP!A:U,21,0)</f>
        <v>直采</v>
      </c>
    </row>
    <row r="664" s="4" customFormat="1" hidden="1" spans="1:9">
      <c r="A664" s="6">
        <v>999226132467190</v>
      </c>
      <c r="B664" s="7">
        <v>45177</v>
      </c>
      <c r="C664" s="7">
        <v>45180</v>
      </c>
      <c r="D664" s="4">
        <v>2931</v>
      </c>
      <c r="E664" s="4" t="str">
        <f>VLOOKUP(A664,HOP!A:L,12,0)</f>
        <v>2931.00</v>
      </c>
      <c r="F664" s="4" t="str">
        <f>VLOOKUP(A664,HOP!A:C,3,0)</f>
        <v>3799797</v>
      </c>
      <c r="G664" s="4">
        <f t="shared" si="20"/>
        <v>0</v>
      </c>
      <c r="H664" s="4" t="str">
        <f t="shared" si="21"/>
        <v>，3799797</v>
      </c>
      <c r="I664" s="4" t="str">
        <f>VLOOKUP(A664,HOP!A:U,21,0)</f>
        <v>直采</v>
      </c>
    </row>
    <row r="665" s="4" customFormat="1" hidden="1" spans="1:9">
      <c r="A665" s="6">
        <v>999226140818997</v>
      </c>
      <c r="B665" s="7">
        <v>45177</v>
      </c>
      <c r="C665" s="7">
        <v>45180</v>
      </c>
      <c r="D665" s="4">
        <v>2271</v>
      </c>
      <c r="E665" s="4" t="str">
        <f>VLOOKUP(A665,HOP!A:L,12,0)</f>
        <v>2271.00</v>
      </c>
      <c r="F665" s="4" t="str">
        <f>VLOOKUP(A665,HOP!A:C,3,0)</f>
        <v>3802589</v>
      </c>
      <c r="G665" s="4">
        <f t="shared" si="20"/>
        <v>0</v>
      </c>
      <c r="H665" s="4" t="str">
        <f t="shared" si="21"/>
        <v>，3802589</v>
      </c>
      <c r="I665" s="4" t="str">
        <f>VLOOKUP(A665,HOP!A:U,21,0)</f>
        <v>直采</v>
      </c>
    </row>
    <row r="666" s="4" customFormat="1" hidden="1" spans="1:9">
      <c r="A666" s="6">
        <v>999226188037645</v>
      </c>
      <c r="B666" s="7">
        <v>45177</v>
      </c>
      <c r="C666" s="7">
        <v>45180</v>
      </c>
      <c r="D666" s="4">
        <v>3864</v>
      </c>
      <c r="E666" s="4" t="str">
        <f>VLOOKUP(A666,HOP!A:L,12,0)</f>
        <v>3864.00</v>
      </c>
      <c r="F666" s="4" t="str">
        <f>VLOOKUP(A666,HOP!A:C,3,0)</f>
        <v>3810060</v>
      </c>
      <c r="G666" s="4">
        <f t="shared" si="20"/>
        <v>0</v>
      </c>
      <c r="H666" s="4" t="str">
        <f t="shared" si="21"/>
        <v>，3810060</v>
      </c>
      <c r="I666" s="4" t="str">
        <f>VLOOKUP(A666,HOP!A:U,21,0)</f>
        <v>直采</v>
      </c>
    </row>
    <row r="667" s="4" customFormat="1" hidden="1" spans="1:9">
      <c r="A667" s="6">
        <v>999226188073088</v>
      </c>
      <c r="B667" s="7">
        <v>45177</v>
      </c>
      <c r="C667" s="7">
        <v>45180</v>
      </c>
      <c r="D667" s="4">
        <v>3870</v>
      </c>
      <c r="E667" s="4" t="str">
        <f>VLOOKUP(A667,HOP!A:L,12,0)</f>
        <v>3870.00</v>
      </c>
      <c r="F667" s="4" t="str">
        <f>VLOOKUP(A667,HOP!A:C,3,0)</f>
        <v>3810069</v>
      </c>
      <c r="G667" s="4">
        <f t="shared" si="20"/>
        <v>0</v>
      </c>
      <c r="H667" s="4" t="str">
        <f t="shared" si="21"/>
        <v>，3810069</v>
      </c>
      <c r="I667" s="4" t="str">
        <f>VLOOKUP(A667,HOP!A:U,21,0)</f>
        <v>直采</v>
      </c>
    </row>
    <row r="668" s="4" customFormat="1" hidden="1" spans="1:9">
      <c r="A668" s="6">
        <v>999226192203834</v>
      </c>
      <c r="B668" s="7">
        <v>45179</v>
      </c>
      <c r="C668" s="7">
        <v>45180</v>
      </c>
      <c r="D668" s="4">
        <v>993</v>
      </c>
      <c r="E668" s="4" t="str">
        <f>VLOOKUP(A668,HOP!A:L,12,0)</f>
        <v>993.00</v>
      </c>
      <c r="F668" s="4" t="str">
        <f>VLOOKUP(A668,HOP!A:C,3,0)</f>
        <v>3811335</v>
      </c>
      <c r="G668" s="4">
        <f t="shared" si="20"/>
        <v>0</v>
      </c>
      <c r="H668" s="4" t="str">
        <f t="shared" si="21"/>
        <v>，3811335</v>
      </c>
      <c r="I668" s="4" t="str">
        <f>VLOOKUP(A668,HOP!A:U,21,0)</f>
        <v>直采</v>
      </c>
    </row>
    <row r="669" s="4" customFormat="1" hidden="1" spans="1:9">
      <c r="A669" s="6">
        <v>999226193354987</v>
      </c>
      <c r="B669" s="7">
        <v>45178</v>
      </c>
      <c r="C669" s="7">
        <v>45180</v>
      </c>
      <c r="D669" s="4">
        <v>416</v>
      </c>
      <c r="E669" s="4" t="str">
        <f>VLOOKUP(A669,HOP!A:L,12,0)</f>
        <v>416.00</v>
      </c>
      <c r="F669" s="4" t="str">
        <f>VLOOKUP(A669,HOP!A:C,3,0)</f>
        <v>3811590</v>
      </c>
      <c r="G669" s="4">
        <f t="shared" si="20"/>
        <v>0</v>
      </c>
      <c r="H669" s="4" t="str">
        <f t="shared" si="21"/>
        <v>，3811590</v>
      </c>
      <c r="I669" s="4" t="str">
        <f>VLOOKUP(A669,HOP!A:U,21,0)</f>
        <v>直采</v>
      </c>
    </row>
    <row r="670" s="4" customFormat="1" hidden="1" spans="1:9">
      <c r="A670" s="6">
        <v>999226206593531</v>
      </c>
      <c r="B670" s="7">
        <v>45177</v>
      </c>
      <c r="C670" s="7">
        <v>45180</v>
      </c>
      <c r="D670" s="4">
        <v>1125</v>
      </c>
      <c r="E670" s="4" t="str">
        <f>VLOOKUP(A670,HOP!A:L,12,0)</f>
        <v>1125.00</v>
      </c>
      <c r="F670" s="4" t="str">
        <f>VLOOKUP(A670,HOP!A:C,3,0)</f>
        <v>3814709</v>
      </c>
      <c r="G670" s="4">
        <f t="shared" si="20"/>
        <v>0</v>
      </c>
      <c r="H670" s="4" t="str">
        <f t="shared" si="21"/>
        <v>，3814709</v>
      </c>
      <c r="I670" s="4" t="str">
        <f>VLOOKUP(A670,HOP!A:U,21,0)</f>
        <v>直采</v>
      </c>
    </row>
    <row r="671" s="4" customFormat="1" hidden="1" spans="1:9">
      <c r="A671" s="6">
        <v>999226206940477</v>
      </c>
      <c r="B671" s="7">
        <v>45175</v>
      </c>
      <c r="C671" s="7">
        <v>45180</v>
      </c>
      <c r="D671" s="4">
        <v>6540</v>
      </c>
      <c r="E671" s="4" t="str">
        <f>VLOOKUP(A671,HOP!A:L,12,0)</f>
        <v>6540.00</v>
      </c>
      <c r="F671" s="4" t="str">
        <f>VLOOKUP(A671,HOP!A:C,3,0)</f>
        <v>3814739</v>
      </c>
      <c r="G671" s="4">
        <f t="shared" si="20"/>
        <v>0</v>
      </c>
      <c r="H671" s="4" t="str">
        <f t="shared" si="21"/>
        <v>，3814739</v>
      </c>
      <c r="I671" s="4" t="str">
        <f>VLOOKUP(A671,HOP!A:U,21,0)</f>
        <v>直采</v>
      </c>
    </row>
    <row r="672" s="4" customFormat="1" hidden="1" spans="1:9">
      <c r="A672" s="6">
        <v>999226207604658</v>
      </c>
      <c r="B672" s="7">
        <v>45174</v>
      </c>
      <c r="C672" s="7">
        <v>45180</v>
      </c>
      <c r="D672" s="4">
        <v>7835</v>
      </c>
      <c r="E672" s="4" t="str">
        <f>VLOOKUP(A672,HOP!A:L,12,0)</f>
        <v>7835.00</v>
      </c>
      <c r="F672" s="4" t="str">
        <f>VLOOKUP(A672,HOP!A:C,3,0)</f>
        <v>3814931</v>
      </c>
      <c r="G672" s="4">
        <f t="shared" si="20"/>
        <v>0</v>
      </c>
      <c r="H672" s="4" t="str">
        <f t="shared" si="21"/>
        <v>，3814931</v>
      </c>
      <c r="I672" s="4" t="str">
        <f>VLOOKUP(A672,HOP!A:U,21,0)</f>
        <v>直采</v>
      </c>
    </row>
    <row r="673" s="4" customFormat="1" hidden="1" spans="1:9">
      <c r="A673" s="6">
        <v>999226210095720</v>
      </c>
      <c r="B673" s="7">
        <v>45176</v>
      </c>
      <c r="C673" s="7">
        <v>45180</v>
      </c>
      <c r="D673" s="4">
        <v>6104</v>
      </c>
      <c r="E673" s="4" t="str">
        <f>VLOOKUP(A673,HOP!A:L,12,0)</f>
        <v>6104.00</v>
      </c>
      <c r="F673" s="4" t="str">
        <f>VLOOKUP(A673,HOP!A:C,3,0)</f>
        <v>3815386</v>
      </c>
      <c r="G673" s="4">
        <f t="shared" si="20"/>
        <v>0</v>
      </c>
      <c r="H673" s="4" t="str">
        <f t="shared" si="21"/>
        <v>，3815386</v>
      </c>
      <c r="I673" s="4" t="str">
        <f>VLOOKUP(A673,HOP!A:U,21,0)</f>
        <v>直采</v>
      </c>
    </row>
    <row r="674" s="4" customFormat="1" hidden="1" spans="1:9">
      <c r="A674" s="6">
        <v>26221857557</v>
      </c>
      <c r="B674" s="7">
        <v>45179</v>
      </c>
      <c r="C674" s="7">
        <v>45180</v>
      </c>
      <c r="D674" s="4">
        <v>620</v>
      </c>
      <c r="E674" s="4" t="str">
        <f>VLOOKUP(A674,HOP!A:L,12,0)</f>
        <v>620.00</v>
      </c>
      <c r="F674" s="4" t="str">
        <f>VLOOKUP(A674,HOP!A:C,3,0)</f>
        <v>3818613</v>
      </c>
      <c r="G674" s="4">
        <f t="shared" si="20"/>
        <v>0</v>
      </c>
      <c r="H674" s="4" t="str">
        <f t="shared" si="21"/>
        <v>，3818613</v>
      </c>
      <c r="I674" s="4" t="str">
        <f>VLOOKUP(A674,HOP!A:U,21,0)</f>
        <v>直采</v>
      </c>
    </row>
    <row r="675" s="4" customFormat="1" hidden="1" spans="1:9">
      <c r="A675" s="6">
        <v>999226264568821</v>
      </c>
      <c r="B675" s="7">
        <v>45179</v>
      </c>
      <c r="C675" s="7">
        <v>45180</v>
      </c>
      <c r="D675" s="4">
        <v>316</v>
      </c>
      <c r="E675" s="4" t="str">
        <f>VLOOKUP(A675,HOP!A:L,12,0)</f>
        <v>316.00</v>
      </c>
      <c r="F675" s="4" t="str">
        <f>VLOOKUP(A675,HOP!A:C,3,0)</f>
        <v>3819770</v>
      </c>
      <c r="G675" s="4">
        <f t="shared" si="20"/>
        <v>0</v>
      </c>
      <c r="H675" s="4" t="str">
        <f t="shared" si="21"/>
        <v>，3819770</v>
      </c>
      <c r="I675" s="4" t="str">
        <f>VLOOKUP(A675,HOP!A:U,21,0)</f>
        <v>直采</v>
      </c>
    </row>
    <row r="676" s="4" customFormat="1" hidden="1" spans="1:9">
      <c r="A676" s="6">
        <v>999226266670603</v>
      </c>
      <c r="B676" s="7">
        <v>45178</v>
      </c>
      <c r="C676" s="7">
        <v>45180</v>
      </c>
      <c r="D676" s="4">
        <v>4434</v>
      </c>
      <c r="E676" s="4" t="str">
        <f>VLOOKUP(A676,HOP!A:L,12,0)</f>
        <v>4434.00</v>
      </c>
      <c r="F676" s="4" t="str">
        <f>VLOOKUP(A676,HOP!A:C,3,0)</f>
        <v>3820095</v>
      </c>
      <c r="G676" s="4">
        <f t="shared" si="20"/>
        <v>0</v>
      </c>
      <c r="H676" s="4" t="str">
        <f t="shared" si="21"/>
        <v>，3820095</v>
      </c>
      <c r="I676" s="4" t="str">
        <f>VLOOKUP(A676,HOP!A:U,21,0)</f>
        <v>直采</v>
      </c>
    </row>
    <row r="677" s="4" customFormat="1" hidden="1" spans="1:9">
      <c r="A677" s="6">
        <v>999226269801667</v>
      </c>
      <c r="B677" s="7">
        <v>45172</v>
      </c>
      <c r="C677" s="7">
        <v>45180</v>
      </c>
      <c r="D677" s="4">
        <v>5490</v>
      </c>
      <c r="E677" s="4" t="str">
        <f>VLOOKUP(A677,HOP!A:L,12,0)</f>
        <v>5490.00</v>
      </c>
      <c r="F677" s="4" t="str">
        <f>VLOOKUP(A677,HOP!A:C,3,0)</f>
        <v>3820936</v>
      </c>
      <c r="G677" s="4">
        <f t="shared" si="20"/>
        <v>0</v>
      </c>
      <c r="H677" s="4" t="str">
        <f t="shared" si="21"/>
        <v>，3820936</v>
      </c>
      <c r="I677" s="4" t="str">
        <f>VLOOKUP(A677,HOP!A:U,21,0)</f>
        <v>直采</v>
      </c>
    </row>
    <row r="678" s="4" customFormat="1" hidden="1" spans="1:9">
      <c r="A678" s="6">
        <v>999226327939498</v>
      </c>
      <c r="B678" s="7">
        <v>45177</v>
      </c>
      <c r="C678" s="7">
        <v>45180</v>
      </c>
      <c r="D678" s="4">
        <v>2608</v>
      </c>
      <c r="E678" s="4" t="str">
        <f>VLOOKUP(A678,HOP!A:L,12,0)</f>
        <v>2608.00</v>
      </c>
      <c r="F678" s="4" t="str">
        <f>VLOOKUP(A678,HOP!A:C,3,0)</f>
        <v>3826664</v>
      </c>
      <c r="G678" s="4">
        <f t="shared" si="20"/>
        <v>0</v>
      </c>
      <c r="H678" s="4" t="str">
        <f t="shared" si="21"/>
        <v>，3826664</v>
      </c>
      <c r="I678" s="4" t="str">
        <f>VLOOKUP(A678,HOP!A:U,21,0)</f>
        <v>直采</v>
      </c>
    </row>
    <row r="679" s="4" customFormat="1" hidden="1" spans="1:9">
      <c r="A679" s="6">
        <v>999226332167068</v>
      </c>
      <c r="B679" s="7">
        <v>45175</v>
      </c>
      <c r="C679" s="7">
        <v>45180</v>
      </c>
      <c r="D679" s="4">
        <v>4295</v>
      </c>
      <c r="E679" s="4" t="str">
        <f>VLOOKUP(A679,HOP!A:L,12,0)</f>
        <v>4295.00</v>
      </c>
      <c r="F679" s="4" t="str">
        <f>VLOOKUP(A679,HOP!A:C,3,0)</f>
        <v>3828122</v>
      </c>
      <c r="G679" s="4">
        <f t="shared" si="20"/>
        <v>0</v>
      </c>
      <c r="H679" s="4" t="str">
        <f t="shared" si="21"/>
        <v>，3828122</v>
      </c>
      <c r="I679" s="4" t="str">
        <f>VLOOKUP(A679,HOP!A:U,21,0)</f>
        <v>直采</v>
      </c>
    </row>
    <row r="680" s="4" customFormat="1" spans="1:10">
      <c r="A680" s="6">
        <v>999226334484522</v>
      </c>
      <c r="B680" s="7">
        <v>45177</v>
      </c>
      <c r="C680" s="7">
        <v>45180</v>
      </c>
      <c r="D680" s="4">
        <v>204</v>
      </c>
      <c r="E680" s="4" t="e">
        <f>VLOOKUP(A680,HOP!A:L,12,0)</f>
        <v>#N/A</v>
      </c>
      <c r="F680" s="4">
        <v>3782337</v>
      </c>
      <c r="G680" s="4" t="e">
        <f t="shared" si="20"/>
        <v>#N/A</v>
      </c>
      <c r="H680" s="4" t="str">
        <f t="shared" si="21"/>
        <v>，3782337</v>
      </c>
      <c r="I680" s="4" t="s">
        <v>3717</v>
      </c>
      <c r="J680" s="4" t="s">
        <v>3756</v>
      </c>
    </row>
    <row r="681" s="4" customFormat="1" hidden="1" spans="1:9">
      <c r="A681" s="6">
        <v>999226341451278</v>
      </c>
      <c r="B681" s="7">
        <v>45176</v>
      </c>
      <c r="C681" s="7">
        <v>45180</v>
      </c>
      <c r="D681" s="4">
        <v>3028</v>
      </c>
      <c r="E681" s="4" t="str">
        <f>VLOOKUP(A681,HOP!A:L,12,0)</f>
        <v>3028.00</v>
      </c>
      <c r="F681" s="4" t="str">
        <f>VLOOKUP(A681,HOP!A:C,3,0)</f>
        <v>3832391</v>
      </c>
      <c r="G681" s="4">
        <f t="shared" si="20"/>
        <v>0</v>
      </c>
      <c r="H681" s="4" t="str">
        <f t="shared" si="21"/>
        <v>，3832391</v>
      </c>
      <c r="I681" s="4" t="str">
        <f>VLOOKUP(A681,HOP!A:U,21,0)</f>
        <v>直采</v>
      </c>
    </row>
    <row r="682" s="5" customFormat="1" spans="1:10">
      <c r="A682" s="13" t="s">
        <v>3757</v>
      </c>
      <c r="B682" s="10">
        <v>45179</v>
      </c>
      <c r="C682" s="10">
        <v>45180</v>
      </c>
      <c r="D682" s="5">
        <v>100</v>
      </c>
      <c r="E682" s="5" t="e">
        <f>VLOOKUP(A682,HOP!A:L,12,0)</f>
        <v>#N/A</v>
      </c>
      <c r="F682" s="5">
        <v>3832289</v>
      </c>
      <c r="G682" s="5" t="e">
        <f t="shared" si="20"/>
        <v>#N/A</v>
      </c>
      <c r="H682" s="5" t="str">
        <f t="shared" si="21"/>
        <v>，3832289</v>
      </c>
      <c r="I682" s="5" t="s">
        <v>3717</v>
      </c>
      <c r="J682" s="5" t="s">
        <v>3758</v>
      </c>
    </row>
    <row r="683" s="4" customFormat="1" hidden="1" spans="1:9">
      <c r="A683" s="6">
        <v>999226345695406</v>
      </c>
      <c r="B683" s="7">
        <v>45178</v>
      </c>
      <c r="C683" s="7">
        <v>45180</v>
      </c>
      <c r="D683" s="4">
        <v>4596</v>
      </c>
      <c r="E683" s="4" t="str">
        <f>VLOOKUP(A683,HOP!A:L,12,0)</f>
        <v>4596.00</v>
      </c>
      <c r="F683" s="4" t="str">
        <f>VLOOKUP(A683,HOP!A:C,3,0)</f>
        <v>3834637</v>
      </c>
      <c r="G683" s="4">
        <f t="shared" si="20"/>
        <v>0</v>
      </c>
      <c r="H683" s="4" t="str">
        <f t="shared" si="21"/>
        <v>，3834637</v>
      </c>
      <c r="I683" s="4" t="str">
        <f>VLOOKUP(A683,HOP!A:U,21,0)</f>
        <v>直采</v>
      </c>
    </row>
    <row r="684" s="4" customFormat="1" hidden="1" spans="1:9">
      <c r="A684" s="6">
        <v>999226347377235</v>
      </c>
      <c r="B684" s="7">
        <v>45176</v>
      </c>
      <c r="C684" s="7">
        <v>45180</v>
      </c>
      <c r="D684" s="4">
        <v>3779</v>
      </c>
      <c r="E684" s="4" t="str">
        <f>VLOOKUP(A684,HOP!A:L,12,0)</f>
        <v>3779.00</v>
      </c>
      <c r="F684" s="4" t="str">
        <f>VLOOKUP(A684,HOP!A:C,3,0)</f>
        <v>3835645</v>
      </c>
      <c r="G684" s="4">
        <f t="shared" si="20"/>
        <v>0</v>
      </c>
      <c r="H684" s="4" t="str">
        <f t="shared" si="21"/>
        <v>，3835645</v>
      </c>
      <c r="I684" s="4" t="str">
        <f>VLOOKUP(A684,HOP!A:U,21,0)</f>
        <v>直采</v>
      </c>
    </row>
    <row r="685" s="4" customFormat="1" hidden="1" spans="1:9">
      <c r="A685" s="6">
        <v>999226350092356</v>
      </c>
      <c r="B685" s="7">
        <v>45178</v>
      </c>
      <c r="C685" s="7">
        <v>45180</v>
      </c>
      <c r="D685" s="4">
        <v>1818</v>
      </c>
      <c r="E685" s="4" t="str">
        <f>VLOOKUP(A685,HOP!A:L,12,0)</f>
        <v>1818.00</v>
      </c>
      <c r="F685" s="4" t="str">
        <f>VLOOKUP(A685,HOP!A:C,3,0)</f>
        <v>3836851</v>
      </c>
      <c r="G685" s="4">
        <f t="shared" si="20"/>
        <v>0</v>
      </c>
      <c r="H685" s="4" t="str">
        <f t="shared" si="21"/>
        <v>，3836851</v>
      </c>
      <c r="I685" s="4" t="str">
        <f>VLOOKUP(A685,HOP!A:U,21,0)</f>
        <v>直采</v>
      </c>
    </row>
    <row r="686" s="4" customFormat="1" hidden="1" spans="1:9">
      <c r="A686" s="6">
        <v>999226350728810</v>
      </c>
      <c r="B686" s="7">
        <v>45178</v>
      </c>
      <c r="C686" s="7">
        <v>45180</v>
      </c>
      <c r="D686" s="4">
        <v>798</v>
      </c>
      <c r="E686" s="4" t="str">
        <f>VLOOKUP(A686,HOP!A:L,12,0)</f>
        <v>798.00</v>
      </c>
      <c r="F686" s="4" t="str">
        <f>VLOOKUP(A686,HOP!A:C,3,0)</f>
        <v>3837207</v>
      </c>
      <c r="G686" s="4">
        <f t="shared" si="20"/>
        <v>0</v>
      </c>
      <c r="H686" s="4" t="str">
        <f t="shared" si="21"/>
        <v>，3837207</v>
      </c>
      <c r="I686" s="4" t="str">
        <f>VLOOKUP(A686,HOP!A:U,21,0)</f>
        <v>直采</v>
      </c>
    </row>
    <row r="687" s="4" customFormat="1" hidden="1" spans="1:9">
      <c r="A687" s="6">
        <v>999226351190957</v>
      </c>
      <c r="B687" s="7">
        <v>45178</v>
      </c>
      <c r="C687" s="7">
        <v>45180</v>
      </c>
      <c r="D687" s="4">
        <v>1856</v>
      </c>
      <c r="E687" s="4" t="str">
        <f>VLOOKUP(A687,HOP!A:L,12,0)</f>
        <v>1856.00</v>
      </c>
      <c r="F687" s="4" t="str">
        <f>VLOOKUP(A687,HOP!A:C,3,0)</f>
        <v>3837512</v>
      </c>
      <c r="G687" s="4">
        <f t="shared" si="20"/>
        <v>0</v>
      </c>
      <c r="H687" s="4" t="str">
        <f t="shared" si="21"/>
        <v>，3837512</v>
      </c>
      <c r="I687" s="4" t="str">
        <f>VLOOKUP(A687,HOP!A:U,21,0)</f>
        <v>直采</v>
      </c>
    </row>
    <row r="688" s="4" customFormat="1" hidden="1" spans="1:9">
      <c r="A688" s="6">
        <v>999226357113691</v>
      </c>
      <c r="B688" s="7">
        <v>45178</v>
      </c>
      <c r="C688" s="7">
        <v>45180</v>
      </c>
      <c r="D688" s="4">
        <v>1582</v>
      </c>
      <c r="E688" s="4" t="str">
        <f>VLOOKUP(A688,HOP!A:L,12,0)</f>
        <v>1582.00</v>
      </c>
      <c r="F688" s="4" t="str">
        <f>VLOOKUP(A688,HOP!A:C,3,0)</f>
        <v>3840899</v>
      </c>
      <c r="G688" s="4">
        <f t="shared" si="20"/>
        <v>0</v>
      </c>
      <c r="H688" s="4" t="str">
        <f t="shared" si="21"/>
        <v>，3840899</v>
      </c>
      <c r="I688" s="4" t="str">
        <f>VLOOKUP(A688,HOP!A:U,21,0)</f>
        <v>直采</v>
      </c>
    </row>
    <row r="689" s="4" customFormat="1" hidden="1" spans="1:9">
      <c r="A689" s="6">
        <v>999226357609904</v>
      </c>
      <c r="B689" s="7">
        <v>45178</v>
      </c>
      <c r="C689" s="7">
        <v>45180</v>
      </c>
      <c r="D689" s="4">
        <v>3056</v>
      </c>
      <c r="E689" s="4" t="str">
        <f>VLOOKUP(A689,HOP!A:L,12,0)</f>
        <v>3056.00</v>
      </c>
      <c r="F689" s="4" t="str">
        <f>VLOOKUP(A689,HOP!A:C,3,0)</f>
        <v>3841142</v>
      </c>
      <c r="G689" s="4">
        <f t="shared" si="20"/>
        <v>0</v>
      </c>
      <c r="H689" s="4" t="str">
        <f t="shared" si="21"/>
        <v>，3841142</v>
      </c>
      <c r="I689" s="4" t="str">
        <f>VLOOKUP(A689,HOP!A:U,21,0)</f>
        <v>直采</v>
      </c>
    </row>
    <row r="690" s="4" customFormat="1" hidden="1" spans="1:9">
      <c r="A690" s="6">
        <v>999226358431850</v>
      </c>
      <c r="B690" s="7">
        <v>45173</v>
      </c>
      <c r="C690" s="7">
        <v>45180</v>
      </c>
      <c r="D690" s="4">
        <v>14979</v>
      </c>
      <c r="E690" s="4" t="str">
        <f>VLOOKUP(A690,HOP!A:L,12,0)</f>
        <v>14979.00</v>
      </c>
      <c r="F690" s="4" t="str">
        <f>VLOOKUP(A690,HOP!A:C,3,0)</f>
        <v>3841412</v>
      </c>
      <c r="G690" s="4">
        <f t="shared" si="20"/>
        <v>0</v>
      </c>
      <c r="H690" s="4" t="str">
        <f t="shared" si="21"/>
        <v>，3841412</v>
      </c>
      <c r="I690" s="4" t="str">
        <f>VLOOKUP(A690,HOP!A:U,21,0)</f>
        <v>直采</v>
      </c>
    </row>
    <row r="691" s="4" customFormat="1" hidden="1" spans="1:9">
      <c r="A691" s="6">
        <v>26476670068</v>
      </c>
      <c r="B691" s="7">
        <v>45179</v>
      </c>
      <c r="C691" s="7">
        <v>45180</v>
      </c>
      <c r="D691" s="4">
        <v>763</v>
      </c>
      <c r="E691" s="4" t="str">
        <f>VLOOKUP(A691,HOP!A:L,12,0)</f>
        <v>763.00</v>
      </c>
      <c r="F691" s="4" t="str">
        <f>VLOOKUP(A691,HOP!A:C,3,0)</f>
        <v>3847371</v>
      </c>
      <c r="G691" s="4">
        <f t="shared" si="20"/>
        <v>0</v>
      </c>
      <c r="H691" s="4" t="str">
        <f t="shared" si="21"/>
        <v>，3847371</v>
      </c>
      <c r="I691" s="4" t="str">
        <f>VLOOKUP(A691,HOP!A:U,21,0)</f>
        <v>直采</v>
      </c>
    </row>
    <row r="692" s="4" customFormat="1" hidden="1" spans="1:9">
      <c r="A692" s="6">
        <v>999226479551949</v>
      </c>
      <c r="B692" s="7">
        <v>45178</v>
      </c>
      <c r="C692" s="7">
        <v>45180</v>
      </c>
      <c r="D692" s="4">
        <v>845</v>
      </c>
      <c r="E692" s="4" t="str">
        <f>VLOOKUP(A692,HOP!A:L,12,0)</f>
        <v>845.00</v>
      </c>
      <c r="F692" s="4" t="str">
        <f>VLOOKUP(A692,HOP!A:C,3,0)</f>
        <v>3848022</v>
      </c>
      <c r="G692" s="4">
        <f t="shared" si="20"/>
        <v>0</v>
      </c>
      <c r="H692" s="4" t="str">
        <f t="shared" si="21"/>
        <v>，3848022</v>
      </c>
      <c r="I692" s="4" t="str">
        <f>VLOOKUP(A692,HOP!A:U,21,0)</f>
        <v>直采</v>
      </c>
    </row>
    <row r="693" s="4" customFormat="1" hidden="1" spans="1:9">
      <c r="A693" s="6">
        <v>999226488502854</v>
      </c>
      <c r="B693" s="7">
        <v>45174</v>
      </c>
      <c r="C693" s="7">
        <v>45180</v>
      </c>
      <c r="D693" s="4">
        <v>6342</v>
      </c>
      <c r="E693" s="4" t="str">
        <f>VLOOKUP(A693,HOP!A:L,12,0)</f>
        <v>6342.00</v>
      </c>
      <c r="F693" s="4" t="str">
        <f>VLOOKUP(A693,HOP!A:C,3,0)</f>
        <v>3850694</v>
      </c>
      <c r="G693" s="4">
        <f t="shared" si="20"/>
        <v>0</v>
      </c>
      <c r="H693" s="4" t="str">
        <f t="shared" si="21"/>
        <v>，3850694</v>
      </c>
      <c r="I693" s="4" t="str">
        <f>VLOOKUP(A693,HOP!A:U,21,0)</f>
        <v>直采</v>
      </c>
    </row>
    <row r="694" s="4" customFormat="1" hidden="1" spans="1:9">
      <c r="A694" s="6">
        <v>999226491495533</v>
      </c>
      <c r="B694" s="7">
        <v>45178</v>
      </c>
      <c r="C694" s="7">
        <v>45180</v>
      </c>
      <c r="D694" s="4">
        <v>504</v>
      </c>
      <c r="E694" s="4" t="str">
        <f>VLOOKUP(A694,HOP!A:L,12,0)</f>
        <v>504.00</v>
      </c>
      <c r="F694" s="4" t="str">
        <f>VLOOKUP(A694,HOP!A:C,3,0)</f>
        <v>3852946</v>
      </c>
      <c r="G694" s="4">
        <f t="shared" si="20"/>
        <v>0</v>
      </c>
      <c r="H694" s="4" t="str">
        <f t="shared" si="21"/>
        <v>，3852946</v>
      </c>
      <c r="I694" s="4" t="str">
        <f>VLOOKUP(A694,HOP!A:U,21,0)</f>
        <v>直采</v>
      </c>
    </row>
    <row r="695" s="4" customFormat="1" hidden="1" spans="1:9">
      <c r="A695" s="6">
        <v>999226492516584</v>
      </c>
      <c r="B695" s="7">
        <v>45179</v>
      </c>
      <c r="C695" s="7">
        <v>45180</v>
      </c>
      <c r="D695" s="4">
        <v>1259</v>
      </c>
      <c r="E695" s="4" t="str">
        <f>VLOOKUP(A695,HOP!A:L,12,0)</f>
        <v>1259.00</v>
      </c>
      <c r="F695" s="4" t="str">
        <f>VLOOKUP(A695,HOP!A:C,3,0)</f>
        <v>3854117</v>
      </c>
      <c r="G695" s="4">
        <f t="shared" si="20"/>
        <v>0</v>
      </c>
      <c r="H695" s="4" t="str">
        <f t="shared" si="21"/>
        <v>，3854117</v>
      </c>
      <c r="I695" s="4" t="str">
        <f>VLOOKUP(A695,HOP!A:U,21,0)</f>
        <v>直采</v>
      </c>
    </row>
    <row r="696" s="4" customFormat="1" hidden="1" spans="1:9">
      <c r="A696" s="6">
        <v>999226493097974</v>
      </c>
      <c r="B696" s="7">
        <v>45178</v>
      </c>
      <c r="C696" s="7">
        <v>45180</v>
      </c>
      <c r="D696" s="4">
        <v>845</v>
      </c>
      <c r="E696" s="4" t="str">
        <f>VLOOKUP(A696,HOP!A:L,12,0)</f>
        <v>845.00</v>
      </c>
      <c r="F696" s="4" t="str">
        <f>VLOOKUP(A696,HOP!A:C,3,0)</f>
        <v>3854898</v>
      </c>
      <c r="G696" s="4">
        <f t="shared" si="20"/>
        <v>0</v>
      </c>
      <c r="H696" s="4" t="str">
        <f t="shared" si="21"/>
        <v>，3854898</v>
      </c>
      <c r="I696" s="4" t="str">
        <f>VLOOKUP(A696,HOP!A:U,21,0)</f>
        <v>直采</v>
      </c>
    </row>
    <row r="697" s="4" customFormat="1" hidden="1" spans="1:9">
      <c r="A697" s="6">
        <v>999226494114566</v>
      </c>
      <c r="B697" s="7">
        <v>45178</v>
      </c>
      <c r="C697" s="7">
        <v>45180</v>
      </c>
      <c r="D697" s="4">
        <v>798</v>
      </c>
      <c r="E697" s="4" t="str">
        <f>VLOOKUP(A697,HOP!A:L,12,0)</f>
        <v>798.00</v>
      </c>
      <c r="F697" s="4" t="str">
        <f>VLOOKUP(A697,HOP!A:C,3,0)</f>
        <v>3856445</v>
      </c>
      <c r="G697" s="4">
        <f t="shared" si="20"/>
        <v>0</v>
      </c>
      <c r="H697" s="4" t="str">
        <f t="shared" si="21"/>
        <v>，3856445</v>
      </c>
      <c r="I697" s="4" t="str">
        <f>VLOOKUP(A697,HOP!A:U,21,0)</f>
        <v>直采</v>
      </c>
    </row>
    <row r="698" s="4" customFormat="1" hidden="1" spans="1:9">
      <c r="A698" s="6">
        <v>999226497236256</v>
      </c>
      <c r="B698" s="7">
        <v>45178</v>
      </c>
      <c r="C698" s="7">
        <v>45180</v>
      </c>
      <c r="D698" s="4">
        <v>1042</v>
      </c>
      <c r="E698" s="4" t="str">
        <f>VLOOKUP(A698,HOP!A:L,12,0)</f>
        <v>1042.00</v>
      </c>
      <c r="F698" s="4" t="str">
        <f>VLOOKUP(A698,HOP!A:C,3,0)</f>
        <v>3860314</v>
      </c>
      <c r="G698" s="4">
        <f t="shared" si="20"/>
        <v>0</v>
      </c>
      <c r="H698" s="4" t="str">
        <f t="shared" si="21"/>
        <v>，3860314</v>
      </c>
      <c r="I698" s="4" t="str">
        <f>VLOOKUP(A698,HOP!A:U,21,0)</f>
        <v>直采</v>
      </c>
    </row>
    <row r="699" s="4" customFormat="1" hidden="1" spans="1:9">
      <c r="A699" s="6">
        <v>999226497411525</v>
      </c>
      <c r="B699" s="7">
        <v>45179</v>
      </c>
      <c r="C699" s="7">
        <v>45180</v>
      </c>
      <c r="D699" s="4">
        <v>288</v>
      </c>
      <c r="E699" s="4" t="str">
        <f>VLOOKUP(A699,HOP!A:L,12,0)</f>
        <v>288.00</v>
      </c>
      <c r="F699" s="4" t="str">
        <f>VLOOKUP(A699,HOP!A:C,3,0)</f>
        <v>3860335</v>
      </c>
      <c r="G699" s="4">
        <f t="shared" si="20"/>
        <v>0</v>
      </c>
      <c r="H699" s="4" t="str">
        <f t="shared" si="21"/>
        <v>，3860335</v>
      </c>
      <c r="I699" s="4" t="str">
        <f>VLOOKUP(A699,HOP!A:U,21,0)</f>
        <v>直采</v>
      </c>
    </row>
    <row r="700" s="4" customFormat="1" hidden="1" spans="1:9">
      <c r="A700" s="6">
        <v>999226497526509</v>
      </c>
      <c r="B700" s="7">
        <v>45178</v>
      </c>
      <c r="C700" s="7">
        <v>45180</v>
      </c>
      <c r="D700" s="4">
        <v>4434</v>
      </c>
      <c r="E700" s="4" t="str">
        <f>VLOOKUP(A700,HOP!A:L,12,0)</f>
        <v>4434.00</v>
      </c>
      <c r="F700" s="4" t="str">
        <f>VLOOKUP(A700,HOP!A:C,3,0)</f>
        <v>3860412</v>
      </c>
      <c r="G700" s="4">
        <f t="shared" si="20"/>
        <v>0</v>
      </c>
      <c r="H700" s="4" t="str">
        <f t="shared" si="21"/>
        <v>，3860412</v>
      </c>
      <c r="I700" s="4" t="str">
        <f>VLOOKUP(A700,HOP!A:U,21,0)</f>
        <v>直采</v>
      </c>
    </row>
    <row r="701" s="4" customFormat="1" hidden="1" spans="1:9">
      <c r="A701" s="6">
        <v>999226498086724</v>
      </c>
      <c r="B701" s="7">
        <v>45177</v>
      </c>
      <c r="C701" s="7">
        <v>45180</v>
      </c>
      <c r="D701" s="4">
        <v>3315</v>
      </c>
      <c r="E701" s="4" t="str">
        <f>VLOOKUP(A701,HOP!A:L,12,0)</f>
        <v>3315.00</v>
      </c>
      <c r="F701" s="4" t="str">
        <f>VLOOKUP(A701,HOP!A:C,3,0)</f>
        <v>3861386</v>
      </c>
      <c r="G701" s="4">
        <f t="shared" si="20"/>
        <v>0</v>
      </c>
      <c r="H701" s="4" t="str">
        <f t="shared" si="21"/>
        <v>，3861386</v>
      </c>
      <c r="I701" s="4" t="str">
        <f>VLOOKUP(A701,HOP!A:U,21,0)</f>
        <v>直采</v>
      </c>
    </row>
    <row r="702" s="4" customFormat="1" hidden="1" spans="1:9">
      <c r="A702" s="6">
        <v>999226497250411</v>
      </c>
      <c r="B702" s="7">
        <v>45178</v>
      </c>
      <c r="C702" s="7">
        <v>45180</v>
      </c>
      <c r="D702" s="4">
        <v>3644</v>
      </c>
      <c r="E702" s="4" t="str">
        <f>VLOOKUP(A702,HOP!A:L,12,0)</f>
        <v>3644.00</v>
      </c>
      <c r="F702" s="4" t="str">
        <f>VLOOKUP(A702,HOP!A:C,3,0)</f>
        <v>3860317</v>
      </c>
      <c r="G702" s="4">
        <f t="shared" si="20"/>
        <v>0</v>
      </c>
      <c r="H702" s="4" t="str">
        <f t="shared" si="21"/>
        <v>，3860317</v>
      </c>
      <c r="I702" s="4" t="str">
        <f>VLOOKUP(A702,HOP!A:U,21,0)</f>
        <v>直采</v>
      </c>
    </row>
    <row r="703" s="4" customFormat="1" hidden="1" spans="1:9">
      <c r="A703" s="6">
        <v>999226499849505</v>
      </c>
      <c r="B703" s="7">
        <v>45178</v>
      </c>
      <c r="C703" s="7">
        <v>45180</v>
      </c>
      <c r="D703" s="4">
        <v>1147</v>
      </c>
      <c r="E703" s="4" t="str">
        <f>VLOOKUP(A703,HOP!A:L,12,0)</f>
        <v>1147.00</v>
      </c>
      <c r="F703" s="4" t="str">
        <f>VLOOKUP(A703,HOP!A:C,3,0)</f>
        <v>3863204</v>
      </c>
      <c r="G703" s="4">
        <f t="shared" si="20"/>
        <v>0</v>
      </c>
      <c r="H703" s="4" t="str">
        <f t="shared" si="21"/>
        <v>，3863204</v>
      </c>
      <c r="I703" s="4" t="str">
        <f>VLOOKUP(A703,HOP!A:U,21,0)</f>
        <v>直采</v>
      </c>
    </row>
    <row r="704" s="4" customFormat="1" hidden="1" spans="1:9">
      <c r="A704" s="6">
        <v>999226499879844</v>
      </c>
      <c r="B704" s="7">
        <v>45178</v>
      </c>
      <c r="C704" s="7">
        <v>45180</v>
      </c>
      <c r="D704" s="4">
        <v>2692</v>
      </c>
      <c r="E704" s="4" t="str">
        <f>VLOOKUP(A704,HOP!A:L,12,0)</f>
        <v>2692.00</v>
      </c>
      <c r="F704" s="4" t="str">
        <f>VLOOKUP(A704,HOP!A:C,3,0)</f>
        <v>3863228</v>
      </c>
      <c r="G704" s="4">
        <f t="shared" si="20"/>
        <v>0</v>
      </c>
      <c r="H704" s="4" t="str">
        <f t="shared" si="21"/>
        <v>，3863228</v>
      </c>
      <c r="I704" s="4" t="str">
        <f>VLOOKUP(A704,HOP!A:U,21,0)</f>
        <v>直采</v>
      </c>
    </row>
    <row r="705" s="4" customFormat="1" hidden="1" spans="1:9">
      <c r="A705" s="6">
        <v>999226500376255</v>
      </c>
      <c r="B705" s="7">
        <v>45177</v>
      </c>
      <c r="C705" s="7">
        <v>45180</v>
      </c>
      <c r="D705" s="4">
        <v>2785</v>
      </c>
      <c r="E705" s="4" t="str">
        <f>VLOOKUP(A705,HOP!A:L,12,0)</f>
        <v>2785.00</v>
      </c>
      <c r="F705" s="4" t="str">
        <f>VLOOKUP(A705,HOP!A:C,3,0)</f>
        <v>3863839</v>
      </c>
      <c r="G705" s="4">
        <f t="shared" si="20"/>
        <v>0</v>
      </c>
      <c r="H705" s="4" t="str">
        <f t="shared" si="21"/>
        <v>，3863839</v>
      </c>
      <c r="I705" s="4" t="str">
        <f>VLOOKUP(A705,HOP!A:U,21,0)</f>
        <v>直采</v>
      </c>
    </row>
    <row r="706" s="4" customFormat="1" hidden="1" spans="1:9">
      <c r="A706" s="6">
        <v>999226501607628</v>
      </c>
      <c r="B706" s="7">
        <v>45179</v>
      </c>
      <c r="C706" s="7">
        <v>45180</v>
      </c>
      <c r="D706" s="4">
        <v>349</v>
      </c>
      <c r="E706" s="4" t="str">
        <f>VLOOKUP(A706,HOP!A:L,12,0)</f>
        <v>349.00</v>
      </c>
      <c r="F706" s="4" t="str">
        <f>VLOOKUP(A706,HOP!A:C,3,0)</f>
        <v>3865572</v>
      </c>
      <c r="G706" s="4">
        <f t="shared" si="20"/>
        <v>0</v>
      </c>
      <c r="H706" s="4" t="str">
        <f t="shared" si="21"/>
        <v>，3865572</v>
      </c>
      <c r="I706" s="4" t="str">
        <f>VLOOKUP(A706,HOP!A:U,21,0)</f>
        <v>直采</v>
      </c>
    </row>
    <row r="707" s="4" customFormat="1" hidden="1" spans="1:9">
      <c r="A707" s="6">
        <v>999226503522018</v>
      </c>
      <c r="B707" s="7">
        <v>45178</v>
      </c>
      <c r="C707" s="7">
        <v>45180</v>
      </c>
      <c r="D707" s="4">
        <v>1522</v>
      </c>
      <c r="E707" s="4" t="str">
        <f>VLOOKUP(A707,HOP!A:L,12,0)</f>
        <v>1522.00</v>
      </c>
      <c r="F707" s="4" t="str">
        <f>VLOOKUP(A707,HOP!A:C,3,0)</f>
        <v>3867840</v>
      </c>
      <c r="G707" s="4">
        <f t="shared" ref="G707:G770" si="22">D707-E707</f>
        <v>0</v>
      </c>
      <c r="H707" s="4" t="str">
        <f t="shared" ref="H707:H770" si="23">$H$1&amp;F707</f>
        <v>，3867840</v>
      </c>
      <c r="I707" s="4" t="str">
        <f>VLOOKUP(A707,HOP!A:U,21,0)</f>
        <v>直采</v>
      </c>
    </row>
    <row r="708" s="4" customFormat="1" hidden="1" spans="1:9">
      <c r="A708" s="6">
        <v>999226503544715</v>
      </c>
      <c r="B708" s="7">
        <v>45179</v>
      </c>
      <c r="C708" s="7">
        <v>45180</v>
      </c>
      <c r="D708" s="4">
        <v>1700</v>
      </c>
      <c r="E708" s="4" t="str">
        <f>VLOOKUP(A708,HOP!A:L,12,0)</f>
        <v>1700.00</v>
      </c>
      <c r="F708" s="4" t="str">
        <f>VLOOKUP(A708,HOP!A:C,3,0)</f>
        <v>3867856</v>
      </c>
      <c r="G708" s="4">
        <f t="shared" si="22"/>
        <v>0</v>
      </c>
      <c r="H708" s="4" t="str">
        <f t="shared" si="23"/>
        <v>，3867856</v>
      </c>
      <c r="I708" s="4" t="str">
        <f>VLOOKUP(A708,HOP!A:U,21,0)</f>
        <v>直采</v>
      </c>
    </row>
    <row r="709" s="4" customFormat="1" hidden="1" spans="1:9">
      <c r="A709" s="6">
        <v>999226560328964</v>
      </c>
      <c r="B709" s="7">
        <v>45175</v>
      </c>
      <c r="C709" s="7">
        <v>45180</v>
      </c>
      <c r="D709" s="4">
        <v>3085</v>
      </c>
      <c r="E709" s="4" t="str">
        <f>VLOOKUP(A709,HOP!A:L,12,0)</f>
        <v>3085.00</v>
      </c>
      <c r="F709" s="4" t="str">
        <f>VLOOKUP(A709,HOP!A:C,3,0)</f>
        <v>3868539</v>
      </c>
      <c r="G709" s="4">
        <f t="shared" si="22"/>
        <v>0</v>
      </c>
      <c r="H709" s="4" t="str">
        <f t="shared" si="23"/>
        <v>，3868539</v>
      </c>
      <c r="I709" s="4" t="str">
        <f>VLOOKUP(A709,HOP!A:U,21,0)</f>
        <v>直采</v>
      </c>
    </row>
    <row r="710" s="4" customFormat="1" hidden="1" spans="1:9">
      <c r="A710" s="6">
        <v>999226561727754</v>
      </c>
      <c r="B710" s="7">
        <v>45176</v>
      </c>
      <c r="C710" s="7">
        <v>45180</v>
      </c>
      <c r="D710" s="4">
        <v>2597</v>
      </c>
      <c r="E710" s="4" t="str">
        <f>VLOOKUP(A710,HOP!A:L,12,0)</f>
        <v>2597.00</v>
      </c>
      <c r="F710" s="4" t="str">
        <f>VLOOKUP(A710,HOP!A:C,3,0)</f>
        <v>3868669</v>
      </c>
      <c r="G710" s="4">
        <f t="shared" si="22"/>
        <v>0</v>
      </c>
      <c r="H710" s="4" t="str">
        <f t="shared" si="23"/>
        <v>，3868669</v>
      </c>
      <c r="I710" s="4" t="str">
        <f>VLOOKUP(A710,HOP!A:U,21,0)</f>
        <v>直采</v>
      </c>
    </row>
    <row r="711" s="4" customFormat="1" hidden="1" spans="1:9">
      <c r="A711" s="6">
        <v>999226568588605</v>
      </c>
      <c r="B711" s="7">
        <v>45178</v>
      </c>
      <c r="C711" s="7">
        <v>45180</v>
      </c>
      <c r="D711" s="4">
        <v>909</v>
      </c>
      <c r="E711" s="4" t="str">
        <f>VLOOKUP(A711,HOP!A:L,12,0)</f>
        <v>909.00</v>
      </c>
      <c r="F711" s="4" t="str">
        <f>VLOOKUP(A711,HOP!A:C,3,0)</f>
        <v>3870268</v>
      </c>
      <c r="G711" s="4">
        <f t="shared" si="22"/>
        <v>0</v>
      </c>
      <c r="H711" s="4" t="str">
        <f t="shared" si="23"/>
        <v>，3870268</v>
      </c>
      <c r="I711" s="4" t="str">
        <f>VLOOKUP(A711,HOP!A:U,21,0)</f>
        <v>直采</v>
      </c>
    </row>
    <row r="712" s="4" customFormat="1" hidden="1" spans="1:9">
      <c r="A712" s="6">
        <v>999226568814406</v>
      </c>
      <c r="B712" s="7">
        <v>45178</v>
      </c>
      <c r="C712" s="7">
        <v>45180</v>
      </c>
      <c r="D712" s="4">
        <v>909</v>
      </c>
      <c r="E712" s="4" t="str">
        <f>VLOOKUP(A712,HOP!A:L,12,0)</f>
        <v>909.00</v>
      </c>
      <c r="F712" s="4" t="str">
        <f>VLOOKUP(A712,HOP!A:C,3,0)</f>
        <v>3870298</v>
      </c>
      <c r="G712" s="4">
        <f t="shared" si="22"/>
        <v>0</v>
      </c>
      <c r="H712" s="4" t="str">
        <f t="shared" si="23"/>
        <v>，3870298</v>
      </c>
      <c r="I712" s="4" t="str">
        <f>VLOOKUP(A712,HOP!A:U,21,0)</f>
        <v>直采</v>
      </c>
    </row>
    <row r="713" s="4" customFormat="1" hidden="1" spans="1:9">
      <c r="A713" s="6">
        <v>999226569727319</v>
      </c>
      <c r="B713" s="7">
        <v>45178</v>
      </c>
      <c r="C713" s="7">
        <v>45180</v>
      </c>
      <c r="D713" s="4">
        <v>2795</v>
      </c>
      <c r="E713" s="4" t="str">
        <f>VLOOKUP(A713,HOP!A:L,12,0)</f>
        <v>2795.00</v>
      </c>
      <c r="F713" s="4" t="str">
        <f>VLOOKUP(A713,HOP!A:C,3,0)</f>
        <v>3870472</v>
      </c>
      <c r="G713" s="4">
        <f t="shared" si="22"/>
        <v>0</v>
      </c>
      <c r="H713" s="4" t="str">
        <f t="shared" si="23"/>
        <v>，3870472</v>
      </c>
      <c r="I713" s="4" t="str">
        <f>VLOOKUP(A713,HOP!A:U,21,0)</f>
        <v>直采</v>
      </c>
    </row>
    <row r="714" s="4" customFormat="1" hidden="1" spans="1:9">
      <c r="A714" s="6">
        <v>999226569734896</v>
      </c>
      <c r="B714" s="7">
        <v>45179</v>
      </c>
      <c r="C714" s="7">
        <v>45180</v>
      </c>
      <c r="D714" s="4">
        <v>449</v>
      </c>
      <c r="E714" s="4" t="str">
        <f>VLOOKUP(A714,HOP!A:L,12,0)</f>
        <v>449.00</v>
      </c>
      <c r="F714" s="4" t="str">
        <f>VLOOKUP(A714,HOP!A:C,3,0)</f>
        <v>3870474</v>
      </c>
      <c r="G714" s="4">
        <f t="shared" si="22"/>
        <v>0</v>
      </c>
      <c r="H714" s="4" t="str">
        <f t="shared" si="23"/>
        <v>，3870474</v>
      </c>
      <c r="I714" s="4" t="str">
        <f>VLOOKUP(A714,HOP!A:U,21,0)</f>
        <v>直采</v>
      </c>
    </row>
    <row r="715" s="4" customFormat="1" hidden="1" spans="1:9">
      <c r="A715" s="6">
        <v>999226574278906</v>
      </c>
      <c r="B715" s="7">
        <v>45179</v>
      </c>
      <c r="C715" s="7">
        <v>45180</v>
      </c>
      <c r="D715" s="4">
        <v>540</v>
      </c>
      <c r="E715" s="4" t="str">
        <f>VLOOKUP(A715,HOP!A:L,12,0)</f>
        <v>540.00</v>
      </c>
      <c r="F715" s="4" t="str">
        <f>VLOOKUP(A715,HOP!A:C,3,0)</f>
        <v>3871866</v>
      </c>
      <c r="G715" s="4">
        <f t="shared" si="22"/>
        <v>0</v>
      </c>
      <c r="H715" s="4" t="str">
        <f t="shared" si="23"/>
        <v>，3871866</v>
      </c>
      <c r="I715" s="4" t="str">
        <f>VLOOKUP(A715,HOP!A:U,21,0)</f>
        <v>直采</v>
      </c>
    </row>
    <row r="716" s="4" customFormat="1" hidden="1" spans="1:9">
      <c r="A716" s="6">
        <v>999226600589501</v>
      </c>
      <c r="B716" s="7">
        <v>45178</v>
      </c>
      <c r="C716" s="7">
        <v>45180</v>
      </c>
      <c r="D716" s="4">
        <v>4407</v>
      </c>
      <c r="E716" s="4" t="str">
        <f>VLOOKUP(A716,HOP!A:L,12,0)</f>
        <v>4407.00</v>
      </c>
      <c r="F716" s="4" t="str">
        <f>VLOOKUP(A716,HOP!A:C,3,0)</f>
        <v>3874314</v>
      </c>
      <c r="G716" s="4">
        <f t="shared" si="22"/>
        <v>0</v>
      </c>
      <c r="H716" s="4" t="str">
        <f t="shared" si="23"/>
        <v>，3874314</v>
      </c>
      <c r="I716" s="4" t="str">
        <f>VLOOKUP(A716,HOP!A:U,21,0)</f>
        <v>直采</v>
      </c>
    </row>
    <row r="717" s="4" customFormat="1" hidden="1" spans="1:9">
      <c r="A717" s="6">
        <v>999226601696932</v>
      </c>
      <c r="B717" s="7">
        <v>45175</v>
      </c>
      <c r="C717" s="7">
        <v>45180</v>
      </c>
      <c r="D717" s="4">
        <v>0</v>
      </c>
      <c r="E717" s="4" t="e">
        <f>VLOOKUP(A717,HOP!A:L,12,0)</f>
        <v>#N/A</v>
      </c>
      <c r="F717" s="4" t="e">
        <f>VLOOKUP(A717,HOP!A:C,3,0)</f>
        <v>#N/A</v>
      </c>
      <c r="G717" s="4" t="e">
        <f t="shared" si="22"/>
        <v>#N/A</v>
      </c>
      <c r="H717" s="4" t="e">
        <f t="shared" si="23"/>
        <v>#N/A</v>
      </c>
      <c r="I717" s="4" t="e">
        <f>VLOOKUP(A717,HOP!A:U,21,0)</f>
        <v>#N/A</v>
      </c>
    </row>
    <row r="718" s="4" customFormat="1" hidden="1" spans="1:9">
      <c r="A718" s="6">
        <v>999226602032716</v>
      </c>
      <c r="B718" s="7">
        <v>45173</v>
      </c>
      <c r="C718" s="7">
        <v>45180</v>
      </c>
      <c r="D718" s="4">
        <v>2654</v>
      </c>
      <c r="E718" s="4" t="str">
        <f>VLOOKUP(A718,HOP!A:L,12,0)</f>
        <v>2654.00</v>
      </c>
      <c r="F718" s="4" t="str">
        <f>VLOOKUP(A718,HOP!A:C,3,0)</f>
        <v>3874830</v>
      </c>
      <c r="G718" s="4">
        <f t="shared" si="22"/>
        <v>0</v>
      </c>
      <c r="H718" s="4" t="str">
        <f t="shared" si="23"/>
        <v>，3874830</v>
      </c>
      <c r="I718" s="4" t="str">
        <f>VLOOKUP(A718,HOP!A:U,21,0)</f>
        <v>直采</v>
      </c>
    </row>
    <row r="719" s="4" customFormat="1" hidden="1" spans="1:9">
      <c r="A719" s="6">
        <v>999226602081134</v>
      </c>
      <c r="B719" s="7">
        <v>45176</v>
      </c>
      <c r="C719" s="7">
        <v>45180</v>
      </c>
      <c r="D719" s="4">
        <v>2942</v>
      </c>
      <c r="E719" s="4" t="str">
        <f>VLOOKUP(A719,HOP!A:L,12,0)</f>
        <v>2942.00</v>
      </c>
      <c r="F719" s="4" t="str">
        <f>VLOOKUP(A719,HOP!A:C,3,0)</f>
        <v>3874896</v>
      </c>
      <c r="G719" s="4">
        <f t="shared" si="22"/>
        <v>0</v>
      </c>
      <c r="H719" s="4" t="str">
        <f t="shared" si="23"/>
        <v>，3874896</v>
      </c>
      <c r="I719" s="4" t="str">
        <f>VLOOKUP(A719,HOP!A:U,21,0)</f>
        <v>直采</v>
      </c>
    </row>
    <row r="720" s="4" customFormat="1" hidden="1" spans="1:9">
      <c r="A720" s="6">
        <v>999226605450257</v>
      </c>
      <c r="B720" s="7">
        <v>45179</v>
      </c>
      <c r="C720" s="7">
        <v>45180</v>
      </c>
      <c r="D720" s="4">
        <v>1279</v>
      </c>
      <c r="E720" s="4" t="str">
        <f>VLOOKUP(A720,HOP!A:L,12,0)</f>
        <v>1279.00</v>
      </c>
      <c r="F720" s="4" t="str">
        <f>VLOOKUP(A720,HOP!A:C,3,0)</f>
        <v>3876411</v>
      </c>
      <c r="G720" s="4">
        <f t="shared" si="22"/>
        <v>0</v>
      </c>
      <c r="H720" s="4" t="str">
        <f t="shared" si="23"/>
        <v>，3876411</v>
      </c>
      <c r="I720" s="4" t="str">
        <f>VLOOKUP(A720,HOP!A:U,21,0)</f>
        <v>直采</v>
      </c>
    </row>
    <row r="721" s="4" customFormat="1" hidden="1" spans="1:9">
      <c r="A721" s="6">
        <v>999226605510588</v>
      </c>
      <c r="B721" s="7">
        <v>45179</v>
      </c>
      <c r="C721" s="7">
        <v>45180</v>
      </c>
      <c r="D721" s="4">
        <v>423</v>
      </c>
      <c r="E721" s="4" t="str">
        <f>VLOOKUP(A721,HOP!A:L,12,0)</f>
        <v>423.00</v>
      </c>
      <c r="F721" s="4" t="str">
        <f>VLOOKUP(A721,HOP!A:C,3,0)</f>
        <v>3876435</v>
      </c>
      <c r="G721" s="4">
        <f t="shared" si="22"/>
        <v>0</v>
      </c>
      <c r="H721" s="4" t="str">
        <f t="shared" si="23"/>
        <v>，3876435</v>
      </c>
      <c r="I721" s="4" t="str">
        <f>VLOOKUP(A721,HOP!A:U,21,0)</f>
        <v>直采</v>
      </c>
    </row>
    <row r="722" s="4" customFormat="1" hidden="1" spans="1:9">
      <c r="A722" s="6">
        <v>999226605559051</v>
      </c>
      <c r="B722" s="7">
        <v>45179</v>
      </c>
      <c r="C722" s="7">
        <v>45180</v>
      </c>
      <c r="D722" s="4">
        <v>423</v>
      </c>
      <c r="E722" s="4" t="str">
        <f>VLOOKUP(A722,HOP!A:L,12,0)</f>
        <v>423.00</v>
      </c>
      <c r="F722" s="4" t="str">
        <f>VLOOKUP(A722,HOP!A:C,3,0)</f>
        <v>3876450</v>
      </c>
      <c r="G722" s="4">
        <f t="shared" si="22"/>
        <v>0</v>
      </c>
      <c r="H722" s="4" t="str">
        <f t="shared" si="23"/>
        <v>，3876450</v>
      </c>
      <c r="I722" s="4" t="str">
        <f>VLOOKUP(A722,HOP!A:U,21,0)</f>
        <v>直采</v>
      </c>
    </row>
    <row r="723" s="4" customFormat="1" hidden="1" spans="1:9">
      <c r="A723" s="6">
        <v>999226605797368</v>
      </c>
      <c r="B723" s="7">
        <v>45179</v>
      </c>
      <c r="C723" s="7">
        <v>45180</v>
      </c>
      <c r="D723" s="4">
        <v>0</v>
      </c>
      <c r="E723" s="4" t="e">
        <f>VLOOKUP(A723,HOP!A:L,12,0)</f>
        <v>#N/A</v>
      </c>
      <c r="F723" s="4" t="e">
        <f>VLOOKUP(A723,HOP!A:C,3,0)</f>
        <v>#N/A</v>
      </c>
      <c r="G723" s="4" t="e">
        <f t="shared" si="22"/>
        <v>#N/A</v>
      </c>
      <c r="H723" s="4" t="e">
        <f t="shared" si="23"/>
        <v>#N/A</v>
      </c>
      <c r="I723" s="4" t="e">
        <f>VLOOKUP(A723,HOP!A:U,21,0)</f>
        <v>#N/A</v>
      </c>
    </row>
    <row r="724" s="4" customFormat="1" hidden="1" spans="1:9">
      <c r="A724" s="6">
        <v>999226607821586</v>
      </c>
      <c r="B724" s="7">
        <v>45177</v>
      </c>
      <c r="C724" s="7">
        <v>45180</v>
      </c>
      <c r="D724" s="4">
        <v>953</v>
      </c>
      <c r="E724" s="4" t="str">
        <f>VLOOKUP(A724,HOP!A:L,12,0)</f>
        <v>953.00</v>
      </c>
      <c r="F724" s="4" t="str">
        <f>VLOOKUP(A724,HOP!A:C,3,0)</f>
        <v>3877709</v>
      </c>
      <c r="G724" s="4">
        <f t="shared" si="22"/>
        <v>0</v>
      </c>
      <c r="H724" s="4" t="str">
        <f t="shared" si="23"/>
        <v>，3877709</v>
      </c>
      <c r="I724" s="4" t="str">
        <f>VLOOKUP(A724,HOP!A:U,21,0)</f>
        <v>直采</v>
      </c>
    </row>
    <row r="725" s="4" customFormat="1" hidden="1" spans="1:9">
      <c r="A725" s="6">
        <v>999226608585466</v>
      </c>
      <c r="B725" s="7">
        <v>45173</v>
      </c>
      <c r="C725" s="7">
        <v>45180</v>
      </c>
      <c r="D725" s="4">
        <v>2701</v>
      </c>
      <c r="E725" s="4" t="str">
        <f>VLOOKUP(A725,HOP!A:L,12,0)</f>
        <v>2701.00</v>
      </c>
      <c r="F725" s="4" t="str">
        <f>VLOOKUP(A725,HOP!A:C,3,0)</f>
        <v>3878250</v>
      </c>
      <c r="G725" s="4">
        <f t="shared" si="22"/>
        <v>0</v>
      </c>
      <c r="H725" s="4" t="str">
        <f t="shared" si="23"/>
        <v>，3878250</v>
      </c>
      <c r="I725" s="4" t="str">
        <f>VLOOKUP(A725,HOP!A:U,21,0)</f>
        <v>直采</v>
      </c>
    </row>
    <row r="726" s="4" customFormat="1" hidden="1" spans="1:9">
      <c r="A726" s="6">
        <v>999226610157479</v>
      </c>
      <c r="B726" s="7">
        <v>45179</v>
      </c>
      <c r="C726" s="7">
        <v>45180</v>
      </c>
      <c r="D726" s="4">
        <v>0</v>
      </c>
      <c r="E726" s="4" t="e">
        <f>VLOOKUP(A726,HOP!A:L,12,0)</f>
        <v>#N/A</v>
      </c>
      <c r="F726" s="4" t="e">
        <f>VLOOKUP(A726,HOP!A:C,3,0)</f>
        <v>#N/A</v>
      </c>
      <c r="G726" s="4" t="e">
        <f t="shared" si="22"/>
        <v>#N/A</v>
      </c>
      <c r="H726" s="4" t="e">
        <f t="shared" si="23"/>
        <v>#N/A</v>
      </c>
      <c r="I726" s="4" t="e">
        <f>VLOOKUP(A726,HOP!A:U,21,0)</f>
        <v>#N/A</v>
      </c>
    </row>
    <row r="727" s="4" customFormat="1" hidden="1" spans="1:9">
      <c r="A727" s="6">
        <v>999226611561016</v>
      </c>
      <c r="B727" s="7">
        <v>45179</v>
      </c>
      <c r="C727" s="7">
        <v>45180</v>
      </c>
      <c r="D727" s="4">
        <v>179</v>
      </c>
      <c r="E727" s="4" t="str">
        <f>VLOOKUP(A727,HOP!A:L,12,0)</f>
        <v>179.00</v>
      </c>
      <c r="F727" s="4" t="str">
        <f>VLOOKUP(A727,HOP!A:C,3,0)</f>
        <v>3879329</v>
      </c>
      <c r="G727" s="4">
        <f t="shared" si="22"/>
        <v>0</v>
      </c>
      <c r="H727" s="4" t="str">
        <f t="shared" si="23"/>
        <v>，3879329</v>
      </c>
      <c r="I727" s="4" t="str">
        <f>VLOOKUP(A727,HOP!A:U,21,0)</f>
        <v>直采</v>
      </c>
    </row>
    <row r="728" s="4" customFormat="1" hidden="1" spans="1:9">
      <c r="A728" s="6">
        <v>999226618440526</v>
      </c>
      <c r="B728" s="7">
        <v>45178</v>
      </c>
      <c r="C728" s="7">
        <v>45180</v>
      </c>
      <c r="D728" s="4">
        <v>1042</v>
      </c>
      <c r="E728" s="4" t="str">
        <f>VLOOKUP(A728,HOP!A:L,12,0)</f>
        <v>1042.00</v>
      </c>
      <c r="F728" s="4" t="str">
        <f>VLOOKUP(A728,HOP!A:C,3,0)</f>
        <v>3880922</v>
      </c>
      <c r="G728" s="4">
        <f t="shared" si="22"/>
        <v>0</v>
      </c>
      <c r="H728" s="4" t="str">
        <f t="shared" si="23"/>
        <v>，3880922</v>
      </c>
      <c r="I728" s="4" t="str">
        <f>VLOOKUP(A728,HOP!A:U,21,0)</f>
        <v>直采</v>
      </c>
    </row>
    <row r="729" s="4" customFormat="1" hidden="1" spans="1:9">
      <c r="A729" s="6">
        <v>999226620127530</v>
      </c>
      <c r="B729" s="7">
        <v>45178</v>
      </c>
      <c r="C729" s="7">
        <v>45180</v>
      </c>
      <c r="D729" s="4">
        <v>596</v>
      </c>
      <c r="E729" s="4" t="str">
        <f>VLOOKUP(A729,HOP!A:L,12,0)</f>
        <v>596.00</v>
      </c>
      <c r="F729" s="4" t="str">
        <f>VLOOKUP(A729,HOP!A:C,3,0)</f>
        <v>3881379</v>
      </c>
      <c r="G729" s="4">
        <f t="shared" si="22"/>
        <v>0</v>
      </c>
      <c r="H729" s="4" t="str">
        <f t="shared" si="23"/>
        <v>，3881379</v>
      </c>
      <c r="I729" s="4" t="str">
        <f>VLOOKUP(A729,HOP!A:U,21,0)</f>
        <v>直采</v>
      </c>
    </row>
    <row r="730" s="4" customFormat="1" hidden="1" spans="1:9">
      <c r="A730" s="6">
        <v>999226622780430</v>
      </c>
      <c r="B730" s="7">
        <v>45175</v>
      </c>
      <c r="C730" s="7">
        <v>45180</v>
      </c>
      <c r="D730" s="4">
        <v>1200</v>
      </c>
      <c r="E730" s="4" t="str">
        <f>VLOOKUP(A730,HOP!A:L,12,0)</f>
        <v>1200.00</v>
      </c>
      <c r="F730" s="4" t="str">
        <f>VLOOKUP(A730,HOP!A:C,3,0)</f>
        <v>3882277</v>
      </c>
      <c r="G730" s="4">
        <f t="shared" si="22"/>
        <v>0</v>
      </c>
      <c r="H730" s="4" t="str">
        <f t="shared" si="23"/>
        <v>，3882277</v>
      </c>
      <c r="I730" s="4" t="str">
        <f>VLOOKUP(A730,HOP!A:U,21,0)</f>
        <v>直采</v>
      </c>
    </row>
    <row r="731" s="4" customFormat="1" hidden="1" spans="1:9">
      <c r="A731" s="6">
        <v>999226625922211</v>
      </c>
      <c r="B731" s="7">
        <v>45178</v>
      </c>
      <c r="C731" s="7">
        <v>45180</v>
      </c>
      <c r="D731" s="4">
        <v>780</v>
      </c>
      <c r="E731" s="4" t="str">
        <f>VLOOKUP(A731,HOP!A:L,12,0)</f>
        <v>780.00</v>
      </c>
      <c r="F731" s="4" t="str">
        <f>VLOOKUP(A731,HOP!A:C,3,0)</f>
        <v>3884469</v>
      </c>
      <c r="G731" s="4">
        <f t="shared" si="22"/>
        <v>0</v>
      </c>
      <c r="H731" s="4" t="str">
        <f t="shared" si="23"/>
        <v>，3884469</v>
      </c>
      <c r="I731" s="4" t="str">
        <f>VLOOKUP(A731,HOP!A:U,21,0)</f>
        <v>直采</v>
      </c>
    </row>
    <row r="732" s="4" customFormat="1" hidden="1" spans="1:9">
      <c r="A732" s="6">
        <v>999226640062239</v>
      </c>
      <c r="B732" s="7">
        <v>45177</v>
      </c>
      <c r="C732" s="7">
        <v>45180</v>
      </c>
      <c r="D732" s="4">
        <v>1170</v>
      </c>
      <c r="E732" s="4" t="str">
        <f>VLOOKUP(A732,HOP!A:L,12,0)</f>
        <v>1170.00</v>
      </c>
      <c r="F732" s="4" t="str">
        <f>VLOOKUP(A732,HOP!A:C,3,0)</f>
        <v>3888624</v>
      </c>
      <c r="G732" s="4">
        <f t="shared" si="22"/>
        <v>0</v>
      </c>
      <c r="H732" s="4" t="str">
        <f t="shared" si="23"/>
        <v>，3888624</v>
      </c>
      <c r="I732" s="4" t="str">
        <f>VLOOKUP(A732,HOP!A:U,21,0)</f>
        <v>直采</v>
      </c>
    </row>
    <row r="733" s="4" customFormat="1" hidden="1" spans="1:9">
      <c r="A733" s="6">
        <v>999226640734319</v>
      </c>
      <c r="B733" s="7">
        <v>45178</v>
      </c>
      <c r="C733" s="7">
        <v>45180</v>
      </c>
      <c r="D733" s="4">
        <v>3998</v>
      </c>
      <c r="E733" s="4" t="str">
        <f>VLOOKUP(A733,HOP!A:L,12,0)</f>
        <v>3998.00</v>
      </c>
      <c r="F733" s="4" t="str">
        <f>VLOOKUP(A733,HOP!A:C,3,0)</f>
        <v>3888783</v>
      </c>
      <c r="G733" s="4">
        <f t="shared" si="22"/>
        <v>0</v>
      </c>
      <c r="H733" s="4" t="str">
        <f t="shared" si="23"/>
        <v>，3888783</v>
      </c>
      <c r="I733" s="4" t="str">
        <f>VLOOKUP(A733,HOP!A:U,21,0)</f>
        <v>直采</v>
      </c>
    </row>
    <row r="734" s="4" customFormat="1" hidden="1" spans="1:9">
      <c r="A734" s="6">
        <v>999226646290063</v>
      </c>
      <c r="B734" s="7">
        <v>45179</v>
      </c>
      <c r="C734" s="7">
        <v>45180</v>
      </c>
      <c r="D734" s="4">
        <v>396</v>
      </c>
      <c r="E734" s="4" t="str">
        <f>VLOOKUP(A734,HOP!A:L,12,0)</f>
        <v>396.00</v>
      </c>
      <c r="F734" s="4" t="str">
        <f>VLOOKUP(A734,HOP!A:C,3,0)</f>
        <v>3890766</v>
      </c>
      <c r="G734" s="4">
        <f t="shared" si="22"/>
        <v>0</v>
      </c>
      <c r="H734" s="4" t="str">
        <f t="shared" si="23"/>
        <v>，3890766</v>
      </c>
      <c r="I734" s="4" t="str">
        <f>VLOOKUP(A734,HOP!A:U,21,0)</f>
        <v>直采</v>
      </c>
    </row>
    <row r="735" s="4" customFormat="1" hidden="1" spans="1:9">
      <c r="A735" s="6">
        <v>999226646501197</v>
      </c>
      <c r="B735" s="7">
        <v>45176</v>
      </c>
      <c r="C735" s="7">
        <v>45180</v>
      </c>
      <c r="D735" s="4">
        <v>11082</v>
      </c>
      <c r="E735" s="4" t="str">
        <f>VLOOKUP(A735,HOP!A:L,12,0)</f>
        <v>11082.00</v>
      </c>
      <c r="F735" s="4" t="str">
        <f>VLOOKUP(A735,HOP!A:C,3,0)</f>
        <v>3890818</v>
      </c>
      <c r="G735" s="4">
        <f t="shared" si="22"/>
        <v>0</v>
      </c>
      <c r="H735" s="4" t="str">
        <f t="shared" si="23"/>
        <v>，3890818</v>
      </c>
      <c r="I735" s="4" t="str">
        <f>VLOOKUP(A735,HOP!A:U,21,0)</f>
        <v>直采</v>
      </c>
    </row>
    <row r="736" s="4" customFormat="1" hidden="1" spans="1:9">
      <c r="A736" s="6">
        <v>999226648086792</v>
      </c>
      <c r="B736" s="7">
        <v>45179</v>
      </c>
      <c r="C736" s="7">
        <v>45180</v>
      </c>
      <c r="D736" s="4">
        <v>530</v>
      </c>
      <c r="E736" s="4" t="str">
        <f>VLOOKUP(A736,HOP!A:L,12,0)</f>
        <v>530.00</v>
      </c>
      <c r="F736" s="4" t="str">
        <f>VLOOKUP(A736,HOP!A:C,3,0)</f>
        <v>3891454</v>
      </c>
      <c r="G736" s="4">
        <f t="shared" si="22"/>
        <v>0</v>
      </c>
      <c r="H736" s="4" t="str">
        <f t="shared" si="23"/>
        <v>，3891454</v>
      </c>
      <c r="I736" s="4" t="str">
        <f>VLOOKUP(A736,HOP!A:U,21,0)</f>
        <v>直采</v>
      </c>
    </row>
    <row r="737" s="4" customFormat="1" hidden="1" spans="1:9">
      <c r="A737" s="6">
        <v>999226648196937</v>
      </c>
      <c r="B737" s="7">
        <v>45179</v>
      </c>
      <c r="C737" s="7">
        <v>45180</v>
      </c>
      <c r="D737" s="4">
        <v>1176</v>
      </c>
      <c r="E737" s="4" t="str">
        <f>VLOOKUP(A737,HOP!A:L,12,0)</f>
        <v>1176.00</v>
      </c>
      <c r="F737" s="4" t="str">
        <f>VLOOKUP(A737,HOP!A:C,3,0)</f>
        <v>3891610</v>
      </c>
      <c r="G737" s="4">
        <f t="shared" si="22"/>
        <v>0</v>
      </c>
      <c r="H737" s="4" t="str">
        <f t="shared" si="23"/>
        <v>，3891610</v>
      </c>
      <c r="I737" s="4" t="str">
        <f>VLOOKUP(A737,HOP!A:U,21,0)</f>
        <v>直采</v>
      </c>
    </row>
    <row r="738" s="4" customFormat="1" hidden="1" spans="1:9">
      <c r="A738" s="6">
        <v>999226656443406</v>
      </c>
      <c r="B738" s="7">
        <v>45179</v>
      </c>
      <c r="C738" s="7">
        <v>45180</v>
      </c>
      <c r="D738" s="4">
        <v>821</v>
      </c>
      <c r="E738" s="4" t="str">
        <f>VLOOKUP(A738,HOP!A:L,12,0)</f>
        <v>821.00</v>
      </c>
      <c r="F738" s="4" t="str">
        <f>VLOOKUP(A738,HOP!A:C,3,0)</f>
        <v>3892553</v>
      </c>
      <c r="G738" s="4">
        <f t="shared" si="22"/>
        <v>0</v>
      </c>
      <c r="H738" s="4" t="str">
        <f t="shared" si="23"/>
        <v>，3892553</v>
      </c>
      <c r="I738" s="4" t="str">
        <f>VLOOKUP(A738,HOP!A:U,21,0)</f>
        <v>直采</v>
      </c>
    </row>
    <row r="739" s="4" customFormat="1" hidden="1" spans="1:9">
      <c r="A739" s="6">
        <v>999226656793994</v>
      </c>
      <c r="B739" s="7">
        <v>45179</v>
      </c>
      <c r="C739" s="7">
        <v>45180</v>
      </c>
      <c r="D739" s="4">
        <v>448</v>
      </c>
      <c r="E739" s="4" t="str">
        <f>VLOOKUP(A739,HOP!A:L,12,0)</f>
        <v>448.00</v>
      </c>
      <c r="F739" s="4" t="str">
        <f>VLOOKUP(A739,HOP!A:C,3,0)</f>
        <v>3892600</v>
      </c>
      <c r="G739" s="4">
        <f t="shared" si="22"/>
        <v>0</v>
      </c>
      <c r="H739" s="4" t="str">
        <f t="shared" si="23"/>
        <v>，3892600</v>
      </c>
      <c r="I739" s="4" t="str">
        <f>VLOOKUP(A739,HOP!A:U,21,0)</f>
        <v>直采</v>
      </c>
    </row>
    <row r="740" s="4" customFormat="1" hidden="1" spans="1:9">
      <c r="A740" s="6">
        <v>999226657108040</v>
      </c>
      <c r="B740" s="7">
        <v>45178</v>
      </c>
      <c r="C740" s="7">
        <v>45180</v>
      </c>
      <c r="D740" s="4">
        <v>806</v>
      </c>
      <c r="E740" s="4" t="str">
        <f>VLOOKUP(A740,HOP!A:L,12,0)</f>
        <v>806.00</v>
      </c>
      <c r="F740" s="4" t="str">
        <f>VLOOKUP(A740,HOP!A:C,3,0)</f>
        <v>3892650</v>
      </c>
      <c r="G740" s="4">
        <f t="shared" si="22"/>
        <v>0</v>
      </c>
      <c r="H740" s="4" t="str">
        <f t="shared" si="23"/>
        <v>，3892650</v>
      </c>
      <c r="I740" s="4" t="str">
        <f>VLOOKUP(A740,HOP!A:U,21,0)</f>
        <v>直采</v>
      </c>
    </row>
    <row r="741" s="4" customFormat="1" hidden="1" spans="1:9">
      <c r="A741" s="6">
        <v>999226658451603</v>
      </c>
      <c r="B741" s="7">
        <v>45179</v>
      </c>
      <c r="C741" s="7">
        <v>45180</v>
      </c>
      <c r="D741" s="4">
        <v>423</v>
      </c>
      <c r="E741" s="4" t="str">
        <f>VLOOKUP(A741,HOP!A:L,12,0)</f>
        <v>423.00</v>
      </c>
      <c r="F741" s="4" t="str">
        <f>VLOOKUP(A741,HOP!A:C,3,0)</f>
        <v>3893025</v>
      </c>
      <c r="G741" s="4">
        <f t="shared" si="22"/>
        <v>0</v>
      </c>
      <c r="H741" s="4" t="str">
        <f t="shared" si="23"/>
        <v>，3893025</v>
      </c>
      <c r="I741" s="4" t="str">
        <f>VLOOKUP(A741,HOP!A:U,21,0)</f>
        <v>直采</v>
      </c>
    </row>
    <row r="742" s="4" customFormat="1" hidden="1" spans="1:9">
      <c r="A742" s="6">
        <v>999226659711245</v>
      </c>
      <c r="B742" s="7">
        <v>45179</v>
      </c>
      <c r="C742" s="7">
        <v>45180</v>
      </c>
      <c r="D742" s="4">
        <v>0</v>
      </c>
      <c r="E742" s="4" t="e">
        <f>VLOOKUP(A742,HOP!A:L,12,0)</f>
        <v>#N/A</v>
      </c>
      <c r="F742" s="4" t="e">
        <f>VLOOKUP(A742,HOP!A:C,3,0)</f>
        <v>#N/A</v>
      </c>
      <c r="G742" s="4" t="e">
        <f t="shared" si="22"/>
        <v>#N/A</v>
      </c>
      <c r="H742" s="4" t="e">
        <f t="shared" si="23"/>
        <v>#N/A</v>
      </c>
      <c r="I742" s="4" t="e">
        <f>VLOOKUP(A742,HOP!A:U,21,0)</f>
        <v>#N/A</v>
      </c>
    </row>
    <row r="743" s="4" customFormat="1" hidden="1" spans="1:9">
      <c r="A743" s="6">
        <v>999226660018809</v>
      </c>
      <c r="B743" s="7">
        <v>45179</v>
      </c>
      <c r="C743" s="7">
        <v>45180</v>
      </c>
      <c r="D743" s="4">
        <v>0</v>
      </c>
      <c r="E743" s="4" t="e">
        <f>VLOOKUP(A743,HOP!A:L,12,0)</f>
        <v>#N/A</v>
      </c>
      <c r="F743" s="4" t="e">
        <f>VLOOKUP(A743,HOP!A:C,3,0)</f>
        <v>#N/A</v>
      </c>
      <c r="G743" s="4" t="e">
        <f t="shared" si="22"/>
        <v>#N/A</v>
      </c>
      <c r="H743" s="4" t="e">
        <f t="shared" si="23"/>
        <v>#N/A</v>
      </c>
      <c r="I743" s="4" t="e">
        <f>VLOOKUP(A743,HOP!A:U,21,0)</f>
        <v>#N/A</v>
      </c>
    </row>
    <row r="744" s="4" customFormat="1" hidden="1" spans="1:9">
      <c r="A744" s="6">
        <v>999226661475161</v>
      </c>
      <c r="B744" s="7">
        <v>45178</v>
      </c>
      <c r="C744" s="7">
        <v>45180</v>
      </c>
      <c r="D744" s="4">
        <v>1087</v>
      </c>
      <c r="E744" s="4" t="str">
        <f>VLOOKUP(A744,HOP!A:L,12,0)</f>
        <v>1087.00</v>
      </c>
      <c r="F744" s="4" t="str">
        <f>VLOOKUP(A744,HOP!A:C,3,0)</f>
        <v>3894195</v>
      </c>
      <c r="G744" s="4">
        <f t="shared" si="22"/>
        <v>0</v>
      </c>
      <c r="H744" s="4" t="str">
        <f t="shared" si="23"/>
        <v>，3894195</v>
      </c>
      <c r="I744" s="4" t="str">
        <f>VLOOKUP(A744,HOP!A:U,21,0)</f>
        <v>直采</v>
      </c>
    </row>
    <row r="745" s="4" customFormat="1" hidden="1" spans="1:9">
      <c r="A745" s="6">
        <v>999226661986941</v>
      </c>
      <c r="B745" s="7">
        <v>45178</v>
      </c>
      <c r="C745" s="7">
        <v>45180</v>
      </c>
      <c r="D745" s="4">
        <v>280</v>
      </c>
      <c r="E745" s="4" t="str">
        <f>VLOOKUP(A745,HOP!A:L,12,0)</f>
        <v>280.00</v>
      </c>
      <c r="F745" s="4" t="str">
        <f>VLOOKUP(A745,HOP!A:C,3,0)</f>
        <v>3894334</v>
      </c>
      <c r="G745" s="4">
        <f t="shared" si="22"/>
        <v>0</v>
      </c>
      <c r="H745" s="4" t="str">
        <f t="shared" si="23"/>
        <v>，3894334</v>
      </c>
      <c r="I745" s="4" t="str">
        <f>VLOOKUP(A745,HOP!A:U,21,0)</f>
        <v>直采</v>
      </c>
    </row>
    <row r="746" s="4" customFormat="1" hidden="1" spans="1:9">
      <c r="A746" s="6">
        <v>999226647695757</v>
      </c>
      <c r="B746" s="7">
        <v>45179</v>
      </c>
      <c r="C746" s="7">
        <v>45180</v>
      </c>
      <c r="D746" s="4">
        <v>1778</v>
      </c>
      <c r="E746" s="4" t="str">
        <f>VLOOKUP(A746,HOP!A:L,12,0)</f>
        <v>1778.00</v>
      </c>
      <c r="F746" s="4" t="str">
        <f>VLOOKUP(A746,HOP!A:C,3,0)</f>
        <v>3891303</v>
      </c>
      <c r="G746" s="4">
        <f t="shared" si="22"/>
        <v>0</v>
      </c>
      <c r="H746" s="4" t="str">
        <f t="shared" si="23"/>
        <v>，3891303</v>
      </c>
      <c r="I746" s="4" t="str">
        <f>VLOOKUP(A746,HOP!A:U,21,0)</f>
        <v>直采</v>
      </c>
    </row>
    <row r="747" s="4" customFormat="1" hidden="1" spans="1:9">
      <c r="A747" s="6">
        <v>999226662295894</v>
      </c>
      <c r="B747" s="7">
        <v>45178</v>
      </c>
      <c r="C747" s="7">
        <v>45180</v>
      </c>
      <c r="D747" s="4">
        <v>280</v>
      </c>
      <c r="E747" s="4" t="str">
        <f>VLOOKUP(A747,HOP!A:L,12,0)</f>
        <v>280.00</v>
      </c>
      <c r="F747" s="4" t="str">
        <f>VLOOKUP(A747,HOP!A:C,3,0)</f>
        <v>3894391</v>
      </c>
      <c r="G747" s="4">
        <f t="shared" si="22"/>
        <v>0</v>
      </c>
      <c r="H747" s="4" t="str">
        <f t="shared" si="23"/>
        <v>，3894391</v>
      </c>
      <c r="I747" s="4" t="str">
        <f>VLOOKUP(A747,HOP!A:U,21,0)</f>
        <v>直采</v>
      </c>
    </row>
    <row r="748" s="4" customFormat="1" hidden="1" spans="1:9">
      <c r="A748" s="6">
        <v>999226662791585</v>
      </c>
      <c r="B748" s="7">
        <v>45177</v>
      </c>
      <c r="C748" s="7">
        <v>45180</v>
      </c>
      <c r="D748" s="4">
        <v>1764</v>
      </c>
      <c r="E748" s="4" t="str">
        <f>VLOOKUP(A748,HOP!A:L,12,0)</f>
        <v>1764.00</v>
      </c>
      <c r="F748" s="4" t="str">
        <f>VLOOKUP(A748,HOP!A:C,3,0)</f>
        <v>3894523</v>
      </c>
      <c r="G748" s="4">
        <f t="shared" si="22"/>
        <v>0</v>
      </c>
      <c r="H748" s="4" t="str">
        <f t="shared" si="23"/>
        <v>，3894523</v>
      </c>
      <c r="I748" s="4" t="str">
        <f>VLOOKUP(A748,HOP!A:U,21,0)</f>
        <v>直采</v>
      </c>
    </row>
    <row r="749" s="4" customFormat="1" hidden="1" spans="1:9">
      <c r="A749" s="6">
        <v>999226664083856</v>
      </c>
      <c r="B749" s="7">
        <v>45178</v>
      </c>
      <c r="C749" s="7">
        <v>45180</v>
      </c>
      <c r="D749" s="4">
        <v>1244</v>
      </c>
      <c r="E749" s="4" t="str">
        <f>VLOOKUP(A749,HOP!A:L,12,0)</f>
        <v>1244.00</v>
      </c>
      <c r="F749" s="4" t="str">
        <f>VLOOKUP(A749,HOP!A:C,3,0)</f>
        <v>3894786</v>
      </c>
      <c r="G749" s="4">
        <f t="shared" si="22"/>
        <v>0</v>
      </c>
      <c r="H749" s="4" t="str">
        <f t="shared" si="23"/>
        <v>，3894786</v>
      </c>
      <c r="I749" s="4" t="str">
        <f>VLOOKUP(A749,HOP!A:U,21,0)</f>
        <v>直采</v>
      </c>
    </row>
    <row r="750" s="4" customFormat="1" hidden="1" spans="1:9">
      <c r="A750" s="6">
        <v>999226665401321</v>
      </c>
      <c r="B750" s="7">
        <v>45177</v>
      </c>
      <c r="C750" s="7">
        <v>45180</v>
      </c>
      <c r="D750" s="4">
        <v>2838</v>
      </c>
      <c r="E750" s="4" t="str">
        <f>VLOOKUP(A750,HOP!A:L,12,0)</f>
        <v>2838.00</v>
      </c>
      <c r="F750" s="4" t="str">
        <f>VLOOKUP(A750,HOP!A:C,3,0)</f>
        <v>3895170</v>
      </c>
      <c r="G750" s="4">
        <f t="shared" si="22"/>
        <v>0</v>
      </c>
      <c r="H750" s="4" t="str">
        <f t="shared" si="23"/>
        <v>，3895170</v>
      </c>
      <c r="I750" s="4" t="str">
        <f>VLOOKUP(A750,HOP!A:U,21,0)</f>
        <v>直采</v>
      </c>
    </row>
    <row r="751" s="4" customFormat="1" hidden="1" spans="1:9">
      <c r="A751" s="6">
        <v>999226667024645</v>
      </c>
      <c r="B751" s="7">
        <v>45177</v>
      </c>
      <c r="C751" s="7">
        <v>45180</v>
      </c>
      <c r="D751" s="4">
        <v>1941</v>
      </c>
      <c r="E751" s="4" t="str">
        <f>VLOOKUP(A751,HOP!A:L,12,0)</f>
        <v>1941.00</v>
      </c>
      <c r="F751" s="4" t="str">
        <f>VLOOKUP(A751,HOP!A:C,3,0)</f>
        <v>3895640</v>
      </c>
      <c r="G751" s="4">
        <f t="shared" si="22"/>
        <v>0</v>
      </c>
      <c r="H751" s="4" t="str">
        <f t="shared" si="23"/>
        <v>，3895640</v>
      </c>
      <c r="I751" s="4" t="str">
        <f>VLOOKUP(A751,HOP!A:U,21,0)</f>
        <v>直采</v>
      </c>
    </row>
    <row r="752" s="4" customFormat="1" hidden="1" spans="1:9">
      <c r="A752" s="6">
        <v>999226668161056</v>
      </c>
      <c r="B752" s="7">
        <v>45179</v>
      </c>
      <c r="C752" s="7">
        <v>45180</v>
      </c>
      <c r="D752" s="4">
        <v>1176</v>
      </c>
      <c r="E752" s="4" t="str">
        <f>VLOOKUP(A752,HOP!A:L,12,0)</f>
        <v>1176.00</v>
      </c>
      <c r="F752" s="4" t="str">
        <f>VLOOKUP(A752,HOP!A:C,3,0)</f>
        <v>3895996</v>
      </c>
      <c r="G752" s="4">
        <f t="shared" si="22"/>
        <v>0</v>
      </c>
      <c r="H752" s="4" t="str">
        <f t="shared" si="23"/>
        <v>，3895996</v>
      </c>
      <c r="I752" s="4" t="str">
        <f>VLOOKUP(A752,HOP!A:U,21,0)</f>
        <v>直采</v>
      </c>
    </row>
    <row r="753" s="4" customFormat="1" hidden="1" spans="1:9">
      <c r="A753" s="6">
        <v>999226668231371</v>
      </c>
      <c r="B753" s="7">
        <v>45177</v>
      </c>
      <c r="C753" s="7">
        <v>45180</v>
      </c>
      <c r="D753" s="4">
        <v>4740</v>
      </c>
      <c r="E753" s="4" t="str">
        <f>VLOOKUP(A753,HOP!A:L,12,0)</f>
        <v>4740.00</v>
      </c>
      <c r="F753" s="4" t="str">
        <f>VLOOKUP(A753,HOP!A:C,3,0)</f>
        <v>3896017</v>
      </c>
      <c r="G753" s="4">
        <f t="shared" si="22"/>
        <v>0</v>
      </c>
      <c r="H753" s="4" t="str">
        <f t="shared" si="23"/>
        <v>，3896017</v>
      </c>
      <c r="I753" s="4" t="str">
        <f>VLOOKUP(A753,HOP!A:U,21,0)</f>
        <v>直采</v>
      </c>
    </row>
    <row r="754" s="4" customFormat="1" hidden="1" spans="1:9">
      <c r="A754" s="6">
        <v>999226672400373</v>
      </c>
      <c r="B754" s="7">
        <v>45179</v>
      </c>
      <c r="C754" s="7">
        <v>45180</v>
      </c>
      <c r="D754" s="4">
        <v>1538</v>
      </c>
      <c r="E754" s="4" t="str">
        <f>VLOOKUP(A754,HOP!A:L,12,0)</f>
        <v>1538.00</v>
      </c>
      <c r="F754" s="4" t="str">
        <f>VLOOKUP(A754,HOP!A:C,3,0)</f>
        <v>3897716</v>
      </c>
      <c r="G754" s="4">
        <f t="shared" si="22"/>
        <v>0</v>
      </c>
      <c r="H754" s="4" t="str">
        <f t="shared" si="23"/>
        <v>，3897716</v>
      </c>
      <c r="I754" s="4" t="str">
        <f>VLOOKUP(A754,HOP!A:U,21,0)</f>
        <v>直采</v>
      </c>
    </row>
    <row r="755" s="4" customFormat="1" hidden="1" spans="1:9">
      <c r="A755" s="6">
        <v>999226673169767</v>
      </c>
      <c r="B755" s="7">
        <v>45179</v>
      </c>
      <c r="C755" s="7">
        <v>45180</v>
      </c>
      <c r="D755" s="4">
        <v>1538</v>
      </c>
      <c r="E755" s="4" t="str">
        <f>VLOOKUP(A755,HOP!A:L,12,0)</f>
        <v>1538.00</v>
      </c>
      <c r="F755" s="4" t="str">
        <f>VLOOKUP(A755,HOP!A:C,3,0)</f>
        <v>3898063</v>
      </c>
      <c r="G755" s="4">
        <f t="shared" si="22"/>
        <v>0</v>
      </c>
      <c r="H755" s="4" t="str">
        <f t="shared" si="23"/>
        <v>，3898063</v>
      </c>
      <c r="I755" s="4" t="str">
        <f>VLOOKUP(A755,HOP!A:U,21,0)</f>
        <v>直采</v>
      </c>
    </row>
    <row r="756" s="4" customFormat="1" hidden="1" spans="1:9">
      <c r="A756" s="6">
        <v>999226701642254</v>
      </c>
      <c r="B756" s="7">
        <v>45177</v>
      </c>
      <c r="C756" s="7">
        <v>45180</v>
      </c>
      <c r="D756" s="4">
        <v>874</v>
      </c>
      <c r="E756" s="4" t="str">
        <f>VLOOKUP(A756,HOP!A:L,12,0)</f>
        <v>874.00</v>
      </c>
      <c r="F756" s="4" t="str">
        <f>VLOOKUP(A756,HOP!A:C,3,0)</f>
        <v>3898712</v>
      </c>
      <c r="G756" s="4">
        <f t="shared" si="22"/>
        <v>0</v>
      </c>
      <c r="H756" s="4" t="str">
        <f t="shared" si="23"/>
        <v>，3898712</v>
      </c>
      <c r="I756" s="4" t="str">
        <f>VLOOKUP(A756,HOP!A:U,21,0)</f>
        <v>直采</v>
      </c>
    </row>
    <row r="757" s="4" customFormat="1" hidden="1" spans="1:9">
      <c r="A757" s="6">
        <v>999226705055065</v>
      </c>
      <c r="B757" s="7">
        <v>45177</v>
      </c>
      <c r="C757" s="7">
        <v>45180</v>
      </c>
      <c r="D757" s="4">
        <v>1020</v>
      </c>
      <c r="E757" s="4" t="str">
        <f>VLOOKUP(A757,HOP!A:L,12,0)</f>
        <v>1020.00</v>
      </c>
      <c r="F757" s="4" t="str">
        <f>VLOOKUP(A757,HOP!A:C,3,0)</f>
        <v>3899492</v>
      </c>
      <c r="G757" s="4">
        <f t="shared" si="22"/>
        <v>0</v>
      </c>
      <c r="H757" s="4" t="str">
        <f t="shared" si="23"/>
        <v>，3899492</v>
      </c>
      <c r="I757" s="4" t="str">
        <f>VLOOKUP(A757,HOP!A:U,21,0)</f>
        <v>直采</v>
      </c>
    </row>
    <row r="758" s="4" customFormat="1" hidden="1" spans="1:9">
      <c r="A758" s="6">
        <v>26706840236</v>
      </c>
      <c r="B758" s="7">
        <v>45178</v>
      </c>
      <c r="C758" s="7">
        <v>45180</v>
      </c>
      <c r="D758" s="4">
        <v>3468</v>
      </c>
      <c r="E758" s="4" t="str">
        <f>VLOOKUP(A758,HOP!A:L,12,0)</f>
        <v>3468.00</v>
      </c>
      <c r="F758" s="4" t="str">
        <f>VLOOKUP(A758,HOP!A:C,3,0)</f>
        <v>3900081</v>
      </c>
      <c r="G758" s="4">
        <f t="shared" si="22"/>
        <v>0</v>
      </c>
      <c r="H758" s="4" t="str">
        <f t="shared" si="23"/>
        <v>，3900081</v>
      </c>
      <c r="I758" s="4" t="str">
        <f>VLOOKUP(A758,HOP!A:U,21,0)</f>
        <v>直采</v>
      </c>
    </row>
    <row r="759" s="4" customFormat="1" hidden="1" spans="1:9">
      <c r="A759" s="6">
        <v>999226707385243</v>
      </c>
      <c r="B759" s="7">
        <v>45178</v>
      </c>
      <c r="C759" s="7">
        <v>45180</v>
      </c>
      <c r="D759" s="4">
        <v>1980</v>
      </c>
      <c r="E759" s="4" t="str">
        <f>VLOOKUP(A759,HOP!A:L,12,0)</f>
        <v>1980.00</v>
      </c>
      <c r="F759" s="4" t="str">
        <f>VLOOKUP(A759,HOP!A:C,3,0)</f>
        <v>3900185</v>
      </c>
      <c r="G759" s="4">
        <f t="shared" si="22"/>
        <v>0</v>
      </c>
      <c r="H759" s="4" t="str">
        <f t="shared" si="23"/>
        <v>，3900185</v>
      </c>
      <c r="I759" s="4" t="str">
        <f>VLOOKUP(A759,HOP!A:U,21,0)</f>
        <v>直采</v>
      </c>
    </row>
    <row r="760" s="4" customFormat="1" hidden="1" spans="1:9">
      <c r="A760" s="6">
        <v>999226707467856</v>
      </c>
      <c r="B760" s="7">
        <v>45178</v>
      </c>
      <c r="C760" s="7">
        <v>45180</v>
      </c>
      <c r="D760" s="4">
        <v>1884</v>
      </c>
      <c r="E760" s="4" t="str">
        <f>VLOOKUP(A760,HOP!A:L,12,0)</f>
        <v>1884.00</v>
      </c>
      <c r="F760" s="4" t="str">
        <f>VLOOKUP(A760,HOP!A:C,3,0)</f>
        <v>3900322</v>
      </c>
      <c r="G760" s="4">
        <f t="shared" si="22"/>
        <v>0</v>
      </c>
      <c r="H760" s="4" t="str">
        <f t="shared" si="23"/>
        <v>，3900322</v>
      </c>
      <c r="I760" s="4" t="str">
        <f>VLOOKUP(A760,HOP!A:U,21,0)</f>
        <v>直采</v>
      </c>
    </row>
    <row r="761" s="4" customFormat="1" hidden="1" spans="1:9">
      <c r="A761" s="6">
        <v>999226708166462</v>
      </c>
      <c r="B761" s="7">
        <v>45179</v>
      </c>
      <c r="C761" s="7">
        <v>45180</v>
      </c>
      <c r="D761" s="4">
        <v>423</v>
      </c>
      <c r="E761" s="4" t="str">
        <f>VLOOKUP(A761,HOP!A:L,12,0)</f>
        <v>423.00</v>
      </c>
      <c r="F761" s="4" t="str">
        <f>VLOOKUP(A761,HOP!A:C,3,0)</f>
        <v>3900599</v>
      </c>
      <c r="G761" s="4">
        <f t="shared" si="22"/>
        <v>0</v>
      </c>
      <c r="H761" s="4" t="str">
        <f t="shared" si="23"/>
        <v>，3900599</v>
      </c>
      <c r="I761" s="4" t="str">
        <f>VLOOKUP(A761,HOP!A:U,21,0)</f>
        <v>直采</v>
      </c>
    </row>
    <row r="762" s="4" customFormat="1" hidden="1" spans="1:9">
      <c r="A762" s="6">
        <v>999226712307645</v>
      </c>
      <c r="B762" s="7">
        <v>45178</v>
      </c>
      <c r="C762" s="7">
        <v>45180</v>
      </c>
      <c r="D762" s="4">
        <v>662</v>
      </c>
      <c r="E762" s="4" t="str">
        <f>VLOOKUP(A762,HOP!A:L,12,0)</f>
        <v>662.00</v>
      </c>
      <c r="F762" s="4" t="str">
        <f>VLOOKUP(A762,HOP!A:C,3,0)</f>
        <v>3901972</v>
      </c>
      <c r="G762" s="4">
        <f t="shared" si="22"/>
        <v>0</v>
      </c>
      <c r="H762" s="4" t="str">
        <f t="shared" si="23"/>
        <v>，3901972</v>
      </c>
      <c r="I762" s="4" t="str">
        <f>VLOOKUP(A762,HOP!A:U,21,0)</f>
        <v>直采</v>
      </c>
    </row>
    <row r="763" s="4" customFormat="1" hidden="1" spans="1:9">
      <c r="A763" s="6">
        <v>999226712674794</v>
      </c>
      <c r="B763" s="7">
        <v>45179</v>
      </c>
      <c r="C763" s="7">
        <v>45180</v>
      </c>
      <c r="D763" s="4">
        <v>766</v>
      </c>
      <c r="E763" s="4" t="str">
        <f>VLOOKUP(A763,HOP!A:L,12,0)</f>
        <v>766.00</v>
      </c>
      <c r="F763" s="4" t="str">
        <f>VLOOKUP(A763,HOP!A:C,3,0)</f>
        <v>3902060</v>
      </c>
      <c r="G763" s="4">
        <f t="shared" si="22"/>
        <v>0</v>
      </c>
      <c r="H763" s="4" t="str">
        <f t="shared" si="23"/>
        <v>，3902060</v>
      </c>
      <c r="I763" s="4" t="str">
        <f>VLOOKUP(A763,HOP!A:U,21,0)</f>
        <v>直采</v>
      </c>
    </row>
    <row r="764" s="4" customFormat="1" hidden="1" spans="1:9">
      <c r="A764" s="6">
        <v>999226712674497</v>
      </c>
      <c r="B764" s="7">
        <v>45179</v>
      </c>
      <c r="C764" s="7">
        <v>45180</v>
      </c>
      <c r="D764" s="4">
        <v>766</v>
      </c>
      <c r="E764" s="4" t="str">
        <f>VLOOKUP(A764,HOP!A:L,12,0)</f>
        <v>766.00</v>
      </c>
      <c r="F764" s="4" t="str">
        <f>VLOOKUP(A764,HOP!A:C,3,0)</f>
        <v>3902059</v>
      </c>
      <c r="G764" s="4">
        <f t="shared" si="22"/>
        <v>0</v>
      </c>
      <c r="H764" s="4" t="str">
        <f t="shared" si="23"/>
        <v>，3902059</v>
      </c>
      <c r="I764" s="4" t="str">
        <f>VLOOKUP(A764,HOP!A:U,21,0)</f>
        <v>直采</v>
      </c>
    </row>
    <row r="765" s="4" customFormat="1" hidden="1" spans="1:9">
      <c r="A765" s="6">
        <v>999226712680224</v>
      </c>
      <c r="B765" s="7">
        <v>45179</v>
      </c>
      <c r="C765" s="7">
        <v>45180</v>
      </c>
      <c r="D765" s="4">
        <v>766</v>
      </c>
      <c r="E765" s="4" t="str">
        <f>VLOOKUP(A765,HOP!A:L,12,0)</f>
        <v>766.00</v>
      </c>
      <c r="F765" s="4" t="str">
        <f>VLOOKUP(A765,HOP!A:C,3,0)</f>
        <v>3902062</v>
      </c>
      <c r="G765" s="4">
        <f t="shared" si="22"/>
        <v>0</v>
      </c>
      <c r="H765" s="4" t="str">
        <f t="shared" si="23"/>
        <v>，3902062</v>
      </c>
      <c r="I765" s="4" t="str">
        <f>VLOOKUP(A765,HOP!A:U,21,0)</f>
        <v>直采</v>
      </c>
    </row>
    <row r="766" s="4" customFormat="1" hidden="1" spans="1:9">
      <c r="A766" s="6">
        <v>999226713214882</v>
      </c>
      <c r="B766" s="7">
        <v>45178</v>
      </c>
      <c r="C766" s="7">
        <v>45180</v>
      </c>
      <c r="D766" s="4">
        <v>1550</v>
      </c>
      <c r="E766" s="4" t="str">
        <f>VLOOKUP(A766,HOP!A:L,12,0)</f>
        <v>1550.00</v>
      </c>
      <c r="F766" s="4" t="str">
        <f>VLOOKUP(A766,HOP!A:C,3,0)</f>
        <v>3902392</v>
      </c>
      <c r="G766" s="4">
        <f t="shared" si="22"/>
        <v>0</v>
      </c>
      <c r="H766" s="4" t="str">
        <f t="shared" si="23"/>
        <v>，3902392</v>
      </c>
      <c r="I766" s="4" t="str">
        <f>VLOOKUP(A766,HOP!A:U,21,0)</f>
        <v>直采</v>
      </c>
    </row>
    <row r="767" s="4" customFormat="1" hidden="1" spans="1:9">
      <c r="A767" s="6">
        <v>999226713908094</v>
      </c>
      <c r="B767" s="7">
        <v>45178</v>
      </c>
      <c r="C767" s="7">
        <v>45180</v>
      </c>
      <c r="D767" s="4">
        <v>17220</v>
      </c>
      <c r="E767" s="4" t="str">
        <f>VLOOKUP(A767,HOP!A:L,12,0)</f>
        <v>17220.00</v>
      </c>
      <c r="F767" s="4" t="str">
        <f>VLOOKUP(A767,HOP!A:C,3,0)</f>
        <v>3902803</v>
      </c>
      <c r="G767" s="4">
        <f t="shared" si="22"/>
        <v>0</v>
      </c>
      <c r="H767" s="4" t="str">
        <f t="shared" si="23"/>
        <v>，3902803</v>
      </c>
      <c r="I767" s="4" t="str">
        <f>VLOOKUP(A767,HOP!A:U,21,0)</f>
        <v>直采</v>
      </c>
    </row>
    <row r="768" s="4" customFormat="1" hidden="1" spans="1:9">
      <c r="A768" s="6">
        <v>999226714108663</v>
      </c>
      <c r="B768" s="7">
        <v>45179</v>
      </c>
      <c r="C768" s="7">
        <v>45180</v>
      </c>
      <c r="D768" s="4">
        <v>312</v>
      </c>
      <c r="E768" s="4" t="str">
        <f>VLOOKUP(A768,HOP!A:L,12,0)</f>
        <v>312.00</v>
      </c>
      <c r="F768" s="4" t="str">
        <f>VLOOKUP(A768,HOP!A:C,3,0)</f>
        <v>3902881</v>
      </c>
      <c r="G768" s="4">
        <f t="shared" si="22"/>
        <v>0</v>
      </c>
      <c r="H768" s="4" t="str">
        <f t="shared" si="23"/>
        <v>，3902881</v>
      </c>
      <c r="I768" s="4" t="str">
        <f>VLOOKUP(A768,HOP!A:U,21,0)</f>
        <v>直采</v>
      </c>
    </row>
    <row r="769" s="4" customFormat="1" hidden="1" spans="1:9">
      <c r="A769" s="6">
        <v>999226714692419</v>
      </c>
      <c r="B769" s="7">
        <v>45178</v>
      </c>
      <c r="C769" s="7">
        <v>45180</v>
      </c>
      <c r="D769" s="4">
        <v>554</v>
      </c>
      <c r="E769" s="4" t="str">
        <f>VLOOKUP(A769,HOP!A:L,12,0)</f>
        <v>554.00</v>
      </c>
      <c r="F769" s="4" t="str">
        <f>VLOOKUP(A769,HOP!A:C,3,0)</f>
        <v>3903121</v>
      </c>
      <c r="G769" s="4">
        <f t="shared" si="22"/>
        <v>0</v>
      </c>
      <c r="H769" s="4" t="str">
        <f t="shared" si="23"/>
        <v>，3903121</v>
      </c>
      <c r="I769" s="4" t="str">
        <f>VLOOKUP(A769,HOP!A:U,21,0)</f>
        <v>直采</v>
      </c>
    </row>
    <row r="770" s="4" customFormat="1" hidden="1" spans="1:9">
      <c r="A770" s="6">
        <v>999226714615679</v>
      </c>
      <c r="B770" s="7">
        <v>45178</v>
      </c>
      <c r="C770" s="7">
        <v>45180</v>
      </c>
      <c r="D770" s="4">
        <v>506</v>
      </c>
      <c r="E770" s="4" t="str">
        <f>VLOOKUP(A770,HOP!A:L,12,0)</f>
        <v>506.00</v>
      </c>
      <c r="F770" s="4" t="str">
        <f>VLOOKUP(A770,HOP!A:C,3,0)</f>
        <v>3903086</v>
      </c>
      <c r="G770" s="4">
        <f t="shared" si="22"/>
        <v>0</v>
      </c>
      <c r="H770" s="4" t="str">
        <f t="shared" si="23"/>
        <v>，3903086</v>
      </c>
      <c r="I770" s="4" t="str">
        <f>VLOOKUP(A770,HOP!A:U,21,0)</f>
        <v>直采</v>
      </c>
    </row>
    <row r="771" s="4" customFormat="1" hidden="1" spans="1:9">
      <c r="A771" s="6">
        <v>999226715989474</v>
      </c>
      <c r="B771" s="7">
        <v>45178</v>
      </c>
      <c r="C771" s="7">
        <v>45180</v>
      </c>
      <c r="D771" s="4">
        <v>736</v>
      </c>
      <c r="E771" s="4" t="str">
        <f>VLOOKUP(A771,HOP!A:L,12,0)</f>
        <v>736.00</v>
      </c>
      <c r="F771" s="4" t="str">
        <f>VLOOKUP(A771,HOP!A:C,3,0)</f>
        <v>3903926</v>
      </c>
      <c r="G771" s="4">
        <f t="shared" ref="G771:G802" si="24">D771-E771</f>
        <v>0</v>
      </c>
      <c r="H771" s="4" t="str">
        <f t="shared" ref="H771:H802" si="25">$H$1&amp;F771</f>
        <v>，3903926</v>
      </c>
      <c r="I771" s="4" t="str">
        <f>VLOOKUP(A771,HOP!A:U,21,0)</f>
        <v>直采</v>
      </c>
    </row>
    <row r="772" s="4" customFormat="1" hidden="1" spans="1:9">
      <c r="A772" s="6">
        <v>999226716215524</v>
      </c>
      <c r="B772" s="7">
        <v>45178</v>
      </c>
      <c r="C772" s="7">
        <v>45180</v>
      </c>
      <c r="D772" s="4">
        <v>772</v>
      </c>
      <c r="E772" s="4" t="str">
        <f>VLOOKUP(A772,HOP!A:L,12,0)</f>
        <v>772.00</v>
      </c>
      <c r="F772" s="4" t="str">
        <f>VLOOKUP(A772,HOP!A:C,3,0)</f>
        <v>3903991</v>
      </c>
      <c r="G772" s="4">
        <f t="shared" si="24"/>
        <v>0</v>
      </c>
      <c r="H772" s="4" t="str">
        <f t="shared" si="25"/>
        <v>，3903991</v>
      </c>
      <c r="I772" s="4" t="str">
        <f>VLOOKUP(A772,HOP!A:U,21,0)</f>
        <v>直采</v>
      </c>
    </row>
    <row r="773" s="4" customFormat="1" hidden="1" spans="1:9">
      <c r="A773" s="6">
        <v>999226716224367</v>
      </c>
      <c r="B773" s="7">
        <v>45179</v>
      </c>
      <c r="C773" s="7">
        <v>45180</v>
      </c>
      <c r="D773" s="4">
        <v>360</v>
      </c>
      <c r="E773" s="4" t="str">
        <f>VLOOKUP(A773,HOP!A:L,12,0)</f>
        <v>360.00</v>
      </c>
      <c r="F773" s="4" t="str">
        <f>VLOOKUP(A773,HOP!A:C,3,0)</f>
        <v>3903993</v>
      </c>
      <c r="G773" s="4">
        <f t="shared" si="24"/>
        <v>0</v>
      </c>
      <c r="H773" s="4" t="str">
        <f t="shared" si="25"/>
        <v>，3903993</v>
      </c>
      <c r="I773" s="4" t="str">
        <f>VLOOKUP(A773,HOP!A:U,21,0)</f>
        <v>直采</v>
      </c>
    </row>
    <row r="774" s="4" customFormat="1" hidden="1" spans="1:9">
      <c r="A774" s="6">
        <v>999226716389906</v>
      </c>
      <c r="B774" s="7">
        <v>45179</v>
      </c>
      <c r="C774" s="7">
        <v>45180</v>
      </c>
      <c r="D774" s="4">
        <v>720</v>
      </c>
      <c r="E774" s="4" t="str">
        <f>VLOOKUP(A774,HOP!A:L,12,0)</f>
        <v>720.00</v>
      </c>
      <c r="F774" s="4" t="str">
        <f>VLOOKUP(A774,HOP!A:C,3,0)</f>
        <v>3904135</v>
      </c>
      <c r="G774" s="4">
        <f t="shared" si="24"/>
        <v>0</v>
      </c>
      <c r="H774" s="4" t="str">
        <f t="shared" si="25"/>
        <v>，3904135</v>
      </c>
      <c r="I774" s="4" t="str">
        <f>VLOOKUP(A774,HOP!A:U,21,0)</f>
        <v>直采</v>
      </c>
    </row>
    <row r="775" s="4" customFormat="1" hidden="1" spans="1:9">
      <c r="A775" s="6">
        <v>999226722564618</v>
      </c>
      <c r="B775" s="7">
        <v>45178</v>
      </c>
      <c r="C775" s="7">
        <v>45180</v>
      </c>
      <c r="D775" s="4">
        <v>664</v>
      </c>
      <c r="E775" s="4" t="str">
        <f>VLOOKUP(A775,HOP!A:L,12,0)</f>
        <v>664.00</v>
      </c>
      <c r="F775" s="4" t="str">
        <f>VLOOKUP(A775,HOP!A:C,3,0)</f>
        <v>3905046</v>
      </c>
      <c r="G775" s="4">
        <f t="shared" si="24"/>
        <v>0</v>
      </c>
      <c r="H775" s="4" t="str">
        <f t="shared" si="25"/>
        <v>，3905046</v>
      </c>
      <c r="I775" s="4" t="str">
        <f>VLOOKUP(A775,HOP!A:U,21,0)</f>
        <v>直采</v>
      </c>
    </row>
    <row r="776" s="4" customFormat="1" hidden="1" spans="1:9">
      <c r="A776" s="6">
        <v>999226722671082</v>
      </c>
      <c r="B776" s="7">
        <v>45178</v>
      </c>
      <c r="C776" s="7">
        <v>45180</v>
      </c>
      <c r="D776" s="4">
        <v>4756</v>
      </c>
      <c r="E776" s="4" t="str">
        <f>VLOOKUP(A776,HOP!A:L,12,0)</f>
        <v>4756.00</v>
      </c>
      <c r="F776" s="4" t="str">
        <f>VLOOKUP(A776,HOP!A:C,3,0)</f>
        <v>3905059</v>
      </c>
      <c r="G776" s="4">
        <f t="shared" si="24"/>
        <v>0</v>
      </c>
      <c r="H776" s="4" t="str">
        <f t="shared" si="25"/>
        <v>，3905059</v>
      </c>
      <c r="I776" s="4" t="str">
        <f>VLOOKUP(A776,HOP!A:U,21,0)</f>
        <v>直采</v>
      </c>
    </row>
    <row r="777" s="4" customFormat="1" hidden="1" spans="1:9">
      <c r="A777" s="6">
        <v>999226722748690</v>
      </c>
      <c r="B777" s="7">
        <v>45178</v>
      </c>
      <c r="C777" s="7">
        <v>45180</v>
      </c>
      <c r="D777" s="4">
        <v>2378</v>
      </c>
      <c r="E777" s="4" t="str">
        <f>VLOOKUP(A777,HOP!A:L,12,0)</f>
        <v>2378.00</v>
      </c>
      <c r="F777" s="4" t="str">
        <f>VLOOKUP(A777,HOP!A:C,3,0)</f>
        <v>3905069</v>
      </c>
      <c r="G777" s="4">
        <f t="shared" si="24"/>
        <v>0</v>
      </c>
      <c r="H777" s="4" t="str">
        <f t="shared" si="25"/>
        <v>，3905069</v>
      </c>
      <c r="I777" s="4" t="str">
        <f>VLOOKUP(A777,HOP!A:U,21,0)</f>
        <v>直采</v>
      </c>
    </row>
    <row r="778" s="4" customFormat="1" hidden="1" spans="1:9">
      <c r="A778" s="6">
        <v>999226723550553</v>
      </c>
      <c r="B778" s="7">
        <v>45179</v>
      </c>
      <c r="C778" s="7">
        <v>45180</v>
      </c>
      <c r="D778" s="4">
        <v>400</v>
      </c>
      <c r="E778" s="4" t="str">
        <f>VLOOKUP(A778,HOP!A:L,12,0)</f>
        <v>400.00</v>
      </c>
      <c r="F778" s="4" t="str">
        <f>VLOOKUP(A778,HOP!A:C,3,0)</f>
        <v>3905386</v>
      </c>
      <c r="G778" s="4">
        <f t="shared" si="24"/>
        <v>0</v>
      </c>
      <c r="H778" s="4" t="str">
        <f t="shared" si="25"/>
        <v>，3905386</v>
      </c>
      <c r="I778" s="4" t="str">
        <f>VLOOKUP(A778,HOP!A:U,21,0)</f>
        <v>直采</v>
      </c>
    </row>
    <row r="779" s="4" customFormat="1" hidden="1" spans="1:9">
      <c r="A779" s="6">
        <v>999226724111528</v>
      </c>
      <c r="B779" s="7">
        <v>45178</v>
      </c>
      <c r="C779" s="7">
        <v>45180</v>
      </c>
      <c r="D779" s="4">
        <v>376</v>
      </c>
      <c r="E779" s="4" t="str">
        <f>VLOOKUP(A779,HOP!A:L,12,0)</f>
        <v>376.00</v>
      </c>
      <c r="F779" s="4" t="str">
        <f>VLOOKUP(A779,HOP!A:C,3,0)</f>
        <v>3905638</v>
      </c>
      <c r="G779" s="4">
        <f t="shared" si="24"/>
        <v>0</v>
      </c>
      <c r="H779" s="4" t="str">
        <f t="shared" si="25"/>
        <v>，3905638</v>
      </c>
      <c r="I779" s="4" t="str">
        <f>VLOOKUP(A779,HOP!A:U,21,0)</f>
        <v>直采</v>
      </c>
    </row>
    <row r="780" s="4" customFormat="1" hidden="1" spans="1:9">
      <c r="A780" s="6">
        <v>999226724255626</v>
      </c>
      <c r="B780" s="7">
        <v>45179</v>
      </c>
      <c r="C780" s="7">
        <v>45180</v>
      </c>
      <c r="D780" s="4">
        <v>390</v>
      </c>
      <c r="E780" s="4" t="str">
        <f>VLOOKUP(A780,HOP!A:L,12,0)</f>
        <v>390.00</v>
      </c>
      <c r="F780" s="4" t="str">
        <f>VLOOKUP(A780,HOP!A:C,3,0)</f>
        <v>3905668</v>
      </c>
      <c r="G780" s="4">
        <f t="shared" si="24"/>
        <v>0</v>
      </c>
      <c r="H780" s="4" t="str">
        <f t="shared" si="25"/>
        <v>，3905668</v>
      </c>
      <c r="I780" s="4" t="str">
        <f>VLOOKUP(A780,HOP!A:U,21,0)</f>
        <v>直采</v>
      </c>
    </row>
    <row r="781" s="4" customFormat="1" hidden="1" spans="1:9">
      <c r="A781" s="6">
        <v>999226724664059</v>
      </c>
      <c r="B781" s="7">
        <v>45179</v>
      </c>
      <c r="C781" s="7">
        <v>45180</v>
      </c>
      <c r="D781" s="4">
        <v>890</v>
      </c>
      <c r="E781" s="4" t="str">
        <f>VLOOKUP(A781,HOP!A:L,12,0)</f>
        <v>890.00</v>
      </c>
      <c r="F781" s="4" t="str">
        <f>VLOOKUP(A781,HOP!A:C,3,0)</f>
        <v>3905917</v>
      </c>
      <c r="G781" s="4">
        <f t="shared" si="24"/>
        <v>0</v>
      </c>
      <c r="H781" s="4" t="str">
        <f t="shared" si="25"/>
        <v>，3905917</v>
      </c>
      <c r="I781" s="4" t="str">
        <f>VLOOKUP(A781,HOP!A:U,21,0)</f>
        <v>直采</v>
      </c>
    </row>
    <row r="782" s="4" customFormat="1" hidden="1" spans="1:9">
      <c r="A782" s="6">
        <v>999226726253360</v>
      </c>
      <c r="B782" s="7">
        <v>45179</v>
      </c>
      <c r="C782" s="7">
        <v>45180</v>
      </c>
      <c r="D782" s="4">
        <v>257</v>
      </c>
      <c r="E782" s="4" t="str">
        <f>VLOOKUP(A782,HOP!A:L,12,0)</f>
        <v>257.00</v>
      </c>
      <c r="F782" s="4" t="str">
        <f>VLOOKUP(A782,HOP!A:C,3,0)</f>
        <v>3906405</v>
      </c>
      <c r="G782" s="4">
        <f t="shared" si="24"/>
        <v>0</v>
      </c>
      <c r="H782" s="4" t="str">
        <f t="shared" si="25"/>
        <v>，3906405</v>
      </c>
      <c r="I782" s="4" t="str">
        <f>VLOOKUP(A782,HOP!A:U,21,0)</f>
        <v>直采</v>
      </c>
    </row>
    <row r="783" s="4" customFormat="1" hidden="1" spans="1:9">
      <c r="A783" s="6">
        <v>999226728754187</v>
      </c>
      <c r="B783" s="7">
        <v>45179</v>
      </c>
      <c r="C783" s="7">
        <v>45180</v>
      </c>
      <c r="D783" s="4">
        <v>311</v>
      </c>
      <c r="E783" s="4" t="str">
        <f>VLOOKUP(A783,HOP!A:L,12,0)</f>
        <v>311.00</v>
      </c>
      <c r="F783" s="4" t="str">
        <f>VLOOKUP(A783,HOP!A:C,3,0)</f>
        <v>3907314</v>
      </c>
      <c r="G783" s="4">
        <f t="shared" si="24"/>
        <v>0</v>
      </c>
      <c r="H783" s="4" t="str">
        <f t="shared" si="25"/>
        <v>，3907314</v>
      </c>
      <c r="I783" s="4" t="str">
        <f>VLOOKUP(A783,HOP!A:U,21,0)</f>
        <v>直采</v>
      </c>
    </row>
    <row r="784" s="4" customFormat="1" hidden="1" spans="1:9">
      <c r="A784" s="6">
        <v>999226730230577</v>
      </c>
      <c r="B784" s="7">
        <v>45179</v>
      </c>
      <c r="C784" s="7">
        <v>45180</v>
      </c>
      <c r="D784" s="4">
        <v>1213</v>
      </c>
      <c r="E784" s="4" t="str">
        <f>VLOOKUP(A784,HOP!A:L,12,0)</f>
        <v>1213.00</v>
      </c>
      <c r="F784" s="4" t="str">
        <f>VLOOKUP(A784,HOP!A:C,3,0)</f>
        <v>3908013</v>
      </c>
      <c r="G784" s="4">
        <f t="shared" si="24"/>
        <v>0</v>
      </c>
      <c r="H784" s="4" t="str">
        <f t="shared" si="25"/>
        <v>，3908013</v>
      </c>
      <c r="I784" s="4" t="str">
        <f>VLOOKUP(A784,HOP!A:U,21,0)</f>
        <v>直采</v>
      </c>
    </row>
    <row r="785" s="4" customFormat="1" hidden="1" spans="1:9">
      <c r="A785" s="6">
        <v>999226730296715</v>
      </c>
      <c r="B785" s="7">
        <v>45179</v>
      </c>
      <c r="C785" s="7">
        <v>45180</v>
      </c>
      <c r="D785" s="4">
        <v>368</v>
      </c>
      <c r="E785" s="4" t="str">
        <f>VLOOKUP(A785,HOP!A:L,12,0)</f>
        <v>368.00</v>
      </c>
      <c r="F785" s="4" t="str">
        <f>VLOOKUP(A785,HOP!A:C,3,0)</f>
        <v>3908079</v>
      </c>
      <c r="G785" s="4">
        <f t="shared" si="24"/>
        <v>0</v>
      </c>
      <c r="H785" s="4" t="str">
        <f t="shared" si="25"/>
        <v>，3908079</v>
      </c>
      <c r="I785" s="4" t="str">
        <f>VLOOKUP(A785,HOP!A:U,21,0)</f>
        <v>直采</v>
      </c>
    </row>
    <row r="786" s="4" customFormat="1" hidden="1" spans="1:9">
      <c r="A786" s="6">
        <v>999226730354776</v>
      </c>
      <c r="B786" s="7">
        <v>45179</v>
      </c>
      <c r="C786" s="7">
        <v>45180</v>
      </c>
      <c r="D786" s="4">
        <v>381</v>
      </c>
      <c r="E786" s="4" t="str">
        <f>VLOOKUP(A786,HOP!A:L,12,0)</f>
        <v>381.00</v>
      </c>
      <c r="F786" s="4" t="str">
        <f>VLOOKUP(A786,HOP!A:C,3,0)</f>
        <v>3908106</v>
      </c>
      <c r="G786" s="4">
        <f t="shared" si="24"/>
        <v>0</v>
      </c>
      <c r="H786" s="4" t="str">
        <f t="shared" si="25"/>
        <v>，3908106</v>
      </c>
      <c r="I786" s="4" t="str">
        <f>VLOOKUP(A786,HOP!A:U,21,0)</f>
        <v>直采</v>
      </c>
    </row>
    <row r="787" s="4" customFormat="1" hidden="1" spans="1:9">
      <c r="A787" s="6">
        <v>999226730418508</v>
      </c>
      <c r="B787" s="7">
        <v>45179</v>
      </c>
      <c r="C787" s="7">
        <v>45180</v>
      </c>
      <c r="D787" s="4">
        <v>0</v>
      </c>
      <c r="E787" s="4" t="e">
        <f>VLOOKUP(A787,HOP!A:L,12,0)</f>
        <v>#N/A</v>
      </c>
      <c r="F787" s="4" t="e">
        <f>VLOOKUP(A787,HOP!A:C,3,0)</f>
        <v>#N/A</v>
      </c>
      <c r="G787" s="4" t="e">
        <f t="shared" si="24"/>
        <v>#N/A</v>
      </c>
      <c r="H787" s="4" t="e">
        <f t="shared" si="25"/>
        <v>#N/A</v>
      </c>
      <c r="I787" s="4" t="e">
        <f>VLOOKUP(A787,HOP!A:U,21,0)</f>
        <v>#N/A</v>
      </c>
    </row>
    <row r="788" s="4" customFormat="1" hidden="1" spans="1:9">
      <c r="A788" s="6">
        <v>999226730679059</v>
      </c>
      <c r="B788" s="7">
        <v>45179</v>
      </c>
      <c r="C788" s="7">
        <v>45180</v>
      </c>
      <c r="D788" s="4">
        <v>1189</v>
      </c>
      <c r="E788" s="4" t="str">
        <f>VLOOKUP(A788,HOP!A:L,12,0)</f>
        <v>1189.00</v>
      </c>
      <c r="F788" s="4" t="str">
        <f>VLOOKUP(A788,HOP!A:C,3,0)</f>
        <v>3908335</v>
      </c>
      <c r="G788" s="4">
        <f t="shared" si="24"/>
        <v>0</v>
      </c>
      <c r="H788" s="4" t="str">
        <f t="shared" si="25"/>
        <v>，3908335</v>
      </c>
      <c r="I788" s="4" t="str">
        <f>VLOOKUP(A788,HOP!A:U,21,0)</f>
        <v>直采</v>
      </c>
    </row>
    <row r="789" s="4" customFormat="1" hidden="1" spans="1:9">
      <c r="A789" s="6">
        <v>999226730656395</v>
      </c>
      <c r="B789" s="7">
        <v>45179</v>
      </c>
      <c r="C789" s="7">
        <v>45180</v>
      </c>
      <c r="D789" s="4">
        <v>324</v>
      </c>
      <c r="E789" s="4" t="str">
        <f>VLOOKUP(A789,HOP!A:L,12,0)</f>
        <v>324.00</v>
      </c>
      <c r="F789" s="4" t="str">
        <f>VLOOKUP(A789,HOP!A:C,3,0)</f>
        <v>3908266</v>
      </c>
      <c r="G789" s="4">
        <f t="shared" si="24"/>
        <v>0</v>
      </c>
      <c r="H789" s="4" t="str">
        <f t="shared" si="25"/>
        <v>，3908266</v>
      </c>
      <c r="I789" s="4" t="str">
        <f>VLOOKUP(A789,HOP!A:U,21,0)</f>
        <v>直采</v>
      </c>
    </row>
    <row r="790" s="4" customFormat="1" hidden="1" spans="1:9">
      <c r="A790" s="6">
        <v>999226730872732</v>
      </c>
      <c r="B790" s="7">
        <v>45179</v>
      </c>
      <c r="C790" s="7">
        <v>45180</v>
      </c>
      <c r="D790" s="4">
        <v>0</v>
      </c>
      <c r="E790" s="4" t="e">
        <f>VLOOKUP(A790,HOP!A:L,12,0)</f>
        <v>#N/A</v>
      </c>
      <c r="F790" s="4" t="e">
        <f>VLOOKUP(A790,HOP!A:C,3,0)</f>
        <v>#N/A</v>
      </c>
      <c r="G790" s="4" t="e">
        <f t="shared" si="24"/>
        <v>#N/A</v>
      </c>
      <c r="H790" s="4" t="e">
        <f t="shared" si="25"/>
        <v>#N/A</v>
      </c>
      <c r="I790" s="4" t="e">
        <f>VLOOKUP(A790,HOP!A:U,21,0)</f>
        <v>#N/A</v>
      </c>
    </row>
    <row r="791" s="4" customFormat="1" hidden="1" spans="1:9">
      <c r="A791" s="6">
        <v>999226730877736</v>
      </c>
      <c r="B791" s="7">
        <v>45179</v>
      </c>
      <c r="C791" s="7">
        <v>45180</v>
      </c>
      <c r="D791" s="4">
        <v>331</v>
      </c>
      <c r="E791" s="4" t="str">
        <f>VLOOKUP(A791,HOP!A:L,12,0)</f>
        <v>331.00</v>
      </c>
      <c r="F791" s="4" t="str">
        <f>VLOOKUP(A791,HOP!A:C,3,0)</f>
        <v>3908398</v>
      </c>
      <c r="G791" s="4">
        <f t="shared" si="24"/>
        <v>0</v>
      </c>
      <c r="H791" s="4" t="str">
        <f t="shared" si="25"/>
        <v>，3908398</v>
      </c>
      <c r="I791" s="4" t="str">
        <f>VLOOKUP(A791,HOP!A:U,21,0)</f>
        <v>直采</v>
      </c>
    </row>
    <row r="792" s="4" customFormat="1" hidden="1" spans="1:9">
      <c r="A792" s="6">
        <v>999226731017698</v>
      </c>
      <c r="B792" s="7">
        <v>45179</v>
      </c>
      <c r="C792" s="7">
        <v>45180</v>
      </c>
      <c r="D792" s="4">
        <v>260</v>
      </c>
      <c r="E792" s="4" t="str">
        <f>VLOOKUP(A792,HOP!A:L,12,0)</f>
        <v>260.00</v>
      </c>
      <c r="F792" s="4" t="str">
        <f>VLOOKUP(A792,HOP!A:C,3,0)</f>
        <v>3908528</v>
      </c>
      <c r="G792" s="4">
        <f t="shared" si="24"/>
        <v>0</v>
      </c>
      <c r="H792" s="4" t="str">
        <f t="shared" si="25"/>
        <v>，3908528</v>
      </c>
      <c r="I792" s="4" t="str">
        <f>VLOOKUP(A792,HOP!A:U,21,0)</f>
        <v>直采</v>
      </c>
    </row>
    <row r="793" s="4" customFormat="1" hidden="1" spans="1:9">
      <c r="A793" s="6">
        <v>26731347959</v>
      </c>
      <c r="B793" s="7">
        <v>45179</v>
      </c>
      <c r="C793" s="7">
        <v>45180</v>
      </c>
      <c r="D793" s="4">
        <v>260</v>
      </c>
      <c r="E793" s="4" t="str">
        <f>VLOOKUP(A793,HOP!A:L,12,0)</f>
        <v>260.00</v>
      </c>
      <c r="F793" s="4" t="str">
        <f>VLOOKUP(A793,HOP!A:C,3,0)</f>
        <v>3908720</v>
      </c>
      <c r="G793" s="4">
        <f t="shared" si="24"/>
        <v>0</v>
      </c>
      <c r="H793" s="4" t="str">
        <f t="shared" si="25"/>
        <v>，3908720</v>
      </c>
      <c r="I793" s="4" t="str">
        <f>VLOOKUP(A793,HOP!A:U,21,0)</f>
        <v>直采</v>
      </c>
    </row>
    <row r="794" s="4" customFormat="1" hidden="1" spans="1:9">
      <c r="A794" s="6">
        <v>999226731386546</v>
      </c>
      <c r="B794" s="7">
        <v>45179</v>
      </c>
      <c r="C794" s="7">
        <v>45180</v>
      </c>
      <c r="D794" s="4">
        <v>206</v>
      </c>
      <c r="E794" s="4" t="str">
        <f>VLOOKUP(A794,HOP!A:L,12,0)</f>
        <v>206.00</v>
      </c>
      <c r="F794" s="4" t="str">
        <f>VLOOKUP(A794,HOP!A:C,3,0)</f>
        <v>3908730</v>
      </c>
      <c r="G794" s="4">
        <f t="shared" si="24"/>
        <v>0</v>
      </c>
      <c r="H794" s="4" t="str">
        <f t="shared" si="25"/>
        <v>，3908730</v>
      </c>
      <c r="I794" s="4" t="str">
        <f>VLOOKUP(A794,HOP!A:U,21,0)</f>
        <v>直采</v>
      </c>
    </row>
    <row r="795" s="4" customFormat="1" hidden="1" spans="1:9">
      <c r="A795" s="6">
        <v>999226731884706</v>
      </c>
      <c r="B795" s="7">
        <v>45179</v>
      </c>
      <c r="C795" s="7">
        <v>45180</v>
      </c>
      <c r="D795" s="4">
        <v>386</v>
      </c>
      <c r="E795" s="4" t="str">
        <f>VLOOKUP(A795,HOP!A:L,12,0)</f>
        <v>386.00</v>
      </c>
      <c r="F795" s="4" t="str">
        <f>VLOOKUP(A795,HOP!A:C,3,0)</f>
        <v>3909011</v>
      </c>
      <c r="G795" s="4">
        <f t="shared" si="24"/>
        <v>0</v>
      </c>
      <c r="H795" s="4" t="str">
        <f t="shared" si="25"/>
        <v>，3909011</v>
      </c>
      <c r="I795" s="4" t="str">
        <f>VLOOKUP(A795,HOP!A:U,21,0)</f>
        <v>直采</v>
      </c>
    </row>
    <row r="796" s="4" customFormat="1" hidden="1" spans="1:9">
      <c r="A796" s="6">
        <v>999226731896554</v>
      </c>
      <c r="B796" s="7">
        <v>45179</v>
      </c>
      <c r="C796" s="7">
        <v>45180</v>
      </c>
      <c r="D796" s="4">
        <v>331</v>
      </c>
      <c r="E796" s="4" t="str">
        <f>VLOOKUP(A796,HOP!A:L,12,0)</f>
        <v>331.00</v>
      </c>
      <c r="F796" s="4" t="str">
        <f>VLOOKUP(A796,HOP!A:C,3,0)</f>
        <v>3909015</v>
      </c>
      <c r="G796" s="4">
        <f t="shared" si="24"/>
        <v>0</v>
      </c>
      <c r="H796" s="4" t="str">
        <f t="shared" si="25"/>
        <v>，3909015</v>
      </c>
      <c r="I796" s="4" t="str">
        <f>VLOOKUP(A796,HOP!A:U,21,0)</f>
        <v>直采</v>
      </c>
    </row>
    <row r="797" s="4" customFormat="1" hidden="1" spans="1:9">
      <c r="A797" s="6">
        <v>999226732698298</v>
      </c>
      <c r="B797" s="7">
        <v>45179</v>
      </c>
      <c r="C797" s="7">
        <v>45180</v>
      </c>
      <c r="D797" s="4">
        <v>386</v>
      </c>
      <c r="E797" s="4" t="str">
        <f>VLOOKUP(A797,HOP!A:L,12,0)</f>
        <v>386.00</v>
      </c>
      <c r="F797" s="4" t="str">
        <f>VLOOKUP(A797,HOP!A:C,3,0)</f>
        <v>3909488</v>
      </c>
      <c r="G797" s="4">
        <f t="shared" si="24"/>
        <v>0</v>
      </c>
      <c r="H797" s="4" t="str">
        <f t="shared" si="25"/>
        <v>，3909488</v>
      </c>
      <c r="I797" s="4" t="str">
        <f>VLOOKUP(A797,HOP!A:U,21,0)</f>
        <v>直采</v>
      </c>
    </row>
    <row r="798" s="4" customFormat="1" hidden="1" spans="1:9">
      <c r="A798" s="6">
        <v>999226733310477</v>
      </c>
      <c r="B798" s="7">
        <v>45179</v>
      </c>
      <c r="C798" s="7">
        <v>45180</v>
      </c>
      <c r="D798" s="4">
        <v>261</v>
      </c>
      <c r="E798" s="4" t="str">
        <f>VLOOKUP(A798,HOP!A:L,12,0)</f>
        <v>261.00</v>
      </c>
      <c r="F798" s="4" t="str">
        <f>VLOOKUP(A798,HOP!A:C,3,0)</f>
        <v>3909822</v>
      </c>
      <c r="G798" s="4">
        <f t="shared" si="24"/>
        <v>0</v>
      </c>
      <c r="H798" s="4" t="str">
        <f t="shared" si="25"/>
        <v>，3909822</v>
      </c>
      <c r="I798" s="4" t="str">
        <f>VLOOKUP(A798,HOP!A:U,21,0)</f>
        <v>直采</v>
      </c>
    </row>
    <row r="799" s="4" customFormat="1" hidden="1" spans="1:9">
      <c r="A799" s="6">
        <v>999226733866051</v>
      </c>
      <c r="B799" s="7">
        <v>45179</v>
      </c>
      <c r="C799" s="7">
        <v>45180</v>
      </c>
      <c r="D799" s="4">
        <v>535</v>
      </c>
      <c r="E799" s="4" t="str">
        <f>VLOOKUP(A799,HOP!A:L,12,0)</f>
        <v>535.00</v>
      </c>
      <c r="F799" s="4" t="str">
        <f>VLOOKUP(A799,HOP!A:C,3,0)</f>
        <v>3910225</v>
      </c>
      <c r="G799" s="4">
        <f t="shared" si="24"/>
        <v>0</v>
      </c>
      <c r="H799" s="4" t="str">
        <f t="shared" si="25"/>
        <v>，3910225</v>
      </c>
      <c r="I799" s="4" t="str">
        <f>VLOOKUP(A799,HOP!A:U,21,0)</f>
        <v>直采</v>
      </c>
    </row>
    <row r="800" s="4" customFormat="1" hidden="1" spans="1:9">
      <c r="A800" s="6">
        <v>999226733888335</v>
      </c>
      <c r="B800" s="7">
        <v>45179</v>
      </c>
      <c r="C800" s="7">
        <v>45180</v>
      </c>
      <c r="D800" s="4">
        <v>535</v>
      </c>
      <c r="E800" s="4" t="str">
        <f>VLOOKUP(A800,HOP!A:L,12,0)</f>
        <v>535.00</v>
      </c>
      <c r="F800" s="4" t="str">
        <f>VLOOKUP(A800,HOP!A:C,3,0)</f>
        <v>3910236</v>
      </c>
      <c r="G800" s="4">
        <f t="shared" si="24"/>
        <v>0</v>
      </c>
      <c r="H800" s="4" t="str">
        <f t="shared" si="25"/>
        <v>，3910236</v>
      </c>
      <c r="I800" s="4" t="str">
        <f>VLOOKUP(A800,HOP!A:U,21,0)</f>
        <v>直采</v>
      </c>
    </row>
    <row r="801" s="4" customFormat="1" spans="1:10">
      <c r="A801" s="6">
        <v>25698558668</v>
      </c>
      <c r="B801" s="7">
        <v>45161</v>
      </c>
      <c r="C801" s="7">
        <v>45164</v>
      </c>
      <c r="D801" s="4">
        <v>4900</v>
      </c>
      <c r="E801" s="4" t="e">
        <f>VLOOKUP(A801,HOP!A:L,12,0)</f>
        <v>#N/A</v>
      </c>
      <c r="F801" s="8">
        <v>3708968</v>
      </c>
      <c r="G801" s="4" t="e">
        <f t="shared" si="24"/>
        <v>#N/A</v>
      </c>
      <c r="H801" s="4" t="str">
        <f t="shared" si="25"/>
        <v>，3708968</v>
      </c>
      <c r="I801" s="4" t="s">
        <v>3717</v>
      </c>
      <c r="J801" s="4" t="s">
        <v>3759</v>
      </c>
    </row>
    <row r="802" s="4" customFormat="1" spans="1:10">
      <c r="A802" s="6">
        <v>17773580427</v>
      </c>
      <c r="B802" s="7">
        <v>44659</v>
      </c>
      <c r="C802" s="7">
        <v>44660</v>
      </c>
      <c r="D802" s="4">
        <v>1130</v>
      </c>
      <c r="E802" s="4" t="e">
        <f>VLOOKUP(A802,HOP!A:L,12,0)</f>
        <v>#N/A</v>
      </c>
      <c r="F802" s="8">
        <v>2502427</v>
      </c>
      <c r="G802" s="4" t="e">
        <f t="shared" si="24"/>
        <v>#N/A</v>
      </c>
      <c r="H802" s="4" t="str">
        <f t="shared" si="25"/>
        <v>，2502427</v>
      </c>
      <c r="I802" s="4" t="s">
        <v>3717</v>
      </c>
      <c r="J802" s="4" t="s">
        <v>3760</v>
      </c>
    </row>
    <row r="804" spans="4:4">
      <c r="D804" s="4">
        <f>SUM(D2:D803)</f>
        <v>1592153</v>
      </c>
    </row>
    <row r="807" spans="1:4">
      <c r="A807" s="4" t="s">
        <v>3761</v>
      </c>
      <c r="C807" s="4">
        <v>2306</v>
      </c>
      <c r="D807" s="4">
        <v>2473.55</v>
      </c>
    </row>
    <row r="808" spans="1:4">
      <c r="A808" s="4" t="s">
        <v>3762</v>
      </c>
      <c r="C808" s="4">
        <v>1587747</v>
      </c>
      <c r="D808" s="4">
        <v>1703110.93</v>
      </c>
    </row>
    <row r="809" spans="1:4">
      <c r="A809" s="4" t="s">
        <v>3763</v>
      </c>
      <c r="C809" s="4">
        <v>400</v>
      </c>
      <c r="D809" s="4">
        <v>429.06</v>
      </c>
    </row>
    <row r="810" spans="1:4">
      <c r="A810" s="4" t="s">
        <v>3764</v>
      </c>
      <c r="C810" s="4">
        <v>1600</v>
      </c>
      <c r="D810" s="4">
        <v>1716.25</v>
      </c>
    </row>
    <row r="811" spans="1:4">
      <c r="A811" s="4" t="s">
        <v>3765</v>
      </c>
      <c r="C811" s="4">
        <v>100</v>
      </c>
      <c r="D811" s="4">
        <v>107.27</v>
      </c>
    </row>
    <row r="812" spans="1:4">
      <c r="A812" s="4" t="s">
        <v>3766</v>
      </c>
      <c r="C812" s="4">
        <f>SUBTOTAL(9,C807:C811)</f>
        <v>1592153</v>
      </c>
      <c r="D812" s="4">
        <f>SUBTOTAL(9,D807:D811)</f>
        <v>1707837.06</v>
      </c>
    </row>
    <row r="813" spans="1:1">
      <c r="A813" s="4" t="s">
        <v>3767</v>
      </c>
    </row>
  </sheetData>
  <autoFilter ref="A1:XFD804">
    <filterColumn colId="3">
      <filters blank="1">
        <filter val="100"/>
        <filter val="500"/>
        <filter val="900"/>
        <filter val="1100"/>
        <filter val="1500"/>
        <filter val="2100"/>
        <filter val="4900"/>
        <filter val="6100"/>
        <filter val="6900"/>
        <filter val="10500"/>
        <filter val="1502"/>
        <filter val="504"/>
        <filter val="1104"/>
        <filter val="5904"/>
        <filter val="6104"/>
        <filter val="1105"/>
        <filter val="506"/>
        <filter val="1507"/>
        <filter val="508"/>
        <filter val="908"/>
        <filter val="909"/>
        <filter val="510"/>
        <filter val="2510"/>
        <filter val="4110"/>
        <filter val="912"/>
        <filter val="3112"/>
        <filter val="12112"/>
        <filter val="1113"/>
        <filter val="1514"/>
        <filter val="8515"/>
        <filter val="516"/>
        <filter val="918"/>
        <filter val="919"/>
        <filter val="520"/>
        <filter val="1120"/>
        <filter val="1520"/>
        <filter val="2520"/>
        <filter val="5120"/>
        <filter val="32520"/>
        <filter val="1522"/>
        <filter val="1524"/>
        <filter val="1125"/>
        <filter val="2525"/>
        <filter val="1526"/>
        <filter val="127"/>
        <filter val="927"/>
        <filter val="529"/>
        <filter val="530"/>
        <filter val="1130"/>
        <filter val="1530"/>
        <filter val="2931"/>
        <filter val="2134"/>
        <filter val="535"/>
        <filter val="4536"/>
        <filter val="938"/>
        <filter val="1538"/>
        <filter val="540"/>
        <filter val="5940"/>
        <filter val="6540"/>
        <filter val="941"/>
        <filter val="1941"/>
        <filter val="542"/>
        <filter val="2942"/>
        <filter val="4542"/>
        <filter val="943"/>
        <filter val="1944"/>
        <filter val="7944"/>
        <filter val="1546"/>
        <filter val="2946"/>
        <filter val="1147"/>
        <filter val="8948"/>
        <filter val="549"/>
        <filter val="150"/>
        <filter val="1550"/>
        <filter val="2150"/>
        <filter val="13550"/>
        <filter val="7152"/>
        <filter val="953"/>
        <filter val="554"/>
        <filter val="558"/>
        <filter val="-958"/>
        <filter val="560"/>
        <filter val="1960"/>
        <filter val="3960"/>
        <filter val="4960"/>
        <filter val="5560"/>
        <filter val="8160"/>
        <filter val="1162"/>
        <filter val="1962"/>
        <filter val="1563"/>
        <filter val="1164"/>
        <filter val="1166"/>
        <filter val="1168"/>
        <filter val="2168"/>
        <filter val="2568"/>
        <filter val="2968"/>
        <filter val="4968"/>
        <filter val="17568"/>
        <filter val="569"/>
        <filter val="1170"/>
        <filter val="2970"/>
        <filter val="5170"/>
        <filter val="4971"/>
        <filter val="172"/>
        <filter val="972"/>
        <filter val="3172"/>
        <filter val="974"/>
        <filter val="1174"/>
        <filter val="175"/>
        <filter val="2575"/>
        <filter val="1176"/>
        <filter val="3576"/>
        <filter val="4176"/>
        <filter val="179"/>
        <filter val="14979"/>
        <filter val="580"/>
        <filter val="1580"/>
        <filter val="1980"/>
        <filter val="2580"/>
        <filter val="2980"/>
        <filter val="181"/>
        <filter val="1582"/>
        <filter val="1592153"/>
        <filter val="984"/>
        <filter val="185"/>
        <filter val="586"/>
        <filter val="1586"/>
        <filter val="1188"/>
        <filter val="5188"/>
        <filter val="5988"/>
        <filter val="1189"/>
        <filter val="8592"/>
        <filter val="993"/>
        <filter val="594"/>
        <filter val="596"/>
        <filter val="1196"/>
        <filter val="1596"/>
        <filter val="4596"/>
        <filter val="10596"/>
        <filter val="2597"/>
        <filter val="3997"/>
        <filter val="3998"/>
        <filter val="200"/>
        <filter val="600"/>
        <filter val="1200"/>
        <filter val="1600"/>
        <filter val="2200"/>
        <filter val="4200"/>
        <filter val="5600"/>
        <filter val="8200"/>
        <filter val="9200"/>
        <filter val="12600"/>
        <filter val="2603"/>
        <filter val="204"/>
        <filter val="206"/>
        <filter val="-606"/>
        <filter val="608"/>
        <filter val="1608"/>
        <filter val="2608"/>
        <filter val="6608"/>
        <filter val="8608"/>
        <filter val="-610"/>
        <filter val="1610"/>
        <filter val="2210"/>
        <filter val="1213"/>
        <filter val="618"/>
        <filter val="2218"/>
        <filter val="4219"/>
        <filter val="620"/>
        <filter val="1620"/>
        <filter val="3220"/>
        <filter val="17220"/>
        <filter val="4622"/>
        <filter val="623"/>
        <filter val="1224"/>
        <filter val="1227"/>
        <filter val="630"/>
        <filter val="10630"/>
        <filter val="2631"/>
        <filter val="632"/>
        <filter val="1232"/>
        <filter val="234"/>
        <filter val="4634"/>
        <filter val="2236"/>
        <filter val="4240"/>
        <filter val="1244"/>
        <filter val="3644"/>
        <filter val="648"/>
        <filter val="1248"/>
        <filter val="1650"/>
        <filter val="2250"/>
        <filter val="3650"/>
        <filter val="6250"/>
        <filter val="252"/>
        <filter val="654"/>
        <filter val="2654"/>
        <filter val="257"/>
        <filter val="1658"/>
        <filter val="1259"/>
        <filter val="260"/>
        <filter val="1260"/>
        <filter val="3660"/>
        <filter val="13260"/>
        <filter val="261"/>
        <filter val="662"/>
        <filter val="664"/>
        <filter val="668"/>
        <filter val="3668"/>
        <filter val="5268"/>
        <filter val="10270"/>
        <filter val="2271"/>
        <filter val="672"/>
        <filter val="1672"/>
        <filter val="4674"/>
        <filter val="1279"/>
        <filter val="280"/>
        <filter val="680"/>
        <filter val="1680"/>
        <filter val="6280"/>
        <filter val="4682"/>
        <filter val="283"/>
        <filter val="3684"/>
        <filter val="685"/>
        <filter val="686"/>
        <filter val="288"/>
        <filter val="2288"/>
        <filter val="3688"/>
        <filter val="2289"/>
        <filter val="-690"/>
        <filter val="1290"/>
        <filter val="291"/>
        <filter val="1292"/>
        <filter val="2692"/>
        <filter val="694"/>
        <filter val="2295"/>
        <filter val="3295"/>
        <filter val="4295"/>
        <filter val="696"/>
        <filter val="1299"/>
        <filter val="700"/>
        <filter val="1700"/>
        <filter val="2300"/>
        <filter val="3300"/>
        <filter val="14700"/>
        <filter val="18300"/>
        <filter val="2701"/>
        <filter val="702"/>
        <filter val="1302"/>
        <filter val="2302"/>
        <filter val="304"/>
        <filter val="1304"/>
        <filter val="3704"/>
        <filter val="705"/>
        <filter val="-305"/>
        <filter val="1305"/>
        <filter val="2306"/>
        <filter val="707"/>
        <filter val="308"/>
        <filter val="310"/>
        <filter val="2710"/>
        <filter val="4710"/>
        <filter val="8710"/>
        <filter val="311"/>
        <filter val="312"/>
        <filter val="313"/>
        <filter val="315"/>
        <filter val="3315"/>
        <filter val="316"/>
        <filter val="320"/>
        <filter val="720"/>
        <filter val="1320"/>
        <filter val="1720"/>
        <filter val="3320"/>
        <filter val="7720"/>
        <filter val="1323"/>
        <filter val="324"/>
        <filter val="325"/>
        <filter val="2325"/>
        <filter val="6325"/>
        <filter val="1330"/>
        <filter val="2730"/>
        <filter val="331"/>
        <filter val="2332"/>
        <filter val="733"/>
        <filter val="-334"/>
        <filter val="336"/>
        <filter val="736"/>
        <filter val="1736"/>
        <filter val="737"/>
        <filter val="338"/>
        <filter val="-338"/>
        <filter val="7338"/>
        <filter val="12738"/>
        <filter val="740"/>
        <filter val="4740"/>
        <filter val="6740"/>
        <filter val="342"/>
        <filter val="6342"/>
        <filter val="-744"/>
        <filter val="1344"/>
        <filter val="345"/>
        <filter val="346"/>
        <filter val="746"/>
        <filter val="348"/>
        <filter val="748"/>
        <filter val="349"/>
        <filter val="350"/>
        <filter val="1350"/>
        <filter val="1750"/>
        <filter val="351"/>
        <filter val="751"/>
        <filter val="352"/>
        <filter val="354"/>
        <filter val="355"/>
        <filter val="1355"/>
        <filter val="4756"/>
        <filter val="757"/>
        <filter val="1758"/>
        <filter val="359"/>
        <filter val="360"/>
        <filter val="760"/>
        <filter val="1360"/>
        <filter val="1761"/>
        <filter val="3362"/>
        <filter val="763"/>
        <filter val="1764"/>
        <filter val="765"/>
        <filter val="2365"/>
        <filter val="366"/>
        <filter val="766"/>
        <filter val="767"/>
        <filter val="368"/>
        <filter val="1368"/>
        <filter val="3768"/>
        <filter val="370"/>
        <filter val="770"/>
        <filter val="771"/>
        <filter val="372"/>
        <filter val="772"/>
        <filter val="373"/>
        <filter val="10773"/>
        <filter val="375"/>
        <filter val="376"/>
        <filter val="776"/>
        <filter val="1376"/>
        <filter val="377"/>
        <filter val="778"/>
        <filter val="1778"/>
        <filter val="2378"/>
        <filter val="3778"/>
        <filter val="2379"/>
        <filter val="3779"/>
        <filter val="380"/>
        <filter val="780"/>
        <filter val="1380"/>
        <filter val="15780"/>
        <filter val="381"/>
        <filter val="-1382"/>
        <filter val="383"/>
        <filter val="384"/>
        <filter val="385"/>
        <filter val="2785"/>
        <filter val="386"/>
        <filter val="5386"/>
        <filter val="387"/>
        <filter val="388"/>
        <filter val="2388"/>
        <filter val="389"/>
        <filter val="390"/>
        <filter val="790"/>
        <filter val="-394"/>
        <filter val="4394"/>
        <filter val="8394"/>
        <filter val="395"/>
        <filter val="2795"/>
        <filter val="396"/>
        <filter val="2796"/>
        <filter val="797"/>
        <filter val="798"/>
        <filter val="1398"/>
        <filter val="399"/>
        <filter val="400"/>
        <filter val="1000"/>
        <filter val="1400"/>
        <filter val="2400"/>
        <filter val="2800"/>
        <filter val="3400"/>
        <filter val="4000"/>
        <filter val="4400"/>
        <filter val="8000"/>
        <filter val="402"/>
        <filter val="1002"/>
        <filter val="-1003"/>
        <filter val="804"/>
        <filter val="1404"/>
        <filter val="9405"/>
        <filter val="806"/>
        <filter val="1006"/>
        <filter val="4407"/>
        <filter val="408"/>
        <filter val="1410"/>
        <filter val="2010"/>
        <filter val="-2810"/>
        <filter val="3411"/>
        <filter val="1012"/>
        <filter val="2415"/>
        <filter val="3815"/>
        <filter val="416"/>
        <filter val="816"/>
        <filter val="1416"/>
        <filter val="4816"/>
        <filter val="1818"/>
        <filter val="1020"/>
        <filter val="1420"/>
        <filter val="2820"/>
        <filter val="5420"/>
        <filter val="821"/>
        <filter val="422"/>
        <filter val="822"/>
        <filter val="423"/>
        <filter val="2424"/>
        <filter val="4025"/>
        <filter val="3028"/>
        <filter val="4028"/>
        <filter val="430"/>
        <filter val="1030"/>
        <filter val="1830"/>
        <filter val="2430"/>
        <filter val="3030"/>
        <filter val="5830"/>
        <filter val="-2030"/>
        <filter val="434"/>
        <filter val="4434"/>
        <filter val="5034"/>
        <filter val="435"/>
        <filter val="6835"/>
        <filter val="7835"/>
        <filter val="1836"/>
        <filter val="437"/>
        <filter val="3437"/>
        <filter val="2838"/>
        <filter val="439"/>
        <filter val="2040"/>
        <filter val="3840"/>
        <filter val="841"/>
        <filter val="842"/>
        <filter val="1042"/>
        <filter val="1442"/>
        <filter val="3042"/>
        <filter val="843"/>
        <filter val="-1844"/>
        <filter val="12844"/>
        <filter val="845"/>
        <filter val="1046"/>
        <filter val="448"/>
        <filter val="1048"/>
        <filter val="1448"/>
        <filter val="2048"/>
        <filter val="449"/>
        <filter val="849"/>
        <filter val="450"/>
        <filter val="850"/>
        <filter val="1050"/>
        <filter val="1850"/>
        <filter val="3052"/>
        <filter val="1053"/>
        <filter val="454"/>
        <filter val="456"/>
        <filter val="1856"/>
        <filter val="2856"/>
        <filter val="3056"/>
        <filter val="6056"/>
        <filter val="2058"/>
        <filter val="3058"/>
        <filter val="5459"/>
        <filter val="860"/>
        <filter val="1060"/>
        <filter val="3060"/>
        <filter val="462"/>
        <filter val="10862"/>
        <filter val="863"/>
        <filter val="2464"/>
        <filter val="3864"/>
        <filter val="5864"/>
        <filter val="465"/>
        <filter val="2065"/>
        <filter val="466"/>
        <filter val="1466"/>
        <filter val="868"/>
        <filter val="2468"/>
        <filter val="3468"/>
        <filter val="1869"/>
        <filter val="870"/>
        <filter val="3870"/>
        <filter val="3072"/>
        <filter val="3872"/>
        <filter val="873"/>
        <filter val="874"/>
        <filter val="1475"/>
        <filter val="476"/>
        <filter val="876"/>
        <filter val="879"/>
        <filter val="1080"/>
        <filter val="10480"/>
        <filter val="882"/>
        <filter val="3482"/>
        <filter val="11082"/>
        <filter val="483"/>
        <filter val="1084"/>
        <filter val="1484"/>
        <filter val="1884"/>
        <filter val="4084"/>
        <filter val="1085"/>
        <filter val="3085"/>
        <filter val="486"/>
        <filter val="1486"/>
        <filter val="1087"/>
        <filter val="6487"/>
        <filter val="490"/>
        <filter val="890"/>
        <filter val="1890"/>
        <filter val="5490"/>
        <filter val="1492"/>
        <filter val="3492"/>
        <filter val="494"/>
        <filter val="2894"/>
        <filter val="3094"/>
        <filter val="3495"/>
        <filter val="896"/>
        <filter val="1496"/>
        <filter val="2896"/>
        <filter val="-497"/>
        <filter val="15897"/>
        <filter val="898"/>
        <filter val="1098"/>
        <filter val="4098"/>
        <filter val="899"/>
      </filters>
    </filterColumn>
    <filterColumn colId="6">
      <filters blank="1">
        <filter val="-150"/>
        <filter val="-690"/>
        <filter val="-1000"/>
        <filter val="-2710"/>
        <filter val="#N/A"/>
        <filter val="-204"/>
        <filter val="-115"/>
        <filter val="-19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3768</v>
      </c>
      <c r="B1" s="2" t="s">
        <v>3769</v>
      </c>
      <c r="C1" s="2" t="s">
        <v>3770</v>
      </c>
      <c r="D1" s="2" t="s">
        <v>3771</v>
      </c>
      <c r="E1" s="2" t="s">
        <v>13</v>
      </c>
      <c r="F1" s="2" t="s">
        <v>5</v>
      </c>
      <c r="G1" s="2" t="s">
        <v>6</v>
      </c>
      <c r="H1" s="2" t="s">
        <v>3772</v>
      </c>
      <c r="I1" s="2" t="s">
        <v>3773</v>
      </c>
      <c r="J1" s="2" t="s">
        <v>3774</v>
      </c>
      <c r="K1" s="2" t="s">
        <v>3775</v>
      </c>
      <c r="L1" s="2" t="s">
        <v>3776</v>
      </c>
      <c r="M1" s="2" t="s">
        <v>3777</v>
      </c>
      <c r="N1" s="2" t="s">
        <v>3778</v>
      </c>
      <c r="O1" s="2" t="s">
        <v>3779</v>
      </c>
      <c r="P1" s="2" t="s">
        <v>3780</v>
      </c>
      <c r="Q1" s="2" t="s">
        <v>3781</v>
      </c>
      <c r="R1" s="2" t="s">
        <v>3782</v>
      </c>
      <c r="S1" s="2" t="s">
        <v>3783</v>
      </c>
      <c r="T1" s="2" t="s">
        <v>3784</v>
      </c>
      <c r="U1" s="2" t="s">
        <v>3785</v>
      </c>
      <c r="V1" s="2" t="s">
        <v>3786</v>
      </c>
    </row>
    <row r="2" s="1" customFormat="1" spans="1:22">
      <c r="A2" s="3">
        <v>999223359950984</v>
      </c>
      <c r="B2" s="1" t="s">
        <v>3787</v>
      </c>
      <c r="C2" s="1" t="s">
        <v>3788</v>
      </c>
      <c r="D2" s="1" t="s">
        <v>3789</v>
      </c>
      <c r="E2" s="1" t="s">
        <v>3790</v>
      </c>
      <c r="F2" s="1" t="s">
        <v>3791</v>
      </c>
      <c r="G2" s="1" t="s">
        <v>3792</v>
      </c>
      <c r="H2" s="1" t="s">
        <v>3793</v>
      </c>
      <c r="I2" s="1" t="s">
        <v>3794</v>
      </c>
      <c r="J2" s="1" t="s">
        <v>3795</v>
      </c>
      <c r="K2" s="1" t="s">
        <v>3794</v>
      </c>
      <c r="L2" s="1" t="s">
        <v>3794</v>
      </c>
      <c r="M2" s="1" t="s">
        <v>3796</v>
      </c>
      <c r="N2" s="1" t="s">
        <v>3796</v>
      </c>
      <c r="O2" s="1" t="s">
        <v>3797</v>
      </c>
      <c r="P2" s="1" t="s">
        <v>3798</v>
      </c>
      <c r="Q2" s="1" t="s">
        <v>3799</v>
      </c>
      <c r="R2" s="1" t="s">
        <v>3800</v>
      </c>
      <c r="S2" s="1" t="s">
        <v>3801</v>
      </c>
      <c r="T2" s="1" t="s">
        <v>3802</v>
      </c>
      <c r="U2" s="1" t="s">
        <v>3717</v>
      </c>
      <c r="V2" s="1" t="s">
        <v>3803</v>
      </c>
    </row>
    <row r="3" s="1" customFormat="1" spans="1:22">
      <c r="A3" s="3">
        <v>999223482189598</v>
      </c>
      <c r="B3" s="1" t="s">
        <v>3804</v>
      </c>
      <c r="C3" s="1" t="s">
        <v>3805</v>
      </c>
      <c r="D3" s="1" t="s">
        <v>3806</v>
      </c>
      <c r="E3" s="1" t="s">
        <v>3807</v>
      </c>
      <c r="F3" s="1" t="s">
        <v>3808</v>
      </c>
      <c r="G3" s="1" t="s">
        <v>3809</v>
      </c>
      <c r="H3" s="1" t="s">
        <v>3793</v>
      </c>
      <c r="I3" s="1" t="s">
        <v>3810</v>
      </c>
      <c r="J3" s="1" t="s">
        <v>3795</v>
      </c>
      <c r="K3" s="1" t="s">
        <v>3810</v>
      </c>
      <c r="L3" s="1" t="s">
        <v>3810</v>
      </c>
      <c r="M3" s="1" t="s">
        <v>3796</v>
      </c>
      <c r="N3" s="1" t="s">
        <v>3796</v>
      </c>
      <c r="O3" s="1" t="s">
        <v>3797</v>
      </c>
      <c r="P3" s="1" t="s">
        <v>3798</v>
      </c>
      <c r="Q3" s="1" t="s">
        <v>3799</v>
      </c>
      <c r="R3" s="1" t="s">
        <v>3811</v>
      </c>
      <c r="S3" s="1" t="s">
        <v>3801</v>
      </c>
      <c r="T3" s="1" t="s">
        <v>3802</v>
      </c>
      <c r="U3" s="1" t="s">
        <v>3717</v>
      </c>
      <c r="V3" s="1" t="s">
        <v>3812</v>
      </c>
    </row>
    <row r="4" s="1" customFormat="1" spans="1:22">
      <c r="A4" s="3">
        <v>999223870927118</v>
      </c>
      <c r="B4" s="1" t="s">
        <v>3813</v>
      </c>
      <c r="C4" s="1" t="s">
        <v>3814</v>
      </c>
      <c r="D4" s="1" t="s">
        <v>3815</v>
      </c>
      <c r="E4" s="1" t="s">
        <v>3816</v>
      </c>
      <c r="F4" s="1" t="s">
        <v>3817</v>
      </c>
      <c r="G4" s="1" t="s">
        <v>3809</v>
      </c>
      <c r="H4" s="1" t="s">
        <v>3793</v>
      </c>
      <c r="I4" s="1" t="s">
        <v>3818</v>
      </c>
      <c r="J4" s="1" t="s">
        <v>3795</v>
      </c>
      <c r="K4" s="1" t="s">
        <v>3818</v>
      </c>
      <c r="L4" s="1" t="s">
        <v>3818</v>
      </c>
      <c r="M4" s="1" t="s">
        <v>3796</v>
      </c>
      <c r="N4" s="1" t="s">
        <v>3796</v>
      </c>
      <c r="O4" s="1" t="s">
        <v>3797</v>
      </c>
      <c r="P4" s="1" t="s">
        <v>3798</v>
      </c>
      <c r="Q4" s="1" t="s">
        <v>3799</v>
      </c>
      <c r="R4" s="1" t="s">
        <v>3819</v>
      </c>
      <c r="S4" s="1" t="s">
        <v>3801</v>
      </c>
      <c r="T4" s="1" t="s">
        <v>3802</v>
      </c>
      <c r="U4" s="1" t="s">
        <v>3717</v>
      </c>
      <c r="V4" s="1" t="s">
        <v>3803</v>
      </c>
    </row>
    <row r="5" s="1" customFormat="1" spans="1:22">
      <c r="A5" s="3">
        <v>999224293322791</v>
      </c>
      <c r="B5" s="1" t="s">
        <v>3820</v>
      </c>
      <c r="C5" s="1" t="s">
        <v>3821</v>
      </c>
      <c r="D5" s="1" t="s">
        <v>3822</v>
      </c>
      <c r="E5" s="1" t="s">
        <v>3823</v>
      </c>
      <c r="F5" s="1" t="s">
        <v>3817</v>
      </c>
      <c r="G5" s="1" t="s">
        <v>3809</v>
      </c>
      <c r="H5" s="1" t="s">
        <v>3793</v>
      </c>
      <c r="I5" s="1" t="s">
        <v>3824</v>
      </c>
      <c r="J5" s="1" t="s">
        <v>3795</v>
      </c>
      <c r="K5" s="1" t="s">
        <v>3824</v>
      </c>
      <c r="L5" s="1" t="s">
        <v>3824</v>
      </c>
      <c r="M5" s="1" t="s">
        <v>3796</v>
      </c>
      <c r="N5" s="1" t="s">
        <v>3796</v>
      </c>
      <c r="O5" s="1" t="s">
        <v>3797</v>
      </c>
      <c r="P5" s="1" t="s">
        <v>3798</v>
      </c>
      <c r="Q5" s="1" t="s">
        <v>3799</v>
      </c>
      <c r="R5" s="1" t="s">
        <v>3825</v>
      </c>
      <c r="S5" s="1" t="s">
        <v>3801</v>
      </c>
      <c r="T5" s="1" t="s">
        <v>3802</v>
      </c>
      <c r="U5" s="1" t="s">
        <v>3717</v>
      </c>
      <c r="V5" s="1" t="s">
        <v>3826</v>
      </c>
    </row>
    <row r="6" s="1" customFormat="1" spans="1:22">
      <c r="A6" s="3">
        <v>999224358038955</v>
      </c>
      <c r="B6" s="1" t="s">
        <v>3827</v>
      </c>
      <c r="C6" s="1" t="s">
        <v>3828</v>
      </c>
      <c r="D6" s="1" t="s">
        <v>3815</v>
      </c>
      <c r="E6" s="1" t="s">
        <v>3829</v>
      </c>
      <c r="F6" s="1" t="s">
        <v>3830</v>
      </c>
      <c r="G6" s="1" t="s">
        <v>3831</v>
      </c>
      <c r="H6" s="1" t="s">
        <v>3793</v>
      </c>
      <c r="I6" s="1" t="s">
        <v>3832</v>
      </c>
      <c r="J6" s="1" t="s">
        <v>3795</v>
      </c>
      <c r="K6" s="1" t="s">
        <v>3832</v>
      </c>
      <c r="L6" s="1" t="s">
        <v>3832</v>
      </c>
      <c r="M6" s="1" t="s">
        <v>3796</v>
      </c>
      <c r="N6" s="1" t="s">
        <v>3796</v>
      </c>
      <c r="O6" s="1" t="s">
        <v>3797</v>
      </c>
      <c r="P6" s="1" t="s">
        <v>3798</v>
      </c>
      <c r="Q6" s="1" t="s">
        <v>3799</v>
      </c>
      <c r="R6" s="1" t="s">
        <v>3833</v>
      </c>
      <c r="S6" s="1" t="s">
        <v>3801</v>
      </c>
      <c r="T6" s="1" t="s">
        <v>3802</v>
      </c>
      <c r="U6" s="1" t="s">
        <v>3717</v>
      </c>
      <c r="V6" s="1" t="s">
        <v>3803</v>
      </c>
    </row>
    <row r="7" s="1" customFormat="1" spans="1:22">
      <c r="A7" s="3">
        <v>999224665854925</v>
      </c>
      <c r="B7" s="1" t="s">
        <v>3834</v>
      </c>
      <c r="C7" s="1" t="s">
        <v>3835</v>
      </c>
      <c r="D7" s="1" t="s">
        <v>3836</v>
      </c>
      <c r="E7" s="1" t="s">
        <v>3837</v>
      </c>
      <c r="F7" s="1" t="s">
        <v>3838</v>
      </c>
      <c r="G7" s="1" t="s">
        <v>3817</v>
      </c>
      <c r="H7" s="1" t="s">
        <v>3793</v>
      </c>
      <c r="I7" s="1" t="s">
        <v>3839</v>
      </c>
      <c r="J7" s="1" t="s">
        <v>3795</v>
      </c>
      <c r="K7" s="1" t="s">
        <v>3839</v>
      </c>
      <c r="L7" s="1" t="s">
        <v>3839</v>
      </c>
      <c r="M7" s="1" t="s">
        <v>3796</v>
      </c>
      <c r="N7" s="1" t="s">
        <v>3796</v>
      </c>
      <c r="O7" s="1" t="s">
        <v>3797</v>
      </c>
      <c r="P7" s="1" t="s">
        <v>3798</v>
      </c>
      <c r="Q7" s="1" t="s">
        <v>3799</v>
      </c>
      <c r="R7" s="1" t="s">
        <v>3840</v>
      </c>
      <c r="S7" s="1" t="s">
        <v>3801</v>
      </c>
      <c r="T7" s="1" t="s">
        <v>3802</v>
      </c>
      <c r="U7" s="1" t="s">
        <v>3717</v>
      </c>
      <c r="V7" s="1" t="s">
        <v>3841</v>
      </c>
    </row>
    <row r="8" s="1" customFormat="1" spans="1:22">
      <c r="A8" s="3">
        <v>999224742334927</v>
      </c>
      <c r="B8" s="1" t="s">
        <v>3842</v>
      </c>
      <c r="C8" s="1" t="s">
        <v>3843</v>
      </c>
      <c r="D8" s="1" t="s">
        <v>3844</v>
      </c>
      <c r="E8" s="1" t="s">
        <v>3845</v>
      </c>
      <c r="F8" s="1" t="s">
        <v>3792</v>
      </c>
      <c r="G8" s="1" t="s">
        <v>3809</v>
      </c>
      <c r="H8" s="1" t="s">
        <v>3793</v>
      </c>
      <c r="I8" s="1" t="s">
        <v>3846</v>
      </c>
      <c r="J8" s="1" t="s">
        <v>3795</v>
      </c>
      <c r="K8" s="1" t="s">
        <v>3846</v>
      </c>
      <c r="L8" s="1" t="s">
        <v>3846</v>
      </c>
      <c r="M8" s="1" t="s">
        <v>3796</v>
      </c>
      <c r="N8" s="1" t="s">
        <v>3796</v>
      </c>
      <c r="O8" s="1" t="s">
        <v>3797</v>
      </c>
      <c r="P8" s="1" t="s">
        <v>3798</v>
      </c>
      <c r="Q8" s="1" t="s">
        <v>3799</v>
      </c>
      <c r="R8" s="1" t="s">
        <v>3847</v>
      </c>
      <c r="S8" s="1" t="s">
        <v>3801</v>
      </c>
      <c r="T8" s="1" t="s">
        <v>3802</v>
      </c>
      <c r="U8" s="1" t="s">
        <v>3717</v>
      </c>
      <c r="V8" s="1" t="s">
        <v>3803</v>
      </c>
    </row>
    <row r="9" s="1" customFormat="1" spans="1:22">
      <c r="A9" s="3">
        <v>999224742403405</v>
      </c>
      <c r="B9" s="1" t="s">
        <v>3842</v>
      </c>
      <c r="C9" s="1" t="s">
        <v>3848</v>
      </c>
      <c r="D9" s="1" t="s">
        <v>3836</v>
      </c>
      <c r="E9" s="1" t="s">
        <v>3849</v>
      </c>
      <c r="F9" s="1" t="s">
        <v>3791</v>
      </c>
      <c r="G9" s="1" t="s">
        <v>3808</v>
      </c>
      <c r="H9" s="1" t="s">
        <v>3793</v>
      </c>
      <c r="I9" s="1" t="s">
        <v>3850</v>
      </c>
      <c r="J9" s="1" t="s">
        <v>3795</v>
      </c>
      <c r="K9" s="1" t="s">
        <v>3850</v>
      </c>
      <c r="L9" s="1" t="s">
        <v>3850</v>
      </c>
      <c r="M9" s="1" t="s">
        <v>3796</v>
      </c>
      <c r="N9" s="1" t="s">
        <v>3796</v>
      </c>
      <c r="O9" s="1" t="s">
        <v>3797</v>
      </c>
      <c r="P9" s="1" t="s">
        <v>3798</v>
      </c>
      <c r="Q9" s="1" t="s">
        <v>3799</v>
      </c>
      <c r="R9" s="1" t="s">
        <v>3851</v>
      </c>
      <c r="S9" s="1" t="s">
        <v>3801</v>
      </c>
      <c r="T9" s="1" t="s">
        <v>3802</v>
      </c>
      <c r="U9" s="1" t="s">
        <v>3717</v>
      </c>
      <c r="V9" s="1" t="s">
        <v>3841</v>
      </c>
    </row>
    <row r="10" s="1" customFormat="1" spans="1:22">
      <c r="A10" s="3">
        <v>999224852477040</v>
      </c>
      <c r="B10" s="1" t="s">
        <v>3852</v>
      </c>
      <c r="C10" s="1" t="s">
        <v>3853</v>
      </c>
      <c r="D10" s="1" t="s">
        <v>3854</v>
      </c>
      <c r="E10" s="1" t="s">
        <v>3855</v>
      </c>
      <c r="F10" s="1" t="s">
        <v>3831</v>
      </c>
      <c r="G10" s="1" t="s">
        <v>3808</v>
      </c>
      <c r="H10" s="1" t="s">
        <v>3793</v>
      </c>
      <c r="I10" s="1" t="s">
        <v>3856</v>
      </c>
      <c r="J10" s="1" t="s">
        <v>3795</v>
      </c>
      <c r="K10" s="1" t="s">
        <v>3856</v>
      </c>
      <c r="L10" s="1" t="s">
        <v>3856</v>
      </c>
      <c r="M10" s="1" t="s">
        <v>3796</v>
      </c>
      <c r="N10" s="1" t="s">
        <v>3796</v>
      </c>
      <c r="O10" s="1" t="s">
        <v>3797</v>
      </c>
      <c r="P10" s="1" t="s">
        <v>3798</v>
      </c>
      <c r="Q10" s="1" t="s">
        <v>3799</v>
      </c>
      <c r="R10" s="1" t="s">
        <v>3857</v>
      </c>
      <c r="S10" s="1" t="s">
        <v>3801</v>
      </c>
      <c r="T10" s="1" t="s">
        <v>3802</v>
      </c>
      <c r="U10" s="1" t="s">
        <v>3717</v>
      </c>
      <c r="V10" s="1" t="s">
        <v>3803</v>
      </c>
    </row>
    <row r="11" s="1" customFormat="1" spans="1:22">
      <c r="A11" s="3">
        <v>999224854399410</v>
      </c>
      <c r="B11" s="1" t="s">
        <v>3852</v>
      </c>
      <c r="C11" s="1" t="s">
        <v>3858</v>
      </c>
      <c r="D11" s="1" t="s">
        <v>3859</v>
      </c>
      <c r="E11" s="1" t="s">
        <v>3860</v>
      </c>
      <c r="F11" s="1" t="s">
        <v>3838</v>
      </c>
      <c r="G11" s="1" t="s">
        <v>3817</v>
      </c>
      <c r="H11" s="1" t="s">
        <v>3793</v>
      </c>
      <c r="I11" s="1" t="s">
        <v>3861</v>
      </c>
      <c r="J11" s="1" t="s">
        <v>3795</v>
      </c>
      <c r="K11" s="1" t="s">
        <v>3861</v>
      </c>
      <c r="L11" s="1" t="s">
        <v>3861</v>
      </c>
      <c r="M11" s="1" t="s">
        <v>3796</v>
      </c>
      <c r="N11" s="1" t="s">
        <v>3796</v>
      </c>
      <c r="O11" s="1" t="s">
        <v>3797</v>
      </c>
      <c r="P11" s="1" t="s">
        <v>3798</v>
      </c>
      <c r="Q11" s="1" t="s">
        <v>3799</v>
      </c>
      <c r="R11" s="1" t="s">
        <v>3862</v>
      </c>
      <c r="S11" s="1" t="s">
        <v>3801</v>
      </c>
      <c r="T11" s="1" t="s">
        <v>3802</v>
      </c>
      <c r="U11" s="1" t="s">
        <v>3717</v>
      </c>
      <c r="V11" s="1" t="s">
        <v>3863</v>
      </c>
    </row>
    <row r="12" s="1" customFormat="1" spans="1:22">
      <c r="A12" s="3">
        <v>999224857269598</v>
      </c>
      <c r="B12" s="1" t="s">
        <v>3852</v>
      </c>
      <c r="C12" s="1" t="s">
        <v>3864</v>
      </c>
      <c r="D12" s="1" t="s">
        <v>3865</v>
      </c>
      <c r="E12" s="1" t="s">
        <v>3866</v>
      </c>
      <c r="F12" s="1" t="s">
        <v>3792</v>
      </c>
      <c r="G12" s="1" t="s">
        <v>3809</v>
      </c>
      <c r="H12" s="1" t="s">
        <v>3793</v>
      </c>
      <c r="I12" s="1" t="s">
        <v>3867</v>
      </c>
      <c r="J12" s="1" t="s">
        <v>3795</v>
      </c>
      <c r="K12" s="1" t="s">
        <v>3867</v>
      </c>
      <c r="L12" s="1" t="s">
        <v>3867</v>
      </c>
      <c r="M12" s="1" t="s">
        <v>3796</v>
      </c>
      <c r="N12" s="1" t="s">
        <v>3796</v>
      </c>
      <c r="O12" s="1" t="s">
        <v>3797</v>
      </c>
      <c r="P12" s="1" t="s">
        <v>3798</v>
      </c>
      <c r="Q12" s="1" t="s">
        <v>3799</v>
      </c>
      <c r="R12" s="1" t="s">
        <v>3868</v>
      </c>
      <c r="S12" s="1" t="s">
        <v>3801</v>
      </c>
      <c r="T12" s="1" t="s">
        <v>3802</v>
      </c>
      <c r="U12" s="1" t="s">
        <v>3717</v>
      </c>
      <c r="V12" s="1" t="s">
        <v>3803</v>
      </c>
    </row>
    <row r="13" s="1" customFormat="1" spans="1:22">
      <c r="A13" s="3">
        <v>999224877951971</v>
      </c>
      <c r="B13" s="1" t="s">
        <v>3869</v>
      </c>
      <c r="C13" s="1" t="s">
        <v>3870</v>
      </c>
      <c r="D13" s="1" t="s">
        <v>3815</v>
      </c>
      <c r="E13" s="1" t="s">
        <v>3871</v>
      </c>
      <c r="F13" s="1" t="s">
        <v>3831</v>
      </c>
      <c r="G13" s="1" t="s">
        <v>3808</v>
      </c>
      <c r="H13" s="1" t="s">
        <v>3793</v>
      </c>
      <c r="I13" s="1" t="s">
        <v>3872</v>
      </c>
      <c r="J13" s="1" t="s">
        <v>3795</v>
      </c>
      <c r="K13" s="1" t="s">
        <v>3872</v>
      </c>
      <c r="L13" s="1" t="s">
        <v>3872</v>
      </c>
      <c r="M13" s="1" t="s">
        <v>3796</v>
      </c>
      <c r="N13" s="1" t="s">
        <v>3796</v>
      </c>
      <c r="O13" s="1" t="s">
        <v>3797</v>
      </c>
      <c r="P13" s="1" t="s">
        <v>3798</v>
      </c>
      <c r="Q13" s="1" t="s">
        <v>3799</v>
      </c>
      <c r="R13" s="1" t="s">
        <v>3873</v>
      </c>
      <c r="S13" s="1" t="s">
        <v>3801</v>
      </c>
      <c r="T13" s="1" t="s">
        <v>3802</v>
      </c>
      <c r="U13" s="1" t="s">
        <v>3717</v>
      </c>
      <c r="V13" s="1" t="s">
        <v>3803</v>
      </c>
    </row>
    <row r="14" s="1" customFormat="1" spans="1:22">
      <c r="A14" s="3">
        <v>999224878257313</v>
      </c>
      <c r="B14" s="1" t="s">
        <v>3869</v>
      </c>
      <c r="C14" s="1" t="s">
        <v>3874</v>
      </c>
      <c r="D14" s="1" t="s">
        <v>3875</v>
      </c>
      <c r="E14" s="1" t="s">
        <v>3876</v>
      </c>
      <c r="F14" s="1" t="s">
        <v>3792</v>
      </c>
      <c r="G14" s="1" t="s">
        <v>3809</v>
      </c>
      <c r="H14" s="1" t="s">
        <v>3793</v>
      </c>
      <c r="I14" s="1" t="s">
        <v>3877</v>
      </c>
      <c r="J14" s="1" t="s">
        <v>3795</v>
      </c>
      <c r="K14" s="1" t="s">
        <v>3877</v>
      </c>
      <c r="L14" s="1" t="s">
        <v>3877</v>
      </c>
      <c r="M14" s="1" t="s">
        <v>3796</v>
      </c>
      <c r="N14" s="1" t="s">
        <v>3796</v>
      </c>
      <c r="O14" s="1" t="s">
        <v>3797</v>
      </c>
      <c r="P14" s="1" t="s">
        <v>3798</v>
      </c>
      <c r="Q14" s="1" t="s">
        <v>3799</v>
      </c>
      <c r="R14" s="1" t="s">
        <v>3878</v>
      </c>
      <c r="S14" s="1" t="s">
        <v>3801</v>
      </c>
      <c r="T14" s="1" t="s">
        <v>3802</v>
      </c>
      <c r="U14" s="1" t="s">
        <v>3717</v>
      </c>
      <c r="V14" s="1" t="s">
        <v>3812</v>
      </c>
    </row>
    <row r="15" s="1" customFormat="1" spans="1:22">
      <c r="A15" s="3">
        <v>999224879383626</v>
      </c>
      <c r="B15" s="1" t="s">
        <v>3869</v>
      </c>
      <c r="C15" s="1" t="s">
        <v>3879</v>
      </c>
      <c r="D15" s="1" t="s">
        <v>3880</v>
      </c>
      <c r="E15" s="1" t="s">
        <v>3881</v>
      </c>
      <c r="F15" s="1" t="s">
        <v>3830</v>
      </c>
      <c r="G15" s="1" t="s">
        <v>3817</v>
      </c>
      <c r="H15" s="1" t="s">
        <v>3793</v>
      </c>
      <c r="I15" s="1" t="s">
        <v>3882</v>
      </c>
      <c r="J15" s="1" t="s">
        <v>3795</v>
      </c>
      <c r="K15" s="1" t="s">
        <v>3882</v>
      </c>
      <c r="L15" s="1" t="s">
        <v>3882</v>
      </c>
      <c r="M15" s="1" t="s">
        <v>3796</v>
      </c>
      <c r="N15" s="1" t="s">
        <v>3796</v>
      </c>
      <c r="O15" s="1" t="s">
        <v>3797</v>
      </c>
      <c r="P15" s="1" t="s">
        <v>3798</v>
      </c>
      <c r="Q15" s="1" t="s">
        <v>3799</v>
      </c>
      <c r="R15" s="1" t="s">
        <v>3883</v>
      </c>
      <c r="S15" s="1" t="s">
        <v>3801</v>
      </c>
      <c r="T15" s="1" t="s">
        <v>3802</v>
      </c>
      <c r="U15" s="1" t="s">
        <v>3717</v>
      </c>
      <c r="V15" s="1" t="s">
        <v>3803</v>
      </c>
    </row>
    <row r="16" s="1" customFormat="1" spans="1:22">
      <c r="A16" s="3">
        <v>999224880116080</v>
      </c>
      <c r="B16" s="1" t="s">
        <v>3869</v>
      </c>
      <c r="C16" s="1" t="s">
        <v>3884</v>
      </c>
      <c r="D16" s="1" t="s">
        <v>3885</v>
      </c>
      <c r="E16" s="1" t="s">
        <v>3886</v>
      </c>
      <c r="F16" s="1" t="s">
        <v>3887</v>
      </c>
      <c r="G16" s="1" t="s">
        <v>3817</v>
      </c>
      <c r="H16" s="1" t="s">
        <v>3793</v>
      </c>
      <c r="I16" s="1" t="s">
        <v>3888</v>
      </c>
      <c r="J16" s="1" t="s">
        <v>3795</v>
      </c>
      <c r="K16" s="1" t="s">
        <v>3888</v>
      </c>
      <c r="L16" s="1" t="s">
        <v>3888</v>
      </c>
      <c r="M16" s="1" t="s">
        <v>3796</v>
      </c>
      <c r="N16" s="1" t="s">
        <v>3796</v>
      </c>
      <c r="O16" s="1" t="s">
        <v>3797</v>
      </c>
      <c r="P16" s="1" t="s">
        <v>3798</v>
      </c>
      <c r="Q16" s="1" t="s">
        <v>3799</v>
      </c>
      <c r="R16" s="1" t="s">
        <v>3889</v>
      </c>
      <c r="S16" s="1" t="s">
        <v>3801</v>
      </c>
      <c r="T16" s="1" t="s">
        <v>3802</v>
      </c>
      <c r="U16" s="1" t="s">
        <v>3717</v>
      </c>
      <c r="V16" s="1" t="s">
        <v>3890</v>
      </c>
    </row>
    <row r="17" s="1" customFormat="1" spans="1:22">
      <c r="A17" s="3">
        <v>999224880486258</v>
      </c>
      <c r="B17" s="1" t="s">
        <v>3869</v>
      </c>
      <c r="C17" s="1" t="s">
        <v>3891</v>
      </c>
      <c r="D17" s="1" t="s">
        <v>3892</v>
      </c>
      <c r="E17" s="1" t="s">
        <v>3893</v>
      </c>
      <c r="F17" s="1" t="s">
        <v>3831</v>
      </c>
      <c r="G17" s="1" t="s">
        <v>3808</v>
      </c>
      <c r="H17" s="1" t="s">
        <v>3793</v>
      </c>
      <c r="I17" s="1" t="s">
        <v>3894</v>
      </c>
      <c r="J17" s="1" t="s">
        <v>3795</v>
      </c>
      <c r="K17" s="1" t="s">
        <v>3894</v>
      </c>
      <c r="L17" s="1" t="s">
        <v>3894</v>
      </c>
      <c r="M17" s="1" t="s">
        <v>3796</v>
      </c>
      <c r="N17" s="1" t="s">
        <v>3796</v>
      </c>
      <c r="O17" s="1" t="s">
        <v>3797</v>
      </c>
      <c r="P17" s="1" t="s">
        <v>3798</v>
      </c>
      <c r="Q17" s="1" t="s">
        <v>3799</v>
      </c>
      <c r="R17" s="1" t="s">
        <v>3895</v>
      </c>
      <c r="S17" s="1" t="s">
        <v>3801</v>
      </c>
      <c r="T17" s="1" t="s">
        <v>3802</v>
      </c>
      <c r="U17" s="1" t="s">
        <v>3896</v>
      </c>
      <c r="V17" s="1" t="s">
        <v>3803</v>
      </c>
    </row>
    <row r="18" s="1" customFormat="1" spans="1:22">
      <c r="A18" s="3">
        <v>999224892879185</v>
      </c>
      <c r="B18" s="1" t="s">
        <v>3869</v>
      </c>
      <c r="C18" s="1" t="s">
        <v>3897</v>
      </c>
      <c r="D18" s="1" t="s">
        <v>3859</v>
      </c>
      <c r="E18" s="1" t="s">
        <v>3898</v>
      </c>
      <c r="F18" s="1" t="s">
        <v>3817</v>
      </c>
      <c r="G18" s="1" t="s">
        <v>3899</v>
      </c>
      <c r="H18" s="1" t="s">
        <v>3793</v>
      </c>
      <c r="I18" s="1" t="s">
        <v>3900</v>
      </c>
      <c r="J18" s="1" t="s">
        <v>3795</v>
      </c>
      <c r="K18" s="1" t="s">
        <v>3900</v>
      </c>
      <c r="L18" s="1" t="s">
        <v>3900</v>
      </c>
      <c r="M18" s="1" t="s">
        <v>3796</v>
      </c>
      <c r="N18" s="1" t="s">
        <v>3796</v>
      </c>
      <c r="O18" s="1" t="s">
        <v>3797</v>
      </c>
      <c r="P18" s="1" t="s">
        <v>3798</v>
      </c>
      <c r="Q18" s="1" t="s">
        <v>3799</v>
      </c>
      <c r="R18" s="1" t="s">
        <v>3901</v>
      </c>
      <c r="S18" s="1" t="s">
        <v>3801</v>
      </c>
      <c r="T18" s="1" t="s">
        <v>3802</v>
      </c>
      <c r="U18" s="1" t="s">
        <v>3717</v>
      </c>
      <c r="V18" s="1" t="s">
        <v>3863</v>
      </c>
    </row>
    <row r="19" s="1" customFormat="1" spans="1:22">
      <c r="A19" s="3">
        <v>999224925143683</v>
      </c>
      <c r="B19" s="1" t="s">
        <v>3902</v>
      </c>
      <c r="C19" s="1" t="s">
        <v>3903</v>
      </c>
      <c r="D19" s="1" t="s">
        <v>3815</v>
      </c>
      <c r="E19" s="1" t="s">
        <v>3904</v>
      </c>
      <c r="F19" s="1" t="s">
        <v>3838</v>
      </c>
      <c r="G19" s="1" t="s">
        <v>3831</v>
      </c>
      <c r="H19" s="1" t="s">
        <v>3793</v>
      </c>
      <c r="I19" s="1" t="s">
        <v>3905</v>
      </c>
      <c r="J19" s="1" t="s">
        <v>3795</v>
      </c>
      <c r="K19" s="1" t="s">
        <v>3905</v>
      </c>
      <c r="L19" s="1" t="s">
        <v>3905</v>
      </c>
      <c r="M19" s="1" t="s">
        <v>3796</v>
      </c>
      <c r="N19" s="1" t="s">
        <v>3796</v>
      </c>
      <c r="O19" s="1" t="s">
        <v>3797</v>
      </c>
      <c r="P19" s="1" t="s">
        <v>3798</v>
      </c>
      <c r="Q19" s="1" t="s">
        <v>3799</v>
      </c>
      <c r="R19" s="1" t="s">
        <v>3906</v>
      </c>
      <c r="S19" s="1" t="s">
        <v>3801</v>
      </c>
      <c r="T19" s="1" t="s">
        <v>3802</v>
      </c>
      <c r="U19" s="1" t="s">
        <v>3717</v>
      </c>
      <c r="V19" s="1" t="s">
        <v>3803</v>
      </c>
    </row>
    <row r="20" s="1" customFormat="1" spans="1:22">
      <c r="A20" s="3">
        <v>999224928081314</v>
      </c>
      <c r="B20" s="1" t="s">
        <v>3902</v>
      </c>
      <c r="C20" s="1" t="s">
        <v>3907</v>
      </c>
      <c r="D20" s="1" t="s">
        <v>3859</v>
      </c>
      <c r="E20" s="1" t="s">
        <v>3908</v>
      </c>
      <c r="F20" s="1" t="s">
        <v>3831</v>
      </c>
      <c r="G20" s="1" t="s">
        <v>3792</v>
      </c>
      <c r="H20" s="1" t="s">
        <v>3793</v>
      </c>
      <c r="I20" s="1" t="s">
        <v>3909</v>
      </c>
      <c r="J20" s="1" t="s">
        <v>3795</v>
      </c>
      <c r="K20" s="1" t="s">
        <v>3909</v>
      </c>
      <c r="L20" s="1" t="s">
        <v>3909</v>
      </c>
      <c r="M20" s="1" t="s">
        <v>3796</v>
      </c>
      <c r="N20" s="1" t="s">
        <v>3796</v>
      </c>
      <c r="O20" s="1" t="s">
        <v>3797</v>
      </c>
      <c r="P20" s="1" t="s">
        <v>3798</v>
      </c>
      <c r="Q20" s="1" t="s">
        <v>3799</v>
      </c>
      <c r="R20" s="1" t="s">
        <v>3910</v>
      </c>
      <c r="S20" s="1" t="s">
        <v>3801</v>
      </c>
      <c r="T20" s="1" t="s">
        <v>3802</v>
      </c>
      <c r="U20" s="1" t="s">
        <v>3717</v>
      </c>
      <c r="V20" s="1" t="s">
        <v>3863</v>
      </c>
    </row>
    <row r="21" s="1" customFormat="1" spans="1:22">
      <c r="A21" s="3">
        <v>24941940898</v>
      </c>
      <c r="B21" s="1" t="s">
        <v>3911</v>
      </c>
      <c r="C21" s="1" t="s">
        <v>3912</v>
      </c>
      <c r="D21" s="1" t="s">
        <v>3815</v>
      </c>
      <c r="E21" s="1" t="s">
        <v>3913</v>
      </c>
      <c r="F21" s="1" t="s">
        <v>3817</v>
      </c>
      <c r="G21" s="1" t="s">
        <v>3809</v>
      </c>
      <c r="H21" s="1" t="s">
        <v>3793</v>
      </c>
      <c r="I21" s="1" t="s">
        <v>3872</v>
      </c>
      <c r="J21" s="1" t="s">
        <v>3795</v>
      </c>
      <c r="K21" s="1" t="s">
        <v>3872</v>
      </c>
      <c r="L21" s="1" t="s">
        <v>3872</v>
      </c>
      <c r="M21" s="1" t="s">
        <v>3796</v>
      </c>
      <c r="N21" s="1" t="s">
        <v>3796</v>
      </c>
      <c r="O21" s="1" t="s">
        <v>3797</v>
      </c>
      <c r="P21" s="1" t="s">
        <v>3798</v>
      </c>
      <c r="Q21" s="1" t="s">
        <v>3799</v>
      </c>
      <c r="R21" s="1" t="s">
        <v>3914</v>
      </c>
      <c r="S21" s="1" t="s">
        <v>3801</v>
      </c>
      <c r="T21" s="1" t="s">
        <v>3802</v>
      </c>
      <c r="U21" s="1" t="s">
        <v>3717</v>
      </c>
      <c r="V21" s="1" t="s">
        <v>3803</v>
      </c>
    </row>
    <row r="22" s="1" customFormat="1" spans="1:22">
      <c r="A22" s="3">
        <v>999224973147838</v>
      </c>
      <c r="B22" s="1" t="s">
        <v>3915</v>
      </c>
      <c r="C22" s="1" t="s">
        <v>3916</v>
      </c>
      <c r="D22" s="1" t="s">
        <v>3917</v>
      </c>
      <c r="E22" s="1" t="s">
        <v>3918</v>
      </c>
      <c r="F22" s="1" t="s">
        <v>3792</v>
      </c>
      <c r="G22" s="1" t="s">
        <v>3809</v>
      </c>
      <c r="H22" s="1" t="s">
        <v>3793</v>
      </c>
      <c r="I22" s="1" t="s">
        <v>3919</v>
      </c>
      <c r="J22" s="1" t="s">
        <v>3795</v>
      </c>
      <c r="K22" s="1" t="s">
        <v>3919</v>
      </c>
      <c r="L22" s="1" t="s">
        <v>3919</v>
      </c>
      <c r="M22" s="1" t="s">
        <v>3796</v>
      </c>
      <c r="N22" s="1" t="s">
        <v>3796</v>
      </c>
      <c r="O22" s="1" t="s">
        <v>3797</v>
      </c>
      <c r="P22" s="1" t="s">
        <v>3798</v>
      </c>
      <c r="Q22" s="1" t="s">
        <v>3799</v>
      </c>
      <c r="R22" s="1" t="s">
        <v>3920</v>
      </c>
      <c r="S22" s="1" t="s">
        <v>3801</v>
      </c>
      <c r="T22" s="1" t="s">
        <v>3802</v>
      </c>
      <c r="U22" s="1" t="s">
        <v>3717</v>
      </c>
      <c r="V22" s="1" t="s">
        <v>3803</v>
      </c>
    </row>
    <row r="23" s="1" customFormat="1" spans="1:22">
      <c r="A23" s="3">
        <v>999225001034684</v>
      </c>
      <c r="B23" s="1" t="s">
        <v>3921</v>
      </c>
      <c r="C23" s="1" t="s">
        <v>3922</v>
      </c>
      <c r="D23" s="1" t="s">
        <v>3865</v>
      </c>
      <c r="E23" s="1" t="s">
        <v>3923</v>
      </c>
      <c r="F23" s="1" t="s">
        <v>3831</v>
      </c>
      <c r="G23" s="1" t="s">
        <v>3809</v>
      </c>
      <c r="H23" s="1" t="s">
        <v>3793</v>
      </c>
      <c r="I23" s="1" t="s">
        <v>3924</v>
      </c>
      <c r="J23" s="1" t="s">
        <v>3795</v>
      </c>
      <c r="K23" s="1" t="s">
        <v>3924</v>
      </c>
      <c r="L23" s="1" t="s">
        <v>3924</v>
      </c>
      <c r="M23" s="1" t="s">
        <v>3796</v>
      </c>
      <c r="N23" s="1" t="s">
        <v>3796</v>
      </c>
      <c r="O23" s="1" t="s">
        <v>3797</v>
      </c>
      <c r="P23" s="1" t="s">
        <v>3798</v>
      </c>
      <c r="Q23" s="1" t="s">
        <v>3799</v>
      </c>
      <c r="R23" s="1" t="s">
        <v>3925</v>
      </c>
      <c r="S23" s="1" t="s">
        <v>3801</v>
      </c>
      <c r="T23" s="1" t="s">
        <v>3802</v>
      </c>
      <c r="U23" s="1" t="s">
        <v>3717</v>
      </c>
      <c r="V23" s="1" t="s">
        <v>3803</v>
      </c>
    </row>
    <row r="24" s="1" customFormat="1" spans="1:22">
      <c r="A24" s="3">
        <v>999225001861216</v>
      </c>
      <c r="B24" s="1" t="s">
        <v>3921</v>
      </c>
      <c r="C24" s="1" t="s">
        <v>3926</v>
      </c>
      <c r="D24" s="1" t="s">
        <v>3927</v>
      </c>
      <c r="E24" s="1" t="s">
        <v>3928</v>
      </c>
      <c r="F24" s="1" t="s">
        <v>3817</v>
      </c>
      <c r="G24" s="1" t="s">
        <v>3809</v>
      </c>
      <c r="H24" s="1" t="s">
        <v>3793</v>
      </c>
      <c r="I24" s="1" t="s">
        <v>3929</v>
      </c>
      <c r="J24" s="1" t="s">
        <v>3795</v>
      </c>
      <c r="K24" s="1" t="s">
        <v>3929</v>
      </c>
      <c r="L24" s="1" t="s">
        <v>3929</v>
      </c>
      <c r="M24" s="1" t="s">
        <v>3796</v>
      </c>
      <c r="N24" s="1" t="s">
        <v>3796</v>
      </c>
      <c r="O24" s="1" t="s">
        <v>3797</v>
      </c>
      <c r="P24" s="1" t="s">
        <v>3798</v>
      </c>
      <c r="Q24" s="1" t="s">
        <v>3799</v>
      </c>
      <c r="R24" s="1" t="s">
        <v>3930</v>
      </c>
      <c r="S24" s="1" t="s">
        <v>3801</v>
      </c>
      <c r="T24" s="1" t="s">
        <v>3802</v>
      </c>
      <c r="U24" s="1" t="s">
        <v>3717</v>
      </c>
      <c r="V24" s="1" t="s">
        <v>3890</v>
      </c>
    </row>
    <row r="25" s="1" customFormat="1" spans="1:22">
      <c r="A25" s="3">
        <v>999225001979308</v>
      </c>
      <c r="B25" s="1" t="s">
        <v>3921</v>
      </c>
      <c r="C25" s="1" t="s">
        <v>3931</v>
      </c>
      <c r="D25" s="1" t="s">
        <v>3932</v>
      </c>
      <c r="E25" s="1" t="s">
        <v>3933</v>
      </c>
      <c r="F25" s="1" t="s">
        <v>3817</v>
      </c>
      <c r="G25" s="1" t="s">
        <v>3792</v>
      </c>
      <c r="H25" s="1" t="s">
        <v>3793</v>
      </c>
      <c r="I25" s="1" t="s">
        <v>3934</v>
      </c>
      <c r="J25" s="1" t="s">
        <v>3795</v>
      </c>
      <c r="K25" s="1" t="s">
        <v>3934</v>
      </c>
      <c r="L25" s="1" t="s">
        <v>3934</v>
      </c>
      <c r="M25" s="1" t="s">
        <v>3796</v>
      </c>
      <c r="N25" s="1" t="s">
        <v>3796</v>
      </c>
      <c r="O25" s="1" t="s">
        <v>3797</v>
      </c>
      <c r="P25" s="1" t="s">
        <v>3798</v>
      </c>
      <c r="Q25" s="1" t="s">
        <v>3799</v>
      </c>
      <c r="R25" s="1" t="s">
        <v>3935</v>
      </c>
      <c r="S25" s="1" t="s">
        <v>3801</v>
      </c>
      <c r="T25" s="1" t="s">
        <v>3802</v>
      </c>
      <c r="U25" s="1" t="s">
        <v>3717</v>
      </c>
      <c r="V25" s="1" t="s">
        <v>3890</v>
      </c>
    </row>
    <row r="26" s="1" customFormat="1" spans="1:22">
      <c r="A26" s="3">
        <v>999225007146959</v>
      </c>
      <c r="B26" s="1" t="s">
        <v>3921</v>
      </c>
      <c r="C26" s="1" t="s">
        <v>3936</v>
      </c>
      <c r="D26" s="1" t="s">
        <v>3937</v>
      </c>
      <c r="E26" s="1" t="s">
        <v>3938</v>
      </c>
      <c r="F26" s="1" t="s">
        <v>3831</v>
      </c>
      <c r="G26" s="1" t="s">
        <v>3899</v>
      </c>
      <c r="H26" s="1" t="s">
        <v>3793</v>
      </c>
      <c r="I26" s="1" t="s">
        <v>3939</v>
      </c>
      <c r="J26" s="1" t="s">
        <v>3795</v>
      </c>
      <c r="K26" s="1" t="s">
        <v>3939</v>
      </c>
      <c r="L26" s="1" t="s">
        <v>3939</v>
      </c>
      <c r="M26" s="1" t="s">
        <v>3796</v>
      </c>
      <c r="N26" s="1" t="s">
        <v>3796</v>
      </c>
      <c r="O26" s="1" t="s">
        <v>3797</v>
      </c>
      <c r="P26" s="1" t="s">
        <v>3798</v>
      </c>
      <c r="Q26" s="1" t="s">
        <v>3799</v>
      </c>
      <c r="R26" s="1" t="s">
        <v>3940</v>
      </c>
      <c r="S26" s="1" t="s">
        <v>3801</v>
      </c>
      <c r="T26" s="1" t="s">
        <v>3802</v>
      </c>
      <c r="U26" s="1" t="s">
        <v>3717</v>
      </c>
      <c r="V26" s="1" t="s">
        <v>3812</v>
      </c>
    </row>
    <row r="27" s="1" customFormat="1" spans="1:22">
      <c r="A27" s="3">
        <v>999225007320750</v>
      </c>
      <c r="B27" s="1" t="s">
        <v>3921</v>
      </c>
      <c r="C27" s="1" t="s">
        <v>3941</v>
      </c>
      <c r="D27" s="1" t="s">
        <v>3937</v>
      </c>
      <c r="E27" s="1" t="s">
        <v>3942</v>
      </c>
      <c r="F27" s="1" t="s">
        <v>3831</v>
      </c>
      <c r="G27" s="1" t="s">
        <v>3899</v>
      </c>
      <c r="H27" s="1" t="s">
        <v>3793</v>
      </c>
      <c r="I27" s="1" t="s">
        <v>3943</v>
      </c>
      <c r="J27" s="1" t="s">
        <v>3795</v>
      </c>
      <c r="K27" s="1" t="s">
        <v>3943</v>
      </c>
      <c r="L27" s="1" t="s">
        <v>3943</v>
      </c>
      <c r="M27" s="1" t="s">
        <v>3796</v>
      </c>
      <c r="N27" s="1" t="s">
        <v>3796</v>
      </c>
      <c r="O27" s="1" t="s">
        <v>3797</v>
      </c>
      <c r="P27" s="1" t="s">
        <v>3798</v>
      </c>
      <c r="Q27" s="1" t="s">
        <v>3799</v>
      </c>
      <c r="R27" s="1" t="s">
        <v>3944</v>
      </c>
      <c r="S27" s="1" t="s">
        <v>3801</v>
      </c>
      <c r="T27" s="1" t="s">
        <v>3802</v>
      </c>
      <c r="U27" s="1" t="s">
        <v>3717</v>
      </c>
      <c r="V27" s="1" t="s">
        <v>3812</v>
      </c>
    </row>
    <row r="28" s="1" customFormat="1" spans="1:22">
      <c r="A28" s="3">
        <v>999225010202662</v>
      </c>
      <c r="B28" s="1" t="s">
        <v>3921</v>
      </c>
      <c r="C28" s="1" t="s">
        <v>3945</v>
      </c>
      <c r="D28" s="1" t="s">
        <v>3836</v>
      </c>
      <c r="E28" s="1" t="s">
        <v>3946</v>
      </c>
      <c r="F28" s="1" t="s">
        <v>3830</v>
      </c>
      <c r="G28" s="1" t="s">
        <v>3817</v>
      </c>
      <c r="H28" s="1" t="s">
        <v>3793</v>
      </c>
      <c r="I28" s="1" t="s">
        <v>3947</v>
      </c>
      <c r="J28" s="1" t="s">
        <v>3795</v>
      </c>
      <c r="K28" s="1" t="s">
        <v>3947</v>
      </c>
      <c r="L28" s="1" t="s">
        <v>3947</v>
      </c>
      <c r="M28" s="1" t="s">
        <v>3796</v>
      </c>
      <c r="N28" s="1" t="s">
        <v>3796</v>
      </c>
      <c r="O28" s="1" t="s">
        <v>3797</v>
      </c>
      <c r="P28" s="1" t="s">
        <v>3798</v>
      </c>
      <c r="Q28" s="1" t="s">
        <v>3799</v>
      </c>
      <c r="R28" s="1" t="s">
        <v>3948</v>
      </c>
      <c r="S28" s="1" t="s">
        <v>3801</v>
      </c>
      <c r="T28" s="1" t="s">
        <v>3802</v>
      </c>
      <c r="U28" s="1" t="s">
        <v>3717</v>
      </c>
      <c r="V28" s="1" t="s">
        <v>3841</v>
      </c>
    </row>
    <row r="29" s="1" customFormat="1" spans="1:22">
      <c r="A29" s="3">
        <v>999225021465913</v>
      </c>
      <c r="B29" s="1" t="s">
        <v>3949</v>
      </c>
      <c r="C29" s="1" t="s">
        <v>3950</v>
      </c>
      <c r="D29" s="1" t="s">
        <v>3951</v>
      </c>
      <c r="E29" s="1" t="s">
        <v>3952</v>
      </c>
      <c r="F29" s="1" t="s">
        <v>3809</v>
      </c>
      <c r="G29" s="1" t="s">
        <v>3899</v>
      </c>
      <c r="H29" s="1" t="s">
        <v>3793</v>
      </c>
      <c r="I29" s="1" t="s">
        <v>3953</v>
      </c>
      <c r="J29" s="1" t="s">
        <v>3795</v>
      </c>
      <c r="K29" s="1" t="s">
        <v>3953</v>
      </c>
      <c r="L29" s="1" t="s">
        <v>3953</v>
      </c>
      <c r="M29" s="1" t="s">
        <v>3796</v>
      </c>
      <c r="N29" s="1" t="s">
        <v>3796</v>
      </c>
      <c r="O29" s="1" t="s">
        <v>3797</v>
      </c>
      <c r="P29" s="1" t="s">
        <v>3798</v>
      </c>
      <c r="Q29" s="1" t="s">
        <v>3799</v>
      </c>
      <c r="R29" s="1" t="s">
        <v>3954</v>
      </c>
      <c r="S29" s="1" t="s">
        <v>3801</v>
      </c>
      <c r="T29" s="1" t="s">
        <v>3802</v>
      </c>
      <c r="U29" s="1" t="s">
        <v>3717</v>
      </c>
      <c r="V29" s="1" t="s">
        <v>3955</v>
      </c>
    </row>
    <row r="30" s="1" customFormat="1" spans="1:22">
      <c r="A30" s="3">
        <v>25062928340</v>
      </c>
      <c r="B30" s="1" t="s">
        <v>3956</v>
      </c>
      <c r="C30" s="1" t="s">
        <v>3957</v>
      </c>
      <c r="D30" s="1" t="s">
        <v>3958</v>
      </c>
      <c r="E30" s="1" t="s">
        <v>3959</v>
      </c>
      <c r="F30" s="1" t="s">
        <v>3792</v>
      </c>
      <c r="G30" s="1" t="s">
        <v>3808</v>
      </c>
      <c r="H30" s="1" t="s">
        <v>3793</v>
      </c>
      <c r="I30" s="1" t="s">
        <v>3960</v>
      </c>
      <c r="J30" s="1" t="s">
        <v>3795</v>
      </c>
      <c r="K30" s="1" t="s">
        <v>3960</v>
      </c>
      <c r="L30" s="1" t="s">
        <v>3960</v>
      </c>
      <c r="M30" s="1" t="s">
        <v>3796</v>
      </c>
      <c r="N30" s="1" t="s">
        <v>3796</v>
      </c>
      <c r="O30" s="1" t="s">
        <v>3797</v>
      </c>
      <c r="P30" s="1" t="s">
        <v>3798</v>
      </c>
      <c r="Q30" s="1" t="s">
        <v>3799</v>
      </c>
      <c r="R30" s="1" t="s">
        <v>3961</v>
      </c>
      <c r="S30" s="1" t="s">
        <v>3801</v>
      </c>
      <c r="T30" s="1" t="s">
        <v>3802</v>
      </c>
      <c r="U30" s="1" t="s">
        <v>3717</v>
      </c>
      <c r="V30" s="1" t="s">
        <v>3803</v>
      </c>
    </row>
    <row r="31" s="1" customFormat="1" spans="1:22">
      <c r="A31" s="3">
        <v>999225084906959</v>
      </c>
      <c r="B31" s="1" t="s">
        <v>3962</v>
      </c>
      <c r="C31" s="1" t="s">
        <v>3963</v>
      </c>
      <c r="D31" s="1" t="s">
        <v>3964</v>
      </c>
      <c r="E31" s="1" t="s">
        <v>3965</v>
      </c>
      <c r="F31" s="1" t="s">
        <v>3966</v>
      </c>
      <c r="G31" s="1" t="s">
        <v>3831</v>
      </c>
      <c r="H31" s="1" t="s">
        <v>3793</v>
      </c>
      <c r="I31" s="1" t="s">
        <v>3967</v>
      </c>
      <c r="J31" s="1" t="s">
        <v>3795</v>
      </c>
      <c r="K31" s="1" t="s">
        <v>3967</v>
      </c>
      <c r="L31" s="1" t="s">
        <v>3967</v>
      </c>
      <c r="M31" s="1" t="s">
        <v>3796</v>
      </c>
      <c r="N31" s="1" t="s">
        <v>3796</v>
      </c>
      <c r="O31" s="1" t="s">
        <v>3797</v>
      </c>
      <c r="P31" s="1" t="s">
        <v>3798</v>
      </c>
      <c r="Q31" s="1" t="s">
        <v>3799</v>
      </c>
      <c r="R31" s="1" t="s">
        <v>3968</v>
      </c>
      <c r="S31" s="1" t="s">
        <v>3801</v>
      </c>
      <c r="T31" s="1" t="s">
        <v>3802</v>
      </c>
      <c r="U31" s="1" t="s">
        <v>3717</v>
      </c>
      <c r="V31" s="1" t="s">
        <v>3803</v>
      </c>
    </row>
    <row r="32" s="1" customFormat="1" spans="1:22">
      <c r="A32" s="3">
        <v>999225090060692</v>
      </c>
      <c r="B32" s="1" t="s">
        <v>3969</v>
      </c>
      <c r="C32" s="1" t="s">
        <v>3970</v>
      </c>
      <c r="D32" s="1" t="s">
        <v>3865</v>
      </c>
      <c r="E32" s="1" t="s">
        <v>3971</v>
      </c>
      <c r="F32" s="1" t="s">
        <v>3791</v>
      </c>
      <c r="G32" s="1" t="s">
        <v>3792</v>
      </c>
      <c r="H32" s="1" t="s">
        <v>3793</v>
      </c>
      <c r="I32" s="1" t="s">
        <v>3972</v>
      </c>
      <c r="J32" s="1" t="s">
        <v>3795</v>
      </c>
      <c r="K32" s="1" t="s">
        <v>3972</v>
      </c>
      <c r="L32" s="1" t="s">
        <v>3972</v>
      </c>
      <c r="M32" s="1" t="s">
        <v>3796</v>
      </c>
      <c r="N32" s="1" t="s">
        <v>3796</v>
      </c>
      <c r="O32" s="1" t="s">
        <v>3797</v>
      </c>
      <c r="P32" s="1" t="s">
        <v>3798</v>
      </c>
      <c r="Q32" s="1" t="s">
        <v>3799</v>
      </c>
      <c r="R32" s="1" t="s">
        <v>3973</v>
      </c>
      <c r="S32" s="1" t="s">
        <v>3801</v>
      </c>
      <c r="T32" s="1" t="s">
        <v>3802</v>
      </c>
      <c r="U32" s="1" t="s">
        <v>3717</v>
      </c>
      <c r="V32" s="1" t="s">
        <v>3803</v>
      </c>
    </row>
    <row r="33" s="1" customFormat="1" spans="1:22">
      <c r="A33" s="3">
        <v>999225093980552</v>
      </c>
      <c r="B33" s="1" t="s">
        <v>3969</v>
      </c>
      <c r="C33" s="1" t="s">
        <v>3974</v>
      </c>
      <c r="D33" s="1" t="s">
        <v>3975</v>
      </c>
      <c r="E33" s="1" t="s">
        <v>3976</v>
      </c>
      <c r="F33" s="1" t="s">
        <v>3792</v>
      </c>
      <c r="G33" s="1" t="s">
        <v>3809</v>
      </c>
      <c r="H33" s="1" t="s">
        <v>3793</v>
      </c>
      <c r="I33" s="1" t="s">
        <v>3977</v>
      </c>
      <c r="J33" s="1" t="s">
        <v>3795</v>
      </c>
      <c r="K33" s="1" t="s">
        <v>3977</v>
      </c>
      <c r="L33" s="1" t="s">
        <v>3977</v>
      </c>
      <c r="M33" s="1" t="s">
        <v>3796</v>
      </c>
      <c r="N33" s="1" t="s">
        <v>3796</v>
      </c>
      <c r="O33" s="1" t="s">
        <v>3797</v>
      </c>
      <c r="P33" s="1" t="s">
        <v>3798</v>
      </c>
      <c r="Q33" s="1" t="s">
        <v>3799</v>
      </c>
      <c r="R33" s="1" t="s">
        <v>3978</v>
      </c>
      <c r="S33" s="1" t="s">
        <v>3801</v>
      </c>
      <c r="T33" s="1" t="s">
        <v>3802</v>
      </c>
      <c r="U33" s="1" t="s">
        <v>3717</v>
      </c>
      <c r="V33" s="1" t="s">
        <v>3812</v>
      </c>
    </row>
    <row r="34" s="1" customFormat="1" spans="1:22">
      <c r="A34" s="3">
        <v>999225107535397</v>
      </c>
      <c r="B34" s="1" t="s">
        <v>3979</v>
      </c>
      <c r="C34" s="1" t="s">
        <v>3980</v>
      </c>
      <c r="D34" s="1" t="s">
        <v>3981</v>
      </c>
      <c r="E34" s="1" t="s">
        <v>3982</v>
      </c>
      <c r="F34" s="1" t="s">
        <v>3831</v>
      </c>
      <c r="G34" s="1" t="s">
        <v>3808</v>
      </c>
      <c r="H34" s="1" t="s">
        <v>3793</v>
      </c>
      <c r="I34" s="1" t="s">
        <v>3983</v>
      </c>
      <c r="J34" s="1" t="s">
        <v>3795</v>
      </c>
      <c r="K34" s="1" t="s">
        <v>3983</v>
      </c>
      <c r="L34" s="1" t="s">
        <v>3983</v>
      </c>
      <c r="M34" s="1" t="s">
        <v>3796</v>
      </c>
      <c r="N34" s="1" t="s">
        <v>3796</v>
      </c>
      <c r="O34" s="1" t="s">
        <v>3797</v>
      </c>
      <c r="P34" s="1" t="s">
        <v>3798</v>
      </c>
      <c r="Q34" s="1" t="s">
        <v>3799</v>
      </c>
      <c r="R34" s="1" t="s">
        <v>3984</v>
      </c>
      <c r="S34" s="1" t="s">
        <v>3801</v>
      </c>
      <c r="T34" s="1" t="s">
        <v>3802</v>
      </c>
      <c r="U34" s="1" t="s">
        <v>3717</v>
      </c>
      <c r="V34" s="1" t="s">
        <v>3803</v>
      </c>
    </row>
    <row r="35" s="1" customFormat="1" spans="1:22">
      <c r="A35" s="3">
        <v>999225109357141</v>
      </c>
      <c r="B35" s="1" t="s">
        <v>3979</v>
      </c>
      <c r="C35" s="1" t="s">
        <v>3985</v>
      </c>
      <c r="D35" s="1" t="s">
        <v>3986</v>
      </c>
      <c r="E35" s="1" t="s">
        <v>3987</v>
      </c>
      <c r="F35" s="1" t="s">
        <v>3988</v>
      </c>
      <c r="G35" s="1" t="s">
        <v>3817</v>
      </c>
      <c r="H35" s="1" t="s">
        <v>3793</v>
      </c>
      <c r="I35" s="1" t="s">
        <v>3989</v>
      </c>
      <c r="J35" s="1" t="s">
        <v>3795</v>
      </c>
      <c r="K35" s="1" t="s">
        <v>3989</v>
      </c>
      <c r="L35" s="1" t="s">
        <v>3989</v>
      </c>
      <c r="M35" s="1" t="s">
        <v>3796</v>
      </c>
      <c r="N35" s="1" t="s">
        <v>3796</v>
      </c>
      <c r="O35" s="1" t="s">
        <v>3797</v>
      </c>
      <c r="P35" s="1" t="s">
        <v>3798</v>
      </c>
      <c r="Q35" s="1" t="s">
        <v>3799</v>
      </c>
      <c r="R35" s="1" t="s">
        <v>3990</v>
      </c>
      <c r="S35" s="1" t="s">
        <v>3801</v>
      </c>
      <c r="T35" s="1" t="s">
        <v>3802</v>
      </c>
      <c r="U35" s="1" t="s">
        <v>3717</v>
      </c>
      <c r="V35" s="1" t="s">
        <v>3803</v>
      </c>
    </row>
    <row r="36" s="1" customFormat="1" spans="1:22">
      <c r="A36" s="3">
        <v>999225125252834</v>
      </c>
      <c r="B36" s="1" t="s">
        <v>3991</v>
      </c>
      <c r="C36" s="1" t="s">
        <v>3992</v>
      </c>
      <c r="D36" s="1" t="s">
        <v>3993</v>
      </c>
      <c r="E36" s="1" t="s">
        <v>3994</v>
      </c>
      <c r="F36" s="1" t="s">
        <v>3995</v>
      </c>
      <c r="G36" s="1" t="s">
        <v>3817</v>
      </c>
      <c r="H36" s="1" t="s">
        <v>3793</v>
      </c>
      <c r="I36" s="1" t="s">
        <v>3996</v>
      </c>
      <c r="J36" s="1" t="s">
        <v>3795</v>
      </c>
      <c r="K36" s="1" t="s">
        <v>3996</v>
      </c>
      <c r="L36" s="1" t="s">
        <v>3996</v>
      </c>
      <c r="M36" s="1" t="s">
        <v>3796</v>
      </c>
      <c r="N36" s="1" t="s">
        <v>3796</v>
      </c>
      <c r="O36" s="1" t="s">
        <v>3797</v>
      </c>
      <c r="P36" s="1" t="s">
        <v>3798</v>
      </c>
      <c r="Q36" s="1" t="s">
        <v>3799</v>
      </c>
      <c r="R36" s="1" t="s">
        <v>3997</v>
      </c>
      <c r="S36" s="1" t="s">
        <v>3801</v>
      </c>
      <c r="T36" s="1" t="s">
        <v>3802</v>
      </c>
      <c r="U36" s="1" t="s">
        <v>3717</v>
      </c>
      <c r="V36" s="1" t="s">
        <v>3998</v>
      </c>
    </row>
    <row r="37" s="1" customFormat="1" spans="1:22">
      <c r="A37" s="3">
        <v>999225136265461</v>
      </c>
      <c r="B37" s="1" t="s">
        <v>3991</v>
      </c>
      <c r="C37" s="1" t="s">
        <v>3999</v>
      </c>
      <c r="D37" s="1" t="s">
        <v>3932</v>
      </c>
      <c r="E37" s="1" t="s">
        <v>4000</v>
      </c>
      <c r="F37" s="1" t="s">
        <v>3808</v>
      </c>
      <c r="G37" s="1" t="s">
        <v>3899</v>
      </c>
      <c r="H37" s="1" t="s">
        <v>3793</v>
      </c>
      <c r="I37" s="1" t="s">
        <v>4001</v>
      </c>
      <c r="J37" s="1" t="s">
        <v>3795</v>
      </c>
      <c r="K37" s="1" t="s">
        <v>4001</v>
      </c>
      <c r="L37" s="1" t="s">
        <v>4001</v>
      </c>
      <c r="M37" s="1" t="s">
        <v>3796</v>
      </c>
      <c r="N37" s="1" t="s">
        <v>3796</v>
      </c>
      <c r="O37" s="1" t="s">
        <v>3797</v>
      </c>
      <c r="P37" s="1" t="s">
        <v>3798</v>
      </c>
      <c r="Q37" s="1" t="s">
        <v>3799</v>
      </c>
      <c r="R37" s="1" t="s">
        <v>4002</v>
      </c>
      <c r="S37" s="1" t="s">
        <v>3801</v>
      </c>
      <c r="T37" s="1" t="s">
        <v>3802</v>
      </c>
      <c r="U37" s="1" t="s">
        <v>3717</v>
      </c>
      <c r="V37" s="1" t="s">
        <v>3890</v>
      </c>
    </row>
    <row r="38" s="1" customFormat="1" spans="1:22">
      <c r="A38" s="3">
        <v>999225138629985</v>
      </c>
      <c r="B38" s="1" t="s">
        <v>3991</v>
      </c>
      <c r="C38" s="1" t="s">
        <v>4003</v>
      </c>
      <c r="D38" s="1" t="s">
        <v>4004</v>
      </c>
      <c r="E38" s="1" t="s">
        <v>4005</v>
      </c>
      <c r="F38" s="1" t="s">
        <v>3792</v>
      </c>
      <c r="G38" s="1" t="s">
        <v>3809</v>
      </c>
      <c r="H38" s="1" t="s">
        <v>3793</v>
      </c>
      <c r="I38" s="1" t="s">
        <v>4006</v>
      </c>
      <c r="J38" s="1" t="s">
        <v>3795</v>
      </c>
      <c r="K38" s="1" t="s">
        <v>4006</v>
      </c>
      <c r="L38" s="1" t="s">
        <v>4006</v>
      </c>
      <c r="M38" s="1" t="s">
        <v>3796</v>
      </c>
      <c r="N38" s="1" t="s">
        <v>3796</v>
      </c>
      <c r="O38" s="1" t="s">
        <v>3797</v>
      </c>
      <c r="P38" s="1" t="s">
        <v>3798</v>
      </c>
      <c r="Q38" s="1" t="s">
        <v>3799</v>
      </c>
      <c r="R38" s="1" t="s">
        <v>4007</v>
      </c>
      <c r="S38" s="1" t="s">
        <v>3801</v>
      </c>
      <c r="T38" s="1" t="s">
        <v>3802</v>
      </c>
      <c r="U38" s="1" t="s">
        <v>3717</v>
      </c>
      <c r="V38" s="1" t="s">
        <v>3803</v>
      </c>
    </row>
    <row r="39" s="1" customFormat="1" spans="1:22">
      <c r="A39" s="3">
        <v>999225147323905</v>
      </c>
      <c r="B39" s="1" t="s">
        <v>4008</v>
      </c>
      <c r="C39" s="1" t="s">
        <v>4009</v>
      </c>
      <c r="D39" s="1" t="s">
        <v>4010</v>
      </c>
      <c r="E39" s="1" t="s">
        <v>4011</v>
      </c>
      <c r="F39" s="1" t="s">
        <v>3966</v>
      </c>
      <c r="G39" s="1" t="s">
        <v>3831</v>
      </c>
      <c r="H39" s="1" t="s">
        <v>3793</v>
      </c>
      <c r="I39" s="1" t="s">
        <v>4012</v>
      </c>
      <c r="J39" s="1" t="s">
        <v>3795</v>
      </c>
      <c r="K39" s="1" t="s">
        <v>4012</v>
      </c>
      <c r="L39" s="1" t="s">
        <v>4012</v>
      </c>
      <c r="M39" s="1" t="s">
        <v>3796</v>
      </c>
      <c r="N39" s="1" t="s">
        <v>3796</v>
      </c>
      <c r="O39" s="1" t="s">
        <v>3797</v>
      </c>
      <c r="P39" s="1" t="s">
        <v>3798</v>
      </c>
      <c r="Q39" s="1" t="s">
        <v>3799</v>
      </c>
      <c r="R39" s="1" t="s">
        <v>4013</v>
      </c>
      <c r="S39" s="1" t="s">
        <v>3801</v>
      </c>
      <c r="T39" s="1" t="s">
        <v>3802</v>
      </c>
      <c r="U39" s="1" t="s">
        <v>3717</v>
      </c>
      <c r="V39" s="1" t="s">
        <v>3998</v>
      </c>
    </row>
    <row r="40" s="1" customFormat="1" spans="1:22">
      <c r="A40" s="3">
        <v>999225151269970</v>
      </c>
      <c r="B40" s="1" t="s">
        <v>4008</v>
      </c>
      <c r="C40" s="1" t="s">
        <v>4014</v>
      </c>
      <c r="D40" s="1" t="s">
        <v>4015</v>
      </c>
      <c r="E40" s="1" t="s">
        <v>4016</v>
      </c>
      <c r="F40" s="1" t="s">
        <v>3966</v>
      </c>
      <c r="G40" s="1" t="s">
        <v>3808</v>
      </c>
      <c r="H40" s="1" t="s">
        <v>3793</v>
      </c>
      <c r="I40" s="1" t="s">
        <v>4017</v>
      </c>
      <c r="J40" s="1" t="s">
        <v>3795</v>
      </c>
      <c r="K40" s="1" t="s">
        <v>4017</v>
      </c>
      <c r="L40" s="1" t="s">
        <v>4017</v>
      </c>
      <c r="M40" s="1" t="s">
        <v>3796</v>
      </c>
      <c r="N40" s="1" t="s">
        <v>3796</v>
      </c>
      <c r="O40" s="1" t="s">
        <v>3797</v>
      </c>
      <c r="P40" s="1" t="s">
        <v>3798</v>
      </c>
      <c r="Q40" s="1" t="s">
        <v>3799</v>
      </c>
      <c r="R40" s="1" t="s">
        <v>4018</v>
      </c>
      <c r="S40" s="1" t="s">
        <v>3801</v>
      </c>
      <c r="T40" s="1" t="s">
        <v>3802</v>
      </c>
      <c r="U40" s="1" t="s">
        <v>3717</v>
      </c>
      <c r="V40" s="1" t="s">
        <v>3841</v>
      </c>
    </row>
    <row r="41" s="1" customFormat="1" spans="1:22">
      <c r="A41" s="3">
        <v>999225160726597</v>
      </c>
      <c r="B41" s="1" t="s">
        <v>4008</v>
      </c>
      <c r="C41" s="1" t="s">
        <v>4019</v>
      </c>
      <c r="D41" s="1" t="s">
        <v>4020</v>
      </c>
      <c r="E41" s="1" t="s">
        <v>4021</v>
      </c>
      <c r="F41" s="1" t="s">
        <v>3817</v>
      </c>
      <c r="G41" s="1" t="s">
        <v>3792</v>
      </c>
      <c r="H41" s="1" t="s">
        <v>3793</v>
      </c>
      <c r="I41" s="1" t="s">
        <v>4022</v>
      </c>
      <c r="J41" s="1" t="s">
        <v>3795</v>
      </c>
      <c r="K41" s="1" t="s">
        <v>4022</v>
      </c>
      <c r="L41" s="1" t="s">
        <v>4022</v>
      </c>
      <c r="M41" s="1" t="s">
        <v>3796</v>
      </c>
      <c r="N41" s="1" t="s">
        <v>3796</v>
      </c>
      <c r="O41" s="1" t="s">
        <v>3797</v>
      </c>
      <c r="P41" s="1" t="s">
        <v>3798</v>
      </c>
      <c r="Q41" s="1" t="s">
        <v>3799</v>
      </c>
      <c r="R41" s="1" t="s">
        <v>4023</v>
      </c>
      <c r="S41" s="1" t="s">
        <v>3801</v>
      </c>
      <c r="T41" s="1" t="s">
        <v>3802</v>
      </c>
      <c r="U41" s="1" t="s">
        <v>3717</v>
      </c>
      <c r="V41" s="1" t="s">
        <v>3803</v>
      </c>
    </row>
    <row r="42" s="1" customFormat="1" spans="1:22">
      <c r="A42" s="3">
        <v>999225168561759</v>
      </c>
      <c r="B42" s="1" t="s">
        <v>4024</v>
      </c>
      <c r="C42" s="1" t="s">
        <v>4025</v>
      </c>
      <c r="D42" s="1" t="s">
        <v>4026</v>
      </c>
      <c r="E42" s="1" t="s">
        <v>4027</v>
      </c>
      <c r="F42" s="1" t="s">
        <v>3808</v>
      </c>
      <c r="G42" s="1" t="s">
        <v>3899</v>
      </c>
      <c r="H42" s="1" t="s">
        <v>3793</v>
      </c>
      <c r="I42" s="1" t="s">
        <v>4028</v>
      </c>
      <c r="J42" s="1" t="s">
        <v>3795</v>
      </c>
      <c r="K42" s="1" t="s">
        <v>4028</v>
      </c>
      <c r="L42" s="1" t="s">
        <v>4028</v>
      </c>
      <c r="M42" s="1" t="s">
        <v>3796</v>
      </c>
      <c r="N42" s="1" t="s">
        <v>3796</v>
      </c>
      <c r="O42" s="1" t="s">
        <v>3797</v>
      </c>
      <c r="P42" s="1" t="s">
        <v>3798</v>
      </c>
      <c r="Q42" s="1" t="s">
        <v>3799</v>
      </c>
      <c r="R42" s="1" t="s">
        <v>4029</v>
      </c>
      <c r="S42" s="1" t="s">
        <v>3801</v>
      </c>
      <c r="T42" s="1" t="s">
        <v>3802</v>
      </c>
      <c r="U42" s="1" t="s">
        <v>3717</v>
      </c>
      <c r="V42" s="1" t="s">
        <v>3841</v>
      </c>
    </row>
    <row r="43" s="1" customFormat="1" spans="1:22">
      <c r="A43" s="3">
        <v>999225169111189</v>
      </c>
      <c r="B43" s="1" t="s">
        <v>4024</v>
      </c>
      <c r="C43" s="1" t="s">
        <v>4030</v>
      </c>
      <c r="D43" s="1" t="s">
        <v>4026</v>
      </c>
      <c r="E43" s="1" t="s">
        <v>4031</v>
      </c>
      <c r="F43" s="1" t="s">
        <v>3808</v>
      </c>
      <c r="G43" s="1" t="s">
        <v>3899</v>
      </c>
      <c r="H43" s="1" t="s">
        <v>3793</v>
      </c>
      <c r="I43" s="1" t="s">
        <v>4028</v>
      </c>
      <c r="J43" s="1" t="s">
        <v>3795</v>
      </c>
      <c r="K43" s="1" t="s">
        <v>4028</v>
      </c>
      <c r="L43" s="1" t="s">
        <v>4028</v>
      </c>
      <c r="M43" s="1" t="s">
        <v>3796</v>
      </c>
      <c r="N43" s="1" t="s">
        <v>3796</v>
      </c>
      <c r="O43" s="1" t="s">
        <v>3797</v>
      </c>
      <c r="P43" s="1" t="s">
        <v>3798</v>
      </c>
      <c r="Q43" s="1" t="s">
        <v>3799</v>
      </c>
      <c r="R43" s="1" t="s">
        <v>4032</v>
      </c>
      <c r="S43" s="1" t="s">
        <v>3801</v>
      </c>
      <c r="T43" s="1" t="s">
        <v>3802</v>
      </c>
      <c r="U43" s="1" t="s">
        <v>3717</v>
      </c>
      <c r="V43" s="1" t="s">
        <v>3841</v>
      </c>
    </row>
    <row r="44" s="1" customFormat="1" spans="1:22">
      <c r="A44" s="3">
        <v>999225184334325</v>
      </c>
      <c r="B44" s="1" t="s">
        <v>4024</v>
      </c>
      <c r="C44" s="1" t="s">
        <v>4033</v>
      </c>
      <c r="D44" s="1" t="s">
        <v>3865</v>
      </c>
      <c r="E44" s="1" t="s">
        <v>4034</v>
      </c>
      <c r="F44" s="1" t="s">
        <v>3792</v>
      </c>
      <c r="G44" s="1" t="s">
        <v>3899</v>
      </c>
      <c r="H44" s="1" t="s">
        <v>3793</v>
      </c>
      <c r="I44" s="1" t="s">
        <v>3924</v>
      </c>
      <c r="J44" s="1" t="s">
        <v>3795</v>
      </c>
      <c r="K44" s="1" t="s">
        <v>3924</v>
      </c>
      <c r="L44" s="1" t="s">
        <v>3924</v>
      </c>
      <c r="M44" s="1" t="s">
        <v>3796</v>
      </c>
      <c r="N44" s="1" t="s">
        <v>3796</v>
      </c>
      <c r="O44" s="1" t="s">
        <v>3797</v>
      </c>
      <c r="P44" s="1" t="s">
        <v>3798</v>
      </c>
      <c r="Q44" s="1" t="s">
        <v>3799</v>
      </c>
      <c r="R44" s="1" t="s">
        <v>4035</v>
      </c>
      <c r="S44" s="1" t="s">
        <v>3801</v>
      </c>
      <c r="T44" s="1" t="s">
        <v>3802</v>
      </c>
      <c r="U44" s="1" t="s">
        <v>3717</v>
      </c>
      <c r="V44" s="1" t="s">
        <v>3803</v>
      </c>
    </row>
    <row r="45" s="1" customFormat="1" spans="1:22">
      <c r="A45" s="3">
        <v>999225240314013</v>
      </c>
      <c r="B45" s="1" t="s">
        <v>4036</v>
      </c>
      <c r="C45" s="1" t="s">
        <v>4037</v>
      </c>
      <c r="D45" s="1" t="s">
        <v>4038</v>
      </c>
      <c r="E45" s="1" t="s">
        <v>4039</v>
      </c>
      <c r="F45" s="1" t="s">
        <v>3792</v>
      </c>
      <c r="G45" s="1" t="s">
        <v>3809</v>
      </c>
      <c r="H45" s="1" t="s">
        <v>3793</v>
      </c>
      <c r="I45" s="1" t="s">
        <v>4040</v>
      </c>
      <c r="J45" s="1" t="s">
        <v>3795</v>
      </c>
      <c r="K45" s="1" t="s">
        <v>4040</v>
      </c>
      <c r="L45" s="1" t="s">
        <v>4040</v>
      </c>
      <c r="M45" s="1" t="s">
        <v>3796</v>
      </c>
      <c r="N45" s="1" t="s">
        <v>3796</v>
      </c>
      <c r="O45" s="1" t="s">
        <v>3797</v>
      </c>
      <c r="P45" s="1" t="s">
        <v>3798</v>
      </c>
      <c r="Q45" s="1" t="s">
        <v>3799</v>
      </c>
      <c r="R45" s="1" t="s">
        <v>4041</v>
      </c>
      <c r="S45" s="1" t="s">
        <v>3801</v>
      </c>
      <c r="T45" s="1" t="s">
        <v>3802</v>
      </c>
      <c r="U45" s="1" t="s">
        <v>3717</v>
      </c>
      <c r="V45" s="1" t="s">
        <v>3841</v>
      </c>
    </row>
    <row r="46" s="1" customFormat="1" spans="1:22">
      <c r="A46" s="3">
        <v>999225255934103</v>
      </c>
      <c r="B46" s="1" t="s">
        <v>4042</v>
      </c>
      <c r="C46" s="1" t="s">
        <v>4043</v>
      </c>
      <c r="D46" s="1" t="s">
        <v>4044</v>
      </c>
      <c r="E46" s="1" t="s">
        <v>4045</v>
      </c>
      <c r="F46" s="1" t="s">
        <v>3791</v>
      </c>
      <c r="G46" s="1" t="s">
        <v>3808</v>
      </c>
      <c r="H46" s="1" t="s">
        <v>3793</v>
      </c>
      <c r="I46" s="1" t="s">
        <v>4046</v>
      </c>
      <c r="J46" s="1" t="s">
        <v>3795</v>
      </c>
      <c r="K46" s="1" t="s">
        <v>4046</v>
      </c>
      <c r="L46" s="1" t="s">
        <v>4046</v>
      </c>
      <c r="M46" s="1" t="s">
        <v>3796</v>
      </c>
      <c r="N46" s="1" t="s">
        <v>3796</v>
      </c>
      <c r="O46" s="1" t="s">
        <v>3797</v>
      </c>
      <c r="P46" s="1" t="s">
        <v>3798</v>
      </c>
      <c r="Q46" s="1" t="s">
        <v>3799</v>
      </c>
      <c r="R46" s="1" t="s">
        <v>4047</v>
      </c>
      <c r="S46" s="1" t="s">
        <v>3801</v>
      </c>
      <c r="T46" s="1" t="s">
        <v>3802</v>
      </c>
      <c r="U46" s="1" t="s">
        <v>3717</v>
      </c>
      <c r="V46" s="1" t="s">
        <v>3826</v>
      </c>
    </row>
    <row r="47" s="1" customFormat="1" spans="1:22">
      <c r="A47" s="3">
        <v>999225270090102</v>
      </c>
      <c r="B47" s="1" t="s">
        <v>4048</v>
      </c>
      <c r="C47" s="1" t="s">
        <v>4049</v>
      </c>
      <c r="D47" s="1" t="s">
        <v>3932</v>
      </c>
      <c r="E47" s="1" t="s">
        <v>4050</v>
      </c>
      <c r="F47" s="1" t="s">
        <v>3817</v>
      </c>
      <c r="G47" s="1" t="s">
        <v>3808</v>
      </c>
      <c r="H47" s="1" t="s">
        <v>3793</v>
      </c>
      <c r="I47" s="1" t="s">
        <v>4051</v>
      </c>
      <c r="J47" s="1" t="s">
        <v>3795</v>
      </c>
      <c r="K47" s="1" t="s">
        <v>4051</v>
      </c>
      <c r="L47" s="1" t="s">
        <v>4051</v>
      </c>
      <c r="M47" s="1" t="s">
        <v>3796</v>
      </c>
      <c r="N47" s="1" t="s">
        <v>3796</v>
      </c>
      <c r="O47" s="1" t="s">
        <v>3797</v>
      </c>
      <c r="P47" s="1" t="s">
        <v>3798</v>
      </c>
      <c r="Q47" s="1" t="s">
        <v>3799</v>
      </c>
      <c r="R47" s="1" t="s">
        <v>4052</v>
      </c>
      <c r="S47" s="1" t="s">
        <v>3801</v>
      </c>
      <c r="T47" s="1" t="s">
        <v>3802</v>
      </c>
      <c r="U47" s="1" t="s">
        <v>3717</v>
      </c>
      <c r="V47" s="1" t="s">
        <v>3890</v>
      </c>
    </row>
    <row r="48" s="1" customFormat="1" spans="1:22">
      <c r="A48" s="3">
        <v>999225288118168</v>
      </c>
      <c r="B48" s="1" t="s">
        <v>4048</v>
      </c>
      <c r="C48" s="1" t="s">
        <v>4053</v>
      </c>
      <c r="D48" s="1" t="s">
        <v>3854</v>
      </c>
      <c r="E48" s="1" t="s">
        <v>4054</v>
      </c>
      <c r="F48" s="1" t="s">
        <v>3838</v>
      </c>
      <c r="G48" s="1" t="s">
        <v>3831</v>
      </c>
      <c r="H48" s="1" t="s">
        <v>3793</v>
      </c>
      <c r="I48" s="1" t="s">
        <v>4055</v>
      </c>
      <c r="J48" s="1" t="s">
        <v>3795</v>
      </c>
      <c r="K48" s="1" t="s">
        <v>4055</v>
      </c>
      <c r="L48" s="1" t="s">
        <v>4055</v>
      </c>
      <c r="M48" s="1" t="s">
        <v>3796</v>
      </c>
      <c r="N48" s="1" t="s">
        <v>3796</v>
      </c>
      <c r="O48" s="1" t="s">
        <v>3797</v>
      </c>
      <c r="P48" s="1" t="s">
        <v>3798</v>
      </c>
      <c r="Q48" s="1" t="s">
        <v>3799</v>
      </c>
      <c r="R48" s="1" t="s">
        <v>4056</v>
      </c>
      <c r="S48" s="1" t="s">
        <v>3801</v>
      </c>
      <c r="T48" s="1" t="s">
        <v>3802</v>
      </c>
      <c r="U48" s="1" t="s">
        <v>3717</v>
      </c>
      <c r="V48" s="1" t="s">
        <v>3803</v>
      </c>
    </row>
    <row r="49" s="1" customFormat="1" spans="1:22">
      <c r="A49" s="3">
        <v>999225290187979</v>
      </c>
      <c r="B49" s="1" t="s">
        <v>4057</v>
      </c>
      <c r="C49" s="1" t="s">
        <v>4058</v>
      </c>
      <c r="D49" s="1" t="s">
        <v>3865</v>
      </c>
      <c r="E49" s="1" t="s">
        <v>4059</v>
      </c>
      <c r="F49" s="1" t="s">
        <v>3966</v>
      </c>
      <c r="G49" s="1" t="s">
        <v>3817</v>
      </c>
      <c r="H49" s="1" t="s">
        <v>3793</v>
      </c>
      <c r="I49" s="1" t="s">
        <v>4060</v>
      </c>
      <c r="J49" s="1" t="s">
        <v>3795</v>
      </c>
      <c r="K49" s="1" t="s">
        <v>4060</v>
      </c>
      <c r="L49" s="1" t="s">
        <v>4060</v>
      </c>
      <c r="M49" s="1" t="s">
        <v>3796</v>
      </c>
      <c r="N49" s="1" t="s">
        <v>3796</v>
      </c>
      <c r="O49" s="1" t="s">
        <v>3797</v>
      </c>
      <c r="P49" s="1" t="s">
        <v>3798</v>
      </c>
      <c r="Q49" s="1" t="s">
        <v>3799</v>
      </c>
      <c r="R49" s="1" t="s">
        <v>4061</v>
      </c>
      <c r="S49" s="1" t="s">
        <v>3801</v>
      </c>
      <c r="T49" s="1" t="s">
        <v>3802</v>
      </c>
      <c r="U49" s="1" t="s">
        <v>3717</v>
      </c>
      <c r="V49" s="1" t="s">
        <v>3803</v>
      </c>
    </row>
    <row r="50" s="1" customFormat="1" spans="1:22">
      <c r="A50" s="3">
        <v>999225302242672</v>
      </c>
      <c r="B50" s="1" t="s">
        <v>4057</v>
      </c>
      <c r="C50" s="1" t="s">
        <v>4062</v>
      </c>
      <c r="D50" s="1" t="s">
        <v>4044</v>
      </c>
      <c r="E50" s="1" t="s">
        <v>4063</v>
      </c>
      <c r="F50" s="1" t="s">
        <v>3817</v>
      </c>
      <c r="G50" s="1" t="s">
        <v>3831</v>
      </c>
      <c r="H50" s="1" t="s">
        <v>3793</v>
      </c>
      <c r="I50" s="1" t="s">
        <v>4064</v>
      </c>
      <c r="J50" s="1" t="s">
        <v>3795</v>
      </c>
      <c r="K50" s="1" t="s">
        <v>4064</v>
      </c>
      <c r="L50" s="1" t="s">
        <v>4064</v>
      </c>
      <c r="M50" s="1" t="s">
        <v>3796</v>
      </c>
      <c r="N50" s="1" t="s">
        <v>3796</v>
      </c>
      <c r="O50" s="1" t="s">
        <v>3797</v>
      </c>
      <c r="P50" s="1" t="s">
        <v>3798</v>
      </c>
      <c r="Q50" s="1" t="s">
        <v>3799</v>
      </c>
      <c r="R50" s="1" t="s">
        <v>4065</v>
      </c>
      <c r="S50" s="1" t="s">
        <v>3801</v>
      </c>
      <c r="T50" s="1" t="s">
        <v>3802</v>
      </c>
      <c r="U50" s="1" t="s">
        <v>3717</v>
      </c>
      <c r="V50" s="1" t="s">
        <v>3826</v>
      </c>
    </row>
    <row r="51" s="1" customFormat="1" spans="1:22">
      <c r="A51" s="3">
        <v>999225338035295</v>
      </c>
      <c r="B51" s="1" t="s">
        <v>4066</v>
      </c>
      <c r="C51" s="1" t="s">
        <v>4067</v>
      </c>
      <c r="D51" s="1" t="s">
        <v>4068</v>
      </c>
      <c r="E51" s="1" t="s">
        <v>4069</v>
      </c>
      <c r="F51" s="1" t="s">
        <v>3831</v>
      </c>
      <c r="G51" s="1" t="s">
        <v>3809</v>
      </c>
      <c r="H51" s="1" t="s">
        <v>3793</v>
      </c>
      <c r="I51" s="1" t="s">
        <v>4070</v>
      </c>
      <c r="J51" s="1" t="s">
        <v>3795</v>
      </c>
      <c r="K51" s="1" t="s">
        <v>4070</v>
      </c>
      <c r="L51" s="1" t="s">
        <v>4070</v>
      </c>
      <c r="M51" s="1" t="s">
        <v>3796</v>
      </c>
      <c r="N51" s="1" t="s">
        <v>3796</v>
      </c>
      <c r="O51" s="1" t="s">
        <v>3797</v>
      </c>
      <c r="P51" s="1" t="s">
        <v>3798</v>
      </c>
      <c r="Q51" s="1" t="s">
        <v>3799</v>
      </c>
      <c r="R51" s="1" t="s">
        <v>4071</v>
      </c>
      <c r="S51" s="1" t="s">
        <v>3801</v>
      </c>
      <c r="T51" s="1" t="s">
        <v>3802</v>
      </c>
      <c r="U51" s="1" t="s">
        <v>3717</v>
      </c>
      <c r="V51" s="1" t="s">
        <v>4072</v>
      </c>
    </row>
    <row r="52" s="1" customFormat="1" spans="1:22">
      <c r="A52" s="3">
        <v>999225357648348</v>
      </c>
      <c r="B52" s="1" t="s">
        <v>4066</v>
      </c>
      <c r="C52" s="1" t="s">
        <v>4073</v>
      </c>
      <c r="D52" s="1" t="s">
        <v>3815</v>
      </c>
      <c r="E52" s="1" t="s">
        <v>4074</v>
      </c>
      <c r="F52" s="1" t="s">
        <v>3838</v>
      </c>
      <c r="G52" s="1" t="s">
        <v>3792</v>
      </c>
      <c r="H52" s="1" t="s">
        <v>3793</v>
      </c>
      <c r="I52" s="1" t="s">
        <v>4075</v>
      </c>
      <c r="J52" s="1" t="s">
        <v>3795</v>
      </c>
      <c r="K52" s="1" t="s">
        <v>4075</v>
      </c>
      <c r="L52" s="1" t="s">
        <v>4075</v>
      </c>
      <c r="M52" s="1" t="s">
        <v>3796</v>
      </c>
      <c r="N52" s="1" t="s">
        <v>3796</v>
      </c>
      <c r="O52" s="1" t="s">
        <v>3797</v>
      </c>
      <c r="P52" s="1" t="s">
        <v>3798</v>
      </c>
      <c r="Q52" s="1" t="s">
        <v>3799</v>
      </c>
      <c r="R52" s="1" t="s">
        <v>4076</v>
      </c>
      <c r="S52" s="1" t="s">
        <v>3801</v>
      </c>
      <c r="T52" s="1" t="s">
        <v>3802</v>
      </c>
      <c r="U52" s="1" t="s">
        <v>3717</v>
      </c>
      <c r="V52" s="1" t="s">
        <v>3803</v>
      </c>
    </row>
    <row r="53" s="1" customFormat="1" spans="1:22">
      <c r="A53" s="3">
        <v>999225358319103</v>
      </c>
      <c r="B53" s="1" t="s">
        <v>4066</v>
      </c>
      <c r="C53" s="1" t="s">
        <v>4077</v>
      </c>
      <c r="D53" s="1" t="s">
        <v>4078</v>
      </c>
      <c r="E53" s="1" t="s">
        <v>4079</v>
      </c>
      <c r="F53" s="1" t="s">
        <v>3817</v>
      </c>
      <c r="G53" s="1" t="s">
        <v>3792</v>
      </c>
      <c r="H53" s="1" t="s">
        <v>3793</v>
      </c>
      <c r="I53" s="1" t="s">
        <v>4080</v>
      </c>
      <c r="J53" s="1" t="s">
        <v>3795</v>
      </c>
      <c r="K53" s="1" t="s">
        <v>4080</v>
      </c>
      <c r="L53" s="1" t="s">
        <v>4080</v>
      </c>
      <c r="M53" s="1" t="s">
        <v>3796</v>
      </c>
      <c r="N53" s="1" t="s">
        <v>3796</v>
      </c>
      <c r="O53" s="1" t="s">
        <v>3797</v>
      </c>
      <c r="P53" s="1" t="s">
        <v>3798</v>
      </c>
      <c r="Q53" s="1" t="s">
        <v>3799</v>
      </c>
      <c r="R53" s="1" t="s">
        <v>4081</v>
      </c>
      <c r="S53" s="1" t="s">
        <v>3801</v>
      </c>
      <c r="T53" s="1" t="s">
        <v>3802</v>
      </c>
      <c r="U53" s="1" t="s">
        <v>3717</v>
      </c>
      <c r="V53" s="1" t="s">
        <v>3803</v>
      </c>
    </row>
    <row r="54" s="1" customFormat="1" spans="1:22">
      <c r="A54" s="3">
        <v>999225364228320</v>
      </c>
      <c r="B54" s="1" t="s">
        <v>4082</v>
      </c>
      <c r="C54" s="1" t="s">
        <v>4083</v>
      </c>
      <c r="D54" s="1" t="s">
        <v>3815</v>
      </c>
      <c r="E54" s="1" t="s">
        <v>4084</v>
      </c>
      <c r="F54" s="1" t="s">
        <v>3817</v>
      </c>
      <c r="G54" s="1" t="s">
        <v>3831</v>
      </c>
      <c r="H54" s="1" t="s">
        <v>3793</v>
      </c>
      <c r="I54" s="1" t="s">
        <v>4085</v>
      </c>
      <c r="J54" s="1" t="s">
        <v>3795</v>
      </c>
      <c r="K54" s="1" t="s">
        <v>4085</v>
      </c>
      <c r="L54" s="1" t="s">
        <v>4085</v>
      </c>
      <c r="M54" s="1" t="s">
        <v>3796</v>
      </c>
      <c r="N54" s="1" t="s">
        <v>3796</v>
      </c>
      <c r="O54" s="1" t="s">
        <v>3797</v>
      </c>
      <c r="P54" s="1" t="s">
        <v>3798</v>
      </c>
      <c r="Q54" s="1" t="s">
        <v>3799</v>
      </c>
      <c r="R54" s="1" t="s">
        <v>4086</v>
      </c>
      <c r="S54" s="1" t="s">
        <v>3801</v>
      </c>
      <c r="T54" s="1" t="s">
        <v>3802</v>
      </c>
      <c r="U54" s="1" t="s">
        <v>3717</v>
      </c>
      <c r="V54" s="1" t="s">
        <v>3803</v>
      </c>
    </row>
    <row r="55" s="1" customFormat="1" spans="1:22">
      <c r="A55" s="3">
        <v>999225365624728</v>
      </c>
      <c r="B55" s="1" t="s">
        <v>4082</v>
      </c>
      <c r="C55" s="1" t="s">
        <v>4087</v>
      </c>
      <c r="D55" s="1" t="s">
        <v>4088</v>
      </c>
      <c r="E55" s="1" t="s">
        <v>4089</v>
      </c>
      <c r="F55" s="1" t="s">
        <v>3808</v>
      </c>
      <c r="G55" s="1" t="s">
        <v>3899</v>
      </c>
      <c r="H55" s="1" t="s">
        <v>3793</v>
      </c>
      <c r="I55" s="1" t="s">
        <v>4090</v>
      </c>
      <c r="J55" s="1" t="s">
        <v>3795</v>
      </c>
      <c r="K55" s="1" t="s">
        <v>4090</v>
      </c>
      <c r="L55" s="1" t="s">
        <v>4090</v>
      </c>
      <c r="M55" s="1" t="s">
        <v>3796</v>
      </c>
      <c r="N55" s="1" t="s">
        <v>3796</v>
      </c>
      <c r="O55" s="1" t="s">
        <v>3797</v>
      </c>
      <c r="P55" s="1" t="s">
        <v>3798</v>
      </c>
      <c r="Q55" s="1" t="s">
        <v>3799</v>
      </c>
      <c r="R55" s="1" t="s">
        <v>4091</v>
      </c>
      <c r="S55" s="1" t="s">
        <v>3801</v>
      </c>
      <c r="T55" s="1" t="s">
        <v>3802</v>
      </c>
      <c r="U55" s="1" t="s">
        <v>3717</v>
      </c>
      <c r="V55" s="1" t="s">
        <v>3812</v>
      </c>
    </row>
    <row r="56" s="1" customFormat="1" spans="1:22">
      <c r="A56" s="3">
        <v>999225368237800</v>
      </c>
      <c r="B56" s="1" t="s">
        <v>4082</v>
      </c>
      <c r="C56" s="1" t="s">
        <v>4092</v>
      </c>
      <c r="D56" s="1" t="s">
        <v>4093</v>
      </c>
      <c r="E56" s="1" t="s">
        <v>4094</v>
      </c>
      <c r="F56" s="1" t="s">
        <v>3808</v>
      </c>
      <c r="G56" s="1" t="s">
        <v>3899</v>
      </c>
      <c r="H56" s="1" t="s">
        <v>3793</v>
      </c>
      <c r="I56" s="1" t="s">
        <v>4095</v>
      </c>
      <c r="J56" s="1" t="s">
        <v>3795</v>
      </c>
      <c r="K56" s="1" t="s">
        <v>4095</v>
      </c>
      <c r="L56" s="1" t="s">
        <v>4095</v>
      </c>
      <c r="M56" s="1" t="s">
        <v>3796</v>
      </c>
      <c r="N56" s="1" t="s">
        <v>3796</v>
      </c>
      <c r="O56" s="1" t="s">
        <v>3797</v>
      </c>
      <c r="P56" s="1" t="s">
        <v>3798</v>
      </c>
      <c r="Q56" s="1" t="s">
        <v>3799</v>
      </c>
      <c r="R56" s="1" t="s">
        <v>4096</v>
      </c>
      <c r="S56" s="1" t="s">
        <v>3801</v>
      </c>
      <c r="T56" s="1" t="s">
        <v>3802</v>
      </c>
      <c r="U56" s="1" t="s">
        <v>3717</v>
      </c>
      <c r="V56" s="1" t="s">
        <v>3812</v>
      </c>
    </row>
    <row r="57" s="1" customFormat="1" spans="1:22">
      <c r="A57" s="3">
        <v>999225368669629</v>
      </c>
      <c r="B57" s="1" t="s">
        <v>4082</v>
      </c>
      <c r="C57" s="1" t="s">
        <v>4097</v>
      </c>
      <c r="D57" s="1" t="s">
        <v>4098</v>
      </c>
      <c r="E57" s="1" t="s">
        <v>4099</v>
      </c>
      <c r="F57" s="1" t="s">
        <v>3831</v>
      </c>
      <c r="G57" s="1" t="s">
        <v>3808</v>
      </c>
      <c r="H57" s="1" t="s">
        <v>3793</v>
      </c>
      <c r="I57" s="1" t="s">
        <v>4100</v>
      </c>
      <c r="J57" s="1" t="s">
        <v>3795</v>
      </c>
      <c r="K57" s="1" t="s">
        <v>4100</v>
      </c>
      <c r="L57" s="1" t="s">
        <v>4100</v>
      </c>
      <c r="M57" s="1" t="s">
        <v>3796</v>
      </c>
      <c r="N57" s="1" t="s">
        <v>3796</v>
      </c>
      <c r="O57" s="1" t="s">
        <v>3797</v>
      </c>
      <c r="P57" s="1" t="s">
        <v>3798</v>
      </c>
      <c r="Q57" s="1" t="s">
        <v>3799</v>
      </c>
      <c r="R57" s="1" t="s">
        <v>4101</v>
      </c>
      <c r="S57" s="1" t="s">
        <v>3801</v>
      </c>
      <c r="T57" s="1" t="s">
        <v>3802</v>
      </c>
      <c r="U57" s="1" t="s">
        <v>3717</v>
      </c>
      <c r="V57" s="1" t="s">
        <v>3812</v>
      </c>
    </row>
    <row r="58" s="1" customFormat="1" spans="1:22">
      <c r="A58" s="3">
        <v>999225373451316</v>
      </c>
      <c r="B58" s="1" t="s">
        <v>4082</v>
      </c>
      <c r="C58" s="1" t="s">
        <v>4102</v>
      </c>
      <c r="D58" s="1" t="s">
        <v>4078</v>
      </c>
      <c r="E58" s="1" t="s">
        <v>4103</v>
      </c>
      <c r="F58" s="1" t="s">
        <v>3831</v>
      </c>
      <c r="G58" s="1" t="s">
        <v>3792</v>
      </c>
      <c r="H58" s="1" t="s">
        <v>3793</v>
      </c>
      <c r="I58" s="1" t="s">
        <v>4104</v>
      </c>
      <c r="J58" s="1" t="s">
        <v>3795</v>
      </c>
      <c r="K58" s="1" t="s">
        <v>4104</v>
      </c>
      <c r="L58" s="1" t="s">
        <v>4104</v>
      </c>
      <c r="M58" s="1" t="s">
        <v>3796</v>
      </c>
      <c r="N58" s="1" t="s">
        <v>3796</v>
      </c>
      <c r="O58" s="1" t="s">
        <v>3797</v>
      </c>
      <c r="P58" s="1" t="s">
        <v>3798</v>
      </c>
      <c r="Q58" s="1" t="s">
        <v>3799</v>
      </c>
      <c r="R58" s="1" t="s">
        <v>4105</v>
      </c>
      <c r="S58" s="1" t="s">
        <v>3801</v>
      </c>
      <c r="T58" s="1" t="s">
        <v>3802</v>
      </c>
      <c r="U58" s="1" t="s">
        <v>3717</v>
      </c>
      <c r="V58" s="1" t="s">
        <v>3803</v>
      </c>
    </row>
    <row r="59" s="1" customFormat="1" spans="1:22">
      <c r="A59" s="3">
        <v>999225378110128</v>
      </c>
      <c r="B59" s="1" t="s">
        <v>4106</v>
      </c>
      <c r="C59" s="1" t="s">
        <v>4107</v>
      </c>
      <c r="D59" s="1" t="s">
        <v>3865</v>
      </c>
      <c r="E59" s="1" t="s">
        <v>4108</v>
      </c>
      <c r="F59" s="1" t="s">
        <v>3791</v>
      </c>
      <c r="G59" s="1" t="s">
        <v>3817</v>
      </c>
      <c r="H59" s="1" t="s">
        <v>3793</v>
      </c>
      <c r="I59" s="1" t="s">
        <v>4109</v>
      </c>
      <c r="J59" s="1" t="s">
        <v>3795</v>
      </c>
      <c r="K59" s="1" t="s">
        <v>4109</v>
      </c>
      <c r="L59" s="1" t="s">
        <v>4109</v>
      </c>
      <c r="M59" s="1" t="s">
        <v>3796</v>
      </c>
      <c r="N59" s="1" t="s">
        <v>3796</v>
      </c>
      <c r="O59" s="1" t="s">
        <v>3797</v>
      </c>
      <c r="P59" s="1" t="s">
        <v>3798</v>
      </c>
      <c r="Q59" s="1" t="s">
        <v>3799</v>
      </c>
      <c r="R59" s="1" t="s">
        <v>4110</v>
      </c>
      <c r="S59" s="1" t="s">
        <v>3801</v>
      </c>
      <c r="T59" s="1" t="s">
        <v>3802</v>
      </c>
      <c r="U59" s="1" t="s">
        <v>3717</v>
      </c>
      <c r="V59" s="1" t="s">
        <v>3803</v>
      </c>
    </row>
    <row r="60" s="1" customFormat="1" spans="1:22">
      <c r="A60" s="3">
        <v>999225381251629</v>
      </c>
      <c r="B60" s="1" t="s">
        <v>4106</v>
      </c>
      <c r="C60" s="1" t="s">
        <v>4111</v>
      </c>
      <c r="D60" s="1" t="s">
        <v>4112</v>
      </c>
      <c r="E60" s="1" t="s">
        <v>4113</v>
      </c>
      <c r="F60" s="1" t="s">
        <v>3887</v>
      </c>
      <c r="G60" s="1" t="s">
        <v>3792</v>
      </c>
      <c r="H60" s="1" t="s">
        <v>3793</v>
      </c>
      <c r="I60" s="1" t="s">
        <v>4114</v>
      </c>
      <c r="J60" s="1" t="s">
        <v>3795</v>
      </c>
      <c r="K60" s="1" t="s">
        <v>4114</v>
      </c>
      <c r="L60" s="1" t="s">
        <v>4114</v>
      </c>
      <c r="M60" s="1" t="s">
        <v>3796</v>
      </c>
      <c r="N60" s="1" t="s">
        <v>3796</v>
      </c>
      <c r="O60" s="1" t="s">
        <v>3797</v>
      </c>
      <c r="P60" s="1" t="s">
        <v>3798</v>
      </c>
      <c r="Q60" s="1" t="s">
        <v>3799</v>
      </c>
      <c r="R60" s="1" t="s">
        <v>4115</v>
      </c>
      <c r="S60" s="1" t="s">
        <v>3801</v>
      </c>
      <c r="T60" s="1" t="s">
        <v>3802</v>
      </c>
      <c r="U60" s="1" t="s">
        <v>3717</v>
      </c>
      <c r="V60" s="1" t="s">
        <v>3803</v>
      </c>
    </row>
    <row r="61" s="1" customFormat="1" spans="1:22">
      <c r="A61" s="3">
        <v>999225381263834</v>
      </c>
      <c r="B61" s="1" t="s">
        <v>4106</v>
      </c>
      <c r="C61" s="1" t="s">
        <v>4116</v>
      </c>
      <c r="D61" s="1" t="s">
        <v>4112</v>
      </c>
      <c r="E61" s="1" t="s">
        <v>4117</v>
      </c>
      <c r="F61" s="1" t="s">
        <v>3887</v>
      </c>
      <c r="G61" s="1" t="s">
        <v>3792</v>
      </c>
      <c r="H61" s="1" t="s">
        <v>3793</v>
      </c>
      <c r="I61" s="1" t="s">
        <v>4114</v>
      </c>
      <c r="J61" s="1" t="s">
        <v>3795</v>
      </c>
      <c r="K61" s="1" t="s">
        <v>4114</v>
      </c>
      <c r="L61" s="1" t="s">
        <v>4114</v>
      </c>
      <c r="M61" s="1" t="s">
        <v>3796</v>
      </c>
      <c r="N61" s="1" t="s">
        <v>3796</v>
      </c>
      <c r="O61" s="1" t="s">
        <v>3797</v>
      </c>
      <c r="P61" s="1" t="s">
        <v>3798</v>
      </c>
      <c r="Q61" s="1" t="s">
        <v>3799</v>
      </c>
      <c r="R61" s="1" t="s">
        <v>4118</v>
      </c>
      <c r="S61" s="1" t="s">
        <v>3801</v>
      </c>
      <c r="T61" s="1" t="s">
        <v>3802</v>
      </c>
      <c r="U61" s="1" t="s">
        <v>3717</v>
      </c>
      <c r="V61" s="1" t="s">
        <v>3803</v>
      </c>
    </row>
    <row r="62" s="1" customFormat="1" spans="1:22">
      <c r="A62" s="3">
        <v>999225381310424</v>
      </c>
      <c r="B62" s="1" t="s">
        <v>4106</v>
      </c>
      <c r="C62" s="1" t="s">
        <v>4119</v>
      </c>
      <c r="D62" s="1" t="s">
        <v>4112</v>
      </c>
      <c r="E62" s="1" t="s">
        <v>4120</v>
      </c>
      <c r="F62" s="1" t="s">
        <v>3887</v>
      </c>
      <c r="G62" s="1" t="s">
        <v>3792</v>
      </c>
      <c r="H62" s="1" t="s">
        <v>3793</v>
      </c>
      <c r="I62" s="1" t="s">
        <v>4114</v>
      </c>
      <c r="J62" s="1" t="s">
        <v>3795</v>
      </c>
      <c r="K62" s="1" t="s">
        <v>4114</v>
      </c>
      <c r="L62" s="1" t="s">
        <v>4114</v>
      </c>
      <c r="M62" s="1" t="s">
        <v>3796</v>
      </c>
      <c r="N62" s="1" t="s">
        <v>3796</v>
      </c>
      <c r="O62" s="1" t="s">
        <v>3797</v>
      </c>
      <c r="P62" s="1" t="s">
        <v>3798</v>
      </c>
      <c r="Q62" s="1" t="s">
        <v>3799</v>
      </c>
      <c r="R62" s="1" t="s">
        <v>4121</v>
      </c>
      <c r="S62" s="1" t="s">
        <v>3801</v>
      </c>
      <c r="T62" s="1" t="s">
        <v>3802</v>
      </c>
      <c r="U62" s="1" t="s">
        <v>3717</v>
      </c>
      <c r="V62" s="1" t="s">
        <v>3803</v>
      </c>
    </row>
    <row r="63" s="1" customFormat="1" spans="1:22">
      <c r="A63" s="3">
        <v>999225392051970</v>
      </c>
      <c r="B63" s="1" t="s">
        <v>4106</v>
      </c>
      <c r="C63" s="1" t="s">
        <v>4122</v>
      </c>
      <c r="D63" s="1" t="s">
        <v>4093</v>
      </c>
      <c r="E63" s="1" t="s">
        <v>4123</v>
      </c>
      <c r="F63" s="1" t="s">
        <v>3808</v>
      </c>
      <c r="G63" s="1" t="s">
        <v>3899</v>
      </c>
      <c r="H63" s="1" t="s">
        <v>3793</v>
      </c>
      <c r="I63" s="1" t="s">
        <v>4095</v>
      </c>
      <c r="J63" s="1" t="s">
        <v>3795</v>
      </c>
      <c r="K63" s="1" t="s">
        <v>4095</v>
      </c>
      <c r="L63" s="1" t="s">
        <v>4095</v>
      </c>
      <c r="M63" s="1" t="s">
        <v>3796</v>
      </c>
      <c r="N63" s="1" t="s">
        <v>3796</v>
      </c>
      <c r="O63" s="1" t="s">
        <v>3797</v>
      </c>
      <c r="P63" s="1" t="s">
        <v>3798</v>
      </c>
      <c r="Q63" s="1" t="s">
        <v>3799</v>
      </c>
      <c r="R63" s="1" t="s">
        <v>4124</v>
      </c>
      <c r="S63" s="1" t="s">
        <v>3801</v>
      </c>
      <c r="T63" s="1" t="s">
        <v>3802</v>
      </c>
      <c r="U63" s="1" t="s">
        <v>3717</v>
      </c>
      <c r="V63" s="1" t="s">
        <v>3812</v>
      </c>
    </row>
    <row r="64" s="1" customFormat="1" spans="1:22">
      <c r="A64" s="3">
        <v>999225404852065</v>
      </c>
      <c r="B64" s="1" t="s">
        <v>4125</v>
      </c>
      <c r="C64" s="1" t="s">
        <v>4126</v>
      </c>
      <c r="D64" s="1" t="s">
        <v>3859</v>
      </c>
      <c r="E64" s="1" t="s">
        <v>4127</v>
      </c>
      <c r="F64" s="1" t="s">
        <v>3887</v>
      </c>
      <c r="G64" s="1" t="s">
        <v>3817</v>
      </c>
      <c r="H64" s="1" t="s">
        <v>3793</v>
      </c>
      <c r="I64" s="1" t="s">
        <v>4128</v>
      </c>
      <c r="J64" s="1" t="s">
        <v>3795</v>
      </c>
      <c r="K64" s="1" t="s">
        <v>4128</v>
      </c>
      <c r="L64" s="1" t="s">
        <v>4128</v>
      </c>
      <c r="M64" s="1" t="s">
        <v>3796</v>
      </c>
      <c r="N64" s="1" t="s">
        <v>3796</v>
      </c>
      <c r="O64" s="1" t="s">
        <v>3797</v>
      </c>
      <c r="P64" s="1" t="s">
        <v>3798</v>
      </c>
      <c r="Q64" s="1" t="s">
        <v>3799</v>
      </c>
      <c r="R64" s="1" t="s">
        <v>4129</v>
      </c>
      <c r="S64" s="1" t="s">
        <v>3801</v>
      </c>
      <c r="T64" s="1" t="s">
        <v>3802</v>
      </c>
      <c r="U64" s="1" t="s">
        <v>3717</v>
      </c>
      <c r="V64" s="1" t="s">
        <v>3863</v>
      </c>
    </row>
    <row r="65" s="1" customFormat="1" spans="1:22">
      <c r="A65" s="3">
        <v>999225421059534</v>
      </c>
      <c r="B65" s="1" t="s">
        <v>4125</v>
      </c>
      <c r="C65" s="1" t="s">
        <v>4130</v>
      </c>
      <c r="D65" s="1" t="s">
        <v>4131</v>
      </c>
      <c r="E65" s="1" t="s">
        <v>4132</v>
      </c>
      <c r="F65" s="1" t="s">
        <v>3831</v>
      </c>
      <c r="G65" s="1" t="s">
        <v>3809</v>
      </c>
      <c r="H65" s="1" t="s">
        <v>3793</v>
      </c>
      <c r="I65" s="1" t="s">
        <v>4133</v>
      </c>
      <c r="J65" s="1" t="s">
        <v>3795</v>
      </c>
      <c r="K65" s="1" t="s">
        <v>4133</v>
      </c>
      <c r="L65" s="1" t="s">
        <v>4133</v>
      </c>
      <c r="M65" s="1" t="s">
        <v>3796</v>
      </c>
      <c r="N65" s="1" t="s">
        <v>3796</v>
      </c>
      <c r="O65" s="1" t="s">
        <v>3797</v>
      </c>
      <c r="P65" s="1" t="s">
        <v>3798</v>
      </c>
      <c r="Q65" s="1" t="s">
        <v>3799</v>
      </c>
      <c r="R65" s="1" t="s">
        <v>4134</v>
      </c>
      <c r="S65" s="1" t="s">
        <v>3801</v>
      </c>
      <c r="T65" s="1" t="s">
        <v>3802</v>
      </c>
      <c r="U65" s="1" t="s">
        <v>3717</v>
      </c>
      <c r="V65" s="1" t="s">
        <v>3803</v>
      </c>
    </row>
    <row r="66" s="1" customFormat="1" spans="1:22">
      <c r="A66" s="3">
        <v>999225426082334</v>
      </c>
      <c r="B66" s="1" t="s">
        <v>4135</v>
      </c>
      <c r="C66" s="1" t="s">
        <v>4136</v>
      </c>
      <c r="D66" s="1" t="s">
        <v>4137</v>
      </c>
      <c r="E66" s="1" t="s">
        <v>4138</v>
      </c>
      <c r="F66" s="1" t="s">
        <v>3791</v>
      </c>
      <c r="G66" s="1" t="s">
        <v>3831</v>
      </c>
      <c r="H66" s="1" t="s">
        <v>3793</v>
      </c>
      <c r="I66" s="1" t="s">
        <v>4139</v>
      </c>
      <c r="J66" s="1" t="s">
        <v>3795</v>
      </c>
      <c r="K66" s="1" t="s">
        <v>4139</v>
      </c>
      <c r="L66" s="1" t="s">
        <v>4139</v>
      </c>
      <c r="M66" s="1" t="s">
        <v>3796</v>
      </c>
      <c r="N66" s="1" t="s">
        <v>3796</v>
      </c>
      <c r="O66" s="1" t="s">
        <v>3797</v>
      </c>
      <c r="P66" s="1" t="s">
        <v>3798</v>
      </c>
      <c r="Q66" s="1" t="s">
        <v>3799</v>
      </c>
      <c r="R66" s="1" t="s">
        <v>4140</v>
      </c>
      <c r="S66" s="1" t="s">
        <v>3801</v>
      </c>
      <c r="T66" s="1" t="s">
        <v>3802</v>
      </c>
      <c r="U66" s="1" t="s">
        <v>3717</v>
      </c>
      <c r="V66" s="1" t="s">
        <v>3826</v>
      </c>
    </row>
    <row r="67" s="1" customFormat="1" spans="1:22">
      <c r="A67" s="3">
        <v>999225432690511</v>
      </c>
      <c r="B67" s="1" t="s">
        <v>4135</v>
      </c>
      <c r="C67" s="1" t="s">
        <v>4141</v>
      </c>
      <c r="D67" s="1" t="s">
        <v>3958</v>
      </c>
      <c r="E67" s="1" t="s">
        <v>4142</v>
      </c>
      <c r="F67" s="1" t="s">
        <v>3817</v>
      </c>
      <c r="G67" s="1" t="s">
        <v>3792</v>
      </c>
      <c r="H67" s="1" t="s">
        <v>3793</v>
      </c>
      <c r="I67" s="1" t="s">
        <v>4143</v>
      </c>
      <c r="J67" s="1" t="s">
        <v>3795</v>
      </c>
      <c r="K67" s="1" t="s">
        <v>4143</v>
      </c>
      <c r="L67" s="1" t="s">
        <v>4143</v>
      </c>
      <c r="M67" s="1" t="s">
        <v>3796</v>
      </c>
      <c r="N67" s="1" t="s">
        <v>3796</v>
      </c>
      <c r="O67" s="1" t="s">
        <v>3797</v>
      </c>
      <c r="P67" s="1" t="s">
        <v>3798</v>
      </c>
      <c r="Q67" s="1" t="s">
        <v>3799</v>
      </c>
      <c r="R67" s="1" t="s">
        <v>4144</v>
      </c>
      <c r="S67" s="1" t="s">
        <v>3801</v>
      </c>
      <c r="T67" s="1" t="s">
        <v>3802</v>
      </c>
      <c r="U67" s="1" t="s">
        <v>3717</v>
      </c>
      <c r="V67" s="1" t="s">
        <v>3803</v>
      </c>
    </row>
    <row r="68" s="1" customFormat="1" spans="1:22">
      <c r="A68" s="3">
        <v>999225447536127</v>
      </c>
      <c r="B68" s="1" t="s">
        <v>4135</v>
      </c>
      <c r="C68" s="1" t="s">
        <v>4145</v>
      </c>
      <c r="D68" s="1" t="s">
        <v>4146</v>
      </c>
      <c r="E68" s="1" t="s">
        <v>4147</v>
      </c>
      <c r="F68" s="1" t="s">
        <v>3831</v>
      </c>
      <c r="G68" s="1" t="s">
        <v>3792</v>
      </c>
      <c r="H68" s="1" t="s">
        <v>3793</v>
      </c>
      <c r="I68" s="1" t="s">
        <v>4148</v>
      </c>
      <c r="J68" s="1" t="s">
        <v>3795</v>
      </c>
      <c r="K68" s="1" t="s">
        <v>4148</v>
      </c>
      <c r="L68" s="1" t="s">
        <v>4148</v>
      </c>
      <c r="M68" s="1" t="s">
        <v>3796</v>
      </c>
      <c r="N68" s="1" t="s">
        <v>3796</v>
      </c>
      <c r="O68" s="1" t="s">
        <v>3797</v>
      </c>
      <c r="P68" s="1" t="s">
        <v>3798</v>
      </c>
      <c r="Q68" s="1" t="s">
        <v>3799</v>
      </c>
      <c r="R68" s="1" t="s">
        <v>4149</v>
      </c>
      <c r="S68" s="1" t="s">
        <v>3801</v>
      </c>
      <c r="T68" s="1" t="s">
        <v>3802</v>
      </c>
      <c r="U68" s="1" t="s">
        <v>3717</v>
      </c>
      <c r="V68" s="1" t="s">
        <v>3841</v>
      </c>
    </row>
    <row r="69" s="1" customFormat="1" spans="1:22">
      <c r="A69" s="3">
        <v>999225449843415</v>
      </c>
      <c r="B69" s="1" t="s">
        <v>4150</v>
      </c>
      <c r="C69" s="1" t="s">
        <v>4151</v>
      </c>
      <c r="D69" s="1" t="s">
        <v>4152</v>
      </c>
      <c r="E69" s="1" t="s">
        <v>4153</v>
      </c>
      <c r="F69" s="1" t="s">
        <v>3831</v>
      </c>
      <c r="G69" s="1" t="s">
        <v>3808</v>
      </c>
      <c r="H69" s="1" t="s">
        <v>3793</v>
      </c>
      <c r="I69" s="1" t="s">
        <v>4154</v>
      </c>
      <c r="J69" s="1" t="s">
        <v>3795</v>
      </c>
      <c r="K69" s="1" t="s">
        <v>4154</v>
      </c>
      <c r="L69" s="1" t="s">
        <v>4154</v>
      </c>
      <c r="M69" s="1" t="s">
        <v>3796</v>
      </c>
      <c r="N69" s="1" t="s">
        <v>3796</v>
      </c>
      <c r="O69" s="1" t="s">
        <v>3797</v>
      </c>
      <c r="P69" s="1" t="s">
        <v>3798</v>
      </c>
      <c r="Q69" s="1" t="s">
        <v>3799</v>
      </c>
      <c r="R69" s="1" t="s">
        <v>4155</v>
      </c>
      <c r="S69" s="1" t="s">
        <v>3801</v>
      </c>
      <c r="T69" s="1" t="s">
        <v>3802</v>
      </c>
      <c r="U69" s="1" t="s">
        <v>3717</v>
      </c>
      <c r="V69" s="1" t="s">
        <v>3803</v>
      </c>
    </row>
    <row r="70" s="1" customFormat="1" spans="1:22">
      <c r="A70" s="3">
        <v>999225473196242</v>
      </c>
      <c r="B70" s="1" t="s">
        <v>4150</v>
      </c>
      <c r="C70" s="1" t="s">
        <v>4156</v>
      </c>
      <c r="D70" s="1" t="s">
        <v>4157</v>
      </c>
      <c r="E70" s="1" t="s">
        <v>4158</v>
      </c>
      <c r="F70" s="1" t="s">
        <v>3808</v>
      </c>
      <c r="G70" s="1" t="s">
        <v>3899</v>
      </c>
      <c r="H70" s="1" t="s">
        <v>3793</v>
      </c>
      <c r="I70" s="1" t="s">
        <v>4159</v>
      </c>
      <c r="J70" s="1" t="s">
        <v>3795</v>
      </c>
      <c r="K70" s="1" t="s">
        <v>4159</v>
      </c>
      <c r="L70" s="1" t="s">
        <v>4159</v>
      </c>
      <c r="M70" s="1" t="s">
        <v>3796</v>
      </c>
      <c r="N70" s="1" t="s">
        <v>3796</v>
      </c>
      <c r="O70" s="1" t="s">
        <v>3797</v>
      </c>
      <c r="P70" s="1" t="s">
        <v>3798</v>
      </c>
      <c r="Q70" s="1" t="s">
        <v>3799</v>
      </c>
      <c r="R70" s="1" t="s">
        <v>4160</v>
      </c>
      <c r="S70" s="1" t="s">
        <v>3801</v>
      </c>
      <c r="T70" s="1" t="s">
        <v>3802</v>
      </c>
      <c r="U70" s="1" t="s">
        <v>3717</v>
      </c>
      <c r="V70" s="1" t="s">
        <v>3803</v>
      </c>
    </row>
    <row r="71" s="1" customFormat="1" spans="1:22">
      <c r="A71" s="3">
        <v>999225498453159</v>
      </c>
      <c r="B71" s="1" t="s">
        <v>4161</v>
      </c>
      <c r="C71" s="1" t="s">
        <v>4162</v>
      </c>
      <c r="D71" s="1" t="s">
        <v>4163</v>
      </c>
      <c r="E71" s="1" t="s">
        <v>4164</v>
      </c>
      <c r="F71" s="1" t="s">
        <v>4165</v>
      </c>
      <c r="G71" s="1" t="s">
        <v>3817</v>
      </c>
      <c r="H71" s="1" t="s">
        <v>3793</v>
      </c>
      <c r="I71" s="1" t="s">
        <v>4166</v>
      </c>
      <c r="J71" s="1" t="s">
        <v>3795</v>
      </c>
      <c r="K71" s="1" t="s">
        <v>4166</v>
      </c>
      <c r="L71" s="1" t="s">
        <v>4166</v>
      </c>
      <c r="M71" s="1" t="s">
        <v>3796</v>
      </c>
      <c r="N71" s="1" t="s">
        <v>3796</v>
      </c>
      <c r="O71" s="1" t="s">
        <v>3797</v>
      </c>
      <c r="P71" s="1" t="s">
        <v>3798</v>
      </c>
      <c r="Q71" s="1" t="s">
        <v>3799</v>
      </c>
      <c r="R71" s="1" t="s">
        <v>4167</v>
      </c>
      <c r="S71" s="1" t="s">
        <v>3801</v>
      </c>
      <c r="T71" s="1" t="s">
        <v>3802</v>
      </c>
      <c r="U71" s="1" t="s">
        <v>3717</v>
      </c>
      <c r="V71" s="1" t="s">
        <v>3803</v>
      </c>
    </row>
    <row r="72" s="1" customFormat="1" spans="1:22">
      <c r="A72" s="3">
        <v>999225499170280</v>
      </c>
      <c r="B72" s="1" t="s">
        <v>4161</v>
      </c>
      <c r="C72" s="1" t="s">
        <v>4168</v>
      </c>
      <c r="D72" s="1" t="s">
        <v>4169</v>
      </c>
      <c r="E72" s="1" t="s">
        <v>4170</v>
      </c>
      <c r="F72" s="1" t="s">
        <v>3966</v>
      </c>
      <c r="G72" s="1" t="s">
        <v>3792</v>
      </c>
      <c r="H72" s="1" t="s">
        <v>3793</v>
      </c>
      <c r="I72" s="1" t="s">
        <v>4171</v>
      </c>
      <c r="J72" s="1" t="s">
        <v>3795</v>
      </c>
      <c r="K72" s="1" t="s">
        <v>4171</v>
      </c>
      <c r="L72" s="1" t="s">
        <v>4171</v>
      </c>
      <c r="M72" s="1" t="s">
        <v>3796</v>
      </c>
      <c r="N72" s="1" t="s">
        <v>3796</v>
      </c>
      <c r="O72" s="1" t="s">
        <v>3797</v>
      </c>
      <c r="P72" s="1" t="s">
        <v>3798</v>
      </c>
      <c r="Q72" s="1" t="s">
        <v>3799</v>
      </c>
      <c r="R72" s="1" t="s">
        <v>4172</v>
      </c>
      <c r="S72" s="1" t="s">
        <v>3801</v>
      </c>
      <c r="T72" s="1" t="s">
        <v>3802</v>
      </c>
      <c r="U72" s="1" t="s">
        <v>3717</v>
      </c>
      <c r="V72" s="1" t="s">
        <v>3803</v>
      </c>
    </row>
    <row r="73" s="1" customFormat="1" spans="1:22">
      <c r="A73" s="3">
        <v>999225506152682</v>
      </c>
      <c r="B73" s="1" t="s">
        <v>4161</v>
      </c>
      <c r="C73" s="1" t="s">
        <v>4173</v>
      </c>
      <c r="D73" s="1" t="s">
        <v>4078</v>
      </c>
      <c r="E73" s="1" t="s">
        <v>4174</v>
      </c>
      <c r="F73" s="1" t="s">
        <v>3966</v>
      </c>
      <c r="G73" s="1" t="s">
        <v>3831</v>
      </c>
      <c r="H73" s="1" t="s">
        <v>3793</v>
      </c>
      <c r="I73" s="1" t="s">
        <v>4080</v>
      </c>
      <c r="J73" s="1" t="s">
        <v>3795</v>
      </c>
      <c r="K73" s="1" t="s">
        <v>4080</v>
      </c>
      <c r="L73" s="1" t="s">
        <v>4080</v>
      </c>
      <c r="M73" s="1" t="s">
        <v>3796</v>
      </c>
      <c r="N73" s="1" t="s">
        <v>3796</v>
      </c>
      <c r="O73" s="1" t="s">
        <v>3797</v>
      </c>
      <c r="P73" s="1" t="s">
        <v>3798</v>
      </c>
      <c r="Q73" s="1" t="s">
        <v>3799</v>
      </c>
      <c r="R73" s="1" t="s">
        <v>4175</v>
      </c>
      <c r="S73" s="1" t="s">
        <v>3801</v>
      </c>
      <c r="T73" s="1" t="s">
        <v>3802</v>
      </c>
      <c r="U73" s="1" t="s">
        <v>3717</v>
      </c>
      <c r="V73" s="1" t="s">
        <v>3803</v>
      </c>
    </row>
    <row r="74" s="1" customFormat="1" spans="1:22">
      <c r="A74" s="3">
        <v>999225515628822</v>
      </c>
      <c r="B74" s="1" t="s">
        <v>4161</v>
      </c>
      <c r="C74" s="1" t="s">
        <v>4176</v>
      </c>
      <c r="D74" s="1" t="s">
        <v>4026</v>
      </c>
      <c r="E74" s="1" t="s">
        <v>4177</v>
      </c>
      <c r="F74" s="1" t="s">
        <v>3792</v>
      </c>
      <c r="G74" s="1" t="s">
        <v>3809</v>
      </c>
      <c r="H74" s="1" t="s">
        <v>3793</v>
      </c>
      <c r="I74" s="1" t="s">
        <v>4178</v>
      </c>
      <c r="J74" s="1" t="s">
        <v>3795</v>
      </c>
      <c r="K74" s="1" t="s">
        <v>4178</v>
      </c>
      <c r="L74" s="1" t="s">
        <v>4178</v>
      </c>
      <c r="M74" s="1" t="s">
        <v>3796</v>
      </c>
      <c r="N74" s="1" t="s">
        <v>3796</v>
      </c>
      <c r="O74" s="1" t="s">
        <v>3797</v>
      </c>
      <c r="P74" s="1" t="s">
        <v>3798</v>
      </c>
      <c r="Q74" s="1" t="s">
        <v>3799</v>
      </c>
      <c r="R74" s="1" t="s">
        <v>4179</v>
      </c>
      <c r="S74" s="1" t="s">
        <v>3801</v>
      </c>
      <c r="T74" s="1" t="s">
        <v>3802</v>
      </c>
      <c r="U74" s="1" t="s">
        <v>3717</v>
      </c>
      <c r="V74" s="1" t="s">
        <v>3841</v>
      </c>
    </row>
    <row r="75" s="1" customFormat="1" spans="1:22">
      <c r="A75" s="3">
        <v>999225521127191</v>
      </c>
      <c r="B75" s="1" t="s">
        <v>4161</v>
      </c>
      <c r="C75" s="1" t="s">
        <v>4180</v>
      </c>
      <c r="D75" s="1" t="s">
        <v>4181</v>
      </c>
      <c r="E75" s="1" t="s">
        <v>4182</v>
      </c>
      <c r="F75" s="1" t="s">
        <v>3808</v>
      </c>
      <c r="G75" s="1" t="s">
        <v>3809</v>
      </c>
      <c r="H75" s="1" t="s">
        <v>3793</v>
      </c>
      <c r="I75" s="1" t="s">
        <v>4183</v>
      </c>
      <c r="J75" s="1" t="s">
        <v>3795</v>
      </c>
      <c r="K75" s="1" t="s">
        <v>4183</v>
      </c>
      <c r="L75" s="1" t="s">
        <v>4183</v>
      </c>
      <c r="M75" s="1" t="s">
        <v>3796</v>
      </c>
      <c r="N75" s="1" t="s">
        <v>3796</v>
      </c>
      <c r="O75" s="1" t="s">
        <v>3797</v>
      </c>
      <c r="P75" s="1" t="s">
        <v>3798</v>
      </c>
      <c r="Q75" s="1" t="s">
        <v>3799</v>
      </c>
      <c r="R75" s="1" t="s">
        <v>4184</v>
      </c>
      <c r="S75" s="1" t="s">
        <v>3801</v>
      </c>
      <c r="T75" s="1" t="s">
        <v>3802</v>
      </c>
      <c r="U75" s="1" t="s">
        <v>3717</v>
      </c>
      <c r="V75" s="1" t="s">
        <v>3826</v>
      </c>
    </row>
    <row r="76" s="1" customFormat="1" spans="1:22">
      <c r="A76" s="3">
        <v>999225525361965</v>
      </c>
      <c r="B76" s="1" t="s">
        <v>4185</v>
      </c>
      <c r="C76" s="1" t="s">
        <v>4186</v>
      </c>
      <c r="D76" s="1" t="s">
        <v>4187</v>
      </c>
      <c r="E76" s="1" t="s">
        <v>4188</v>
      </c>
      <c r="F76" s="1" t="s">
        <v>3966</v>
      </c>
      <c r="G76" s="1" t="s">
        <v>3831</v>
      </c>
      <c r="H76" s="1" t="s">
        <v>3793</v>
      </c>
      <c r="I76" s="1" t="s">
        <v>4189</v>
      </c>
      <c r="J76" s="1" t="s">
        <v>3795</v>
      </c>
      <c r="K76" s="1" t="s">
        <v>4189</v>
      </c>
      <c r="L76" s="1" t="s">
        <v>4189</v>
      </c>
      <c r="M76" s="1" t="s">
        <v>3796</v>
      </c>
      <c r="N76" s="1" t="s">
        <v>3796</v>
      </c>
      <c r="O76" s="1" t="s">
        <v>3797</v>
      </c>
      <c r="P76" s="1" t="s">
        <v>3798</v>
      </c>
      <c r="Q76" s="1" t="s">
        <v>3799</v>
      </c>
      <c r="R76" s="1" t="s">
        <v>4190</v>
      </c>
      <c r="S76" s="1" t="s">
        <v>3801</v>
      </c>
      <c r="T76" s="1" t="s">
        <v>3802</v>
      </c>
      <c r="U76" s="1" t="s">
        <v>3717</v>
      </c>
      <c r="V76" s="1" t="s">
        <v>3812</v>
      </c>
    </row>
    <row r="77" s="1" customFormat="1" spans="1:22">
      <c r="A77" s="3">
        <v>999225542445156</v>
      </c>
      <c r="B77" s="1" t="s">
        <v>4191</v>
      </c>
      <c r="C77" s="1" t="s">
        <v>4192</v>
      </c>
      <c r="D77" s="1" t="s">
        <v>4026</v>
      </c>
      <c r="E77" s="1" t="s">
        <v>4193</v>
      </c>
      <c r="F77" s="1" t="s">
        <v>3808</v>
      </c>
      <c r="G77" s="1" t="s">
        <v>3809</v>
      </c>
      <c r="H77" s="1" t="s">
        <v>3793</v>
      </c>
      <c r="I77" s="1" t="s">
        <v>4194</v>
      </c>
      <c r="J77" s="1" t="s">
        <v>3795</v>
      </c>
      <c r="K77" s="1" t="s">
        <v>4194</v>
      </c>
      <c r="L77" s="1" t="s">
        <v>4194</v>
      </c>
      <c r="M77" s="1" t="s">
        <v>3796</v>
      </c>
      <c r="N77" s="1" t="s">
        <v>3796</v>
      </c>
      <c r="O77" s="1" t="s">
        <v>3797</v>
      </c>
      <c r="P77" s="1" t="s">
        <v>3798</v>
      </c>
      <c r="Q77" s="1" t="s">
        <v>3799</v>
      </c>
      <c r="R77" s="1" t="s">
        <v>4195</v>
      </c>
      <c r="S77" s="1" t="s">
        <v>3801</v>
      </c>
      <c r="T77" s="1" t="s">
        <v>3802</v>
      </c>
      <c r="U77" s="1" t="s">
        <v>3717</v>
      </c>
      <c r="V77" s="1" t="s">
        <v>3841</v>
      </c>
    </row>
    <row r="78" s="1" customFormat="1" spans="1:22">
      <c r="A78" s="3">
        <v>999225556660707</v>
      </c>
      <c r="B78" s="1" t="s">
        <v>4191</v>
      </c>
      <c r="C78" s="1" t="s">
        <v>4196</v>
      </c>
      <c r="D78" s="1" t="s">
        <v>4197</v>
      </c>
      <c r="E78" s="1" t="s">
        <v>4198</v>
      </c>
      <c r="F78" s="1" t="s">
        <v>3831</v>
      </c>
      <c r="G78" s="1" t="s">
        <v>3808</v>
      </c>
      <c r="H78" s="1" t="s">
        <v>3793</v>
      </c>
      <c r="I78" s="1" t="s">
        <v>4189</v>
      </c>
      <c r="J78" s="1" t="s">
        <v>3795</v>
      </c>
      <c r="K78" s="1" t="s">
        <v>4189</v>
      </c>
      <c r="L78" s="1" t="s">
        <v>4189</v>
      </c>
      <c r="M78" s="1" t="s">
        <v>3796</v>
      </c>
      <c r="N78" s="1" t="s">
        <v>3796</v>
      </c>
      <c r="O78" s="1" t="s">
        <v>3797</v>
      </c>
      <c r="P78" s="1" t="s">
        <v>3798</v>
      </c>
      <c r="Q78" s="1" t="s">
        <v>3799</v>
      </c>
      <c r="R78" s="1" t="s">
        <v>4199</v>
      </c>
      <c r="S78" s="1" t="s">
        <v>3801</v>
      </c>
      <c r="T78" s="1" t="s">
        <v>3802</v>
      </c>
      <c r="U78" s="1" t="s">
        <v>3717</v>
      </c>
      <c r="V78" s="1" t="s">
        <v>3803</v>
      </c>
    </row>
    <row r="79" s="1" customFormat="1" spans="1:22">
      <c r="A79" s="3">
        <v>999225561734209</v>
      </c>
      <c r="B79" s="1" t="s">
        <v>4191</v>
      </c>
      <c r="C79" s="1" t="s">
        <v>4200</v>
      </c>
      <c r="D79" s="1" t="s">
        <v>4078</v>
      </c>
      <c r="E79" s="1" t="s">
        <v>4201</v>
      </c>
      <c r="F79" s="1" t="s">
        <v>3887</v>
      </c>
      <c r="G79" s="1" t="s">
        <v>3817</v>
      </c>
      <c r="H79" s="1" t="s">
        <v>3793</v>
      </c>
      <c r="I79" s="1" t="s">
        <v>4202</v>
      </c>
      <c r="J79" s="1" t="s">
        <v>3795</v>
      </c>
      <c r="K79" s="1" t="s">
        <v>4202</v>
      </c>
      <c r="L79" s="1" t="s">
        <v>4202</v>
      </c>
      <c r="M79" s="1" t="s">
        <v>3796</v>
      </c>
      <c r="N79" s="1" t="s">
        <v>3796</v>
      </c>
      <c r="O79" s="1" t="s">
        <v>3797</v>
      </c>
      <c r="P79" s="1" t="s">
        <v>3798</v>
      </c>
      <c r="Q79" s="1" t="s">
        <v>3799</v>
      </c>
      <c r="R79" s="1" t="s">
        <v>4203</v>
      </c>
      <c r="S79" s="1" t="s">
        <v>3801</v>
      </c>
      <c r="T79" s="1" t="s">
        <v>3802</v>
      </c>
      <c r="U79" s="1" t="s">
        <v>3717</v>
      </c>
      <c r="V79" s="1" t="s">
        <v>3803</v>
      </c>
    </row>
    <row r="80" s="1" customFormat="1" spans="1:22">
      <c r="A80" s="3">
        <v>999225594078899</v>
      </c>
      <c r="B80" s="1" t="s">
        <v>4204</v>
      </c>
      <c r="C80" s="1" t="s">
        <v>4205</v>
      </c>
      <c r="D80" s="1" t="s">
        <v>4068</v>
      </c>
      <c r="E80" s="1" t="s">
        <v>4206</v>
      </c>
      <c r="F80" s="1" t="s">
        <v>3817</v>
      </c>
      <c r="G80" s="1" t="s">
        <v>3808</v>
      </c>
      <c r="H80" s="1" t="s">
        <v>3793</v>
      </c>
      <c r="I80" s="1" t="s">
        <v>4207</v>
      </c>
      <c r="J80" s="1" t="s">
        <v>3795</v>
      </c>
      <c r="K80" s="1" t="s">
        <v>4207</v>
      </c>
      <c r="L80" s="1" t="s">
        <v>4207</v>
      </c>
      <c r="M80" s="1" t="s">
        <v>3796</v>
      </c>
      <c r="N80" s="1" t="s">
        <v>3796</v>
      </c>
      <c r="O80" s="1" t="s">
        <v>3797</v>
      </c>
      <c r="P80" s="1" t="s">
        <v>3798</v>
      </c>
      <c r="Q80" s="1" t="s">
        <v>3799</v>
      </c>
      <c r="R80" s="1" t="s">
        <v>4208</v>
      </c>
      <c r="S80" s="1" t="s">
        <v>3801</v>
      </c>
      <c r="T80" s="1" t="s">
        <v>3802</v>
      </c>
      <c r="U80" s="1" t="s">
        <v>3717</v>
      </c>
      <c r="V80" s="1" t="s">
        <v>4072</v>
      </c>
    </row>
    <row r="81" s="1" customFormat="1" spans="1:22">
      <c r="A81" s="3">
        <v>999225601258840</v>
      </c>
      <c r="B81" s="1" t="s">
        <v>4204</v>
      </c>
      <c r="C81" s="1" t="s">
        <v>4209</v>
      </c>
      <c r="D81" s="1" t="s">
        <v>4210</v>
      </c>
      <c r="E81" s="1" t="s">
        <v>4211</v>
      </c>
      <c r="F81" s="1" t="s">
        <v>3817</v>
      </c>
      <c r="G81" s="1" t="s">
        <v>3808</v>
      </c>
      <c r="H81" s="1" t="s">
        <v>3793</v>
      </c>
      <c r="I81" s="1" t="s">
        <v>4212</v>
      </c>
      <c r="J81" s="1" t="s">
        <v>3795</v>
      </c>
      <c r="K81" s="1" t="s">
        <v>4212</v>
      </c>
      <c r="L81" s="1" t="s">
        <v>4212</v>
      </c>
      <c r="M81" s="1" t="s">
        <v>3796</v>
      </c>
      <c r="N81" s="1" t="s">
        <v>3796</v>
      </c>
      <c r="O81" s="1" t="s">
        <v>3797</v>
      </c>
      <c r="P81" s="1" t="s">
        <v>3798</v>
      </c>
      <c r="Q81" s="1" t="s">
        <v>3799</v>
      </c>
      <c r="R81" s="1" t="s">
        <v>4213</v>
      </c>
      <c r="S81" s="1" t="s">
        <v>3801</v>
      </c>
      <c r="T81" s="1" t="s">
        <v>3802</v>
      </c>
      <c r="U81" s="1" t="s">
        <v>3717</v>
      </c>
      <c r="V81" s="1" t="s">
        <v>3812</v>
      </c>
    </row>
    <row r="82" s="1" customFormat="1" spans="1:22">
      <c r="A82" s="3">
        <v>999225604541644</v>
      </c>
      <c r="B82" s="1" t="s">
        <v>4204</v>
      </c>
      <c r="C82" s="1" t="s">
        <v>4214</v>
      </c>
      <c r="D82" s="1" t="s">
        <v>4197</v>
      </c>
      <c r="E82" s="1" t="s">
        <v>4215</v>
      </c>
      <c r="F82" s="1" t="s">
        <v>3966</v>
      </c>
      <c r="G82" s="1" t="s">
        <v>3817</v>
      </c>
      <c r="H82" s="1" t="s">
        <v>3793</v>
      </c>
      <c r="I82" s="1" t="s">
        <v>4216</v>
      </c>
      <c r="J82" s="1" t="s">
        <v>3795</v>
      </c>
      <c r="K82" s="1" t="s">
        <v>4216</v>
      </c>
      <c r="L82" s="1" t="s">
        <v>4216</v>
      </c>
      <c r="M82" s="1" t="s">
        <v>3796</v>
      </c>
      <c r="N82" s="1" t="s">
        <v>3796</v>
      </c>
      <c r="O82" s="1" t="s">
        <v>3797</v>
      </c>
      <c r="P82" s="1" t="s">
        <v>3798</v>
      </c>
      <c r="Q82" s="1" t="s">
        <v>3799</v>
      </c>
      <c r="R82" s="1" t="s">
        <v>4217</v>
      </c>
      <c r="S82" s="1" t="s">
        <v>3801</v>
      </c>
      <c r="T82" s="1" t="s">
        <v>3802</v>
      </c>
      <c r="U82" s="1" t="s">
        <v>3717</v>
      </c>
      <c r="V82" s="1" t="s">
        <v>3803</v>
      </c>
    </row>
    <row r="83" s="1" customFormat="1" spans="1:22">
      <c r="A83" s="3">
        <v>999225607766924</v>
      </c>
      <c r="B83" s="1" t="s">
        <v>4204</v>
      </c>
      <c r="C83" s="1" t="s">
        <v>4218</v>
      </c>
      <c r="D83" s="1" t="s">
        <v>4197</v>
      </c>
      <c r="E83" s="1" t="s">
        <v>4215</v>
      </c>
      <c r="F83" s="1" t="s">
        <v>3817</v>
      </c>
      <c r="G83" s="1" t="s">
        <v>3831</v>
      </c>
      <c r="H83" s="1" t="s">
        <v>3793</v>
      </c>
      <c r="I83" s="1" t="s">
        <v>4216</v>
      </c>
      <c r="J83" s="1" t="s">
        <v>3795</v>
      </c>
      <c r="K83" s="1" t="s">
        <v>4216</v>
      </c>
      <c r="L83" s="1" t="s">
        <v>4216</v>
      </c>
      <c r="M83" s="1" t="s">
        <v>3796</v>
      </c>
      <c r="N83" s="1" t="s">
        <v>3796</v>
      </c>
      <c r="O83" s="1" t="s">
        <v>3797</v>
      </c>
      <c r="P83" s="1" t="s">
        <v>3798</v>
      </c>
      <c r="Q83" s="1" t="s">
        <v>3799</v>
      </c>
      <c r="R83" s="1" t="s">
        <v>4219</v>
      </c>
      <c r="S83" s="1" t="s">
        <v>3801</v>
      </c>
      <c r="T83" s="1" t="s">
        <v>3802</v>
      </c>
      <c r="U83" s="1" t="s">
        <v>3717</v>
      </c>
      <c r="V83" s="1" t="s">
        <v>3803</v>
      </c>
    </row>
    <row r="84" s="1" customFormat="1" spans="1:22">
      <c r="A84" s="3">
        <v>999225609571035</v>
      </c>
      <c r="B84" s="1" t="s">
        <v>4204</v>
      </c>
      <c r="C84" s="1" t="s">
        <v>4220</v>
      </c>
      <c r="D84" s="1" t="s">
        <v>3875</v>
      </c>
      <c r="E84" s="1" t="s">
        <v>4221</v>
      </c>
      <c r="F84" s="1" t="s">
        <v>3808</v>
      </c>
      <c r="G84" s="1" t="s">
        <v>3809</v>
      </c>
      <c r="H84" s="1" t="s">
        <v>3793</v>
      </c>
      <c r="I84" s="1" t="s">
        <v>4222</v>
      </c>
      <c r="J84" s="1" t="s">
        <v>3795</v>
      </c>
      <c r="K84" s="1" t="s">
        <v>4222</v>
      </c>
      <c r="L84" s="1" t="s">
        <v>4222</v>
      </c>
      <c r="M84" s="1" t="s">
        <v>3796</v>
      </c>
      <c r="N84" s="1" t="s">
        <v>3796</v>
      </c>
      <c r="O84" s="1" t="s">
        <v>3797</v>
      </c>
      <c r="P84" s="1" t="s">
        <v>3798</v>
      </c>
      <c r="Q84" s="1" t="s">
        <v>3799</v>
      </c>
      <c r="R84" s="1" t="s">
        <v>4223</v>
      </c>
      <c r="S84" s="1" t="s">
        <v>3801</v>
      </c>
      <c r="T84" s="1" t="s">
        <v>3802</v>
      </c>
      <c r="U84" s="1" t="s">
        <v>3717</v>
      </c>
      <c r="V84" s="1" t="s">
        <v>3812</v>
      </c>
    </row>
    <row r="85" s="1" customFormat="1" spans="1:22">
      <c r="A85" s="3">
        <v>999225611305448</v>
      </c>
      <c r="B85" s="1" t="s">
        <v>4204</v>
      </c>
      <c r="C85" s="1" t="s">
        <v>4224</v>
      </c>
      <c r="D85" s="1" t="s">
        <v>4225</v>
      </c>
      <c r="E85" s="1" t="s">
        <v>4226</v>
      </c>
      <c r="F85" s="1" t="s">
        <v>3831</v>
      </c>
      <c r="G85" s="1" t="s">
        <v>3899</v>
      </c>
      <c r="H85" s="1" t="s">
        <v>3793</v>
      </c>
      <c r="I85" s="1" t="s">
        <v>4227</v>
      </c>
      <c r="J85" s="1" t="s">
        <v>3795</v>
      </c>
      <c r="K85" s="1" t="s">
        <v>4227</v>
      </c>
      <c r="L85" s="1" t="s">
        <v>4227</v>
      </c>
      <c r="M85" s="1" t="s">
        <v>3796</v>
      </c>
      <c r="N85" s="1" t="s">
        <v>3796</v>
      </c>
      <c r="O85" s="1" t="s">
        <v>3797</v>
      </c>
      <c r="P85" s="1" t="s">
        <v>3798</v>
      </c>
      <c r="Q85" s="1" t="s">
        <v>3799</v>
      </c>
      <c r="R85" s="1" t="s">
        <v>4228</v>
      </c>
      <c r="S85" s="1" t="s">
        <v>3801</v>
      </c>
      <c r="T85" s="1" t="s">
        <v>3802</v>
      </c>
      <c r="U85" s="1" t="s">
        <v>3717</v>
      </c>
      <c r="V85" s="1" t="s">
        <v>3841</v>
      </c>
    </row>
    <row r="86" s="1" customFormat="1" spans="1:22">
      <c r="A86" s="3">
        <v>999225633047795</v>
      </c>
      <c r="B86" s="1" t="s">
        <v>4229</v>
      </c>
      <c r="C86" s="1" t="s">
        <v>4230</v>
      </c>
      <c r="D86" s="1" t="s">
        <v>4231</v>
      </c>
      <c r="E86" s="1" t="s">
        <v>4232</v>
      </c>
      <c r="F86" s="1" t="s">
        <v>3792</v>
      </c>
      <c r="G86" s="1" t="s">
        <v>3899</v>
      </c>
      <c r="H86" s="1" t="s">
        <v>3793</v>
      </c>
      <c r="I86" s="1" t="s">
        <v>4233</v>
      </c>
      <c r="J86" s="1" t="s">
        <v>3795</v>
      </c>
      <c r="K86" s="1" t="s">
        <v>4233</v>
      </c>
      <c r="L86" s="1" t="s">
        <v>4233</v>
      </c>
      <c r="M86" s="1" t="s">
        <v>3796</v>
      </c>
      <c r="N86" s="1" t="s">
        <v>3796</v>
      </c>
      <c r="O86" s="1" t="s">
        <v>3797</v>
      </c>
      <c r="P86" s="1" t="s">
        <v>3798</v>
      </c>
      <c r="Q86" s="1" t="s">
        <v>3799</v>
      </c>
      <c r="R86" s="1" t="s">
        <v>4234</v>
      </c>
      <c r="S86" s="1" t="s">
        <v>3801</v>
      </c>
      <c r="T86" s="1" t="s">
        <v>3802</v>
      </c>
      <c r="U86" s="1" t="s">
        <v>3717</v>
      </c>
      <c r="V86" s="1" t="s">
        <v>3803</v>
      </c>
    </row>
    <row r="87" s="1" customFormat="1" spans="1:22">
      <c r="A87" s="3">
        <v>999225633063038</v>
      </c>
      <c r="B87" s="1" t="s">
        <v>4229</v>
      </c>
      <c r="C87" s="1" t="s">
        <v>4235</v>
      </c>
      <c r="D87" s="1" t="s">
        <v>4236</v>
      </c>
      <c r="E87" s="1" t="s">
        <v>4237</v>
      </c>
      <c r="F87" s="1" t="s">
        <v>3831</v>
      </c>
      <c r="G87" s="1" t="s">
        <v>3808</v>
      </c>
      <c r="H87" s="1" t="s">
        <v>3793</v>
      </c>
      <c r="I87" s="1" t="s">
        <v>4238</v>
      </c>
      <c r="J87" s="1" t="s">
        <v>3795</v>
      </c>
      <c r="K87" s="1" t="s">
        <v>4238</v>
      </c>
      <c r="L87" s="1" t="s">
        <v>4238</v>
      </c>
      <c r="M87" s="1" t="s">
        <v>3796</v>
      </c>
      <c r="N87" s="1" t="s">
        <v>3796</v>
      </c>
      <c r="O87" s="1" t="s">
        <v>3797</v>
      </c>
      <c r="P87" s="1" t="s">
        <v>3798</v>
      </c>
      <c r="Q87" s="1" t="s">
        <v>3799</v>
      </c>
      <c r="R87" s="1" t="s">
        <v>4239</v>
      </c>
      <c r="S87" s="1" t="s">
        <v>3801</v>
      </c>
      <c r="T87" s="1" t="s">
        <v>3802</v>
      </c>
      <c r="U87" s="1" t="s">
        <v>3717</v>
      </c>
      <c r="V87" s="1" t="s">
        <v>3890</v>
      </c>
    </row>
    <row r="88" s="1" customFormat="1" spans="1:22">
      <c r="A88" s="3">
        <v>25639487831</v>
      </c>
      <c r="B88" s="1" t="s">
        <v>4240</v>
      </c>
      <c r="C88" s="1" t="s">
        <v>4241</v>
      </c>
      <c r="D88" s="1" t="s">
        <v>4242</v>
      </c>
      <c r="E88" s="1" t="s">
        <v>4243</v>
      </c>
      <c r="F88" s="1" t="s">
        <v>3966</v>
      </c>
      <c r="G88" s="1" t="s">
        <v>3792</v>
      </c>
      <c r="H88" s="1" t="s">
        <v>3793</v>
      </c>
      <c r="I88" s="1" t="s">
        <v>4244</v>
      </c>
      <c r="J88" s="1" t="s">
        <v>3795</v>
      </c>
      <c r="K88" s="1" t="s">
        <v>4244</v>
      </c>
      <c r="L88" s="1" t="s">
        <v>4244</v>
      </c>
      <c r="M88" s="1" t="s">
        <v>3796</v>
      </c>
      <c r="N88" s="1" t="s">
        <v>3796</v>
      </c>
      <c r="O88" s="1" t="s">
        <v>3797</v>
      </c>
      <c r="P88" s="1" t="s">
        <v>3798</v>
      </c>
      <c r="Q88" s="1" t="s">
        <v>3799</v>
      </c>
      <c r="R88" s="1" t="s">
        <v>4245</v>
      </c>
      <c r="S88" s="1" t="s">
        <v>3801</v>
      </c>
      <c r="T88" s="1" t="s">
        <v>3802</v>
      </c>
      <c r="U88" s="1" t="s">
        <v>3717</v>
      </c>
      <c r="V88" s="1" t="s">
        <v>3841</v>
      </c>
    </row>
    <row r="89" s="1" customFormat="1" spans="1:22">
      <c r="A89" s="3">
        <v>999225644593944</v>
      </c>
      <c r="B89" s="1" t="s">
        <v>4240</v>
      </c>
      <c r="C89" s="1" t="s">
        <v>4246</v>
      </c>
      <c r="D89" s="1" t="s">
        <v>4247</v>
      </c>
      <c r="E89" s="1" t="s">
        <v>4248</v>
      </c>
      <c r="F89" s="1" t="s">
        <v>3831</v>
      </c>
      <c r="G89" s="1" t="s">
        <v>3808</v>
      </c>
      <c r="H89" s="1" t="s">
        <v>3793</v>
      </c>
      <c r="I89" s="1" t="s">
        <v>4249</v>
      </c>
      <c r="J89" s="1" t="s">
        <v>3795</v>
      </c>
      <c r="K89" s="1" t="s">
        <v>4249</v>
      </c>
      <c r="L89" s="1" t="s">
        <v>4249</v>
      </c>
      <c r="M89" s="1" t="s">
        <v>3796</v>
      </c>
      <c r="N89" s="1" t="s">
        <v>3796</v>
      </c>
      <c r="O89" s="1" t="s">
        <v>3797</v>
      </c>
      <c r="P89" s="1" t="s">
        <v>3798</v>
      </c>
      <c r="Q89" s="1" t="s">
        <v>3799</v>
      </c>
      <c r="R89" s="1" t="s">
        <v>4250</v>
      </c>
      <c r="S89" s="1" t="s">
        <v>3801</v>
      </c>
      <c r="T89" s="1" t="s">
        <v>3802</v>
      </c>
      <c r="U89" s="1" t="s">
        <v>3717</v>
      </c>
      <c r="V89" s="1" t="s">
        <v>3803</v>
      </c>
    </row>
    <row r="90" s="1" customFormat="1" spans="1:22">
      <c r="A90" s="3">
        <v>999225654163796</v>
      </c>
      <c r="B90" s="1" t="s">
        <v>4240</v>
      </c>
      <c r="C90" s="1" t="s">
        <v>4251</v>
      </c>
      <c r="D90" s="1" t="s">
        <v>3859</v>
      </c>
      <c r="E90" s="1" t="s">
        <v>4252</v>
      </c>
      <c r="F90" s="1" t="s">
        <v>3808</v>
      </c>
      <c r="G90" s="1" t="s">
        <v>3899</v>
      </c>
      <c r="H90" s="1" t="s">
        <v>3793</v>
      </c>
      <c r="I90" s="1" t="s">
        <v>4253</v>
      </c>
      <c r="J90" s="1" t="s">
        <v>3795</v>
      </c>
      <c r="K90" s="1" t="s">
        <v>4253</v>
      </c>
      <c r="L90" s="1" t="s">
        <v>4253</v>
      </c>
      <c r="M90" s="1" t="s">
        <v>3796</v>
      </c>
      <c r="N90" s="1" t="s">
        <v>3796</v>
      </c>
      <c r="O90" s="1" t="s">
        <v>3797</v>
      </c>
      <c r="P90" s="1" t="s">
        <v>3798</v>
      </c>
      <c r="Q90" s="1" t="s">
        <v>3799</v>
      </c>
      <c r="R90" s="1" t="s">
        <v>4254</v>
      </c>
      <c r="S90" s="1" t="s">
        <v>3801</v>
      </c>
      <c r="T90" s="1" t="s">
        <v>3802</v>
      </c>
      <c r="U90" s="1" t="s">
        <v>3717</v>
      </c>
      <c r="V90" s="1" t="s">
        <v>3863</v>
      </c>
    </row>
    <row r="91" s="1" customFormat="1" spans="1:22">
      <c r="A91" s="3">
        <v>999225654199370</v>
      </c>
      <c r="B91" s="1" t="s">
        <v>4240</v>
      </c>
      <c r="C91" s="1" t="s">
        <v>4255</v>
      </c>
      <c r="D91" s="1" t="s">
        <v>3859</v>
      </c>
      <c r="E91" s="1" t="s">
        <v>4256</v>
      </c>
      <c r="F91" s="1" t="s">
        <v>3838</v>
      </c>
      <c r="G91" s="1" t="s">
        <v>3792</v>
      </c>
      <c r="H91" s="1" t="s">
        <v>3793</v>
      </c>
      <c r="I91" s="1" t="s">
        <v>4257</v>
      </c>
      <c r="J91" s="1" t="s">
        <v>3795</v>
      </c>
      <c r="K91" s="1" t="s">
        <v>4257</v>
      </c>
      <c r="L91" s="1" t="s">
        <v>4257</v>
      </c>
      <c r="M91" s="1" t="s">
        <v>3796</v>
      </c>
      <c r="N91" s="1" t="s">
        <v>3796</v>
      </c>
      <c r="O91" s="1" t="s">
        <v>3797</v>
      </c>
      <c r="P91" s="1" t="s">
        <v>3798</v>
      </c>
      <c r="Q91" s="1" t="s">
        <v>3799</v>
      </c>
      <c r="R91" s="1" t="s">
        <v>4258</v>
      </c>
      <c r="S91" s="1" t="s">
        <v>3801</v>
      </c>
      <c r="T91" s="1" t="s">
        <v>3802</v>
      </c>
      <c r="U91" s="1" t="s">
        <v>3717</v>
      </c>
      <c r="V91" s="1" t="s">
        <v>3863</v>
      </c>
    </row>
    <row r="92" s="1" customFormat="1" spans="1:22">
      <c r="A92" s="3">
        <v>999225671037676</v>
      </c>
      <c r="B92" s="1" t="s">
        <v>4259</v>
      </c>
      <c r="C92" s="1" t="s">
        <v>4260</v>
      </c>
      <c r="D92" s="1" t="s">
        <v>4261</v>
      </c>
      <c r="E92" s="1" t="s">
        <v>4262</v>
      </c>
      <c r="F92" s="1" t="s">
        <v>3808</v>
      </c>
      <c r="G92" s="1" t="s">
        <v>3809</v>
      </c>
      <c r="H92" s="1" t="s">
        <v>3793</v>
      </c>
      <c r="I92" s="1" t="s">
        <v>4263</v>
      </c>
      <c r="J92" s="1" t="s">
        <v>3795</v>
      </c>
      <c r="K92" s="1" t="s">
        <v>4263</v>
      </c>
      <c r="L92" s="1" t="s">
        <v>4263</v>
      </c>
      <c r="M92" s="1" t="s">
        <v>3796</v>
      </c>
      <c r="N92" s="1" t="s">
        <v>3796</v>
      </c>
      <c r="O92" s="1" t="s">
        <v>3797</v>
      </c>
      <c r="P92" s="1" t="s">
        <v>3798</v>
      </c>
      <c r="Q92" s="1" t="s">
        <v>3799</v>
      </c>
      <c r="R92" s="1" t="s">
        <v>4264</v>
      </c>
      <c r="S92" s="1" t="s">
        <v>3801</v>
      </c>
      <c r="T92" s="1" t="s">
        <v>3802</v>
      </c>
      <c r="U92" s="1" t="s">
        <v>3717</v>
      </c>
      <c r="V92" s="1" t="s">
        <v>3890</v>
      </c>
    </row>
    <row r="93" s="1" customFormat="1" spans="1:22">
      <c r="A93" s="3">
        <v>999225685300131</v>
      </c>
      <c r="B93" s="1" t="s">
        <v>4265</v>
      </c>
      <c r="C93" s="1" t="s">
        <v>4266</v>
      </c>
      <c r="D93" s="1" t="s">
        <v>4068</v>
      </c>
      <c r="E93" s="1" t="s">
        <v>4267</v>
      </c>
      <c r="F93" s="1" t="s">
        <v>3966</v>
      </c>
      <c r="G93" s="1" t="s">
        <v>3817</v>
      </c>
      <c r="H93" s="1" t="s">
        <v>3793</v>
      </c>
      <c r="I93" s="1" t="s">
        <v>4268</v>
      </c>
      <c r="J93" s="1" t="s">
        <v>3795</v>
      </c>
      <c r="K93" s="1" t="s">
        <v>4268</v>
      </c>
      <c r="L93" s="1" t="s">
        <v>4269</v>
      </c>
      <c r="M93" s="1" t="s">
        <v>4270</v>
      </c>
      <c r="N93" s="1" t="s">
        <v>4270</v>
      </c>
      <c r="O93" s="1" t="s">
        <v>3797</v>
      </c>
      <c r="P93" s="1" t="s">
        <v>3798</v>
      </c>
      <c r="Q93" s="1" t="s">
        <v>3799</v>
      </c>
      <c r="R93" s="1" t="s">
        <v>4271</v>
      </c>
      <c r="S93" s="1" t="s">
        <v>3801</v>
      </c>
      <c r="T93" s="1" t="s">
        <v>3802</v>
      </c>
      <c r="U93" s="1" t="s">
        <v>3717</v>
      </c>
      <c r="V93" s="1" t="s">
        <v>4072</v>
      </c>
    </row>
    <row r="94" s="1" customFormat="1" spans="1:22">
      <c r="A94" s="3">
        <v>999225693508231</v>
      </c>
      <c r="B94" s="1" t="s">
        <v>4265</v>
      </c>
      <c r="C94" s="1" t="s">
        <v>4272</v>
      </c>
      <c r="D94" s="1" t="s">
        <v>4273</v>
      </c>
      <c r="E94" s="1" t="s">
        <v>2762</v>
      </c>
      <c r="F94" s="1" t="s">
        <v>3792</v>
      </c>
      <c r="G94" s="1" t="s">
        <v>3809</v>
      </c>
      <c r="H94" s="1" t="s">
        <v>3793</v>
      </c>
      <c r="I94" s="1" t="s">
        <v>4274</v>
      </c>
      <c r="J94" s="1" t="s">
        <v>3795</v>
      </c>
      <c r="K94" s="1" t="s">
        <v>4274</v>
      </c>
      <c r="L94" s="1" t="s">
        <v>4274</v>
      </c>
      <c r="M94" s="1" t="s">
        <v>3796</v>
      </c>
      <c r="N94" s="1" t="s">
        <v>3796</v>
      </c>
      <c r="O94" s="1" t="s">
        <v>3797</v>
      </c>
      <c r="P94" s="1" t="s">
        <v>3798</v>
      </c>
      <c r="Q94" s="1" t="s">
        <v>3799</v>
      </c>
      <c r="R94" s="1" t="s">
        <v>4275</v>
      </c>
      <c r="S94" s="1" t="s">
        <v>3801</v>
      </c>
      <c r="T94" s="1" t="s">
        <v>3802</v>
      </c>
      <c r="U94" s="1" t="s">
        <v>3717</v>
      </c>
      <c r="V94" s="1" t="s">
        <v>4276</v>
      </c>
    </row>
    <row r="95" s="1" customFormat="1" spans="1:22">
      <c r="A95" s="3">
        <v>999225718809275</v>
      </c>
      <c r="B95" s="1" t="s">
        <v>4277</v>
      </c>
      <c r="C95" s="1" t="s">
        <v>4278</v>
      </c>
      <c r="D95" s="1" t="s">
        <v>4068</v>
      </c>
      <c r="E95" s="1" t="s">
        <v>4279</v>
      </c>
      <c r="F95" s="1" t="s">
        <v>3831</v>
      </c>
      <c r="G95" s="1" t="s">
        <v>3808</v>
      </c>
      <c r="H95" s="1" t="s">
        <v>3793</v>
      </c>
      <c r="I95" s="1" t="s">
        <v>4280</v>
      </c>
      <c r="J95" s="1" t="s">
        <v>3795</v>
      </c>
      <c r="K95" s="1" t="s">
        <v>4280</v>
      </c>
      <c r="L95" s="1" t="s">
        <v>4280</v>
      </c>
      <c r="M95" s="1" t="s">
        <v>3796</v>
      </c>
      <c r="N95" s="1" t="s">
        <v>3796</v>
      </c>
      <c r="O95" s="1" t="s">
        <v>3797</v>
      </c>
      <c r="P95" s="1" t="s">
        <v>3798</v>
      </c>
      <c r="Q95" s="1" t="s">
        <v>3799</v>
      </c>
      <c r="R95" s="1" t="s">
        <v>4281</v>
      </c>
      <c r="S95" s="1" t="s">
        <v>3801</v>
      </c>
      <c r="T95" s="1" t="s">
        <v>3802</v>
      </c>
      <c r="U95" s="1" t="s">
        <v>3717</v>
      </c>
      <c r="V95" s="1" t="s">
        <v>4072</v>
      </c>
    </row>
    <row r="96" s="1" customFormat="1" spans="1:22">
      <c r="A96" s="3">
        <v>999225721227676</v>
      </c>
      <c r="B96" s="1" t="s">
        <v>4277</v>
      </c>
      <c r="C96" s="1" t="s">
        <v>4282</v>
      </c>
      <c r="D96" s="1" t="s">
        <v>4004</v>
      </c>
      <c r="E96" s="1" t="s">
        <v>4283</v>
      </c>
      <c r="F96" s="1" t="s">
        <v>3817</v>
      </c>
      <c r="G96" s="1" t="s">
        <v>3792</v>
      </c>
      <c r="H96" s="1" t="s">
        <v>3793</v>
      </c>
      <c r="I96" s="1" t="s">
        <v>4284</v>
      </c>
      <c r="J96" s="1" t="s">
        <v>3795</v>
      </c>
      <c r="K96" s="1" t="s">
        <v>4284</v>
      </c>
      <c r="L96" s="1" t="s">
        <v>4284</v>
      </c>
      <c r="M96" s="1" t="s">
        <v>3796</v>
      </c>
      <c r="N96" s="1" t="s">
        <v>3796</v>
      </c>
      <c r="O96" s="1" t="s">
        <v>3797</v>
      </c>
      <c r="P96" s="1" t="s">
        <v>3798</v>
      </c>
      <c r="Q96" s="1" t="s">
        <v>3799</v>
      </c>
      <c r="R96" s="1" t="s">
        <v>4285</v>
      </c>
      <c r="S96" s="1" t="s">
        <v>3801</v>
      </c>
      <c r="T96" s="1" t="s">
        <v>3802</v>
      </c>
      <c r="U96" s="1" t="s">
        <v>3717</v>
      </c>
      <c r="V96" s="1" t="s">
        <v>3803</v>
      </c>
    </row>
    <row r="97" s="1" customFormat="1" spans="1:22">
      <c r="A97" s="3">
        <v>999225723892586</v>
      </c>
      <c r="B97" s="1" t="s">
        <v>4277</v>
      </c>
      <c r="C97" s="1" t="s">
        <v>4286</v>
      </c>
      <c r="D97" s="1" t="s">
        <v>3859</v>
      </c>
      <c r="E97" s="1" t="s">
        <v>4287</v>
      </c>
      <c r="F97" s="1" t="s">
        <v>3817</v>
      </c>
      <c r="G97" s="1" t="s">
        <v>3809</v>
      </c>
      <c r="H97" s="1" t="s">
        <v>3793</v>
      </c>
      <c r="I97" s="1" t="s">
        <v>4288</v>
      </c>
      <c r="J97" s="1" t="s">
        <v>3795</v>
      </c>
      <c r="K97" s="1" t="s">
        <v>4288</v>
      </c>
      <c r="L97" s="1" t="s">
        <v>4288</v>
      </c>
      <c r="M97" s="1" t="s">
        <v>3796</v>
      </c>
      <c r="N97" s="1" t="s">
        <v>3796</v>
      </c>
      <c r="O97" s="1" t="s">
        <v>3797</v>
      </c>
      <c r="P97" s="1" t="s">
        <v>3798</v>
      </c>
      <c r="Q97" s="1" t="s">
        <v>3799</v>
      </c>
      <c r="R97" s="1" t="s">
        <v>4289</v>
      </c>
      <c r="S97" s="1" t="s">
        <v>3801</v>
      </c>
      <c r="T97" s="1" t="s">
        <v>3802</v>
      </c>
      <c r="U97" s="1" t="s">
        <v>3717</v>
      </c>
      <c r="V97" s="1" t="s">
        <v>3863</v>
      </c>
    </row>
    <row r="98" s="1" customFormat="1" spans="1:22">
      <c r="A98" s="3">
        <v>999225738373111</v>
      </c>
      <c r="B98" s="1" t="s">
        <v>4290</v>
      </c>
      <c r="C98" s="1" t="s">
        <v>4291</v>
      </c>
      <c r="D98" s="1" t="s">
        <v>4292</v>
      </c>
      <c r="E98" s="1" t="s">
        <v>4293</v>
      </c>
      <c r="F98" s="1" t="s">
        <v>3791</v>
      </c>
      <c r="G98" s="1" t="s">
        <v>3792</v>
      </c>
      <c r="H98" s="1" t="s">
        <v>3793</v>
      </c>
      <c r="I98" s="1" t="s">
        <v>4294</v>
      </c>
      <c r="J98" s="1" t="s">
        <v>3795</v>
      </c>
      <c r="K98" s="1" t="s">
        <v>4294</v>
      </c>
      <c r="L98" s="1" t="s">
        <v>4294</v>
      </c>
      <c r="M98" s="1" t="s">
        <v>3796</v>
      </c>
      <c r="N98" s="1" t="s">
        <v>3796</v>
      </c>
      <c r="O98" s="1" t="s">
        <v>3797</v>
      </c>
      <c r="P98" s="1" t="s">
        <v>3798</v>
      </c>
      <c r="Q98" s="1" t="s">
        <v>3799</v>
      </c>
      <c r="R98" s="1" t="s">
        <v>4295</v>
      </c>
      <c r="S98" s="1" t="s">
        <v>4296</v>
      </c>
      <c r="T98" s="1" t="s">
        <v>3802</v>
      </c>
      <c r="U98" s="1" t="s">
        <v>3717</v>
      </c>
      <c r="V98" s="1" t="s">
        <v>3826</v>
      </c>
    </row>
    <row r="99" s="1" customFormat="1" spans="1:22">
      <c r="A99" s="3">
        <v>999225742156949</v>
      </c>
      <c r="B99" s="1" t="s">
        <v>4290</v>
      </c>
      <c r="C99" s="1" t="s">
        <v>4297</v>
      </c>
      <c r="D99" s="1" t="s">
        <v>3815</v>
      </c>
      <c r="E99" s="1" t="s">
        <v>4298</v>
      </c>
      <c r="F99" s="1" t="s">
        <v>3831</v>
      </c>
      <c r="G99" s="1" t="s">
        <v>3809</v>
      </c>
      <c r="H99" s="1" t="s">
        <v>3793</v>
      </c>
      <c r="I99" s="1" t="s">
        <v>4299</v>
      </c>
      <c r="J99" s="1" t="s">
        <v>3795</v>
      </c>
      <c r="K99" s="1" t="s">
        <v>4299</v>
      </c>
      <c r="L99" s="1" t="s">
        <v>4299</v>
      </c>
      <c r="M99" s="1" t="s">
        <v>3796</v>
      </c>
      <c r="N99" s="1" t="s">
        <v>3796</v>
      </c>
      <c r="O99" s="1" t="s">
        <v>3797</v>
      </c>
      <c r="P99" s="1" t="s">
        <v>3798</v>
      </c>
      <c r="Q99" s="1" t="s">
        <v>3799</v>
      </c>
      <c r="R99" s="1" t="s">
        <v>4300</v>
      </c>
      <c r="S99" s="1" t="s">
        <v>3801</v>
      </c>
      <c r="T99" s="1" t="s">
        <v>3802</v>
      </c>
      <c r="U99" s="1" t="s">
        <v>3717</v>
      </c>
      <c r="V99" s="1" t="s">
        <v>3803</v>
      </c>
    </row>
    <row r="100" s="1" customFormat="1" spans="1:22">
      <c r="A100" s="3">
        <v>999225742444585</v>
      </c>
      <c r="B100" s="1" t="s">
        <v>4290</v>
      </c>
      <c r="C100" s="1" t="s">
        <v>4301</v>
      </c>
      <c r="D100" s="1" t="s">
        <v>4302</v>
      </c>
      <c r="E100" s="1" t="s">
        <v>4303</v>
      </c>
      <c r="F100" s="1" t="s">
        <v>3830</v>
      </c>
      <c r="G100" s="1" t="s">
        <v>3817</v>
      </c>
      <c r="H100" s="1" t="s">
        <v>3793</v>
      </c>
      <c r="I100" s="1" t="s">
        <v>4304</v>
      </c>
      <c r="J100" s="1" t="s">
        <v>3795</v>
      </c>
      <c r="K100" s="1" t="s">
        <v>4304</v>
      </c>
      <c r="L100" s="1" t="s">
        <v>4305</v>
      </c>
      <c r="M100" s="1" t="s">
        <v>4306</v>
      </c>
      <c r="N100" s="1" t="s">
        <v>4306</v>
      </c>
      <c r="O100" s="1" t="s">
        <v>3797</v>
      </c>
      <c r="P100" s="1" t="s">
        <v>3798</v>
      </c>
      <c r="Q100" s="1" t="s">
        <v>3799</v>
      </c>
      <c r="R100" s="1" t="s">
        <v>4307</v>
      </c>
      <c r="S100" s="1" t="s">
        <v>3801</v>
      </c>
      <c r="T100" s="1" t="s">
        <v>3802</v>
      </c>
      <c r="U100" s="1" t="s">
        <v>3717</v>
      </c>
      <c r="V100" s="1" t="s">
        <v>3803</v>
      </c>
    </row>
    <row r="101" s="1" customFormat="1" spans="1:22">
      <c r="A101" s="3">
        <v>999225742798376</v>
      </c>
      <c r="B101" s="1" t="s">
        <v>4290</v>
      </c>
      <c r="C101" s="1" t="s">
        <v>4308</v>
      </c>
      <c r="D101" s="1" t="s">
        <v>4309</v>
      </c>
      <c r="E101" s="1" t="s">
        <v>4310</v>
      </c>
      <c r="F101" s="1" t="s">
        <v>3792</v>
      </c>
      <c r="G101" s="1" t="s">
        <v>3809</v>
      </c>
      <c r="H101" s="1" t="s">
        <v>3793</v>
      </c>
      <c r="I101" s="1" t="s">
        <v>3846</v>
      </c>
      <c r="J101" s="1" t="s">
        <v>3795</v>
      </c>
      <c r="K101" s="1" t="s">
        <v>3846</v>
      </c>
      <c r="L101" s="1" t="s">
        <v>3846</v>
      </c>
      <c r="M101" s="1" t="s">
        <v>3796</v>
      </c>
      <c r="N101" s="1" t="s">
        <v>3796</v>
      </c>
      <c r="O101" s="1" t="s">
        <v>3797</v>
      </c>
      <c r="P101" s="1" t="s">
        <v>3798</v>
      </c>
      <c r="Q101" s="1" t="s">
        <v>3799</v>
      </c>
      <c r="R101" s="1" t="s">
        <v>4311</v>
      </c>
      <c r="S101" s="1" t="s">
        <v>3801</v>
      </c>
      <c r="T101" s="1" t="s">
        <v>3802</v>
      </c>
      <c r="U101" s="1" t="s">
        <v>3717</v>
      </c>
      <c r="V101" s="1" t="s">
        <v>3826</v>
      </c>
    </row>
    <row r="102" s="1" customFormat="1" spans="1:22">
      <c r="A102" s="3">
        <v>999225743172445</v>
      </c>
      <c r="B102" s="1" t="s">
        <v>4290</v>
      </c>
      <c r="C102" s="1" t="s">
        <v>4312</v>
      </c>
      <c r="D102" s="1" t="s">
        <v>4313</v>
      </c>
      <c r="E102" s="1" t="s">
        <v>4314</v>
      </c>
      <c r="F102" s="1" t="s">
        <v>3966</v>
      </c>
      <c r="G102" s="1" t="s">
        <v>3808</v>
      </c>
      <c r="H102" s="1" t="s">
        <v>3793</v>
      </c>
      <c r="I102" s="1" t="s">
        <v>4315</v>
      </c>
      <c r="J102" s="1" t="s">
        <v>3795</v>
      </c>
      <c r="K102" s="1" t="s">
        <v>4315</v>
      </c>
      <c r="L102" s="1" t="s">
        <v>4315</v>
      </c>
      <c r="M102" s="1" t="s">
        <v>3796</v>
      </c>
      <c r="N102" s="1" t="s">
        <v>3796</v>
      </c>
      <c r="O102" s="1" t="s">
        <v>3797</v>
      </c>
      <c r="P102" s="1" t="s">
        <v>3798</v>
      </c>
      <c r="Q102" s="1" t="s">
        <v>3799</v>
      </c>
      <c r="R102" s="1" t="s">
        <v>4316</v>
      </c>
      <c r="S102" s="1" t="s">
        <v>3801</v>
      </c>
      <c r="T102" s="1" t="s">
        <v>3802</v>
      </c>
      <c r="U102" s="1" t="s">
        <v>3717</v>
      </c>
      <c r="V102" s="1" t="s">
        <v>3803</v>
      </c>
    </row>
    <row r="103" s="1" customFormat="1" spans="1:22">
      <c r="A103" s="3">
        <v>999225744739547</v>
      </c>
      <c r="B103" s="1" t="s">
        <v>4290</v>
      </c>
      <c r="C103" s="1" t="s">
        <v>4317</v>
      </c>
      <c r="D103" s="1" t="s">
        <v>3815</v>
      </c>
      <c r="E103" s="1" t="s">
        <v>4318</v>
      </c>
      <c r="F103" s="1" t="s">
        <v>3830</v>
      </c>
      <c r="G103" s="1" t="s">
        <v>3817</v>
      </c>
      <c r="H103" s="1" t="s">
        <v>3793</v>
      </c>
      <c r="I103" s="1" t="s">
        <v>4319</v>
      </c>
      <c r="J103" s="1" t="s">
        <v>3795</v>
      </c>
      <c r="K103" s="1" t="s">
        <v>4319</v>
      </c>
      <c r="L103" s="1" t="s">
        <v>4319</v>
      </c>
      <c r="M103" s="1" t="s">
        <v>3796</v>
      </c>
      <c r="N103" s="1" t="s">
        <v>3796</v>
      </c>
      <c r="O103" s="1" t="s">
        <v>3797</v>
      </c>
      <c r="P103" s="1" t="s">
        <v>3798</v>
      </c>
      <c r="Q103" s="1" t="s">
        <v>3799</v>
      </c>
      <c r="R103" s="1" t="s">
        <v>4320</v>
      </c>
      <c r="S103" s="1" t="s">
        <v>3801</v>
      </c>
      <c r="T103" s="1" t="s">
        <v>3802</v>
      </c>
      <c r="U103" s="1" t="s">
        <v>3717</v>
      </c>
      <c r="V103" s="1" t="s">
        <v>3803</v>
      </c>
    </row>
    <row r="104" s="1" customFormat="1" spans="1:22">
      <c r="A104" s="3">
        <v>999225746076173</v>
      </c>
      <c r="B104" s="1" t="s">
        <v>4290</v>
      </c>
      <c r="C104" s="1" t="s">
        <v>4321</v>
      </c>
      <c r="D104" s="1" t="s">
        <v>4322</v>
      </c>
      <c r="E104" s="1" t="s">
        <v>4323</v>
      </c>
      <c r="F104" s="1" t="s">
        <v>3792</v>
      </c>
      <c r="G104" s="1" t="s">
        <v>3808</v>
      </c>
      <c r="H104" s="1" t="s">
        <v>3793</v>
      </c>
      <c r="I104" s="1" t="s">
        <v>4324</v>
      </c>
      <c r="J104" s="1" t="s">
        <v>3795</v>
      </c>
      <c r="K104" s="1" t="s">
        <v>4324</v>
      </c>
      <c r="L104" s="1" t="s">
        <v>4324</v>
      </c>
      <c r="M104" s="1" t="s">
        <v>3796</v>
      </c>
      <c r="N104" s="1" t="s">
        <v>3796</v>
      </c>
      <c r="O104" s="1" t="s">
        <v>3797</v>
      </c>
      <c r="P104" s="1" t="s">
        <v>3798</v>
      </c>
      <c r="Q104" s="1" t="s">
        <v>3799</v>
      </c>
      <c r="R104" s="1" t="s">
        <v>4325</v>
      </c>
      <c r="S104" s="1" t="s">
        <v>3801</v>
      </c>
      <c r="T104" s="1" t="s">
        <v>3802</v>
      </c>
      <c r="U104" s="1" t="s">
        <v>3717</v>
      </c>
      <c r="V104" s="1" t="s">
        <v>3803</v>
      </c>
    </row>
    <row r="105" s="1" customFormat="1" spans="1:22">
      <c r="A105" s="3">
        <v>999225746882825</v>
      </c>
      <c r="B105" s="1" t="s">
        <v>4290</v>
      </c>
      <c r="C105" s="1" t="s">
        <v>4326</v>
      </c>
      <c r="D105" s="1" t="s">
        <v>4327</v>
      </c>
      <c r="E105" s="1" t="s">
        <v>4328</v>
      </c>
      <c r="F105" s="1" t="s">
        <v>3838</v>
      </c>
      <c r="G105" s="1" t="s">
        <v>3792</v>
      </c>
      <c r="H105" s="1" t="s">
        <v>3793</v>
      </c>
      <c r="I105" s="1" t="s">
        <v>4329</v>
      </c>
      <c r="J105" s="1" t="s">
        <v>3795</v>
      </c>
      <c r="K105" s="1" t="s">
        <v>4329</v>
      </c>
      <c r="L105" s="1" t="s">
        <v>4329</v>
      </c>
      <c r="M105" s="1" t="s">
        <v>3796</v>
      </c>
      <c r="N105" s="1" t="s">
        <v>3796</v>
      </c>
      <c r="O105" s="1" t="s">
        <v>3797</v>
      </c>
      <c r="P105" s="1" t="s">
        <v>3798</v>
      </c>
      <c r="Q105" s="1" t="s">
        <v>3799</v>
      </c>
      <c r="R105" s="1" t="s">
        <v>4330</v>
      </c>
      <c r="S105" s="1" t="s">
        <v>3801</v>
      </c>
      <c r="T105" s="1" t="s">
        <v>3802</v>
      </c>
      <c r="U105" s="1" t="s">
        <v>3717</v>
      </c>
      <c r="V105" s="1" t="s">
        <v>3803</v>
      </c>
    </row>
    <row r="106" s="1" customFormat="1" spans="1:22">
      <c r="A106" s="3">
        <v>999225747772509</v>
      </c>
      <c r="B106" s="1" t="s">
        <v>4331</v>
      </c>
      <c r="C106" s="1" t="s">
        <v>4332</v>
      </c>
      <c r="D106" s="1" t="s">
        <v>4247</v>
      </c>
      <c r="E106" s="1" t="s">
        <v>4333</v>
      </c>
      <c r="F106" s="1" t="s">
        <v>3966</v>
      </c>
      <c r="G106" s="1" t="s">
        <v>3808</v>
      </c>
      <c r="H106" s="1" t="s">
        <v>3793</v>
      </c>
      <c r="I106" s="1" t="s">
        <v>4334</v>
      </c>
      <c r="J106" s="1" t="s">
        <v>3795</v>
      </c>
      <c r="K106" s="1" t="s">
        <v>4334</v>
      </c>
      <c r="L106" s="1" t="s">
        <v>4334</v>
      </c>
      <c r="M106" s="1" t="s">
        <v>3796</v>
      </c>
      <c r="N106" s="1" t="s">
        <v>3796</v>
      </c>
      <c r="O106" s="1" t="s">
        <v>3797</v>
      </c>
      <c r="P106" s="1" t="s">
        <v>3798</v>
      </c>
      <c r="Q106" s="1" t="s">
        <v>3799</v>
      </c>
      <c r="R106" s="1" t="s">
        <v>4335</v>
      </c>
      <c r="S106" s="1" t="s">
        <v>3801</v>
      </c>
      <c r="T106" s="1" t="s">
        <v>3802</v>
      </c>
      <c r="U106" s="1" t="s">
        <v>3717</v>
      </c>
      <c r="V106" s="1" t="s">
        <v>3803</v>
      </c>
    </row>
    <row r="107" s="1" customFormat="1" spans="1:22">
      <c r="A107" s="3">
        <v>999225748378983</v>
      </c>
      <c r="B107" s="1" t="s">
        <v>4331</v>
      </c>
      <c r="C107" s="1" t="s">
        <v>4336</v>
      </c>
      <c r="D107" s="1" t="s">
        <v>3865</v>
      </c>
      <c r="E107" s="1" t="s">
        <v>4337</v>
      </c>
      <c r="F107" s="1" t="s">
        <v>3966</v>
      </c>
      <c r="G107" s="1" t="s">
        <v>3808</v>
      </c>
      <c r="H107" s="1" t="s">
        <v>3793</v>
      </c>
      <c r="I107" s="1" t="s">
        <v>4338</v>
      </c>
      <c r="J107" s="1" t="s">
        <v>3795</v>
      </c>
      <c r="K107" s="1" t="s">
        <v>4338</v>
      </c>
      <c r="L107" s="1" t="s">
        <v>4338</v>
      </c>
      <c r="M107" s="1" t="s">
        <v>3796</v>
      </c>
      <c r="N107" s="1" t="s">
        <v>3796</v>
      </c>
      <c r="O107" s="1" t="s">
        <v>3797</v>
      </c>
      <c r="P107" s="1" t="s">
        <v>3798</v>
      </c>
      <c r="Q107" s="1" t="s">
        <v>3799</v>
      </c>
      <c r="R107" s="1" t="s">
        <v>4339</v>
      </c>
      <c r="S107" s="1" t="s">
        <v>3801</v>
      </c>
      <c r="T107" s="1" t="s">
        <v>3802</v>
      </c>
      <c r="U107" s="1" t="s">
        <v>3717</v>
      </c>
      <c r="V107" s="1" t="s">
        <v>3803</v>
      </c>
    </row>
    <row r="108" s="1" customFormat="1" spans="1:22">
      <c r="A108" s="3">
        <v>25749004894</v>
      </c>
      <c r="B108" s="1" t="s">
        <v>4331</v>
      </c>
      <c r="C108" s="1" t="s">
        <v>4340</v>
      </c>
      <c r="D108" s="1" t="s">
        <v>4322</v>
      </c>
      <c r="E108" s="1" t="s">
        <v>4323</v>
      </c>
      <c r="F108" s="1" t="s">
        <v>3808</v>
      </c>
      <c r="G108" s="1" t="s">
        <v>3809</v>
      </c>
      <c r="H108" s="1" t="s">
        <v>3793</v>
      </c>
      <c r="I108" s="1" t="s">
        <v>4324</v>
      </c>
      <c r="J108" s="1" t="s">
        <v>3795</v>
      </c>
      <c r="K108" s="1" t="s">
        <v>4324</v>
      </c>
      <c r="L108" s="1" t="s">
        <v>4324</v>
      </c>
      <c r="M108" s="1" t="s">
        <v>3796</v>
      </c>
      <c r="N108" s="1" t="s">
        <v>3796</v>
      </c>
      <c r="O108" s="1" t="s">
        <v>3797</v>
      </c>
      <c r="P108" s="1" t="s">
        <v>3798</v>
      </c>
      <c r="Q108" s="1" t="s">
        <v>3799</v>
      </c>
      <c r="R108" s="1" t="s">
        <v>4341</v>
      </c>
      <c r="S108" s="1" t="s">
        <v>3801</v>
      </c>
      <c r="T108" s="1" t="s">
        <v>3802</v>
      </c>
      <c r="U108" s="1" t="s">
        <v>3717</v>
      </c>
      <c r="V108" s="1" t="s">
        <v>3803</v>
      </c>
    </row>
    <row r="109" s="1" customFormat="1" spans="1:22">
      <c r="A109" s="3">
        <v>999225756431167</v>
      </c>
      <c r="B109" s="1" t="s">
        <v>4331</v>
      </c>
      <c r="C109" s="1" t="s">
        <v>4342</v>
      </c>
      <c r="D109" s="1" t="s">
        <v>4343</v>
      </c>
      <c r="E109" s="1" t="s">
        <v>4344</v>
      </c>
      <c r="F109" s="1" t="s">
        <v>3966</v>
      </c>
      <c r="G109" s="1" t="s">
        <v>3808</v>
      </c>
      <c r="H109" s="1" t="s">
        <v>3793</v>
      </c>
      <c r="I109" s="1" t="s">
        <v>4345</v>
      </c>
      <c r="J109" s="1" t="s">
        <v>3795</v>
      </c>
      <c r="K109" s="1" t="s">
        <v>4345</v>
      </c>
      <c r="L109" s="1" t="s">
        <v>4345</v>
      </c>
      <c r="M109" s="1" t="s">
        <v>3796</v>
      </c>
      <c r="N109" s="1" t="s">
        <v>3796</v>
      </c>
      <c r="O109" s="1" t="s">
        <v>3797</v>
      </c>
      <c r="P109" s="1" t="s">
        <v>3798</v>
      </c>
      <c r="Q109" s="1" t="s">
        <v>3799</v>
      </c>
      <c r="R109" s="1" t="s">
        <v>4346</v>
      </c>
      <c r="S109" s="1" t="s">
        <v>3801</v>
      </c>
      <c r="T109" s="1" t="s">
        <v>3802</v>
      </c>
      <c r="U109" s="1" t="s">
        <v>3717</v>
      </c>
      <c r="V109" s="1" t="s">
        <v>3826</v>
      </c>
    </row>
    <row r="110" s="1" customFormat="1" spans="1:22">
      <c r="A110" s="3">
        <v>999225761432926</v>
      </c>
      <c r="B110" s="1" t="s">
        <v>4331</v>
      </c>
      <c r="C110" s="1" t="s">
        <v>4347</v>
      </c>
      <c r="D110" s="1" t="s">
        <v>4348</v>
      </c>
      <c r="E110" s="1" t="s">
        <v>4349</v>
      </c>
      <c r="F110" s="1" t="s">
        <v>3808</v>
      </c>
      <c r="G110" s="1" t="s">
        <v>3809</v>
      </c>
      <c r="H110" s="1" t="s">
        <v>3793</v>
      </c>
      <c r="I110" s="1" t="s">
        <v>4212</v>
      </c>
      <c r="J110" s="1" t="s">
        <v>3795</v>
      </c>
      <c r="K110" s="1" t="s">
        <v>4212</v>
      </c>
      <c r="L110" s="1" t="s">
        <v>4212</v>
      </c>
      <c r="M110" s="1" t="s">
        <v>3796</v>
      </c>
      <c r="N110" s="1" t="s">
        <v>3796</v>
      </c>
      <c r="O110" s="1" t="s">
        <v>3797</v>
      </c>
      <c r="P110" s="1" t="s">
        <v>3798</v>
      </c>
      <c r="Q110" s="1" t="s">
        <v>3799</v>
      </c>
      <c r="R110" s="1" t="s">
        <v>4350</v>
      </c>
      <c r="S110" s="1" t="s">
        <v>3801</v>
      </c>
      <c r="T110" s="1" t="s">
        <v>3802</v>
      </c>
      <c r="U110" s="1" t="s">
        <v>3717</v>
      </c>
      <c r="V110" s="1" t="s">
        <v>3812</v>
      </c>
    </row>
    <row r="111" s="1" customFormat="1" spans="1:22">
      <c r="A111" s="3">
        <v>999225768087226</v>
      </c>
      <c r="B111" s="1" t="s">
        <v>4331</v>
      </c>
      <c r="C111" s="1" t="s">
        <v>4351</v>
      </c>
      <c r="D111" s="1" t="s">
        <v>4352</v>
      </c>
      <c r="E111" s="1" t="s">
        <v>4353</v>
      </c>
      <c r="F111" s="1" t="s">
        <v>3817</v>
      </c>
      <c r="G111" s="1" t="s">
        <v>3808</v>
      </c>
      <c r="H111" s="1" t="s">
        <v>3793</v>
      </c>
      <c r="I111" s="1" t="s">
        <v>4354</v>
      </c>
      <c r="J111" s="1" t="s">
        <v>3795</v>
      </c>
      <c r="K111" s="1" t="s">
        <v>4354</v>
      </c>
      <c r="L111" s="1" t="s">
        <v>4354</v>
      </c>
      <c r="M111" s="1" t="s">
        <v>3796</v>
      </c>
      <c r="N111" s="1" t="s">
        <v>3796</v>
      </c>
      <c r="O111" s="1" t="s">
        <v>3797</v>
      </c>
      <c r="P111" s="1" t="s">
        <v>3798</v>
      </c>
      <c r="Q111" s="1" t="s">
        <v>3799</v>
      </c>
      <c r="R111" s="1" t="s">
        <v>4355</v>
      </c>
      <c r="S111" s="1" t="s">
        <v>3801</v>
      </c>
      <c r="T111" s="1" t="s">
        <v>3802</v>
      </c>
      <c r="U111" s="1" t="s">
        <v>3717</v>
      </c>
      <c r="V111" s="1" t="s">
        <v>3812</v>
      </c>
    </row>
    <row r="112" s="1" customFormat="1" spans="1:22">
      <c r="A112" s="3">
        <v>999225770577555</v>
      </c>
      <c r="B112" s="1" t="s">
        <v>4331</v>
      </c>
      <c r="C112" s="1" t="s">
        <v>4356</v>
      </c>
      <c r="D112" s="1" t="s">
        <v>4357</v>
      </c>
      <c r="E112" s="1" t="s">
        <v>4358</v>
      </c>
      <c r="F112" s="1" t="s">
        <v>3817</v>
      </c>
      <c r="G112" s="1" t="s">
        <v>3792</v>
      </c>
      <c r="H112" s="1" t="s">
        <v>3793</v>
      </c>
      <c r="I112" s="1" t="s">
        <v>4359</v>
      </c>
      <c r="J112" s="1" t="s">
        <v>3795</v>
      </c>
      <c r="K112" s="1" t="s">
        <v>4359</v>
      </c>
      <c r="L112" s="1" t="s">
        <v>4359</v>
      </c>
      <c r="M112" s="1" t="s">
        <v>3796</v>
      </c>
      <c r="N112" s="1" t="s">
        <v>3796</v>
      </c>
      <c r="O112" s="1" t="s">
        <v>3797</v>
      </c>
      <c r="P112" s="1" t="s">
        <v>3798</v>
      </c>
      <c r="Q112" s="1" t="s">
        <v>3799</v>
      </c>
      <c r="R112" s="1" t="s">
        <v>4360</v>
      </c>
      <c r="S112" s="1" t="s">
        <v>3801</v>
      </c>
      <c r="T112" s="1" t="s">
        <v>3802</v>
      </c>
      <c r="U112" s="1" t="s">
        <v>3717</v>
      </c>
      <c r="V112" s="1" t="s">
        <v>3803</v>
      </c>
    </row>
    <row r="113" s="1" customFormat="1" spans="1:22">
      <c r="A113" s="3">
        <v>999225780018964</v>
      </c>
      <c r="B113" s="1" t="s">
        <v>4361</v>
      </c>
      <c r="C113" s="1" t="s">
        <v>4362</v>
      </c>
      <c r="D113" s="1" t="s">
        <v>4327</v>
      </c>
      <c r="E113" s="1" t="s">
        <v>4363</v>
      </c>
      <c r="F113" s="1" t="s">
        <v>3817</v>
      </c>
      <c r="G113" s="1" t="s">
        <v>3792</v>
      </c>
      <c r="H113" s="1" t="s">
        <v>3793</v>
      </c>
      <c r="I113" s="1" t="s">
        <v>4364</v>
      </c>
      <c r="J113" s="1" t="s">
        <v>3795</v>
      </c>
      <c r="K113" s="1" t="s">
        <v>4364</v>
      </c>
      <c r="L113" s="1" t="s">
        <v>4364</v>
      </c>
      <c r="M113" s="1" t="s">
        <v>3796</v>
      </c>
      <c r="N113" s="1" t="s">
        <v>3796</v>
      </c>
      <c r="O113" s="1" t="s">
        <v>3797</v>
      </c>
      <c r="P113" s="1" t="s">
        <v>3798</v>
      </c>
      <c r="Q113" s="1" t="s">
        <v>3799</v>
      </c>
      <c r="R113" s="1" t="s">
        <v>4365</v>
      </c>
      <c r="S113" s="1" t="s">
        <v>3801</v>
      </c>
      <c r="T113" s="1" t="s">
        <v>3802</v>
      </c>
      <c r="U113" s="1" t="s">
        <v>3717</v>
      </c>
      <c r="V113" s="1" t="s">
        <v>3803</v>
      </c>
    </row>
    <row r="114" s="1" customFormat="1" spans="1:22">
      <c r="A114" s="3">
        <v>999225782121231</v>
      </c>
      <c r="B114" s="1" t="s">
        <v>4361</v>
      </c>
      <c r="C114" s="1" t="s">
        <v>4366</v>
      </c>
      <c r="D114" s="1" t="s">
        <v>4181</v>
      </c>
      <c r="E114" s="1" t="s">
        <v>4367</v>
      </c>
      <c r="F114" s="1" t="s">
        <v>3791</v>
      </c>
      <c r="G114" s="1" t="s">
        <v>3831</v>
      </c>
      <c r="H114" s="1" t="s">
        <v>3793</v>
      </c>
      <c r="I114" s="1" t="s">
        <v>4368</v>
      </c>
      <c r="J114" s="1" t="s">
        <v>3795</v>
      </c>
      <c r="K114" s="1" t="s">
        <v>4368</v>
      </c>
      <c r="L114" s="1" t="s">
        <v>4368</v>
      </c>
      <c r="M114" s="1" t="s">
        <v>3796</v>
      </c>
      <c r="N114" s="1" t="s">
        <v>3796</v>
      </c>
      <c r="O114" s="1" t="s">
        <v>3797</v>
      </c>
      <c r="P114" s="1" t="s">
        <v>3798</v>
      </c>
      <c r="Q114" s="1" t="s">
        <v>3799</v>
      </c>
      <c r="R114" s="1" t="s">
        <v>4369</v>
      </c>
      <c r="S114" s="1" t="s">
        <v>3801</v>
      </c>
      <c r="T114" s="1" t="s">
        <v>3802</v>
      </c>
      <c r="U114" s="1" t="s">
        <v>3717</v>
      </c>
      <c r="V114" s="1" t="s">
        <v>3826</v>
      </c>
    </row>
    <row r="115" s="1" customFormat="1" spans="1:22">
      <c r="A115" s="3">
        <v>999225786232210</v>
      </c>
      <c r="B115" s="1" t="s">
        <v>4361</v>
      </c>
      <c r="C115" s="1" t="s">
        <v>4370</v>
      </c>
      <c r="D115" s="1" t="s">
        <v>4327</v>
      </c>
      <c r="E115" s="1" t="s">
        <v>4371</v>
      </c>
      <c r="F115" s="1" t="s">
        <v>4372</v>
      </c>
      <c r="G115" s="1" t="s">
        <v>3831</v>
      </c>
      <c r="H115" s="1" t="s">
        <v>3793</v>
      </c>
      <c r="I115" s="1" t="s">
        <v>4373</v>
      </c>
      <c r="J115" s="1" t="s">
        <v>3795</v>
      </c>
      <c r="K115" s="1" t="s">
        <v>4373</v>
      </c>
      <c r="L115" s="1" t="s">
        <v>4373</v>
      </c>
      <c r="M115" s="1" t="s">
        <v>3796</v>
      </c>
      <c r="N115" s="1" t="s">
        <v>3796</v>
      </c>
      <c r="O115" s="1" t="s">
        <v>3797</v>
      </c>
      <c r="P115" s="1" t="s">
        <v>3798</v>
      </c>
      <c r="Q115" s="1" t="s">
        <v>3799</v>
      </c>
      <c r="R115" s="1" t="s">
        <v>4374</v>
      </c>
      <c r="S115" s="1" t="s">
        <v>3801</v>
      </c>
      <c r="T115" s="1" t="s">
        <v>3802</v>
      </c>
      <c r="U115" s="1" t="s">
        <v>3717</v>
      </c>
      <c r="V115" s="1" t="s">
        <v>3803</v>
      </c>
    </row>
    <row r="116" s="1" customFormat="1" spans="1:22">
      <c r="A116" s="3">
        <v>999225801948751</v>
      </c>
      <c r="B116" s="1" t="s">
        <v>4375</v>
      </c>
      <c r="C116" s="1" t="s">
        <v>4376</v>
      </c>
      <c r="D116" s="1" t="s">
        <v>4377</v>
      </c>
      <c r="E116" s="1" t="s">
        <v>4378</v>
      </c>
      <c r="F116" s="1" t="s">
        <v>3791</v>
      </c>
      <c r="G116" s="1" t="s">
        <v>3817</v>
      </c>
      <c r="H116" s="1" t="s">
        <v>3793</v>
      </c>
      <c r="I116" s="1" t="s">
        <v>4379</v>
      </c>
      <c r="J116" s="1" t="s">
        <v>3795</v>
      </c>
      <c r="K116" s="1" t="s">
        <v>4379</v>
      </c>
      <c r="L116" s="1" t="s">
        <v>4379</v>
      </c>
      <c r="M116" s="1" t="s">
        <v>3796</v>
      </c>
      <c r="N116" s="1" t="s">
        <v>3796</v>
      </c>
      <c r="O116" s="1" t="s">
        <v>3797</v>
      </c>
      <c r="P116" s="1" t="s">
        <v>3798</v>
      </c>
      <c r="Q116" s="1" t="s">
        <v>3799</v>
      </c>
      <c r="R116" s="1" t="s">
        <v>4380</v>
      </c>
      <c r="S116" s="1" t="s">
        <v>3801</v>
      </c>
      <c r="T116" s="1" t="s">
        <v>3802</v>
      </c>
      <c r="U116" s="1" t="s">
        <v>3717</v>
      </c>
      <c r="V116" s="1" t="s">
        <v>3998</v>
      </c>
    </row>
    <row r="117" s="1" customFormat="1" spans="1:22">
      <c r="A117" s="3">
        <v>999225808913385</v>
      </c>
      <c r="B117" s="1" t="s">
        <v>4375</v>
      </c>
      <c r="C117" s="1" t="s">
        <v>4381</v>
      </c>
      <c r="D117" s="1" t="s">
        <v>4247</v>
      </c>
      <c r="E117" s="1" t="s">
        <v>4382</v>
      </c>
      <c r="F117" s="1" t="s">
        <v>3966</v>
      </c>
      <c r="G117" s="1" t="s">
        <v>3831</v>
      </c>
      <c r="H117" s="1" t="s">
        <v>3793</v>
      </c>
      <c r="I117" s="1" t="s">
        <v>4383</v>
      </c>
      <c r="J117" s="1" t="s">
        <v>3795</v>
      </c>
      <c r="K117" s="1" t="s">
        <v>4383</v>
      </c>
      <c r="L117" s="1" t="s">
        <v>4383</v>
      </c>
      <c r="M117" s="1" t="s">
        <v>3796</v>
      </c>
      <c r="N117" s="1" t="s">
        <v>3796</v>
      </c>
      <c r="O117" s="1" t="s">
        <v>3797</v>
      </c>
      <c r="P117" s="1" t="s">
        <v>3798</v>
      </c>
      <c r="Q117" s="1" t="s">
        <v>3799</v>
      </c>
      <c r="R117" s="1" t="s">
        <v>4384</v>
      </c>
      <c r="S117" s="1" t="s">
        <v>3801</v>
      </c>
      <c r="T117" s="1" t="s">
        <v>3802</v>
      </c>
      <c r="U117" s="1" t="s">
        <v>3717</v>
      </c>
      <c r="V117" s="1" t="s">
        <v>3803</v>
      </c>
    </row>
    <row r="118" s="1" customFormat="1" spans="1:22">
      <c r="A118" s="3">
        <v>999225810571136</v>
      </c>
      <c r="B118" s="1" t="s">
        <v>4375</v>
      </c>
      <c r="C118" s="1" t="s">
        <v>4385</v>
      </c>
      <c r="D118" s="1" t="s">
        <v>4386</v>
      </c>
      <c r="E118" s="1" t="s">
        <v>4387</v>
      </c>
      <c r="F118" s="1" t="s">
        <v>3808</v>
      </c>
      <c r="G118" s="1" t="s">
        <v>3809</v>
      </c>
      <c r="H118" s="1" t="s">
        <v>3793</v>
      </c>
      <c r="I118" s="1" t="s">
        <v>4388</v>
      </c>
      <c r="J118" s="1" t="s">
        <v>3795</v>
      </c>
      <c r="K118" s="1" t="s">
        <v>4388</v>
      </c>
      <c r="L118" s="1" t="s">
        <v>4388</v>
      </c>
      <c r="M118" s="1" t="s">
        <v>3796</v>
      </c>
      <c r="N118" s="1" t="s">
        <v>3796</v>
      </c>
      <c r="O118" s="1" t="s">
        <v>3797</v>
      </c>
      <c r="P118" s="1" t="s">
        <v>3798</v>
      </c>
      <c r="Q118" s="1" t="s">
        <v>3799</v>
      </c>
      <c r="R118" s="1" t="s">
        <v>4389</v>
      </c>
      <c r="S118" s="1" t="s">
        <v>3801</v>
      </c>
      <c r="T118" s="1" t="s">
        <v>3802</v>
      </c>
      <c r="U118" s="1" t="s">
        <v>3717</v>
      </c>
      <c r="V118" s="1" t="s">
        <v>3812</v>
      </c>
    </row>
    <row r="119" s="1" customFormat="1" spans="1:22">
      <c r="A119" s="3">
        <v>999225831681035</v>
      </c>
      <c r="B119" s="1" t="s">
        <v>4390</v>
      </c>
      <c r="C119" s="1" t="s">
        <v>4391</v>
      </c>
      <c r="D119" s="1" t="s">
        <v>4357</v>
      </c>
      <c r="E119" s="1" t="s">
        <v>4392</v>
      </c>
      <c r="F119" s="1" t="s">
        <v>3887</v>
      </c>
      <c r="G119" s="1" t="s">
        <v>3831</v>
      </c>
      <c r="H119" s="1" t="s">
        <v>3793</v>
      </c>
      <c r="I119" s="1" t="s">
        <v>4393</v>
      </c>
      <c r="J119" s="1" t="s">
        <v>3795</v>
      </c>
      <c r="K119" s="1" t="s">
        <v>4393</v>
      </c>
      <c r="L119" s="1" t="s">
        <v>4393</v>
      </c>
      <c r="M119" s="1" t="s">
        <v>3796</v>
      </c>
      <c r="N119" s="1" t="s">
        <v>3796</v>
      </c>
      <c r="O119" s="1" t="s">
        <v>3797</v>
      </c>
      <c r="P119" s="1" t="s">
        <v>3798</v>
      </c>
      <c r="Q119" s="1" t="s">
        <v>3799</v>
      </c>
      <c r="R119" s="1" t="s">
        <v>4394</v>
      </c>
      <c r="S119" s="1" t="s">
        <v>3801</v>
      </c>
      <c r="T119" s="1" t="s">
        <v>3802</v>
      </c>
      <c r="U119" s="1" t="s">
        <v>3717</v>
      </c>
      <c r="V119" s="1" t="s">
        <v>3803</v>
      </c>
    </row>
    <row r="120" s="1" customFormat="1" spans="1:22">
      <c r="A120" s="3">
        <v>25836656105</v>
      </c>
      <c r="B120" s="1" t="s">
        <v>4390</v>
      </c>
      <c r="C120" s="1" t="s">
        <v>4395</v>
      </c>
      <c r="D120" s="1" t="s">
        <v>4396</v>
      </c>
      <c r="E120" s="1" t="s">
        <v>4397</v>
      </c>
      <c r="F120" s="1" t="s">
        <v>3809</v>
      </c>
      <c r="G120" s="1" t="s">
        <v>3899</v>
      </c>
      <c r="H120" s="1" t="s">
        <v>3793</v>
      </c>
      <c r="I120" s="1" t="s">
        <v>4398</v>
      </c>
      <c r="J120" s="1" t="s">
        <v>3795</v>
      </c>
      <c r="K120" s="1" t="s">
        <v>4398</v>
      </c>
      <c r="L120" s="1" t="s">
        <v>4398</v>
      </c>
      <c r="M120" s="1" t="s">
        <v>3796</v>
      </c>
      <c r="N120" s="1" t="s">
        <v>3796</v>
      </c>
      <c r="O120" s="1" t="s">
        <v>3797</v>
      </c>
      <c r="P120" s="1" t="s">
        <v>3798</v>
      </c>
      <c r="Q120" s="1" t="s">
        <v>3799</v>
      </c>
      <c r="R120" s="1" t="s">
        <v>4399</v>
      </c>
      <c r="S120" s="1" t="s">
        <v>3801</v>
      </c>
      <c r="T120" s="1" t="s">
        <v>3802</v>
      </c>
      <c r="U120" s="1" t="s">
        <v>3717</v>
      </c>
      <c r="V120" s="1" t="s">
        <v>3803</v>
      </c>
    </row>
    <row r="121" s="1" customFormat="1" spans="1:22">
      <c r="A121" s="3">
        <v>999225838576305</v>
      </c>
      <c r="B121" s="1" t="s">
        <v>4390</v>
      </c>
      <c r="C121" s="1" t="s">
        <v>4400</v>
      </c>
      <c r="D121" s="1" t="s">
        <v>3815</v>
      </c>
      <c r="E121" s="1" t="s">
        <v>4401</v>
      </c>
      <c r="F121" s="1" t="s">
        <v>3817</v>
      </c>
      <c r="G121" s="1" t="s">
        <v>3831</v>
      </c>
      <c r="H121" s="1" t="s">
        <v>3793</v>
      </c>
      <c r="I121" s="1" t="s">
        <v>4402</v>
      </c>
      <c r="J121" s="1" t="s">
        <v>3795</v>
      </c>
      <c r="K121" s="1" t="s">
        <v>4402</v>
      </c>
      <c r="L121" s="1" t="s">
        <v>4402</v>
      </c>
      <c r="M121" s="1" t="s">
        <v>3796</v>
      </c>
      <c r="N121" s="1" t="s">
        <v>3796</v>
      </c>
      <c r="O121" s="1" t="s">
        <v>3797</v>
      </c>
      <c r="P121" s="1" t="s">
        <v>3798</v>
      </c>
      <c r="Q121" s="1" t="s">
        <v>3799</v>
      </c>
      <c r="R121" s="1" t="s">
        <v>4403</v>
      </c>
      <c r="S121" s="1" t="s">
        <v>3801</v>
      </c>
      <c r="T121" s="1" t="s">
        <v>3802</v>
      </c>
      <c r="U121" s="1" t="s">
        <v>3717</v>
      </c>
      <c r="V121" s="1" t="s">
        <v>3803</v>
      </c>
    </row>
    <row r="122" s="1" customFormat="1" spans="1:22">
      <c r="A122" s="3">
        <v>999225846743771</v>
      </c>
      <c r="B122" s="1" t="s">
        <v>4390</v>
      </c>
      <c r="C122" s="1" t="s">
        <v>4404</v>
      </c>
      <c r="D122" s="1" t="s">
        <v>4405</v>
      </c>
      <c r="E122" s="1" t="s">
        <v>4406</v>
      </c>
      <c r="F122" s="1" t="s">
        <v>3817</v>
      </c>
      <c r="G122" s="1" t="s">
        <v>3809</v>
      </c>
      <c r="H122" s="1" t="s">
        <v>3793</v>
      </c>
      <c r="I122" s="1" t="s">
        <v>4329</v>
      </c>
      <c r="J122" s="1" t="s">
        <v>3795</v>
      </c>
      <c r="K122" s="1" t="s">
        <v>4329</v>
      </c>
      <c r="L122" s="1" t="s">
        <v>4329</v>
      </c>
      <c r="M122" s="1" t="s">
        <v>3796</v>
      </c>
      <c r="N122" s="1" t="s">
        <v>3796</v>
      </c>
      <c r="O122" s="1" t="s">
        <v>3797</v>
      </c>
      <c r="P122" s="1" t="s">
        <v>3798</v>
      </c>
      <c r="Q122" s="1" t="s">
        <v>3799</v>
      </c>
      <c r="R122" s="1" t="s">
        <v>4407</v>
      </c>
      <c r="S122" s="1" t="s">
        <v>3801</v>
      </c>
      <c r="T122" s="1" t="s">
        <v>3802</v>
      </c>
      <c r="U122" s="1" t="s">
        <v>3717</v>
      </c>
      <c r="V122" s="1" t="s">
        <v>3803</v>
      </c>
    </row>
    <row r="123" s="1" customFormat="1" spans="1:22">
      <c r="A123" s="3">
        <v>999225849861184</v>
      </c>
      <c r="B123" s="1" t="s">
        <v>4408</v>
      </c>
      <c r="C123" s="1" t="s">
        <v>4409</v>
      </c>
      <c r="D123" s="1" t="s">
        <v>4068</v>
      </c>
      <c r="E123" s="1" t="s">
        <v>4410</v>
      </c>
      <c r="F123" s="1" t="s">
        <v>3966</v>
      </c>
      <c r="G123" s="1" t="s">
        <v>3817</v>
      </c>
      <c r="H123" s="1" t="s">
        <v>3793</v>
      </c>
      <c r="I123" s="1" t="s">
        <v>4268</v>
      </c>
      <c r="J123" s="1" t="s">
        <v>3795</v>
      </c>
      <c r="K123" s="1" t="s">
        <v>4268</v>
      </c>
      <c r="L123" s="1" t="s">
        <v>4268</v>
      </c>
      <c r="M123" s="1" t="s">
        <v>3796</v>
      </c>
      <c r="N123" s="1" t="s">
        <v>3796</v>
      </c>
      <c r="O123" s="1" t="s">
        <v>3797</v>
      </c>
      <c r="P123" s="1" t="s">
        <v>3798</v>
      </c>
      <c r="Q123" s="1" t="s">
        <v>3799</v>
      </c>
      <c r="R123" s="1" t="s">
        <v>4411</v>
      </c>
      <c r="S123" s="1" t="s">
        <v>3801</v>
      </c>
      <c r="T123" s="1" t="s">
        <v>3802</v>
      </c>
      <c r="U123" s="1" t="s">
        <v>3717</v>
      </c>
      <c r="V123" s="1" t="s">
        <v>4072</v>
      </c>
    </row>
    <row r="124" s="1" customFormat="1" spans="1:22">
      <c r="A124" s="3">
        <v>999225858348970</v>
      </c>
      <c r="B124" s="1" t="s">
        <v>4408</v>
      </c>
      <c r="C124" s="1" t="s">
        <v>4412</v>
      </c>
      <c r="D124" s="1" t="s">
        <v>4413</v>
      </c>
      <c r="E124" s="1" t="s">
        <v>4414</v>
      </c>
      <c r="F124" s="1" t="s">
        <v>3831</v>
      </c>
      <c r="G124" s="1" t="s">
        <v>3809</v>
      </c>
      <c r="H124" s="1" t="s">
        <v>3793</v>
      </c>
      <c r="I124" s="1" t="s">
        <v>4415</v>
      </c>
      <c r="J124" s="1" t="s">
        <v>3795</v>
      </c>
      <c r="K124" s="1" t="s">
        <v>4415</v>
      </c>
      <c r="L124" s="1" t="s">
        <v>4415</v>
      </c>
      <c r="M124" s="1" t="s">
        <v>3796</v>
      </c>
      <c r="N124" s="1" t="s">
        <v>3796</v>
      </c>
      <c r="O124" s="1" t="s">
        <v>3797</v>
      </c>
      <c r="P124" s="1" t="s">
        <v>3798</v>
      </c>
      <c r="Q124" s="1" t="s">
        <v>3799</v>
      </c>
      <c r="R124" s="1" t="s">
        <v>4416</v>
      </c>
      <c r="S124" s="1" t="s">
        <v>3801</v>
      </c>
      <c r="T124" s="1" t="s">
        <v>3802</v>
      </c>
      <c r="U124" s="1" t="s">
        <v>3717</v>
      </c>
      <c r="V124" s="1" t="s">
        <v>3812</v>
      </c>
    </row>
    <row r="125" s="1" customFormat="1" spans="1:22">
      <c r="A125" s="3">
        <v>999225860403136</v>
      </c>
      <c r="B125" s="1" t="s">
        <v>4408</v>
      </c>
      <c r="C125" s="1" t="s">
        <v>4417</v>
      </c>
      <c r="D125" s="1" t="s">
        <v>3875</v>
      </c>
      <c r="E125" s="1" t="s">
        <v>4418</v>
      </c>
      <c r="F125" s="1" t="s">
        <v>3817</v>
      </c>
      <c r="G125" s="1" t="s">
        <v>3792</v>
      </c>
      <c r="H125" s="1" t="s">
        <v>3793</v>
      </c>
      <c r="I125" s="1" t="s">
        <v>4419</v>
      </c>
      <c r="J125" s="1" t="s">
        <v>3795</v>
      </c>
      <c r="K125" s="1" t="s">
        <v>4419</v>
      </c>
      <c r="L125" s="1" t="s">
        <v>4419</v>
      </c>
      <c r="M125" s="1" t="s">
        <v>3796</v>
      </c>
      <c r="N125" s="1" t="s">
        <v>3796</v>
      </c>
      <c r="O125" s="1" t="s">
        <v>3797</v>
      </c>
      <c r="P125" s="1" t="s">
        <v>3798</v>
      </c>
      <c r="Q125" s="1" t="s">
        <v>3799</v>
      </c>
      <c r="R125" s="1" t="s">
        <v>4420</v>
      </c>
      <c r="S125" s="1" t="s">
        <v>3801</v>
      </c>
      <c r="T125" s="1" t="s">
        <v>3802</v>
      </c>
      <c r="U125" s="1" t="s">
        <v>3717</v>
      </c>
      <c r="V125" s="1" t="s">
        <v>3812</v>
      </c>
    </row>
    <row r="126" s="1" customFormat="1" spans="1:22">
      <c r="A126" s="3">
        <v>999225862582616</v>
      </c>
      <c r="B126" s="1" t="s">
        <v>4408</v>
      </c>
      <c r="C126" s="1" t="s">
        <v>4421</v>
      </c>
      <c r="D126" s="1" t="s">
        <v>4225</v>
      </c>
      <c r="E126" s="1" t="s">
        <v>4422</v>
      </c>
      <c r="F126" s="1" t="s">
        <v>3831</v>
      </c>
      <c r="G126" s="1" t="s">
        <v>3899</v>
      </c>
      <c r="H126" s="1" t="s">
        <v>3793</v>
      </c>
      <c r="I126" s="1" t="s">
        <v>4423</v>
      </c>
      <c r="J126" s="1" t="s">
        <v>3795</v>
      </c>
      <c r="K126" s="1" t="s">
        <v>4423</v>
      </c>
      <c r="L126" s="1" t="s">
        <v>4423</v>
      </c>
      <c r="M126" s="1" t="s">
        <v>3796</v>
      </c>
      <c r="N126" s="1" t="s">
        <v>3796</v>
      </c>
      <c r="O126" s="1" t="s">
        <v>3797</v>
      </c>
      <c r="P126" s="1" t="s">
        <v>3798</v>
      </c>
      <c r="Q126" s="1" t="s">
        <v>3799</v>
      </c>
      <c r="R126" s="1" t="s">
        <v>4424</v>
      </c>
      <c r="S126" s="1" t="s">
        <v>3801</v>
      </c>
      <c r="T126" s="1" t="s">
        <v>3802</v>
      </c>
      <c r="U126" s="1" t="s">
        <v>3717</v>
      </c>
      <c r="V126" s="1" t="s">
        <v>3841</v>
      </c>
    </row>
    <row r="127" s="1" customFormat="1" spans="1:22">
      <c r="A127" s="3">
        <v>999225866566420</v>
      </c>
      <c r="B127" s="1" t="s">
        <v>4408</v>
      </c>
      <c r="C127" s="1" t="s">
        <v>4425</v>
      </c>
      <c r="D127" s="1" t="s">
        <v>4426</v>
      </c>
      <c r="E127" s="1" t="s">
        <v>4427</v>
      </c>
      <c r="F127" s="1" t="s">
        <v>3792</v>
      </c>
      <c r="G127" s="1" t="s">
        <v>3809</v>
      </c>
      <c r="H127" s="1" t="s">
        <v>3793</v>
      </c>
      <c r="I127" s="1" t="s">
        <v>4428</v>
      </c>
      <c r="J127" s="1" t="s">
        <v>3795</v>
      </c>
      <c r="K127" s="1" t="s">
        <v>4428</v>
      </c>
      <c r="L127" s="1" t="s">
        <v>4428</v>
      </c>
      <c r="M127" s="1" t="s">
        <v>3796</v>
      </c>
      <c r="N127" s="1" t="s">
        <v>3796</v>
      </c>
      <c r="O127" s="1" t="s">
        <v>3797</v>
      </c>
      <c r="P127" s="1" t="s">
        <v>3798</v>
      </c>
      <c r="Q127" s="1" t="s">
        <v>3799</v>
      </c>
      <c r="R127" s="1" t="s">
        <v>4429</v>
      </c>
      <c r="S127" s="1" t="s">
        <v>3801</v>
      </c>
      <c r="T127" s="1" t="s">
        <v>3802</v>
      </c>
      <c r="U127" s="1" t="s">
        <v>3717</v>
      </c>
      <c r="V127" s="1" t="s">
        <v>3812</v>
      </c>
    </row>
    <row r="128" s="1" customFormat="1" spans="1:22">
      <c r="A128" s="3">
        <v>999225869025555</v>
      </c>
      <c r="B128" s="1" t="s">
        <v>4430</v>
      </c>
      <c r="C128" s="1" t="s">
        <v>4431</v>
      </c>
      <c r="D128" s="1" t="s">
        <v>4432</v>
      </c>
      <c r="E128" s="1" t="s">
        <v>4433</v>
      </c>
      <c r="F128" s="1" t="s">
        <v>3791</v>
      </c>
      <c r="G128" s="1" t="s">
        <v>3792</v>
      </c>
      <c r="H128" s="1" t="s">
        <v>3793</v>
      </c>
      <c r="I128" s="1" t="s">
        <v>4434</v>
      </c>
      <c r="J128" s="1" t="s">
        <v>3795</v>
      </c>
      <c r="K128" s="1" t="s">
        <v>4434</v>
      </c>
      <c r="L128" s="1" t="s">
        <v>4434</v>
      </c>
      <c r="M128" s="1" t="s">
        <v>3796</v>
      </c>
      <c r="N128" s="1" t="s">
        <v>3796</v>
      </c>
      <c r="O128" s="1" t="s">
        <v>3797</v>
      </c>
      <c r="P128" s="1" t="s">
        <v>3798</v>
      </c>
      <c r="Q128" s="1" t="s">
        <v>3799</v>
      </c>
      <c r="R128" s="1" t="s">
        <v>4435</v>
      </c>
      <c r="S128" s="1" t="s">
        <v>3801</v>
      </c>
      <c r="T128" s="1" t="s">
        <v>3802</v>
      </c>
      <c r="U128" s="1" t="s">
        <v>3717</v>
      </c>
      <c r="V128" s="1" t="s">
        <v>3803</v>
      </c>
    </row>
    <row r="129" s="1" customFormat="1" spans="1:22">
      <c r="A129" s="3">
        <v>999225871083581</v>
      </c>
      <c r="B129" s="1" t="s">
        <v>4430</v>
      </c>
      <c r="C129" s="1" t="s">
        <v>4436</v>
      </c>
      <c r="D129" s="1" t="s">
        <v>4437</v>
      </c>
      <c r="E129" s="1" t="s">
        <v>4438</v>
      </c>
      <c r="F129" s="1" t="s">
        <v>3792</v>
      </c>
      <c r="G129" s="1" t="s">
        <v>3808</v>
      </c>
      <c r="H129" s="1" t="s">
        <v>3793</v>
      </c>
      <c r="I129" s="1" t="s">
        <v>4439</v>
      </c>
      <c r="J129" s="1" t="s">
        <v>3795</v>
      </c>
      <c r="K129" s="1" t="s">
        <v>4439</v>
      </c>
      <c r="L129" s="1" t="s">
        <v>4439</v>
      </c>
      <c r="M129" s="1" t="s">
        <v>3796</v>
      </c>
      <c r="N129" s="1" t="s">
        <v>3796</v>
      </c>
      <c r="O129" s="1" t="s">
        <v>3797</v>
      </c>
      <c r="P129" s="1" t="s">
        <v>3798</v>
      </c>
      <c r="Q129" s="1" t="s">
        <v>3799</v>
      </c>
      <c r="R129" s="1" t="s">
        <v>4440</v>
      </c>
      <c r="S129" s="1" t="s">
        <v>3801</v>
      </c>
      <c r="T129" s="1" t="s">
        <v>3802</v>
      </c>
      <c r="U129" s="1" t="s">
        <v>3717</v>
      </c>
      <c r="V129" s="1" t="s">
        <v>3812</v>
      </c>
    </row>
    <row r="130" s="1" customFormat="1" spans="1:22">
      <c r="A130" s="3">
        <v>999225873741387</v>
      </c>
      <c r="B130" s="1" t="s">
        <v>4430</v>
      </c>
      <c r="C130" s="1" t="s">
        <v>4441</v>
      </c>
      <c r="D130" s="1" t="s">
        <v>4442</v>
      </c>
      <c r="E130" s="1" t="s">
        <v>4443</v>
      </c>
      <c r="F130" s="1" t="s">
        <v>3791</v>
      </c>
      <c r="G130" s="1" t="s">
        <v>3831</v>
      </c>
      <c r="H130" s="1" t="s">
        <v>3793</v>
      </c>
      <c r="I130" s="1" t="s">
        <v>4444</v>
      </c>
      <c r="J130" s="1" t="s">
        <v>3795</v>
      </c>
      <c r="K130" s="1" t="s">
        <v>4444</v>
      </c>
      <c r="L130" s="1" t="s">
        <v>4444</v>
      </c>
      <c r="M130" s="1" t="s">
        <v>3796</v>
      </c>
      <c r="N130" s="1" t="s">
        <v>3796</v>
      </c>
      <c r="O130" s="1" t="s">
        <v>3797</v>
      </c>
      <c r="P130" s="1" t="s">
        <v>3798</v>
      </c>
      <c r="Q130" s="1" t="s">
        <v>3799</v>
      </c>
      <c r="R130" s="1" t="s">
        <v>4445</v>
      </c>
      <c r="S130" s="1" t="s">
        <v>3801</v>
      </c>
      <c r="T130" s="1" t="s">
        <v>3802</v>
      </c>
      <c r="U130" s="1" t="s">
        <v>3717</v>
      </c>
      <c r="V130" s="1" t="s">
        <v>3841</v>
      </c>
    </row>
    <row r="131" s="1" customFormat="1" spans="1:22">
      <c r="A131" s="3">
        <v>999225878296064</v>
      </c>
      <c r="B131" s="1" t="s">
        <v>4430</v>
      </c>
      <c r="C131" s="1" t="s">
        <v>4446</v>
      </c>
      <c r="D131" s="1" t="s">
        <v>4447</v>
      </c>
      <c r="E131" s="1" t="s">
        <v>4448</v>
      </c>
      <c r="F131" s="1" t="s">
        <v>3791</v>
      </c>
      <c r="G131" s="1" t="s">
        <v>3831</v>
      </c>
      <c r="H131" s="1" t="s">
        <v>3793</v>
      </c>
      <c r="I131" s="1" t="s">
        <v>4449</v>
      </c>
      <c r="J131" s="1" t="s">
        <v>3795</v>
      </c>
      <c r="K131" s="1" t="s">
        <v>4449</v>
      </c>
      <c r="L131" s="1" t="s">
        <v>4449</v>
      </c>
      <c r="M131" s="1" t="s">
        <v>3796</v>
      </c>
      <c r="N131" s="1" t="s">
        <v>3796</v>
      </c>
      <c r="O131" s="1" t="s">
        <v>3797</v>
      </c>
      <c r="P131" s="1" t="s">
        <v>3798</v>
      </c>
      <c r="Q131" s="1" t="s">
        <v>3799</v>
      </c>
      <c r="R131" s="1" t="s">
        <v>4450</v>
      </c>
      <c r="S131" s="1" t="s">
        <v>3801</v>
      </c>
      <c r="T131" s="1" t="s">
        <v>3802</v>
      </c>
      <c r="U131" s="1" t="s">
        <v>3717</v>
      </c>
      <c r="V131" s="1" t="s">
        <v>3890</v>
      </c>
    </row>
    <row r="132" s="1" customFormat="1" spans="1:22">
      <c r="A132" s="3">
        <v>999225878532234</v>
      </c>
      <c r="B132" s="1" t="s">
        <v>4430</v>
      </c>
      <c r="C132" s="1" t="s">
        <v>4451</v>
      </c>
      <c r="D132" s="1" t="s">
        <v>4181</v>
      </c>
      <c r="E132" s="1" t="s">
        <v>4452</v>
      </c>
      <c r="F132" s="1" t="s">
        <v>3792</v>
      </c>
      <c r="G132" s="1" t="s">
        <v>3899</v>
      </c>
      <c r="H132" s="1" t="s">
        <v>3793</v>
      </c>
      <c r="I132" s="1" t="s">
        <v>4453</v>
      </c>
      <c r="J132" s="1" t="s">
        <v>3795</v>
      </c>
      <c r="K132" s="1" t="s">
        <v>4453</v>
      </c>
      <c r="L132" s="1" t="s">
        <v>4453</v>
      </c>
      <c r="M132" s="1" t="s">
        <v>3796</v>
      </c>
      <c r="N132" s="1" t="s">
        <v>3796</v>
      </c>
      <c r="O132" s="1" t="s">
        <v>3797</v>
      </c>
      <c r="P132" s="1" t="s">
        <v>3798</v>
      </c>
      <c r="Q132" s="1" t="s">
        <v>3799</v>
      </c>
      <c r="R132" s="1" t="s">
        <v>4454</v>
      </c>
      <c r="S132" s="1" t="s">
        <v>3801</v>
      </c>
      <c r="T132" s="1" t="s">
        <v>3802</v>
      </c>
      <c r="U132" s="1" t="s">
        <v>3717</v>
      </c>
      <c r="V132" s="1" t="s">
        <v>3826</v>
      </c>
    </row>
    <row r="133" s="1" customFormat="1" spans="1:22">
      <c r="A133" s="3">
        <v>999225885578659</v>
      </c>
      <c r="B133" s="1" t="s">
        <v>4430</v>
      </c>
      <c r="C133" s="1" t="s">
        <v>4455</v>
      </c>
      <c r="D133" s="1" t="s">
        <v>3986</v>
      </c>
      <c r="E133" s="1" t="s">
        <v>4456</v>
      </c>
      <c r="F133" s="1" t="s">
        <v>3966</v>
      </c>
      <c r="G133" s="1" t="s">
        <v>3809</v>
      </c>
      <c r="H133" s="1" t="s">
        <v>3793</v>
      </c>
      <c r="I133" s="1" t="s">
        <v>4457</v>
      </c>
      <c r="J133" s="1" t="s">
        <v>3795</v>
      </c>
      <c r="K133" s="1" t="s">
        <v>4457</v>
      </c>
      <c r="L133" s="1" t="s">
        <v>4457</v>
      </c>
      <c r="M133" s="1" t="s">
        <v>3796</v>
      </c>
      <c r="N133" s="1" t="s">
        <v>3796</v>
      </c>
      <c r="O133" s="1" t="s">
        <v>3797</v>
      </c>
      <c r="P133" s="1" t="s">
        <v>3798</v>
      </c>
      <c r="Q133" s="1" t="s">
        <v>3799</v>
      </c>
      <c r="R133" s="1" t="s">
        <v>4458</v>
      </c>
      <c r="S133" s="1" t="s">
        <v>3801</v>
      </c>
      <c r="T133" s="1" t="s">
        <v>3802</v>
      </c>
      <c r="U133" s="1" t="s">
        <v>3717</v>
      </c>
      <c r="V133" s="1" t="s">
        <v>3803</v>
      </c>
    </row>
    <row r="134" s="1" customFormat="1" spans="1:22">
      <c r="A134" s="3">
        <v>999225895749175</v>
      </c>
      <c r="B134" s="1" t="s">
        <v>4459</v>
      </c>
      <c r="C134" s="1" t="s">
        <v>4460</v>
      </c>
      <c r="D134" s="1" t="s">
        <v>3875</v>
      </c>
      <c r="E134" s="1" t="s">
        <v>4461</v>
      </c>
      <c r="F134" s="1" t="s">
        <v>3792</v>
      </c>
      <c r="G134" s="1" t="s">
        <v>3808</v>
      </c>
      <c r="H134" s="1" t="s">
        <v>3793</v>
      </c>
      <c r="I134" s="1" t="s">
        <v>4222</v>
      </c>
      <c r="J134" s="1" t="s">
        <v>3795</v>
      </c>
      <c r="K134" s="1" t="s">
        <v>4222</v>
      </c>
      <c r="L134" s="1" t="s">
        <v>4222</v>
      </c>
      <c r="M134" s="1" t="s">
        <v>3796</v>
      </c>
      <c r="N134" s="1" t="s">
        <v>3796</v>
      </c>
      <c r="O134" s="1" t="s">
        <v>3797</v>
      </c>
      <c r="P134" s="1" t="s">
        <v>3798</v>
      </c>
      <c r="Q134" s="1" t="s">
        <v>3799</v>
      </c>
      <c r="R134" s="1" t="s">
        <v>4462</v>
      </c>
      <c r="S134" s="1" t="s">
        <v>3801</v>
      </c>
      <c r="T134" s="1" t="s">
        <v>3802</v>
      </c>
      <c r="U134" s="1" t="s">
        <v>3717</v>
      </c>
      <c r="V134" s="1" t="s">
        <v>3812</v>
      </c>
    </row>
    <row r="135" s="1" customFormat="1" spans="1:22">
      <c r="A135" s="3">
        <v>999225910873306</v>
      </c>
      <c r="B135" s="1" t="s">
        <v>4459</v>
      </c>
      <c r="C135" s="1" t="s">
        <v>4463</v>
      </c>
      <c r="D135" s="1" t="s">
        <v>4464</v>
      </c>
      <c r="E135" s="1" t="s">
        <v>4465</v>
      </c>
      <c r="F135" s="1" t="s">
        <v>3808</v>
      </c>
      <c r="G135" s="1" t="s">
        <v>3809</v>
      </c>
      <c r="H135" s="1" t="s">
        <v>3793</v>
      </c>
      <c r="I135" s="1" t="s">
        <v>4466</v>
      </c>
      <c r="J135" s="1" t="s">
        <v>3795</v>
      </c>
      <c r="K135" s="1" t="s">
        <v>4466</v>
      </c>
      <c r="L135" s="1" t="s">
        <v>4466</v>
      </c>
      <c r="M135" s="1" t="s">
        <v>3796</v>
      </c>
      <c r="N135" s="1" t="s">
        <v>3796</v>
      </c>
      <c r="O135" s="1" t="s">
        <v>3797</v>
      </c>
      <c r="P135" s="1" t="s">
        <v>3798</v>
      </c>
      <c r="Q135" s="1" t="s">
        <v>3799</v>
      </c>
      <c r="R135" s="1" t="s">
        <v>4467</v>
      </c>
      <c r="S135" s="1" t="s">
        <v>3801</v>
      </c>
      <c r="T135" s="1" t="s">
        <v>3802</v>
      </c>
      <c r="U135" s="1" t="s">
        <v>3717</v>
      </c>
      <c r="V135" s="1" t="s">
        <v>3812</v>
      </c>
    </row>
    <row r="136" s="1" customFormat="1" spans="1:22">
      <c r="A136" s="3">
        <v>999225914712906</v>
      </c>
      <c r="B136" s="1" t="s">
        <v>4468</v>
      </c>
      <c r="C136" s="1" t="s">
        <v>4469</v>
      </c>
      <c r="D136" s="1" t="s">
        <v>4470</v>
      </c>
      <c r="E136" s="1" t="s">
        <v>4471</v>
      </c>
      <c r="F136" s="1" t="s">
        <v>3831</v>
      </c>
      <c r="G136" s="1" t="s">
        <v>3808</v>
      </c>
      <c r="H136" s="1" t="s">
        <v>3793</v>
      </c>
      <c r="I136" s="1" t="s">
        <v>4472</v>
      </c>
      <c r="J136" s="1" t="s">
        <v>3795</v>
      </c>
      <c r="K136" s="1" t="s">
        <v>4472</v>
      </c>
      <c r="L136" s="1" t="s">
        <v>4472</v>
      </c>
      <c r="M136" s="1" t="s">
        <v>3796</v>
      </c>
      <c r="N136" s="1" t="s">
        <v>3796</v>
      </c>
      <c r="O136" s="1" t="s">
        <v>3797</v>
      </c>
      <c r="P136" s="1" t="s">
        <v>3798</v>
      </c>
      <c r="Q136" s="1" t="s">
        <v>3799</v>
      </c>
      <c r="R136" s="1" t="s">
        <v>4473</v>
      </c>
      <c r="S136" s="1" t="s">
        <v>3801</v>
      </c>
      <c r="T136" s="1" t="s">
        <v>3802</v>
      </c>
      <c r="U136" s="1" t="s">
        <v>3717</v>
      </c>
      <c r="V136" s="1" t="s">
        <v>3803</v>
      </c>
    </row>
    <row r="137" s="1" customFormat="1" spans="1:22">
      <c r="A137" s="3">
        <v>999225934493615</v>
      </c>
      <c r="B137" s="1" t="s">
        <v>4468</v>
      </c>
      <c r="C137" s="1" t="s">
        <v>4474</v>
      </c>
      <c r="D137" s="1" t="s">
        <v>3822</v>
      </c>
      <c r="E137" s="1" t="s">
        <v>4475</v>
      </c>
      <c r="F137" s="1" t="s">
        <v>3887</v>
      </c>
      <c r="G137" s="1" t="s">
        <v>3808</v>
      </c>
      <c r="H137" s="1" t="s">
        <v>3793</v>
      </c>
      <c r="I137" s="1" t="s">
        <v>4476</v>
      </c>
      <c r="J137" s="1" t="s">
        <v>3795</v>
      </c>
      <c r="K137" s="1" t="s">
        <v>4476</v>
      </c>
      <c r="L137" s="1" t="s">
        <v>4476</v>
      </c>
      <c r="M137" s="1" t="s">
        <v>3796</v>
      </c>
      <c r="N137" s="1" t="s">
        <v>3796</v>
      </c>
      <c r="O137" s="1" t="s">
        <v>3797</v>
      </c>
      <c r="P137" s="1" t="s">
        <v>3798</v>
      </c>
      <c r="Q137" s="1" t="s">
        <v>3799</v>
      </c>
      <c r="R137" s="1" t="s">
        <v>4477</v>
      </c>
      <c r="S137" s="1" t="s">
        <v>3801</v>
      </c>
      <c r="T137" s="1" t="s">
        <v>3802</v>
      </c>
      <c r="U137" s="1" t="s">
        <v>3717</v>
      </c>
      <c r="V137" s="1" t="s">
        <v>3826</v>
      </c>
    </row>
    <row r="138" s="1" customFormat="1" spans="1:22">
      <c r="A138" s="3">
        <v>999225934520539</v>
      </c>
      <c r="B138" s="1" t="s">
        <v>4468</v>
      </c>
      <c r="C138" s="1" t="s">
        <v>4478</v>
      </c>
      <c r="D138" s="1" t="s">
        <v>4309</v>
      </c>
      <c r="E138" s="1" t="s">
        <v>4479</v>
      </c>
      <c r="F138" s="1" t="s">
        <v>3966</v>
      </c>
      <c r="G138" s="1" t="s">
        <v>3792</v>
      </c>
      <c r="H138" s="1" t="s">
        <v>3793</v>
      </c>
      <c r="I138" s="1" t="s">
        <v>4171</v>
      </c>
      <c r="J138" s="1" t="s">
        <v>3795</v>
      </c>
      <c r="K138" s="1" t="s">
        <v>4171</v>
      </c>
      <c r="L138" s="1" t="s">
        <v>4171</v>
      </c>
      <c r="M138" s="1" t="s">
        <v>3796</v>
      </c>
      <c r="N138" s="1" t="s">
        <v>3796</v>
      </c>
      <c r="O138" s="1" t="s">
        <v>3797</v>
      </c>
      <c r="P138" s="1" t="s">
        <v>3798</v>
      </c>
      <c r="Q138" s="1" t="s">
        <v>3799</v>
      </c>
      <c r="R138" s="1" t="s">
        <v>4480</v>
      </c>
      <c r="S138" s="1" t="s">
        <v>3801</v>
      </c>
      <c r="T138" s="1" t="s">
        <v>3802</v>
      </c>
      <c r="U138" s="1" t="s">
        <v>3717</v>
      </c>
      <c r="V138" s="1" t="s">
        <v>3826</v>
      </c>
    </row>
    <row r="139" s="1" customFormat="1" spans="1:22">
      <c r="A139" s="3">
        <v>999225934584971</v>
      </c>
      <c r="B139" s="1" t="s">
        <v>4468</v>
      </c>
      <c r="C139" s="1" t="s">
        <v>4481</v>
      </c>
      <c r="D139" s="1" t="s">
        <v>3822</v>
      </c>
      <c r="E139" s="1" t="s">
        <v>4482</v>
      </c>
      <c r="F139" s="1" t="s">
        <v>3887</v>
      </c>
      <c r="G139" s="1" t="s">
        <v>3792</v>
      </c>
      <c r="H139" s="1" t="s">
        <v>3793</v>
      </c>
      <c r="I139" s="1" t="s">
        <v>4483</v>
      </c>
      <c r="J139" s="1" t="s">
        <v>3795</v>
      </c>
      <c r="K139" s="1" t="s">
        <v>4483</v>
      </c>
      <c r="L139" s="1" t="s">
        <v>4483</v>
      </c>
      <c r="M139" s="1" t="s">
        <v>3796</v>
      </c>
      <c r="N139" s="1" t="s">
        <v>3796</v>
      </c>
      <c r="O139" s="1" t="s">
        <v>3797</v>
      </c>
      <c r="P139" s="1" t="s">
        <v>3798</v>
      </c>
      <c r="Q139" s="1" t="s">
        <v>3799</v>
      </c>
      <c r="R139" s="1" t="s">
        <v>4484</v>
      </c>
      <c r="S139" s="1" t="s">
        <v>3801</v>
      </c>
      <c r="T139" s="1" t="s">
        <v>3802</v>
      </c>
      <c r="U139" s="1" t="s">
        <v>3717</v>
      </c>
      <c r="V139" s="1" t="s">
        <v>3826</v>
      </c>
    </row>
    <row r="140" s="1" customFormat="1" spans="1:22">
      <c r="A140" s="3">
        <v>999225936541379</v>
      </c>
      <c r="B140" s="1" t="s">
        <v>4468</v>
      </c>
      <c r="C140" s="1" t="s">
        <v>4485</v>
      </c>
      <c r="D140" s="1" t="s">
        <v>4486</v>
      </c>
      <c r="E140" s="1" t="s">
        <v>4487</v>
      </c>
      <c r="F140" s="1" t="s">
        <v>3809</v>
      </c>
      <c r="G140" s="1" t="s">
        <v>3899</v>
      </c>
      <c r="H140" s="1" t="s">
        <v>3793</v>
      </c>
      <c r="I140" s="1" t="s">
        <v>4488</v>
      </c>
      <c r="J140" s="1" t="s">
        <v>3795</v>
      </c>
      <c r="K140" s="1" t="s">
        <v>4488</v>
      </c>
      <c r="L140" s="1" t="s">
        <v>4488</v>
      </c>
      <c r="M140" s="1" t="s">
        <v>3796</v>
      </c>
      <c r="N140" s="1" t="s">
        <v>3796</v>
      </c>
      <c r="O140" s="1" t="s">
        <v>3797</v>
      </c>
      <c r="P140" s="1" t="s">
        <v>3798</v>
      </c>
      <c r="Q140" s="1" t="s">
        <v>3799</v>
      </c>
      <c r="R140" s="1" t="s">
        <v>4489</v>
      </c>
      <c r="S140" s="1" t="s">
        <v>3801</v>
      </c>
      <c r="T140" s="1" t="s">
        <v>3802</v>
      </c>
      <c r="U140" s="1" t="s">
        <v>3717</v>
      </c>
      <c r="V140" s="1" t="s">
        <v>3803</v>
      </c>
    </row>
    <row r="141" s="1" customFormat="1" spans="1:22">
      <c r="A141" s="3">
        <v>999225937547793</v>
      </c>
      <c r="B141" s="1" t="s">
        <v>4468</v>
      </c>
      <c r="C141" s="1" t="s">
        <v>4490</v>
      </c>
      <c r="D141" s="1" t="s">
        <v>4491</v>
      </c>
      <c r="E141" s="1" t="s">
        <v>4492</v>
      </c>
      <c r="F141" s="1" t="s">
        <v>3791</v>
      </c>
      <c r="G141" s="1" t="s">
        <v>3792</v>
      </c>
      <c r="H141" s="1" t="s">
        <v>3793</v>
      </c>
      <c r="I141" s="1" t="s">
        <v>4493</v>
      </c>
      <c r="J141" s="1" t="s">
        <v>3795</v>
      </c>
      <c r="K141" s="1" t="s">
        <v>4493</v>
      </c>
      <c r="L141" s="1" t="s">
        <v>4493</v>
      </c>
      <c r="M141" s="1" t="s">
        <v>3796</v>
      </c>
      <c r="N141" s="1" t="s">
        <v>3796</v>
      </c>
      <c r="O141" s="1" t="s">
        <v>3797</v>
      </c>
      <c r="P141" s="1" t="s">
        <v>3798</v>
      </c>
      <c r="Q141" s="1" t="s">
        <v>3799</v>
      </c>
      <c r="R141" s="1" t="s">
        <v>4494</v>
      </c>
      <c r="S141" s="1" t="s">
        <v>3801</v>
      </c>
      <c r="T141" s="1" t="s">
        <v>3802</v>
      </c>
      <c r="U141" s="1" t="s">
        <v>3717</v>
      </c>
      <c r="V141" s="1" t="s">
        <v>3803</v>
      </c>
    </row>
    <row r="142" s="1" customFormat="1" spans="1:22">
      <c r="A142" s="3">
        <v>999225938325106</v>
      </c>
      <c r="B142" s="1" t="s">
        <v>4468</v>
      </c>
      <c r="C142" s="1" t="s">
        <v>4495</v>
      </c>
      <c r="D142" s="1" t="s">
        <v>4496</v>
      </c>
      <c r="E142" s="1" t="s">
        <v>4497</v>
      </c>
      <c r="F142" s="1" t="s">
        <v>3792</v>
      </c>
      <c r="G142" s="1" t="s">
        <v>3809</v>
      </c>
      <c r="H142" s="1" t="s">
        <v>3793</v>
      </c>
      <c r="I142" s="1" t="s">
        <v>4498</v>
      </c>
      <c r="J142" s="1" t="s">
        <v>3795</v>
      </c>
      <c r="K142" s="1" t="s">
        <v>4498</v>
      </c>
      <c r="L142" s="1" t="s">
        <v>4498</v>
      </c>
      <c r="M142" s="1" t="s">
        <v>3796</v>
      </c>
      <c r="N142" s="1" t="s">
        <v>3796</v>
      </c>
      <c r="O142" s="1" t="s">
        <v>3797</v>
      </c>
      <c r="P142" s="1" t="s">
        <v>3798</v>
      </c>
      <c r="Q142" s="1" t="s">
        <v>3799</v>
      </c>
      <c r="R142" s="1" t="s">
        <v>4499</v>
      </c>
      <c r="S142" s="1" t="s">
        <v>3801</v>
      </c>
      <c r="T142" s="1" t="s">
        <v>3802</v>
      </c>
      <c r="U142" s="1" t="s">
        <v>3717</v>
      </c>
      <c r="V142" s="1" t="s">
        <v>3803</v>
      </c>
    </row>
    <row r="143" s="1" customFormat="1" spans="1:22">
      <c r="A143" s="3">
        <v>999225938342942</v>
      </c>
      <c r="B143" s="1" t="s">
        <v>4468</v>
      </c>
      <c r="C143" s="1" t="s">
        <v>4500</v>
      </c>
      <c r="D143" s="1" t="s">
        <v>4496</v>
      </c>
      <c r="E143" s="1" t="s">
        <v>4501</v>
      </c>
      <c r="F143" s="1" t="s">
        <v>3831</v>
      </c>
      <c r="G143" s="1" t="s">
        <v>3809</v>
      </c>
      <c r="H143" s="1" t="s">
        <v>3793</v>
      </c>
      <c r="I143" s="1" t="s">
        <v>4502</v>
      </c>
      <c r="J143" s="1" t="s">
        <v>3795</v>
      </c>
      <c r="K143" s="1" t="s">
        <v>4502</v>
      </c>
      <c r="L143" s="1" t="s">
        <v>4502</v>
      </c>
      <c r="M143" s="1" t="s">
        <v>3796</v>
      </c>
      <c r="N143" s="1" t="s">
        <v>3796</v>
      </c>
      <c r="O143" s="1" t="s">
        <v>3797</v>
      </c>
      <c r="P143" s="1" t="s">
        <v>3798</v>
      </c>
      <c r="Q143" s="1" t="s">
        <v>3799</v>
      </c>
      <c r="R143" s="1" t="s">
        <v>4503</v>
      </c>
      <c r="S143" s="1" t="s">
        <v>3801</v>
      </c>
      <c r="T143" s="1" t="s">
        <v>3802</v>
      </c>
      <c r="U143" s="1" t="s">
        <v>3717</v>
      </c>
      <c r="V143" s="1" t="s">
        <v>3803</v>
      </c>
    </row>
    <row r="144" s="1" customFormat="1" spans="1:22">
      <c r="A144" s="3">
        <v>999225939562126</v>
      </c>
      <c r="B144" s="1" t="s">
        <v>4468</v>
      </c>
      <c r="C144" s="1" t="s">
        <v>4504</v>
      </c>
      <c r="D144" s="1" t="s">
        <v>3789</v>
      </c>
      <c r="E144" s="1" t="s">
        <v>4505</v>
      </c>
      <c r="F144" s="1" t="s">
        <v>3966</v>
      </c>
      <c r="G144" s="1" t="s">
        <v>3809</v>
      </c>
      <c r="H144" s="1" t="s">
        <v>3793</v>
      </c>
      <c r="I144" s="1" t="s">
        <v>4506</v>
      </c>
      <c r="J144" s="1" t="s">
        <v>3795</v>
      </c>
      <c r="K144" s="1" t="s">
        <v>4506</v>
      </c>
      <c r="L144" s="1" t="s">
        <v>4506</v>
      </c>
      <c r="M144" s="1" t="s">
        <v>3796</v>
      </c>
      <c r="N144" s="1" t="s">
        <v>3796</v>
      </c>
      <c r="O144" s="1" t="s">
        <v>3797</v>
      </c>
      <c r="P144" s="1" t="s">
        <v>3798</v>
      </c>
      <c r="Q144" s="1" t="s">
        <v>3799</v>
      </c>
      <c r="R144" s="1" t="s">
        <v>4507</v>
      </c>
      <c r="S144" s="1" t="s">
        <v>3801</v>
      </c>
      <c r="T144" s="1" t="s">
        <v>3802</v>
      </c>
      <c r="U144" s="1" t="s">
        <v>3717</v>
      </c>
      <c r="V144" s="1" t="s">
        <v>3803</v>
      </c>
    </row>
    <row r="145" s="1" customFormat="1" spans="1:22">
      <c r="A145" s="3">
        <v>999225944530130</v>
      </c>
      <c r="B145" s="1" t="s">
        <v>4508</v>
      </c>
      <c r="C145" s="1" t="s">
        <v>4509</v>
      </c>
      <c r="D145" s="1" t="s">
        <v>4225</v>
      </c>
      <c r="E145" s="1" t="s">
        <v>4510</v>
      </c>
      <c r="F145" s="1" t="s">
        <v>3966</v>
      </c>
      <c r="G145" s="1" t="s">
        <v>3808</v>
      </c>
      <c r="H145" s="1" t="s">
        <v>3793</v>
      </c>
      <c r="I145" s="1" t="s">
        <v>4511</v>
      </c>
      <c r="J145" s="1" t="s">
        <v>3795</v>
      </c>
      <c r="K145" s="1" t="s">
        <v>4511</v>
      </c>
      <c r="L145" s="1" t="s">
        <v>4511</v>
      </c>
      <c r="M145" s="1" t="s">
        <v>3796</v>
      </c>
      <c r="N145" s="1" t="s">
        <v>3796</v>
      </c>
      <c r="O145" s="1" t="s">
        <v>3797</v>
      </c>
      <c r="P145" s="1" t="s">
        <v>3798</v>
      </c>
      <c r="Q145" s="1" t="s">
        <v>3799</v>
      </c>
      <c r="R145" s="1" t="s">
        <v>4512</v>
      </c>
      <c r="S145" s="1" t="s">
        <v>3801</v>
      </c>
      <c r="T145" s="1" t="s">
        <v>3802</v>
      </c>
      <c r="U145" s="1" t="s">
        <v>3717</v>
      </c>
      <c r="V145" s="1" t="s">
        <v>3841</v>
      </c>
    </row>
    <row r="146" s="1" customFormat="1" spans="1:22">
      <c r="A146" s="3">
        <v>999225944887182</v>
      </c>
      <c r="B146" s="1" t="s">
        <v>4508</v>
      </c>
      <c r="C146" s="1" t="s">
        <v>4513</v>
      </c>
      <c r="D146" s="1" t="s">
        <v>4514</v>
      </c>
      <c r="E146" s="1" t="s">
        <v>4515</v>
      </c>
      <c r="F146" s="1" t="s">
        <v>3792</v>
      </c>
      <c r="G146" s="1" t="s">
        <v>3808</v>
      </c>
      <c r="H146" s="1" t="s">
        <v>3793</v>
      </c>
      <c r="I146" s="1" t="s">
        <v>4516</v>
      </c>
      <c r="J146" s="1" t="s">
        <v>3795</v>
      </c>
      <c r="K146" s="1" t="s">
        <v>4516</v>
      </c>
      <c r="L146" s="1" t="s">
        <v>4516</v>
      </c>
      <c r="M146" s="1" t="s">
        <v>3796</v>
      </c>
      <c r="N146" s="1" t="s">
        <v>3796</v>
      </c>
      <c r="O146" s="1" t="s">
        <v>3797</v>
      </c>
      <c r="P146" s="1" t="s">
        <v>3798</v>
      </c>
      <c r="Q146" s="1" t="s">
        <v>3799</v>
      </c>
      <c r="R146" s="1" t="s">
        <v>4517</v>
      </c>
      <c r="S146" s="1" t="s">
        <v>3801</v>
      </c>
      <c r="T146" s="1" t="s">
        <v>3802</v>
      </c>
      <c r="U146" s="1" t="s">
        <v>3717</v>
      </c>
      <c r="V146" s="1" t="s">
        <v>3803</v>
      </c>
    </row>
    <row r="147" s="1" customFormat="1" spans="1:22">
      <c r="A147" s="3">
        <v>999225954070039</v>
      </c>
      <c r="B147" s="1" t="s">
        <v>4508</v>
      </c>
      <c r="C147" s="1" t="s">
        <v>4518</v>
      </c>
      <c r="D147" s="1" t="s">
        <v>4519</v>
      </c>
      <c r="E147" s="1" t="s">
        <v>4520</v>
      </c>
      <c r="F147" s="1" t="s">
        <v>3792</v>
      </c>
      <c r="G147" s="1" t="s">
        <v>3899</v>
      </c>
      <c r="H147" s="1" t="s">
        <v>3793</v>
      </c>
      <c r="I147" s="1" t="s">
        <v>4521</v>
      </c>
      <c r="J147" s="1" t="s">
        <v>3795</v>
      </c>
      <c r="K147" s="1" t="s">
        <v>4521</v>
      </c>
      <c r="L147" s="1" t="s">
        <v>4521</v>
      </c>
      <c r="M147" s="1" t="s">
        <v>3796</v>
      </c>
      <c r="N147" s="1" t="s">
        <v>3796</v>
      </c>
      <c r="O147" s="1" t="s">
        <v>3797</v>
      </c>
      <c r="P147" s="1" t="s">
        <v>3798</v>
      </c>
      <c r="Q147" s="1" t="s">
        <v>3799</v>
      </c>
      <c r="R147" s="1" t="s">
        <v>4522</v>
      </c>
      <c r="S147" s="1" t="s">
        <v>3801</v>
      </c>
      <c r="T147" s="1" t="s">
        <v>3802</v>
      </c>
      <c r="U147" s="1" t="s">
        <v>3717</v>
      </c>
      <c r="V147" s="1" t="s">
        <v>3812</v>
      </c>
    </row>
    <row r="148" s="1" customFormat="1" spans="1:22">
      <c r="A148" s="3">
        <v>999225954076349</v>
      </c>
      <c r="B148" s="1" t="s">
        <v>4508</v>
      </c>
      <c r="C148" s="1" t="s">
        <v>4523</v>
      </c>
      <c r="D148" s="1" t="s">
        <v>4524</v>
      </c>
      <c r="E148" s="1" t="s">
        <v>4525</v>
      </c>
      <c r="F148" s="1" t="s">
        <v>3792</v>
      </c>
      <c r="G148" s="1" t="s">
        <v>3809</v>
      </c>
      <c r="H148" s="1" t="s">
        <v>3793</v>
      </c>
      <c r="I148" s="1" t="s">
        <v>4526</v>
      </c>
      <c r="J148" s="1" t="s">
        <v>3795</v>
      </c>
      <c r="K148" s="1" t="s">
        <v>4526</v>
      </c>
      <c r="L148" s="1" t="s">
        <v>4526</v>
      </c>
      <c r="M148" s="1" t="s">
        <v>3796</v>
      </c>
      <c r="N148" s="1" t="s">
        <v>3796</v>
      </c>
      <c r="O148" s="1" t="s">
        <v>3797</v>
      </c>
      <c r="P148" s="1" t="s">
        <v>3798</v>
      </c>
      <c r="Q148" s="1" t="s">
        <v>3799</v>
      </c>
      <c r="R148" s="1" t="s">
        <v>4527</v>
      </c>
      <c r="S148" s="1" t="s">
        <v>3801</v>
      </c>
      <c r="T148" s="1" t="s">
        <v>3802</v>
      </c>
      <c r="U148" s="1" t="s">
        <v>3717</v>
      </c>
      <c r="V148" s="1" t="s">
        <v>3803</v>
      </c>
    </row>
    <row r="149" s="1" customFormat="1" spans="1:22">
      <c r="A149" s="3">
        <v>999225958376024</v>
      </c>
      <c r="B149" s="1" t="s">
        <v>4508</v>
      </c>
      <c r="C149" s="1" t="s">
        <v>4528</v>
      </c>
      <c r="D149" s="1" t="s">
        <v>4068</v>
      </c>
      <c r="E149" s="1" t="s">
        <v>4529</v>
      </c>
      <c r="F149" s="1" t="s">
        <v>3831</v>
      </c>
      <c r="G149" s="1" t="s">
        <v>3792</v>
      </c>
      <c r="H149" s="1" t="s">
        <v>3793</v>
      </c>
      <c r="I149" s="1" t="s">
        <v>4530</v>
      </c>
      <c r="J149" s="1" t="s">
        <v>3795</v>
      </c>
      <c r="K149" s="1" t="s">
        <v>4530</v>
      </c>
      <c r="L149" s="1" t="s">
        <v>4530</v>
      </c>
      <c r="M149" s="1" t="s">
        <v>3796</v>
      </c>
      <c r="N149" s="1" t="s">
        <v>3796</v>
      </c>
      <c r="O149" s="1" t="s">
        <v>3797</v>
      </c>
      <c r="P149" s="1" t="s">
        <v>3798</v>
      </c>
      <c r="Q149" s="1" t="s">
        <v>3799</v>
      </c>
      <c r="R149" s="1" t="s">
        <v>4531</v>
      </c>
      <c r="S149" s="1" t="s">
        <v>3801</v>
      </c>
      <c r="T149" s="1" t="s">
        <v>3802</v>
      </c>
      <c r="U149" s="1" t="s">
        <v>3717</v>
      </c>
      <c r="V149" s="1" t="s">
        <v>4072</v>
      </c>
    </row>
    <row r="150" s="1" customFormat="1" spans="1:22">
      <c r="A150" s="3">
        <v>999225983115779</v>
      </c>
      <c r="B150" s="1" t="s">
        <v>4532</v>
      </c>
      <c r="C150" s="1" t="s">
        <v>4533</v>
      </c>
      <c r="D150" s="1" t="s">
        <v>4534</v>
      </c>
      <c r="E150" s="1" t="s">
        <v>4535</v>
      </c>
      <c r="F150" s="1" t="s">
        <v>3966</v>
      </c>
      <c r="G150" s="1" t="s">
        <v>3808</v>
      </c>
      <c r="H150" s="1" t="s">
        <v>3793</v>
      </c>
      <c r="I150" s="1" t="s">
        <v>4536</v>
      </c>
      <c r="J150" s="1" t="s">
        <v>3795</v>
      </c>
      <c r="K150" s="1" t="s">
        <v>4536</v>
      </c>
      <c r="L150" s="1" t="s">
        <v>4536</v>
      </c>
      <c r="M150" s="1" t="s">
        <v>3796</v>
      </c>
      <c r="N150" s="1" t="s">
        <v>3796</v>
      </c>
      <c r="O150" s="1" t="s">
        <v>3797</v>
      </c>
      <c r="P150" s="1" t="s">
        <v>3798</v>
      </c>
      <c r="Q150" s="1" t="s">
        <v>3799</v>
      </c>
      <c r="R150" s="1" t="s">
        <v>4537</v>
      </c>
      <c r="S150" s="1" t="s">
        <v>3801</v>
      </c>
      <c r="T150" s="1" t="s">
        <v>3802</v>
      </c>
      <c r="U150" s="1" t="s">
        <v>3717</v>
      </c>
      <c r="V150" s="1" t="s">
        <v>4276</v>
      </c>
    </row>
    <row r="151" s="1" customFormat="1" spans="1:22">
      <c r="A151" s="3">
        <v>999225984100975</v>
      </c>
      <c r="B151" s="1" t="s">
        <v>4532</v>
      </c>
      <c r="C151" s="1" t="s">
        <v>4538</v>
      </c>
      <c r="D151" s="1" t="s">
        <v>4539</v>
      </c>
      <c r="E151" s="1" t="s">
        <v>4540</v>
      </c>
      <c r="F151" s="1" t="s">
        <v>3831</v>
      </c>
      <c r="G151" s="1" t="s">
        <v>3808</v>
      </c>
      <c r="H151" s="1" t="s">
        <v>3793</v>
      </c>
      <c r="I151" s="1" t="s">
        <v>4541</v>
      </c>
      <c r="J151" s="1" t="s">
        <v>3795</v>
      </c>
      <c r="K151" s="1" t="s">
        <v>4541</v>
      </c>
      <c r="L151" s="1" t="s">
        <v>4541</v>
      </c>
      <c r="M151" s="1" t="s">
        <v>3796</v>
      </c>
      <c r="N151" s="1" t="s">
        <v>3796</v>
      </c>
      <c r="O151" s="1" t="s">
        <v>3797</v>
      </c>
      <c r="P151" s="1" t="s">
        <v>3798</v>
      </c>
      <c r="Q151" s="1" t="s">
        <v>3799</v>
      </c>
      <c r="R151" s="1" t="s">
        <v>4542</v>
      </c>
      <c r="S151" s="1" t="s">
        <v>3801</v>
      </c>
      <c r="T151" s="1" t="s">
        <v>3802</v>
      </c>
      <c r="U151" s="1" t="s">
        <v>3717</v>
      </c>
      <c r="V151" s="1" t="s">
        <v>3803</v>
      </c>
    </row>
    <row r="152" s="1" customFormat="1" spans="1:22">
      <c r="A152" s="3">
        <v>999225984759261</v>
      </c>
      <c r="B152" s="1" t="s">
        <v>4532</v>
      </c>
      <c r="C152" s="1" t="s">
        <v>4543</v>
      </c>
      <c r="D152" s="1" t="s">
        <v>4352</v>
      </c>
      <c r="E152" s="1" t="s">
        <v>4544</v>
      </c>
      <c r="F152" s="1" t="s">
        <v>3792</v>
      </c>
      <c r="G152" s="1" t="s">
        <v>3809</v>
      </c>
      <c r="H152" s="1" t="s">
        <v>3793</v>
      </c>
      <c r="I152" s="1" t="s">
        <v>4545</v>
      </c>
      <c r="J152" s="1" t="s">
        <v>3795</v>
      </c>
      <c r="K152" s="1" t="s">
        <v>4545</v>
      </c>
      <c r="L152" s="1" t="s">
        <v>4545</v>
      </c>
      <c r="M152" s="1" t="s">
        <v>3796</v>
      </c>
      <c r="N152" s="1" t="s">
        <v>3796</v>
      </c>
      <c r="O152" s="1" t="s">
        <v>3797</v>
      </c>
      <c r="P152" s="1" t="s">
        <v>3798</v>
      </c>
      <c r="Q152" s="1" t="s">
        <v>3799</v>
      </c>
      <c r="R152" s="1" t="s">
        <v>4546</v>
      </c>
      <c r="S152" s="1" t="s">
        <v>3801</v>
      </c>
      <c r="T152" s="1" t="s">
        <v>3802</v>
      </c>
      <c r="U152" s="1" t="s">
        <v>3717</v>
      </c>
      <c r="V152" s="1" t="s">
        <v>3812</v>
      </c>
    </row>
    <row r="153" s="1" customFormat="1" spans="1:22">
      <c r="A153" s="3">
        <v>999225985078013</v>
      </c>
      <c r="B153" s="1" t="s">
        <v>4532</v>
      </c>
      <c r="C153" s="1" t="s">
        <v>4547</v>
      </c>
      <c r="D153" s="1" t="s">
        <v>4313</v>
      </c>
      <c r="E153" s="1" t="s">
        <v>4548</v>
      </c>
      <c r="F153" s="1" t="s">
        <v>3966</v>
      </c>
      <c r="G153" s="1" t="s">
        <v>3792</v>
      </c>
      <c r="H153" s="1" t="s">
        <v>3793</v>
      </c>
      <c r="I153" s="1" t="s">
        <v>4549</v>
      </c>
      <c r="J153" s="1" t="s">
        <v>3795</v>
      </c>
      <c r="K153" s="1" t="s">
        <v>4549</v>
      </c>
      <c r="L153" s="1" t="s">
        <v>4549</v>
      </c>
      <c r="M153" s="1" t="s">
        <v>3796</v>
      </c>
      <c r="N153" s="1" t="s">
        <v>3796</v>
      </c>
      <c r="O153" s="1" t="s">
        <v>3797</v>
      </c>
      <c r="P153" s="1" t="s">
        <v>3798</v>
      </c>
      <c r="Q153" s="1" t="s">
        <v>3799</v>
      </c>
      <c r="R153" s="1" t="s">
        <v>4550</v>
      </c>
      <c r="S153" s="1" t="s">
        <v>3801</v>
      </c>
      <c r="T153" s="1" t="s">
        <v>3802</v>
      </c>
      <c r="U153" s="1" t="s">
        <v>3717</v>
      </c>
      <c r="V153" s="1" t="s">
        <v>3803</v>
      </c>
    </row>
    <row r="154" s="1" customFormat="1" spans="1:22">
      <c r="A154" s="3">
        <v>999225985139750</v>
      </c>
      <c r="B154" s="1" t="s">
        <v>4532</v>
      </c>
      <c r="C154" s="1" t="s">
        <v>4551</v>
      </c>
      <c r="D154" s="1" t="s">
        <v>4343</v>
      </c>
      <c r="E154" s="1" t="s">
        <v>4552</v>
      </c>
      <c r="F154" s="1" t="s">
        <v>3791</v>
      </c>
      <c r="G154" s="1" t="s">
        <v>3792</v>
      </c>
      <c r="H154" s="1" t="s">
        <v>3793</v>
      </c>
      <c r="I154" s="1" t="s">
        <v>4553</v>
      </c>
      <c r="J154" s="1" t="s">
        <v>3795</v>
      </c>
      <c r="K154" s="1" t="s">
        <v>4553</v>
      </c>
      <c r="L154" s="1" t="s">
        <v>4553</v>
      </c>
      <c r="M154" s="1" t="s">
        <v>3796</v>
      </c>
      <c r="N154" s="1" t="s">
        <v>3796</v>
      </c>
      <c r="O154" s="1" t="s">
        <v>3797</v>
      </c>
      <c r="P154" s="1" t="s">
        <v>3798</v>
      </c>
      <c r="Q154" s="1" t="s">
        <v>3799</v>
      </c>
      <c r="R154" s="1" t="s">
        <v>4554</v>
      </c>
      <c r="S154" s="1" t="s">
        <v>3801</v>
      </c>
      <c r="T154" s="1" t="s">
        <v>3802</v>
      </c>
      <c r="U154" s="1" t="s">
        <v>3717</v>
      </c>
      <c r="V154" s="1" t="s">
        <v>3826</v>
      </c>
    </row>
    <row r="155" s="1" customFormat="1" spans="1:22">
      <c r="A155" s="3">
        <v>999225989009131</v>
      </c>
      <c r="B155" s="1" t="s">
        <v>4532</v>
      </c>
      <c r="C155" s="1" t="s">
        <v>4555</v>
      </c>
      <c r="D155" s="1" t="s">
        <v>4343</v>
      </c>
      <c r="E155" s="1" t="s">
        <v>4556</v>
      </c>
      <c r="F155" s="1" t="s">
        <v>3791</v>
      </c>
      <c r="G155" s="1" t="s">
        <v>3792</v>
      </c>
      <c r="H155" s="1" t="s">
        <v>3793</v>
      </c>
      <c r="I155" s="1" t="s">
        <v>4553</v>
      </c>
      <c r="J155" s="1" t="s">
        <v>3795</v>
      </c>
      <c r="K155" s="1" t="s">
        <v>4553</v>
      </c>
      <c r="L155" s="1" t="s">
        <v>4553</v>
      </c>
      <c r="M155" s="1" t="s">
        <v>3796</v>
      </c>
      <c r="N155" s="1" t="s">
        <v>3796</v>
      </c>
      <c r="O155" s="1" t="s">
        <v>3797</v>
      </c>
      <c r="P155" s="1" t="s">
        <v>3798</v>
      </c>
      <c r="Q155" s="1" t="s">
        <v>3799</v>
      </c>
      <c r="R155" s="1" t="s">
        <v>4557</v>
      </c>
      <c r="S155" s="1" t="s">
        <v>3801</v>
      </c>
      <c r="T155" s="1" t="s">
        <v>3802</v>
      </c>
      <c r="U155" s="1" t="s">
        <v>3717</v>
      </c>
      <c r="V155" s="1" t="s">
        <v>3826</v>
      </c>
    </row>
    <row r="156" s="1" customFormat="1" spans="1:22">
      <c r="A156" s="3">
        <v>999225990048086</v>
      </c>
      <c r="B156" s="1" t="s">
        <v>4532</v>
      </c>
      <c r="C156" s="1" t="s">
        <v>4558</v>
      </c>
      <c r="D156" s="1" t="s">
        <v>4437</v>
      </c>
      <c r="E156" s="1" t="s">
        <v>4559</v>
      </c>
      <c r="F156" s="1" t="s">
        <v>3831</v>
      </c>
      <c r="G156" s="1" t="s">
        <v>3899</v>
      </c>
      <c r="H156" s="1" t="s">
        <v>3793</v>
      </c>
      <c r="I156" s="1" t="s">
        <v>4560</v>
      </c>
      <c r="J156" s="1" t="s">
        <v>3795</v>
      </c>
      <c r="K156" s="1" t="s">
        <v>4560</v>
      </c>
      <c r="L156" s="1" t="s">
        <v>4560</v>
      </c>
      <c r="M156" s="1" t="s">
        <v>3796</v>
      </c>
      <c r="N156" s="1" t="s">
        <v>3796</v>
      </c>
      <c r="O156" s="1" t="s">
        <v>3797</v>
      </c>
      <c r="P156" s="1" t="s">
        <v>3798</v>
      </c>
      <c r="Q156" s="1" t="s">
        <v>3799</v>
      </c>
      <c r="R156" s="1" t="s">
        <v>4561</v>
      </c>
      <c r="S156" s="1" t="s">
        <v>3801</v>
      </c>
      <c r="T156" s="1" t="s">
        <v>3802</v>
      </c>
      <c r="U156" s="1" t="s">
        <v>3717</v>
      </c>
      <c r="V156" s="1" t="s">
        <v>3812</v>
      </c>
    </row>
    <row r="157" s="1" customFormat="1" spans="1:22">
      <c r="A157" s="3">
        <v>999225990344179</v>
      </c>
      <c r="B157" s="1" t="s">
        <v>4532</v>
      </c>
      <c r="C157" s="1" t="s">
        <v>4562</v>
      </c>
      <c r="D157" s="1" t="s">
        <v>3822</v>
      </c>
      <c r="E157" s="1" t="s">
        <v>4563</v>
      </c>
      <c r="F157" s="1" t="s">
        <v>3792</v>
      </c>
      <c r="G157" s="1" t="s">
        <v>3808</v>
      </c>
      <c r="H157" s="1" t="s">
        <v>3793</v>
      </c>
      <c r="I157" s="1" t="s">
        <v>4564</v>
      </c>
      <c r="J157" s="1" t="s">
        <v>3795</v>
      </c>
      <c r="K157" s="1" t="s">
        <v>4564</v>
      </c>
      <c r="L157" s="1" t="s">
        <v>4564</v>
      </c>
      <c r="M157" s="1" t="s">
        <v>3796</v>
      </c>
      <c r="N157" s="1" t="s">
        <v>3796</v>
      </c>
      <c r="O157" s="1" t="s">
        <v>3797</v>
      </c>
      <c r="P157" s="1" t="s">
        <v>3798</v>
      </c>
      <c r="Q157" s="1" t="s">
        <v>3799</v>
      </c>
      <c r="R157" s="1" t="s">
        <v>4565</v>
      </c>
      <c r="S157" s="1" t="s">
        <v>3801</v>
      </c>
      <c r="T157" s="1" t="s">
        <v>3802</v>
      </c>
      <c r="U157" s="1" t="s">
        <v>3717</v>
      </c>
      <c r="V157" s="1" t="s">
        <v>3826</v>
      </c>
    </row>
    <row r="158" s="1" customFormat="1" spans="1:22">
      <c r="A158" s="3">
        <v>999225991349776</v>
      </c>
      <c r="B158" s="1" t="s">
        <v>4566</v>
      </c>
      <c r="C158" s="1" t="s">
        <v>4567</v>
      </c>
      <c r="D158" s="1" t="s">
        <v>3822</v>
      </c>
      <c r="E158" s="1" t="s">
        <v>4568</v>
      </c>
      <c r="F158" s="1" t="s">
        <v>3831</v>
      </c>
      <c r="G158" s="1" t="s">
        <v>3792</v>
      </c>
      <c r="H158" s="1" t="s">
        <v>3793</v>
      </c>
      <c r="I158" s="1" t="s">
        <v>4564</v>
      </c>
      <c r="J158" s="1" t="s">
        <v>3795</v>
      </c>
      <c r="K158" s="1" t="s">
        <v>4564</v>
      </c>
      <c r="L158" s="1" t="s">
        <v>4564</v>
      </c>
      <c r="M158" s="1" t="s">
        <v>3796</v>
      </c>
      <c r="N158" s="1" t="s">
        <v>3796</v>
      </c>
      <c r="O158" s="1" t="s">
        <v>3797</v>
      </c>
      <c r="P158" s="1" t="s">
        <v>3798</v>
      </c>
      <c r="Q158" s="1" t="s">
        <v>3799</v>
      </c>
      <c r="R158" s="1" t="s">
        <v>4569</v>
      </c>
      <c r="S158" s="1" t="s">
        <v>3801</v>
      </c>
      <c r="T158" s="1" t="s">
        <v>3802</v>
      </c>
      <c r="U158" s="1" t="s">
        <v>3717</v>
      </c>
      <c r="V158" s="1" t="s">
        <v>3826</v>
      </c>
    </row>
    <row r="159" s="1" customFormat="1" spans="1:22">
      <c r="A159" s="3">
        <v>999225992715299</v>
      </c>
      <c r="B159" s="1" t="s">
        <v>4566</v>
      </c>
      <c r="C159" s="1" t="s">
        <v>4570</v>
      </c>
      <c r="D159" s="1" t="s">
        <v>4571</v>
      </c>
      <c r="E159" s="1" t="s">
        <v>4572</v>
      </c>
      <c r="F159" s="1" t="s">
        <v>3808</v>
      </c>
      <c r="G159" s="1" t="s">
        <v>3809</v>
      </c>
      <c r="H159" s="1" t="s">
        <v>3793</v>
      </c>
      <c r="I159" s="1" t="s">
        <v>4573</v>
      </c>
      <c r="J159" s="1" t="s">
        <v>3795</v>
      </c>
      <c r="K159" s="1" t="s">
        <v>4573</v>
      </c>
      <c r="L159" s="1" t="s">
        <v>4573</v>
      </c>
      <c r="M159" s="1" t="s">
        <v>3796</v>
      </c>
      <c r="N159" s="1" t="s">
        <v>3796</v>
      </c>
      <c r="O159" s="1" t="s">
        <v>3797</v>
      </c>
      <c r="P159" s="1" t="s">
        <v>3798</v>
      </c>
      <c r="Q159" s="1" t="s">
        <v>3799</v>
      </c>
      <c r="R159" s="1" t="s">
        <v>4574</v>
      </c>
      <c r="S159" s="1" t="s">
        <v>3801</v>
      </c>
      <c r="T159" s="1" t="s">
        <v>3802</v>
      </c>
      <c r="U159" s="1" t="s">
        <v>3717</v>
      </c>
      <c r="V159" s="1" t="s">
        <v>4072</v>
      </c>
    </row>
    <row r="160" s="1" customFormat="1" spans="1:22">
      <c r="A160" s="3">
        <v>999226001955483</v>
      </c>
      <c r="B160" s="1" t="s">
        <v>4566</v>
      </c>
      <c r="C160" s="1" t="s">
        <v>4575</v>
      </c>
      <c r="D160" s="1" t="s">
        <v>3822</v>
      </c>
      <c r="E160" s="1" t="s">
        <v>4576</v>
      </c>
      <c r="F160" s="1" t="s">
        <v>3838</v>
      </c>
      <c r="G160" s="1" t="s">
        <v>3899</v>
      </c>
      <c r="H160" s="1" t="s">
        <v>3793</v>
      </c>
      <c r="I160" s="1" t="s">
        <v>4577</v>
      </c>
      <c r="J160" s="1" t="s">
        <v>3795</v>
      </c>
      <c r="K160" s="1" t="s">
        <v>4577</v>
      </c>
      <c r="L160" s="1" t="s">
        <v>4577</v>
      </c>
      <c r="M160" s="1" t="s">
        <v>3796</v>
      </c>
      <c r="N160" s="1" t="s">
        <v>3796</v>
      </c>
      <c r="O160" s="1" t="s">
        <v>3797</v>
      </c>
      <c r="P160" s="1" t="s">
        <v>3798</v>
      </c>
      <c r="Q160" s="1" t="s">
        <v>3799</v>
      </c>
      <c r="R160" s="1" t="s">
        <v>4578</v>
      </c>
      <c r="S160" s="1" t="s">
        <v>3801</v>
      </c>
      <c r="T160" s="1" t="s">
        <v>3802</v>
      </c>
      <c r="U160" s="1" t="s">
        <v>3717</v>
      </c>
      <c r="V160" s="1" t="s">
        <v>3826</v>
      </c>
    </row>
    <row r="161" s="1" customFormat="1" spans="1:22">
      <c r="A161" s="3">
        <v>999226002471992</v>
      </c>
      <c r="B161" s="1" t="s">
        <v>4566</v>
      </c>
      <c r="C161" s="1" t="s">
        <v>4579</v>
      </c>
      <c r="D161" s="1" t="s">
        <v>4580</v>
      </c>
      <c r="E161" s="1" t="s">
        <v>4581</v>
      </c>
      <c r="F161" s="1" t="s">
        <v>3966</v>
      </c>
      <c r="G161" s="1" t="s">
        <v>3792</v>
      </c>
      <c r="H161" s="1" t="s">
        <v>3793</v>
      </c>
      <c r="I161" s="1" t="s">
        <v>4582</v>
      </c>
      <c r="J161" s="1" t="s">
        <v>3795</v>
      </c>
      <c r="K161" s="1" t="s">
        <v>4582</v>
      </c>
      <c r="L161" s="1" t="s">
        <v>4582</v>
      </c>
      <c r="M161" s="1" t="s">
        <v>3796</v>
      </c>
      <c r="N161" s="1" t="s">
        <v>3796</v>
      </c>
      <c r="O161" s="1" t="s">
        <v>3797</v>
      </c>
      <c r="P161" s="1" t="s">
        <v>3798</v>
      </c>
      <c r="Q161" s="1" t="s">
        <v>3799</v>
      </c>
      <c r="R161" s="1" t="s">
        <v>4583</v>
      </c>
      <c r="S161" s="1" t="s">
        <v>3801</v>
      </c>
      <c r="T161" s="1" t="s">
        <v>3802</v>
      </c>
      <c r="U161" s="1" t="s">
        <v>3717</v>
      </c>
      <c r="V161" s="1" t="s">
        <v>3803</v>
      </c>
    </row>
    <row r="162" s="1" customFormat="1" spans="1:22">
      <c r="A162" s="3">
        <v>999226010149918</v>
      </c>
      <c r="B162" s="1" t="s">
        <v>4566</v>
      </c>
      <c r="C162" s="1" t="s">
        <v>4584</v>
      </c>
      <c r="D162" s="1" t="s">
        <v>4181</v>
      </c>
      <c r="E162" s="1" t="s">
        <v>4585</v>
      </c>
      <c r="F162" s="1" t="s">
        <v>3808</v>
      </c>
      <c r="G162" s="1" t="s">
        <v>3899</v>
      </c>
      <c r="H162" s="1" t="s">
        <v>3793</v>
      </c>
      <c r="I162" s="1" t="s">
        <v>4586</v>
      </c>
      <c r="J162" s="1" t="s">
        <v>3795</v>
      </c>
      <c r="K162" s="1" t="s">
        <v>4586</v>
      </c>
      <c r="L162" s="1" t="s">
        <v>4586</v>
      </c>
      <c r="M162" s="1" t="s">
        <v>3796</v>
      </c>
      <c r="N162" s="1" t="s">
        <v>3796</v>
      </c>
      <c r="O162" s="1" t="s">
        <v>3797</v>
      </c>
      <c r="P162" s="1" t="s">
        <v>3798</v>
      </c>
      <c r="Q162" s="1" t="s">
        <v>3799</v>
      </c>
      <c r="R162" s="1" t="s">
        <v>4587</v>
      </c>
      <c r="S162" s="1" t="s">
        <v>3801</v>
      </c>
      <c r="T162" s="1" t="s">
        <v>3802</v>
      </c>
      <c r="U162" s="1" t="s">
        <v>3717</v>
      </c>
      <c r="V162" s="1" t="s">
        <v>3826</v>
      </c>
    </row>
    <row r="163" s="1" customFormat="1" spans="1:22">
      <c r="A163" s="3">
        <v>999226011442577</v>
      </c>
      <c r="B163" s="1" t="s">
        <v>4588</v>
      </c>
      <c r="C163" s="1" t="s">
        <v>4589</v>
      </c>
      <c r="D163" s="1" t="s">
        <v>4386</v>
      </c>
      <c r="E163" s="1" t="s">
        <v>4590</v>
      </c>
      <c r="F163" s="1" t="s">
        <v>3792</v>
      </c>
      <c r="G163" s="1" t="s">
        <v>3899</v>
      </c>
      <c r="H163" s="1" t="s">
        <v>3793</v>
      </c>
      <c r="I163" s="1" t="s">
        <v>4591</v>
      </c>
      <c r="J163" s="1" t="s">
        <v>3795</v>
      </c>
      <c r="K163" s="1" t="s">
        <v>4591</v>
      </c>
      <c r="L163" s="1" t="s">
        <v>4591</v>
      </c>
      <c r="M163" s="1" t="s">
        <v>3796</v>
      </c>
      <c r="N163" s="1" t="s">
        <v>3796</v>
      </c>
      <c r="O163" s="1" t="s">
        <v>3797</v>
      </c>
      <c r="P163" s="1" t="s">
        <v>3798</v>
      </c>
      <c r="Q163" s="1" t="s">
        <v>3799</v>
      </c>
      <c r="R163" s="1" t="s">
        <v>4592</v>
      </c>
      <c r="S163" s="1" t="s">
        <v>3801</v>
      </c>
      <c r="T163" s="1" t="s">
        <v>3802</v>
      </c>
      <c r="U163" s="1" t="s">
        <v>3717</v>
      </c>
      <c r="V163" s="1" t="s">
        <v>3812</v>
      </c>
    </row>
    <row r="164" s="1" customFormat="1" spans="1:22">
      <c r="A164" s="3">
        <v>999226014207168</v>
      </c>
      <c r="B164" s="1" t="s">
        <v>4588</v>
      </c>
      <c r="C164" s="1" t="s">
        <v>4593</v>
      </c>
      <c r="D164" s="1" t="s">
        <v>4442</v>
      </c>
      <c r="E164" s="1" t="s">
        <v>4594</v>
      </c>
      <c r="F164" s="1" t="s">
        <v>3817</v>
      </c>
      <c r="G164" s="1" t="s">
        <v>3792</v>
      </c>
      <c r="H164" s="1" t="s">
        <v>3793</v>
      </c>
      <c r="I164" s="1" t="s">
        <v>4595</v>
      </c>
      <c r="J164" s="1" t="s">
        <v>3795</v>
      </c>
      <c r="K164" s="1" t="s">
        <v>4595</v>
      </c>
      <c r="L164" s="1" t="s">
        <v>4595</v>
      </c>
      <c r="M164" s="1" t="s">
        <v>3796</v>
      </c>
      <c r="N164" s="1" t="s">
        <v>3796</v>
      </c>
      <c r="O164" s="1" t="s">
        <v>3797</v>
      </c>
      <c r="P164" s="1" t="s">
        <v>3798</v>
      </c>
      <c r="Q164" s="1" t="s">
        <v>3799</v>
      </c>
      <c r="R164" s="1" t="s">
        <v>4596</v>
      </c>
      <c r="S164" s="1" t="s">
        <v>3801</v>
      </c>
      <c r="T164" s="1" t="s">
        <v>3802</v>
      </c>
      <c r="U164" s="1" t="s">
        <v>3717</v>
      </c>
      <c r="V164" s="1" t="s">
        <v>3841</v>
      </c>
    </row>
    <row r="165" s="1" customFormat="1" spans="1:22">
      <c r="A165" s="3">
        <v>999226019210192</v>
      </c>
      <c r="B165" s="1" t="s">
        <v>4588</v>
      </c>
      <c r="C165" s="1" t="s">
        <v>4597</v>
      </c>
      <c r="D165" s="1" t="s">
        <v>4078</v>
      </c>
      <c r="E165" s="1" t="s">
        <v>4598</v>
      </c>
      <c r="F165" s="1" t="s">
        <v>3831</v>
      </c>
      <c r="G165" s="1" t="s">
        <v>3792</v>
      </c>
      <c r="H165" s="1" t="s">
        <v>3793</v>
      </c>
      <c r="I165" s="1" t="s">
        <v>4599</v>
      </c>
      <c r="J165" s="1" t="s">
        <v>3795</v>
      </c>
      <c r="K165" s="1" t="s">
        <v>4599</v>
      </c>
      <c r="L165" s="1" t="s">
        <v>4599</v>
      </c>
      <c r="M165" s="1" t="s">
        <v>3796</v>
      </c>
      <c r="N165" s="1" t="s">
        <v>3796</v>
      </c>
      <c r="O165" s="1" t="s">
        <v>3797</v>
      </c>
      <c r="P165" s="1" t="s">
        <v>3798</v>
      </c>
      <c r="Q165" s="1" t="s">
        <v>3799</v>
      </c>
      <c r="R165" s="1" t="s">
        <v>4600</v>
      </c>
      <c r="S165" s="1" t="s">
        <v>3801</v>
      </c>
      <c r="T165" s="1" t="s">
        <v>3802</v>
      </c>
      <c r="U165" s="1" t="s">
        <v>3717</v>
      </c>
      <c r="V165" s="1" t="s">
        <v>3803</v>
      </c>
    </row>
    <row r="166" s="1" customFormat="1" spans="1:22">
      <c r="A166" s="3">
        <v>999226027410037</v>
      </c>
      <c r="B166" s="1" t="s">
        <v>4588</v>
      </c>
      <c r="C166" s="1" t="s">
        <v>4601</v>
      </c>
      <c r="D166" s="1" t="s">
        <v>3875</v>
      </c>
      <c r="E166" s="1" t="s">
        <v>4602</v>
      </c>
      <c r="F166" s="1" t="s">
        <v>3808</v>
      </c>
      <c r="G166" s="1" t="s">
        <v>3809</v>
      </c>
      <c r="H166" s="1" t="s">
        <v>3793</v>
      </c>
      <c r="I166" s="1" t="s">
        <v>4603</v>
      </c>
      <c r="J166" s="1" t="s">
        <v>3795</v>
      </c>
      <c r="K166" s="1" t="s">
        <v>4603</v>
      </c>
      <c r="L166" s="1" t="s">
        <v>4603</v>
      </c>
      <c r="M166" s="1" t="s">
        <v>3796</v>
      </c>
      <c r="N166" s="1" t="s">
        <v>3796</v>
      </c>
      <c r="O166" s="1" t="s">
        <v>3797</v>
      </c>
      <c r="P166" s="1" t="s">
        <v>3798</v>
      </c>
      <c r="Q166" s="1" t="s">
        <v>3799</v>
      </c>
      <c r="R166" s="1" t="s">
        <v>4604</v>
      </c>
      <c r="S166" s="1" t="s">
        <v>3801</v>
      </c>
      <c r="T166" s="1" t="s">
        <v>3802</v>
      </c>
      <c r="U166" s="1" t="s">
        <v>3717</v>
      </c>
      <c r="V166" s="1" t="s">
        <v>3812</v>
      </c>
    </row>
    <row r="167" s="1" customFormat="1" spans="1:22">
      <c r="A167" s="3">
        <v>999226028623699</v>
      </c>
      <c r="B167" s="1" t="s">
        <v>4588</v>
      </c>
      <c r="C167" s="1" t="s">
        <v>4605</v>
      </c>
      <c r="D167" s="1" t="s">
        <v>4292</v>
      </c>
      <c r="E167" s="1" t="s">
        <v>4606</v>
      </c>
      <c r="F167" s="1" t="s">
        <v>3792</v>
      </c>
      <c r="G167" s="1" t="s">
        <v>3808</v>
      </c>
      <c r="H167" s="1" t="s">
        <v>3793</v>
      </c>
      <c r="I167" s="1" t="s">
        <v>4607</v>
      </c>
      <c r="J167" s="1" t="s">
        <v>3795</v>
      </c>
      <c r="K167" s="1" t="s">
        <v>4607</v>
      </c>
      <c r="L167" s="1" t="s">
        <v>4607</v>
      </c>
      <c r="M167" s="1" t="s">
        <v>3796</v>
      </c>
      <c r="N167" s="1" t="s">
        <v>3796</v>
      </c>
      <c r="O167" s="1" t="s">
        <v>3797</v>
      </c>
      <c r="P167" s="1" t="s">
        <v>3798</v>
      </c>
      <c r="Q167" s="1" t="s">
        <v>3799</v>
      </c>
      <c r="R167" s="1" t="s">
        <v>4608</v>
      </c>
      <c r="S167" s="1" t="s">
        <v>3801</v>
      </c>
      <c r="T167" s="1" t="s">
        <v>3802</v>
      </c>
      <c r="U167" s="1" t="s">
        <v>3717</v>
      </c>
      <c r="V167" s="1" t="s">
        <v>3826</v>
      </c>
    </row>
    <row r="168" s="1" customFormat="1" spans="1:22">
      <c r="A168" s="3">
        <v>999226030854939</v>
      </c>
      <c r="B168" s="1" t="s">
        <v>4609</v>
      </c>
      <c r="C168" s="1" t="s">
        <v>4610</v>
      </c>
      <c r="D168" s="1" t="s">
        <v>3822</v>
      </c>
      <c r="E168" s="1" t="s">
        <v>4611</v>
      </c>
      <c r="F168" s="1" t="s">
        <v>3792</v>
      </c>
      <c r="G168" s="1" t="s">
        <v>3899</v>
      </c>
      <c r="H168" s="1" t="s">
        <v>3793</v>
      </c>
      <c r="I168" s="1" t="s">
        <v>4612</v>
      </c>
      <c r="J168" s="1" t="s">
        <v>3795</v>
      </c>
      <c r="K168" s="1" t="s">
        <v>4612</v>
      </c>
      <c r="L168" s="1" t="s">
        <v>4612</v>
      </c>
      <c r="M168" s="1" t="s">
        <v>3796</v>
      </c>
      <c r="N168" s="1" t="s">
        <v>3796</v>
      </c>
      <c r="O168" s="1" t="s">
        <v>3797</v>
      </c>
      <c r="P168" s="1" t="s">
        <v>3798</v>
      </c>
      <c r="Q168" s="1" t="s">
        <v>3799</v>
      </c>
      <c r="R168" s="1" t="s">
        <v>4613</v>
      </c>
      <c r="S168" s="1" t="s">
        <v>3801</v>
      </c>
      <c r="T168" s="1" t="s">
        <v>3802</v>
      </c>
      <c r="U168" s="1" t="s">
        <v>3717</v>
      </c>
      <c r="V168" s="1" t="s">
        <v>3826</v>
      </c>
    </row>
    <row r="169" s="1" customFormat="1" spans="1:22">
      <c r="A169" s="3">
        <v>999226031342267</v>
      </c>
      <c r="B169" s="1" t="s">
        <v>4609</v>
      </c>
      <c r="C169" s="1" t="s">
        <v>4614</v>
      </c>
      <c r="D169" s="1" t="s">
        <v>4038</v>
      </c>
      <c r="E169" s="1" t="s">
        <v>4615</v>
      </c>
      <c r="F169" s="1" t="s">
        <v>3838</v>
      </c>
      <c r="G169" s="1" t="s">
        <v>3792</v>
      </c>
      <c r="H169" s="1" t="s">
        <v>3793</v>
      </c>
      <c r="I169" s="1" t="s">
        <v>4616</v>
      </c>
      <c r="J169" s="1" t="s">
        <v>3795</v>
      </c>
      <c r="K169" s="1" t="s">
        <v>4616</v>
      </c>
      <c r="L169" s="1" t="s">
        <v>4616</v>
      </c>
      <c r="M169" s="1" t="s">
        <v>3796</v>
      </c>
      <c r="N169" s="1" t="s">
        <v>3796</v>
      </c>
      <c r="O169" s="1" t="s">
        <v>3797</v>
      </c>
      <c r="P169" s="1" t="s">
        <v>3798</v>
      </c>
      <c r="Q169" s="1" t="s">
        <v>3799</v>
      </c>
      <c r="R169" s="1" t="s">
        <v>4617</v>
      </c>
      <c r="S169" s="1" t="s">
        <v>3801</v>
      </c>
      <c r="T169" s="1" t="s">
        <v>3802</v>
      </c>
      <c r="U169" s="1" t="s">
        <v>3717</v>
      </c>
      <c r="V169" s="1" t="s">
        <v>3841</v>
      </c>
    </row>
    <row r="170" s="1" customFormat="1" spans="1:22">
      <c r="A170" s="3">
        <v>999226032652936</v>
      </c>
      <c r="B170" s="1" t="s">
        <v>4609</v>
      </c>
      <c r="C170" s="1" t="s">
        <v>4618</v>
      </c>
      <c r="D170" s="1" t="s">
        <v>4619</v>
      </c>
      <c r="E170" s="1" t="s">
        <v>4620</v>
      </c>
      <c r="F170" s="1" t="s">
        <v>3831</v>
      </c>
      <c r="G170" s="1" t="s">
        <v>3792</v>
      </c>
      <c r="H170" s="1" t="s">
        <v>3793</v>
      </c>
      <c r="I170" s="1" t="s">
        <v>4621</v>
      </c>
      <c r="J170" s="1" t="s">
        <v>3795</v>
      </c>
      <c r="K170" s="1" t="s">
        <v>4621</v>
      </c>
      <c r="L170" s="1" t="s">
        <v>4621</v>
      </c>
      <c r="M170" s="1" t="s">
        <v>3796</v>
      </c>
      <c r="N170" s="1" t="s">
        <v>3796</v>
      </c>
      <c r="O170" s="1" t="s">
        <v>3797</v>
      </c>
      <c r="P170" s="1" t="s">
        <v>3798</v>
      </c>
      <c r="Q170" s="1" t="s">
        <v>3799</v>
      </c>
      <c r="R170" s="1" t="s">
        <v>4622</v>
      </c>
      <c r="S170" s="1" t="s">
        <v>3801</v>
      </c>
      <c r="T170" s="1" t="s">
        <v>3802</v>
      </c>
      <c r="U170" s="1" t="s">
        <v>3717</v>
      </c>
      <c r="V170" s="1" t="s">
        <v>3803</v>
      </c>
    </row>
    <row r="171" s="1" customFormat="1" spans="1:22">
      <c r="A171" s="3">
        <v>999226036731464</v>
      </c>
      <c r="B171" s="1" t="s">
        <v>4609</v>
      </c>
      <c r="C171" s="1" t="s">
        <v>4623</v>
      </c>
      <c r="D171" s="1" t="s">
        <v>4464</v>
      </c>
      <c r="E171" s="1" t="s">
        <v>4624</v>
      </c>
      <c r="F171" s="1" t="s">
        <v>3831</v>
      </c>
      <c r="G171" s="1" t="s">
        <v>3792</v>
      </c>
      <c r="H171" s="1" t="s">
        <v>3793</v>
      </c>
      <c r="I171" s="1" t="s">
        <v>4466</v>
      </c>
      <c r="J171" s="1" t="s">
        <v>3795</v>
      </c>
      <c r="K171" s="1" t="s">
        <v>4466</v>
      </c>
      <c r="L171" s="1" t="s">
        <v>4466</v>
      </c>
      <c r="M171" s="1" t="s">
        <v>3796</v>
      </c>
      <c r="N171" s="1" t="s">
        <v>3796</v>
      </c>
      <c r="O171" s="1" t="s">
        <v>3797</v>
      </c>
      <c r="P171" s="1" t="s">
        <v>3798</v>
      </c>
      <c r="Q171" s="1" t="s">
        <v>3799</v>
      </c>
      <c r="R171" s="1" t="s">
        <v>4625</v>
      </c>
      <c r="S171" s="1" t="s">
        <v>3801</v>
      </c>
      <c r="T171" s="1" t="s">
        <v>3802</v>
      </c>
      <c r="U171" s="1" t="s">
        <v>3717</v>
      </c>
      <c r="V171" s="1" t="s">
        <v>3812</v>
      </c>
    </row>
    <row r="172" s="1" customFormat="1" spans="1:22">
      <c r="A172" s="3">
        <v>999226039100105</v>
      </c>
      <c r="B172" s="1" t="s">
        <v>4609</v>
      </c>
      <c r="C172" s="1" t="s">
        <v>4626</v>
      </c>
      <c r="D172" s="1" t="s">
        <v>4627</v>
      </c>
      <c r="E172" s="1" t="s">
        <v>4628</v>
      </c>
      <c r="F172" s="1" t="s">
        <v>3808</v>
      </c>
      <c r="G172" s="1" t="s">
        <v>3809</v>
      </c>
      <c r="H172" s="1" t="s">
        <v>3793</v>
      </c>
      <c r="I172" s="1" t="s">
        <v>4457</v>
      </c>
      <c r="J172" s="1" t="s">
        <v>3795</v>
      </c>
      <c r="K172" s="1" t="s">
        <v>4457</v>
      </c>
      <c r="L172" s="1" t="s">
        <v>4457</v>
      </c>
      <c r="M172" s="1" t="s">
        <v>3796</v>
      </c>
      <c r="N172" s="1" t="s">
        <v>3796</v>
      </c>
      <c r="O172" s="1" t="s">
        <v>3797</v>
      </c>
      <c r="P172" s="1" t="s">
        <v>3798</v>
      </c>
      <c r="Q172" s="1" t="s">
        <v>3799</v>
      </c>
      <c r="R172" s="1" t="s">
        <v>4629</v>
      </c>
      <c r="S172" s="1" t="s">
        <v>3801</v>
      </c>
      <c r="T172" s="1" t="s">
        <v>3802</v>
      </c>
      <c r="U172" s="1" t="s">
        <v>3717</v>
      </c>
      <c r="V172" s="1" t="s">
        <v>3826</v>
      </c>
    </row>
    <row r="173" s="1" customFormat="1" spans="1:22">
      <c r="A173" s="3">
        <v>999226040328511</v>
      </c>
      <c r="B173" s="1" t="s">
        <v>4609</v>
      </c>
      <c r="C173" s="1" t="s">
        <v>4630</v>
      </c>
      <c r="D173" s="1" t="s">
        <v>4327</v>
      </c>
      <c r="E173" s="1" t="s">
        <v>4631</v>
      </c>
      <c r="F173" s="1" t="s">
        <v>3817</v>
      </c>
      <c r="G173" s="1" t="s">
        <v>3792</v>
      </c>
      <c r="H173" s="1" t="s">
        <v>3793</v>
      </c>
      <c r="I173" s="1" t="s">
        <v>4632</v>
      </c>
      <c r="J173" s="1" t="s">
        <v>3795</v>
      </c>
      <c r="K173" s="1" t="s">
        <v>4632</v>
      </c>
      <c r="L173" s="1" t="s">
        <v>4632</v>
      </c>
      <c r="M173" s="1" t="s">
        <v>3796</v>
      </c>
      <c r="N173" s="1" t="s">
        <v>3796</v>
      </c>
      <c r="O173" s="1" t="s">
        <v>3797</v>
      </c>
      <c r="P173" s="1" t="s">
        <v>3798</v>
      </c>
      <c r="Q173" s="1" t="s">
        <v>3799</v>
      </c>
      <c r="R173" s="1" t="s">
        <v>4633</v>
      </c>
      <c r="S173" s="1" t="s">
        <v>3801</v>
      </c>
      <c r="T173" s="1" t="s">
        <v>3802</v>
      </c>
      <c r="U173" s="1" t="s">
        <v>3717</v>
      </c>
      <c r="V173" s="1" t="s">
        <v>3803</v>
      </c>
    </row>
    <row r="174" s="1" customFormat="1" spans="1:22">
      <c r="A174" s="3">
        <v>999226040954044</v>
      </c>
      <c r="B174" s="1" t="s">
        <v>4609</v>
      </c>
      <c r="C174" s="1" t="s">
        <v>4634</v>
      </c>
      <c r="D174" s="1" t="s">
        <v>4635</v>
      </c>
      <c r="E174" s="1" t="s">
        <v>4636</v>
      </c>
      <c r="F174" s="1" t="s">
        <v>3808</v>
      </c>
      <c r="G174" s="1" t="s">
        <v>3809</v>
      </c>
      <c r="H174" s="1" t="s">
        <v>3793</v>
      </c>
      <c r="I174" s="1" t="s">
        <v>4466</v>
      </c>
      <c r="J174" s="1" t="s">
        <v>3795</v>
      </c>
      <c r="K174" s="1" t="s">
        <v>4466</v>
      </c>
      <c r="L174" s="1" t="s">
        <v>4466</v>
      </c>
      <c r="M174" s="1" t="s">
        <v>3796</v>
      </c>
      <c r="N174" s="1" t="s">
        <v>3796</v>
      </c>
      <c r="O174" s="1" t="s">
        <v>3797</v>
      </c>
      <c r="P174" s="1" t="s">
        <v>3798</v>
      </c>
      <c r="Q174" s="1" t="s">
        <v>3799</v>
      </c>
      <c r="R174" s="1" t="s">
        <v>4637</v>
      </c>
      <c r="S174" s="1" t="s">
        <v>3801</v>
      </c>
      <c r="T174" s="1" t="s">
        <v>3802</v>
      </c>
      <c r="U174" s="1" t="s">
        <v>3717</v>
      </c>
      <c r="V174" s="1" t="s">
        <v>3803</v>
      </c>
    </row>
    <row r="175" s="1" customFormat="1" spans="1:22">
      <c r="A175" s="3">
        <v>999226045749451</v>
      </c>
      <c r="B175" s="1" t="s">
        <v>4609</v>
      </c>
      <c r="C175" s="1" t="s">
        <v>4638</v>
      </c>
      <c r="D175" s="1" t="s">
        <v>4181</v>
      </c>
      <c r="E175" s="1" t="s">
        <v>4639</v>
      </c>
      <c r="F175" s="1" t="s">
        <v>3808</v>
      </c>
      <c r="G175" s="1" t="s">
        <v>3899</v>
      </c>
      <c r="H175" s="1" t="s">
        <v>3793</v>
      </c>
      <c r="I175" s="1" t="s">
        <v>4586</v>
      </c>
      <c r="J175" s="1" t="s">
        <v>3795</v>
      </c>
      <c r="K175" s="1" t="s">
        <v>4586</v>
      </c>
      <c r="L175" s="1" t="s">
        <v>4586</v>
      </c>
      <c r="M175" s="1" t="s">
        <v>3796</v>
      </c>
      <c r="N175" s="1" t="s">
        <v>3796</v>
      </c>
      <c r="O175" s="1" t="s">
        <v>3797</v>
      </c>
      <c r="P175" s="1" t="s">
        <v>3798</v>
      </c>
      <c r="Q175" s="1" t="s">
        <v>3799</v>
      </c>
      <c r="R175" s="1" t="s">
        <v>4640</v>
      </c>
      <c r="S175" s="1" t="s">
        <v>3801</v>
      </c>
      <c r="T175" s="1" t="s">
        <v>3802</v>
      </c>
      <c r="U175" s="1" t="s">
        <v>3717</v>
      </c>
      <c r="V175" s="1" t="s">
        <v>3826</v>
      </c>
    </row>
    <row r="176" s="1" customFormat="1" spans="1:22">
      <c r="A176" s="3">
        <v>999226046897869</v>
      </c>
      <c r="B176" s="1" t="s">
        <v>4609</v>
      </c>
      <c r="C176" s="1" t="s">
        <v>4641</v>
      </c>
      <c r="D176" s="1" t="s">
        <v>3986</v>
      </c>
      <c r="E176" s="1" t="s">
        <v>4642</v>
      </c>
      <c r="F176" s="1" t="s">
        <v>3831</v>
      </c>
      <c r="G176" s="1" t="s">
        <v>3792</v>
      </c>
      <c r="H176" s="1" t="s">
        <v>3793</v>
      </c>
      <c r="I176" s="1" t="s">
        <v>4643</v>
      </c>
      <c r="J176" s="1" t="s">
        <v>3795</v>
      </c>
      <c r="K176" s="1" t="s">
        <v>4643</v>
      </c>
      <c r="L176" s="1" t="s">
        <v>4643</v>
      </c>
      <c r="M176" s="1" t="s">
        <v>3796</v>
      </c>
      <c r="N176" s="1" t="s">
        <v>3796</v>
      </c>
      <c r="O176" s="1" t="s">
        <v>3797</v>
      </c>
      <c r="P176" s="1" t="s">
        <v>3798</v>
      </c>
      <c r="Q176" s="1" t="s">
        <v>3799</v>
      </c>
      <c r="R176" s="1" t="s">
        <v>4644</v>
      </c>
      <c r="S176" s="1" t="s">
        <v>3801</v>
      </c>
      <c r="T176" s="1" t="s">
        <v>3802</v>
      </c>
      <c r="U176" s="1" t="s">
        <v>3717</v>
      </c>
      <c r="V176" s="1" t="s">
        <v>3803</v>
      </c>
    </row>
    <row r="177" s="1" customFormat="1" spans="1:22">
      <c r="A177" s="3">
        <v>999226048763582</v>
      </c>
      <c r="B177" s="1" t="s">
        <v>4609</v>
      </c>
      <c r="C177" s="1" t="s">
        <v>4645</v>
      </c>
      <c r="D177" s="1" t="s">
        <v>4646</v>
      </c>
      <c r="E177" s="1" t="s">
        <v>4647</v>
      </c>
      <c r="F177" s="1" t="s">
        <v>3792</v>
      </c>
      <c r="G177" s="1" t="s">
        <v>3899</v>
      </c>
      <c r="H177" s="1" t="s">
        <v>3793</v>
      </c>
      <c r="I177" s="1" t="s">
        <v>4648</v>
      </c>
      <c r="J177" s="1" t="s">
        <v>3795</v>
      </c>
      <c r="K177" s="1" t="s">
        <v>4648</v>
      </c>
      <c r="L177" s="1" t="s">
        <v>4649</v>
      </c>
      <c r="M177" s="1" t="s">
        <v>4650</v>
      </c>
      <c r="N177" s="1" t="s">
        <v>4650</v>
      </c>
      <c r="O177" s="1" t="s">
        <v>3797</v>
      </c>
      <c r="P177" s="1" t="s">
        <v>3798</v>
      </c>
      <c r="Q177" s="1" t="s">
        <v>3799</v>
      </c>
      <c r="R177" s="1" t="s">
        <v>4651</v>
      </c>
      <c r="S177" s="1" t="s">
        <v>3801</v>
      </c>
      <c r="T177" s="1" t="s">
        <v>3802</v>
      </c>
      <c r="U177" s="1" t="s">
        <v>3717</v>
      </c>
      <c r="V177" s="1" t="s">
        <v>3890</v>
      </c>
    </row>
    <row r="178" s="1" customFormat="1" spans="1:22">
      <c r="A178" s="3">
        <v>999226050026311</v>
      </c>
      <c r="B178" s="1" t="s">
        <v>4609</v>
      </c>
      <c r="C178" s="1" t="s">
        <v>4652</v>
      </c>
      <c r="D178" s="1" t="s">
        <v>4653</v>
      </c>
      <c r="E178" s="1" t="s">
        <v>4654</v>
      </c>
      <c r="F178" s="1" t="s">
        <v>3808</v>
      </c>
      <c r="G178" s="1" t="s">
        <v>3899</v>
      </c>
      <c r="H178" s="1" t="s">
        <v>3793</v>
      </c>
      <c r="I178" s="1" t="s">
        <v>4655</v>
      </c>
      <c r="J178" s="1" t="s">
        <v>3795</v>
      </c>
      <c r="K178" s="1" t="s">
        <v>4655</v>
      </c>
      <c r="L178" s="1" t="s">
        <v>4655</v>
      </c>
      <c r="M178" s="1" t="s">
        <v>3796</v>
      </c>
      <c r="N178" s="1" t="s">
        <v>3796</v>
      </c>
      <c r="O178" s="1" t="s">
        <v>3797</v>
      </c>
      <c r="P178" s="1" t="s">
        <v>3798</v>
      </c>
      <c r="Q178" s="1" t="s">
        <v>3799</v>
      </c>
      <c r="R178" s="1" t="s">
        <v>4656</v>
      </c>
      <c r="S178" s="1" t="s">
        <v>3801</v>
      </c>
      <c r="T178" s="1" t="s">
        <v>3802</v>
      </c>
      <c r="U178" s="1" t="s">
        <v>3717</v>
      </c>
      <c r="V178" s="1" t="s">
        <v>3826</v>
      </c>
    </row>
    <row r="179" s="1" customFormat="1" spans="1:22">
      <c r="A179" s="3">
        <v>999226050771822</v>
      </c>
      <c r="B179" s="1" t="s">
        <v>4609</v>
      </c>
      <c r="C179" s="1" t="s">
        <v>4657</v>
      </c>
      <c r="D179" s="1" t="s">
        <v>4225</v>
      </c>
      <c r="E179" s="1" t="s">
        <v>4658</v>
      </c>
      <c r="F179" s="1" t="s">
        <v>3808</v>
      </c>
      <c r="G179" s="1" t="s">
        <v>3899</v>
      </c>
      <c r="H179" s="1" t="s">
        <v>3793</v>
      </c>
      <c r="I179" s="1" t="s">
        <v>4659</v>
      </c>
      <c r="J179" s="1" t="s">
        <v>3795</v>
      </c>
      <c r="K179" s="1" t="s">
        <v>4659</v>
      </c>
      <c r="L179" s="1" t="s">
        <v>4659</v>
      </c>
      <c r="M179" s="1" t="s">
        <v>3796</v>
      </c>
      <c r="N179" s="1" t="s">
        <v>3796</v>
      </c>
      <c r="O179" s="1" t="s">
        <v>3797</v>
      </c>
      <c r="P179" s="1" t="s">
        <v>3798</v>
      </c>
      <c r="Q179" s="1" t="s">
        <v>3799</v>
      </c>
      <c r="R179" s="1" t="s">
        <v>4660</v>
      </c>
      <c r="S179" s="1" t="s">
        <v>3801</v>
      </c>
      <c r="T179" s="1" t="s">
        <v>3802</v>
      </c>
      <c r="U179" s="1" t="s">
        <v>3717</v>
      </c>
      <c r="V179" s="1" t="s">
        <v>3841</v>
      </c>
    </row>
    <row r="180" s="1" customFormat="1" spans="1:22">
      <c r="A180" s="3">
        <v>999226052232353</v>
      </c>
      <c r="B180" s="1" t="s">
        <v>4609</v>
      </c>
      <c r="C180" s="1" t="s">
        <v>4661</v>
      </c>
      <c r="D180" s="1" t="s">
        <v>4181</v>
      </c>
      <c r="E180" s="1" t="s">
        <v>4662</v>
      </c>
      <c r="F180" s="1" t="s">
        <v>3817</v>
      </c>
      <c r="G180" s="1" t="s">
        <v>3899</v>
      </c>
      <c r="H180" s="1" t="s">
        <v>3793</v>
      </c>
      <c r="I180" s="1" t="s">
        <v>4663</v>
      </c>
      <c r="J180" s="1" t="s">
        <v>3795</v>
      </c>
      <c r="K180" s="1" t="s">
        <v>4663</v>
      </c>
      <c r="L180" s="1" t="s">
        <v>4663</v>
      </c>
      <c r="M180" s="1" t="s">
        <v>3796</v>
      </c>
      <c r="N180" s="1" t="s">
        <v>3796</v>
      </c>
      <c r="O180" s="1" t="s">
        <v>3797</v>
      </c>
      <c r="P180" s="1" t="s">
        <v>3798</v>
      </c>
      <c r="Q180" s="1" t="s">
        <v>3799</v>
      </c>
      <c r="R180" s="1" t="s">
        <v>4664</v>
      </c>
      <c r="S180" s="1" t="s">
        <v>3801</v>
      </c>
      <c r="T180" s="1" t="s">
        <v>3802</v>
      </c>
      <c r="U180" s="1" t="s">
        <v>3717</v>
      </c>
      <c r="V180" s="1" t="s">
        <v>3826</v>
      </c>
    </row>
    <row r="181" s="1" customFormat="1" spans="1:22">
      <c r="A181" s="3">
        <v>999226052841787</v>
      </c>
      <c r="B181" s="1" t="s">
        <v>4665</v>
      </c>
      <c r="C181" s="1" t="s">
        <v>4666</v>
      </c>
      <c r="D181" s="1" t="s">
        <v>4667</v>
      </c>
      <c r="E181" s="1" t="s">
        <v>4668</v>
      </c>
      <c r="F181" s="1" t="s">
        <v>3817</v>
      </c>
      <c r="G181" s="1" t="s">
        <v>3808</v>
      </c>
      <c r="H181" s="1" t="s">
        <v>3793</v>
      </c>
      <c r="I181" s="1" t="s">
        <v>4502</v>
      </c>
      <c r="J181" s="1" t="s">
        <v>3795</v>
      </c>
      <c r="K181" s="1" t="s">
        <v>4502</v>
      </c>
      <c r="L181" s="1" t="s">
        <v>4502</v>
      </c>
      <c r="M181" s="1" t="s">
        <v>3796</v>
      </c>
      <c r="N181" s="1" t="s">
        <v>3796</v>
      </c>
      <c r="O181" s="1" t="s">
        <v>3797</v>
      </c>
      <c r="P181" s="1" t="s">
        <v>3798</v>
      </c>
      <c r="Q181" s="1" t="s">
        <v>3799</v>
      </c>
      <c r="R181" s="1" t="s">
        <v>4669</v>
      </c>
      <c r="S181" s="1" t="s">
        <v>3801</v>
      </c>
      <c r="T181" s="1" t="s">
        <v>3802</v>
      </c>
      <c r="U181" s="1" t="s">
        <v>3717</v>
      </c>
      <c r="V181" s="1" t="s">
        <v>3812</v>
      </c>
    </row>
    <row r="182" s="1" customFormat="1" spans="1:22">
      <c r="A182" s="3">
        <v>999226055629133</v>
      </c>
      <c r="B182" s="1" t="s">
        <v>4665</v>
      </c>
      <c r="C182" s="1" t="s">
        <v>4670</v>
      </c>
      <c r="D182" s="1" t="s">
        <v>4496</v>
      </c>
      <c r="E182" s="1" t="s">
        <v>4671</v>
      </c>
      <c r="F182" s="1" t="s">
        <v>3831</v>
      </c>
      <c r="G182" s="1" t="s">
        <v>3809</v>
      </c>
      <c r="H182" s="1" t="s">
        <v>3793</v>
      </c>
      <c r="I182" s="1" t="s">
        <v>4672</v>
      </c>
      <c r="J182" s="1" t="s">
        <v>3795</v>
      </c>
      <c r="K182" s="1" t="s">
        <v>4672</v>
      </c>
      <c r="L182" s="1" t="s">
        <v>4672</v>
      </c>
      <c r="M182" s="1" t="s">
        <v>3796</v>
      </c>
      <c r="N182" s="1" t="s">
        <v>3796</v>
      </c>
      <c r="O182" s="1" t="s">
        <v>3797</v>
      </c>
      <c r="P182" s="1" t="s">
        <v>3798</v>
      </c>
      <c r="Q182" s="1" t="s">
        <v>3799</v>
      </c>
      <c r="R182" s="1" t="s">
        <v>4673</v>
      </c>
      <c r="S182" s="1" t="s">
        <v>3801</v>
      </c>
      <c r="T182" s="1" t="s">
        <v>3802</v>
      </c>
      <c r="U182" s="1" t="s">
        <v>3717</v>
      </c>
      <c r="V182" s="1" t="s">
        <v>3803</v>
      </c>
    </row>
    <row r="183" s="1" customFormat="1" spans="1:22">
      <c r="A183" s="3">
        <v>999226061480571</v>
      </c>
      <c r="B183" s="1" t="s">
        <v>4665</v>
      </c>
      <c r="C183" s="1" t="s">
        <v>4674</v>
      </c>
      <c r="D183" s="1" t="s">
        <v>4675</v>
      </c>
      <c r="E183" s="1" t="s">
        <v>4676</v>
      </c>
      <c r="F183" s="1" t="s">
        <v>3831</v>
      </c>
      <c r="G183" s="1" t="s">
        <v>3808</v>
      </c>
      <c r="H183" s="1" t="s">
        <v>3793</v>
      </c>
      <c r="I183" s="1" t="s">
        <v>4677</v>
      </c>
      <c r="J183" s="1" t="s">
        <v>3795</v>
      </c>
      <c r="K183" s="1" t="s">
        <v>4677</v>
      </c>
      <c r="L183" s="1" t="s">
        <v>4677</v>
      </c>
      <c r="M183" s="1" t="s">
        <v>3796</v>
      </c>
      <c r="N183" s="1" t="s">
        <v>3796</v>
      </c>
      <c r="O183" s="1" t="s">
        <v>3797</v>
      </c>
      <c r="P183" s="1" t="s">
        <v>3798</v>
      </c>
      <c r="Q183" s="1" t="s">
        <v>3799</v>
      </c>
      <c r="R183" s="1" t="s">
        <v>4678</v>
      </c>
      <c r="S183" s="1" t="s">
        <v>3801</v>
      </c>
      <c r="T183" s="1" t="s">
        <v>3802</v>
      </c>
      <c r="U183" s="1" t="s">
        <v>3717</v>
      </c>
      <c r="V183" s="1" t="s">
        <v>3812</v>
      </c>
    </row>
    <row r="184" s="1" customFormat="1" spans="1:22">
      <c r="A184" s="3">
        <v>26062158164</v>
      </c>
      <c r="B184" s="1" t="s">
        <v>4665</v>
      </c>
      <c r="C184" s="1" t="s">
        <v>4679</v>
      </c>
      <c r="D184" s="1" t="s">
        <v>4539</v>
      </c>
      <c r="E184" s="1" t="s">
        <v>4680</v>
      </c>
      <c r="F184" s="1" t="s">
        <v>3831</v>
      </c>
      <c r="G184" s="1" t="s">
        <v>3809</v>
      </c>
      <c r="H184" s="1" t="s">
        <v>3793</v>
      </c>
      <c r="I184" s="1" t="s">
        <v>4393</v>
      </c>
      <c r="J184" s="1" t="s">
        <v>3795</v>
      </c>
      <c r="K184" s="1" t="s">
        <v>4393</v>
      </c>
      <c r="L184" s="1" t="s">
        <v>4393</v>
      </c>
      <c r="M184" s="1" t="s">
        <v>3796</v>
      </c>
      <c r="N184" s="1" t="s">
        <v>3796</v>
      </c>
      <c r="O184" s="1" t="s">
        <v>3797</v>
      </c>
      <c r="P184" s="1" t="s">
        <v>3798</v>
      </c>
      <c r="Q184" s="1" t="s">
        <v>3799</v>
      </c>
      <c r="R184" s="1" t="s">
        <v>4681</v>
      </c>
      <c r="S184" s="1" t="s">
        <v>3801</v>
      </c>
      <c r="T184" s="1" t="s">
        <v>3802</v>
      </c>
      <c r="U184" s="1" t="s">
        <v>3717</v>
      </c>
      <c r="V184" s="1" t="s">
        <v>3803</v>
      </c>
    </row>
    <row r="185" s="1" customFormat="1" spans="1:22">
      <c r="A185" s="3">
        <v>999226063122231</v>
      </c>
      <c r="B185" s="1" t="s">
        <v>4665</v>
      </c>
      <c r="C185" s="1" t="s">
        <v>4682</v>
      </c>
      <c r="D185" s="1" t="s">
        <v>4137</v>
      </c>
      <c r="E185" s="1" t="s">
        <v>4683</v>
      </c>
      <c r="F185" s="1" t="s">
        <v>3831</v>
      </c>
      <c r="G185" s="1" t="s">
        <v>3808</v>
      </c>
      <c r="H185" s="1" t="s">
        <v>3793</v>
      </c>
      <c r="I185" s="1" t="s">
        <v>4684</v>
      </c>
      <c r="J185" s="1" t="s">
        <v>3795</v>
      </c>
      <c r="K185" s="1" t="s">
        <v>4684</v>
      </c>
      <c r="L185" s="1" t="s">
        <v>4684</v>
      </c>
      <c r="M185" s="1" t="s">
        <v>3796</v>
      </c>
      <c r="N185" s="1" t="s">
        <v>3796</v>
      </c>
      <c r="O185" s="1" t="s">
        <v>3797</v>
      </c>
      <c r="P185" s="1" t="s">
        <v>3798</v>
      </c>
      <c r="Q185" s="1" t="s">
        <v>3799</v>
      </c>
      <c r="R185" s="1" t="s">
        <v>4685</v>
      </c>
      <c r="S185" s="1" t="s">
        <v>3801</v>
      </c>
      <c r="T185" s="1" t="s">
        <v>3802</v>
      </c>
      <c r="U185" s="1" t="s">
        <v>3717</v>
      </c>
      <c r="V185" s="1" t="s">
        <v>3826</v>
      </c>
    </row>
    <row r="186" s="1" customFormat="1" spans="1:22">
      <c r="A186" s="3">
        <v>999226065474961</v>
      </c>
      <c r="B186" s="1" t="s">
        <v>4665</v>
      </c>
      <c r="C186" s="1" t="s">
        <v>4686</v>
      </c>
      <c r="D186" s="1" t="s">
        <v>4181</v>
      </c>
      <c r="E186" s="1" t="s">
        <v>4687</v>
      </c>
      <c r="F186" s="1" t="s">
        <v>3817</v>
      </c>
      <c r="G186" s="1" t="s">
        <v>3809</v>
      </c>
      <c r="H186" s="1" t="s">
        <v>3793</v>
      </c>
      <c r="I186" s="1" t="s">
        <v>4688</v>
      </c>
      <c r="J186" s="1" t="s">
        <v>3795</v>
      </c>
      <c r="K186" s="1" t="s">
        <v>4688</v>
      </c>
      <c r="L186" s="1" t="s">
        <v>4688</v>
      </c>
      <c r="M186" s="1" t="s">
        <v>3796</v>
      </c>
      <c r="N186" s="1" t="s">
        <v>3796</v>
      </c>
      <c r="O186" s="1" t="s">
        <v>3797</v>
      </c>
      <c r="P186" s="1" t="s">
        <v>3798</v>
      </c>
      <c r="Q186" s="1" t="s">
        <v>3799</v>
      </c>
      <c r="R186" s="1" t="s">
        <v>4689</v>
      </c>
      <c r="S186" s="1" t="s">
        <v>3801</v>
      </c>
      <c r="T186" s="1" t="s">
        <v>3802</v>
      </c>
      <c r="U186" s="1" t="s">
        <v>3717</v>
      </c>
      <c r="V186" s="1" t="s">
        <v>3826</v>
      </c>
    </row>
    <row r="187" s="1" customFormat="1" spans="1:22">
      <c r="A187" s="3">
        <v>26066738926</v>
      </c>
      <c r="B187" s="1" t="s">
        <v>4665</v>
      </c>
      <c r="C187" s="1" t="s">
        <v>4690</v>
      </c>
      <c r="D187" s="1" t="s">
        <v>4667</v>
      </c>
      <c r="E187" s="1" t="s">
        <v>4691</v>
      </c>
      <c r="F187" s="1" t="s">
        <v>3817</v>
      </c>
      <c r="G187" s="1" t="s">
        <v>3792</v>
      </c>
      <c r="H187" s="1" t="s">
        <v>3793</v>
      </c>
      <c r="I187" s="1" t="s">
        <v>4692</v>
      </c>
      <c r="J187" s="1" t="s">
        <v>3795</v>
      </c>
      <c r="K187" s="1" t="s">
        <v>4692</v>
      </c>
      <c r="L187" s="1" t="s">
        <v>4692</v>
      </c>
      <c r="M187" s="1" t="s">
        <v>3796</v>
      </c>
      <c r="N187" s="1" t="s">
        <v>3796</v>
      </c>
      <c r="O187" s="1" t="s">
        <v>3797</v>
      </c>
      <c r="P187" s="1" t="s">
        <v>3798</v>
      </c>
      <c r="Q187" s="1" t="s">
        <v>3799</v>
      </c>
      <c r="R187" s="1" t="s">
        <v>4693</v>
      </c>
      <c r="S187" s="1" t="s">
        <v>3801</v>
      </c>
      <c r="T187" s="1" t="s">
        <v>3802</v>
      </c>
      <c r="U187" s="1" t="s">
        <v>3717</v>
      </c>
      <c r="V187" s="1" t="s">
        <v>3812</v>
      </c>
    </row>
    <row r="188" s="1" customFormat="1" spans="1:22">
      <c r="A188" s="3">
        <v>999226067854246</v>
      </c>
      <c r="B188" s="1" t="s">
        <v>4665</v>
      </c>
      <c r="C188" s="1" t="s">
        <v>4694</v>
      </c>
      <c r="D188" s="1" t="s">
        <v>4695</v>
      </c>
      <c r="E188" s="1" t="s">
        <v>4696</v>
      </c>
      <c r="F188" s="1" t="s">
        <v>3966</v>
      </c>
      <c r="G188" s="1" t="s">
        <v>3792</v>
      </c>
      <c r="H188" s="1" t="s">
        <v>3793</v>
      </c>
      <c r="I188" s="1" t="s">
        <v>4697</v>
      </c>
      <c r="J188" s="1" t="s">
        <v>3795</v>
      </c>
      <c r="K188" s="1" t="s">
        <v>4697</v>
      </c>
      <c r="L188" s="1" t="s">
        <v>4697</v>
      </c>
      <c r="M188" s="1" t="s">
        <v>3796</v>
      </c>
      <c r="N188" s="1" t="s">
        <v>3796</v>
      </c>
      <c r="O188" s="1" t="s">
        <v>3797</v>
      </c>
      <c r="P188" s="1" t="s">
        <v>3798</v>
      </c>
      <c r="Q188" s="1" t="s">
        <v>3799</v>
      </c>
      <c r="R188" s="1" t="s">
        <v>4698</v>
      </c>
      <c r="S188" s="1" t="s">
        <v>3801</v>
      </c>
      <c r="T188" s="1" t="s">
        <v>3802</v>
      </c>
      <c r="U188" s="1" t="s">
        <v>3717</v>
      </c>
      <c r="V188" s="1" t="s">
        <v>3803</v>
      </c>
    </row>
    <row r="189" s="1" customFormat="1" spans="1:22">
      <c r="A189" s="3">
        <v>999226068094956</v>
      </c>
      <c r="B189" s="1" t="s">
        <v>4665</v>
      </c>
      <c r="C189" s="1" t="s">
        <v>4699</v>
      </c>
      <c r="D189" s="1" t="s">
        <v>4026</v>
      </c>
      <c r="E189" s="1" t="s">
        <v>4700</v>
      </c>
      <c r="F189" s="1" t="s">
        <v>3792</v>
      </c>
      <c r="G189" s="1" t="s">
        <v>3809</v>
      </c>
      <c r="H189" s="1" t="s">
        <v>3793</v>
      </c>
      <c r="I189" s="1" t="s">
        <v>4701</v>
      </c>
      <c r="J189" s="1" t="s">
        <v>3795</v>
      </c>
      <c r="K189" s="1" t="s">
        <v>4701</v>
      </c>
      <c r="L189" s="1" t="s">
        <v>4701</v>
      </c>
      <c r="M189" s="1" t="s">
        <v>3796</v>
      </c>
      <c r="N189" s="1" t="s">
        <v>3796</v>
      </c>
      <c r="O189" s="1" t="s">
        <v>3797</v>
      </c>
      <c r="P189" s="1" t="s">
        <v>3798</v>
      </c>
      <c r="Q189" s="1" t="s">
        <v>3799</v>
      </c>
      <c r="R189" s="1" t="s">
        <v>4702</v>
      </c>
      <c r="S189" s="1" t="s">
        <v>3801</v>
      </c>
      <c r="T189" s="1" t="s">
        <v>3802</v>
      </c>
      <c r="U189" s="1" t="s">
        <v>3717</v>
      </c>
      <c r="V189" s="1" t="s">
        <v>3841</v>
      </c>
    </row>
    <row r="190" s="1" customFormat="1" spans="1:22">
      <c r="A190" s="3">
        <v>999226068611375</v>
      </c>
      <c r="B190" s="1" t="s">
        <v>4703</v>
      </c>
      <c r="C190" s="1" t="s">
        <v>4704</v>
      </c>
      <c r="D190" s="1" t="s">
        <v>4705</v>
      </c>
      <c r="E190" s="1" t="s">
        <v>4706</v>
      </c>
      <c r="F190" s="1" t="s">
        <v>3831</v>
      </c>
      <c r="G190" s="1" t="s">
        <v>3899</v>
      </c>
      <c r="H190" s="1" t="s">
        <v>3793</v>
      </c>
      <c r="I190" s="1" t="s">
        <v>4707</v>
      </c>
      <c r="J190" s="1" t="s">
        <v>3795</v>
      </c>
      <c r="K190" s="1" t="s">
        <v>4707</v>
      </c>
      <c r="L190" s="1" t="s">
        <v>4707</v>
      </c>
      <c r="M190" s="1" t="s">
        <v>3796</v>
      </c>
      <c r="N190" s="1" t="s">
        <v>3796</v>
      </c>
      <c r="O190" s="1" t="s">
        <v>3797</v>
      </c>
      <c r="P190" s="1" t="s">
        <v>3798</v>
      </c>
      <c r="Q190" s="1" t="s">
        <v>3799</v>
      </c>
      <c r="R190" s="1" t="s">
        <v>4708</v>
      </c>
      <c r="S190" s="1" t="s">
        <v>3801</v>
      </c>
      <c r="T190" s="1" t="s">
        <v>3802</v>
      </c>
      <c r="U190" s="1" t="s">
        <v>3717</v>
      </c>
      <c r="V190" s="1" t="s">
        <v>3803</v>
      </c>
    </row>
    <row r="191" s="1" customFormat="1" spans="1:22">
      <c r="A191" s="3">
        <v>999226068655761</v>
      </c>
      <c r="B191" s="1" t="s">
        <v>4703</v>
      </c>
      <c r="C191" s="1" t="s">
        <v>4709</v>
      </c>
      <c r="D191" s="1" t="s">
        <v>4710</v>
      </c>
      <c r="E191" s="1" t="s">
        <v>4711</v>
      </c>
      <c r="F191" s="1" t="s">
        <v>3791</v>
      </c>
      <c r="G191" s="1" t="s">
        <v>3792</v>
      </c>
      <c r="H191" s="1" t="s">
        <v>3793</v>
      </c>
      <c r="I191" s="1" t="s">
        <v>4712</v>
      </c>
      <c r="J191" s="1" t="s">
        <v>3795</v>
      </c>
      <c r="K191" s="1" t="s">
        <v>4712</v>
      </c>
      <c r="L191" s="1" t="s">
        <v>4712</v>
      </c>
      <c r="M191" s="1" t="s">
        <v>3796</v>
      </c>
      <c r="N191" s="1" t="s">
        <v>3796</v>
      </c>
      <c r="O191" s="1" t="s">
        <v>3797</v>
      </c>
      <c r="P191" s="1" t="s">
        <v>3798</v>
      </c>
      <c r="Q191" s="1" t="s">
        <v>3799</v>
      </c>
      <c r="R191" s="1" t="s">
        <v>4713</v>
      </c>
      <c r="S191" s="1" t="s">
        <v>3801</v>
      </c>
      <c r="T191" s="1" t="s">
        <v>3802</v>
      </c>
      <c r="U191" s="1" t="s">
        <v>3717</v>
      </c>
      <c r="V191" s="1" t="s">
        <v>3890</v>
      </c>
    </row>
    <row r="192" s="1" customFormat="1" spans="1:22">
      <c r="A192" s="3">
        <v>999226070378180</v>
      </c>
      <c r="B192" s="1" t="s">
        <v>4703</v>
      </c>
      <c r="C192" s="1" t="s">
        <v>4714</v>
      </c>
      <c r="D192" s="1" t="s">
        <v>4715</v>
      </c>
      <c r="E192" s="1" t="s">
        <v>4716</v>
      </c>
      <c r="F192" s="1" t="s">
        <v>3831</v>
      </c>
      <c r="G192" s="1" t="s">
        <v>3792</v>
      </c>
      <c r="H192" s="1" t="s">
        <v>3793</v>
      </c>
      <c r="I192" s="1" t="s">
        <v>4717</v>
      </c>
      <c r="J192" s="1" t="s">
        <v>3795</v>
      </c>
      <c r="K192" s="1" t="s">
        <v>4717</v>
      </c>
      <c r="L192" s="1" t="s">
        <v>4717</v>
      </c>
      <c r="M192" s="1" t="s">
        <v>3796</v>
      </c>
      <c r="N192" s="1" t="s">
        <v>3796</v>
      </c>
      <c r="O192" s="1" t="s">
        <v>3797</v>
      </c>
      <c r="P192" s="1" t="s">
        <v>3798</v>
      </c>
      <c r="Q192" s="1" t="s">
        <v>3799</v>
      </c>
      <c r="R192" s="1" t="s">
        <v>4718</v>
      </c>
      <c r="S192" s="1" t="s">
        <v>3801</v>
      </c>
      <c r="T192" s="1" t="s">
        <v>3802</v>
      </c>
      <c r="U192" s="1" t="s">
        <v>3717</v>
      </c>
      <c r="V192" s="1" t="s">
        <v>3826</v>
      </c>
    </row>
    <row r="193" s="1" customFormat="1" spans="1:22">
      <c r="A193" s="3">
        <v>999226076400869</v>
      </c>
      <c r="B193" s="1" t="s">
        <v>4703</v>
      </c>
      <c r="C193" s="1" t="s">
        <v>4719</v>
      </c>
      <c r="D193" s="1" t="s">
        <v>3854</v>
      </c>
      <c r="E193" s="1" t="s">
        <v>4720</v>
      </c>
      <c r="F193" s="1" t="s">
        <v>3831</v>
      </c>
      <c r="G193" s="1" t="s">
        <v>3809</v>
      </c>
      <c r="H193" s="1" t="s">
        <v>3793</v>
      </c>
      <c r="I193" s="1" t="s">
        <v>4721</v>
      </c>
      <c r="J193" s="1" t="s">
        <v>3795</v>
      </c>
      <c r="K193" s="1" t="s">
        <v>4721</v>
      </c>
      <c r="L193" s="1" t="s">
        <v>4721</v>
      </c>
      <c r="M193" s="1" t="s">
        <v>3796</v>
      </c>
      <c r="N193" s="1" t="s">
        <v>3796</v>
      </c>
      <c r="O193" s="1" t="s">
        <v>3797</v>
      </c>
      <c r="P193" s="1" t="s">
        <v>3798</v>
      </c>
      <c r="Q193" s="1" t="s">
        <v>3799</v>
      </c>
      <c r="R193" s="1" t="s">
        <v>4722</v>
      </c>
      <c r="S193" s="1" t="s">
        <v>3801</v>
      </c>
      <c r="T193" s="1" t="s">
        <v>3802</v>
      </c>
      <c r="U193" s="1" t="s">
        <v>3717</v>
      </c>
      <c r="V193" s="1" t="s">
        <v>3803</v>
      </c>
    </row>
    <row r="194" s="1" customFormat="1" spans="1:22">
      <c r="A194" s="3">
        <v>999226076755428</v>
      </c>
      <c r="B194" s="1" t="s">
        <v>4703</v>
      </c>
      <c r="C194" s="1" t="s">
        <v>4723</v>
      </c>
      <c r="D194" s="1" t="s">
        <v>4724</v>
      </c>
      <c r="E194" s="1" t="s">
        <v>4725</v>
      </c>
      <c r="F194" s="1" t="s">
        <v>3792</v>
      </c>
      <c r="G194" s="1" t="s">
        <v>3808</v>
      </c>
      <c r="H194" s="1" t="s">
        <v>3793</v>
      </c>
      <c r="I194" s="1" t="s">
        <v>4726</v>
      </c>
      <c r="J194" s="1" t="s">
        <v>3795</v>
      </c>
      <c r="K194" s="1" t="s">
        <v>4726</v>
      </c>
      <c r="L194" s="1" t="s">
        <v>4726</v>
      </c>
      <c r="M194" s="1" t="s">
        <v>3796</v>
      </c>
      <c r="N194" s="1" t="s">
        <v>3796</v>
      </c>
      <c r="O194" s="1" t="s">
        <v>3797</v>
      </c>
      <c r="P194" s="1" t="s">
        <v>3798</v>
      </c>
      <c r="Q194" s="1" t="s">
        <v>3799</v>
      </c>
      <c r="R194" s="1" t="s">
        <v>4727</v>
      </c>
      <c r="S194" s="1" t="s">
        <v>3801</v>
      </c>
      <c r="T194" s="1" t="s">
        <v>3802</v>
      </c>
      <c r="U194" s="1" t="s">
        <v>3717</v>
      </c>
      <c r="V194" s="1" t="s">
        <v>3841</v>
      </c>
    </row>
    <row r="195" s="1" customFormat="1" spans="1:22">
      <c r="A195" s="3">
        <v>999226100269171</v>
      </c>
      <c r="B195" s="1" t="s">
        <v>4703</v>
      </c>
      <c r="C195" s="1" t="s">
        <v>4728</v>
      </c>
      <c r="D195" s="1" t="s">
        <v>4724</v>
      </c>
      <c r="E195" s="1" t="s">
        <v>4729</v>
      </c>
      <c r="F195" s="1" t="s">
        <v>3808</v>
      </c>
      <c r="G195" s="1" t="s">
        <v>3809</v>
      </c>
      <c r="H195" s="1" t="s">
        <v>3793</v>
      </c>
      <c r="I195" s="1" t="s">
        <v>4726</v>
      </c>
      <c r="J195" s="1" t="s">
        <v>3795</v>
      </c>
      <c r="K195" s="1" t="s">
        <v>4726</v>
      </c>
      <c r="L195" s="1" t="s">
        <v>4726</v>
      </c>
      <c r="M195" s="1" t="s">
        <v>3796</v>
      </c>
      <c r="N195" s="1" t="s">
        <v>3796</v>
      </c>
      <c r="O195" s="1" t="s">
        <v>3797</v>
      </c>
      <c r="P195" s="1" t="s">
        <v>3798</v>
      </c>
      <c r="Q195" s="1" t="s">
        <v>3799</v>
      </c>
      <c r="R195" s="1" t="s">
        <v>4730</v>
      </c>
      <c r="S195" s="1" t="s">
        <v>3801</v>
      </c>
      <c r="T195" s="1" t="s">
        <v>3802</v>
      </c>
      <c r="U195" s="1" t="s">
        <v>3717</v>
      </c>
      <c r="V195" s="1" t="s">
        <v>3841</v>
      </c>
    </row>
    <row r="196" s="1" customFormat="1" spans="1:22">
      <c r="A196" s="3">
        <v>999226100518868</v>
      </c>
      <c r="B196" s="1" t="s">
        <v>4703</v>
      </c>
      <c r="C196" s="1" t="s">
        <v>4731</v>
      </c>
      <c r="D196" s="1" t="s">
        <v>4732</v>
      </c>
      <c r="E196" s="1" t="s">
        <v>4733</v>
      </c>
      <c r="F196" s="1" t="s">
        <v>3817</v>
      </c>
      <c r="G196" s="1" t="s">
        <v>3792</v>
      </c>
      <c r="H196" s="1" t="s">
        <v>3793</v>
      </c>
      <c r="I196" s="1" t="s">
        <v>4734</v>
      </c>
      <c r="J196" s="1" t="s">
        <v>3795</v>
      </c>
      <c r="K196" s="1" t="s">
        <v>4734</v>
      </c>
      <c r="L196" s="1" t="s">
        <v>4734</v>
      </c>
      <c r="M196" s="1" t="s">
        <v>3796</v>
      </c>
      <c r="N196" s="1" t="s">
        <v>3796</v>
      </c>
      <c r="O196" s="1" t="s">
        <v>3797</v>
      </c>
      <c r="P196" s="1" t="s">
        <v>3798</v>
      </c>
      <c r="Q196" s="1" t="s">
        <v>3799</v>
      </c>
      <c r="R196" s="1" t="s">
        <v>4735</v>
      </c>
      <c r="S196" s="1" t="s">
        <v>3801</v>
      </c>
      <c r="T196" s="1" t="s">
        <v>3802</v>
      </c>
      <c r="U196" s="1" t="s">
        <v>3717</v>
      </c>
      <c r="V196" s="1" t="s">
        <v>3826</v>
      </c>
    </row>
    <row r="197" s="1" customFormat="1" spans="1:22">
      <c r="A197" s="3">
        <v>999226102472759</v>
      </c>
      <c r="B197" s="1" t="s">
        <v>4703</v>
      </c>
      <c r="C197" s="1" t="s">
        <v>4736</v>
      </c>
      <c r="D197" s="1" t="s">
        <v>3822</v>
      </c>
      <c r="E197" s="1" t="s">
        <v>4737</v>
      </c>
      <c r="F197" s="1" t="s">
        <v>3831</v>
      </c>
      <c r="G197" s="1" t="s">
        <v>3809</v>
      </c>
      <c r="H197" s="1" t="s">
        <v>3793</v>
      </c>
      <c r="I197" s="1" t="s">
        <v>4612</v>
      </c>
      <c r="J197" s="1" t="s">
        <v>3795</v>
      </c>
      <c r="K197" s="1" t="s">
        <v>4612</v>
      </c>
      <c r="L197" s="1" t="s">
        <v>4612</v>
      </c>
      <c r="M197" s="1" t="s">
        <v>3796</v>
      </c>
      <c r="N197" s="1" t="s">
        <v>3796</v>
      </c>
      <c r="O197" s="1" t="s">
        <v>3797</v>
      </c>
      <c r="P197" s="1" t="s">
        <v>3798</v>
      </c>
      <c r="Q197" s="1" t="s">
        <v>3799</v>
      </c>
      <c r="R197" s="1" t="s">
        <v>4738</v>
      </c>
      <c r="S197" s="1" t="s">
        <v>3801</v>
      </c>
      <c r="T197" s="1" t="s">
        <v>3802</v>
      </c>
      <c r="U197" s="1" t="s">
        <v>3717</v>
      </c>
      <c r="V197" s="1" t="s">
        <v>3826</v>
      </c>
    </row>
    <row r="198" s="1" customFormat="1" spans="1:22">
      <c r="A198" s="3">
        <v>999226104293858</v>
      </c>
      <c r="B198" s="1" t="s">
        <v>4703</v>
      </c>
      <c r="C198" s="1" t="s">
        <v>4739</v>
      </c>
      <c r="D198" s="1" t="s">
        <v>4309</v>
      </c>
      <c r="E198" s="1" t="s">
        <v>4740</v>
      </c>
      <c r="F198" s="1" t="s">
        <v>3791</v>
      </c>
      <c r="G198" s="1" t="s">
        <v>3808</v>
      </c>
      <c r="H198" s="1" t="s">
        <v>3793</v>
      </c>
      <c r="I198" s="1" t="s">
        <v>4741</v>
      </c>
      <c r="J198" s="1" t="s">
        <v>3795</v>
      </c>
      <c r="K198" s="1" t="s">
        <v>4741</v>
      </c>
      <c r="L198" s="1" t="s">
        <v>4741</v>
      </c>
      <c r="M198" s="1" t="s">
        <v>3796</v>
      </c>
      <c r="N198" s="1" t="s">
        <v>3796</v>
      </c>
      <c r="O198" s="1" t="s">
        <v>3797</v>
      </c>
      <c r="P198" s="1" t="s">
        <v>3798</v>
      </c>
      <c r="Q198" s="1" t="s">
        <v>3799</v>
      </c>
      <c r="R198" s="1" t="s">
        <v>4742</v>
      </c>
      <c r="S198" s="1" t="s">
        <v>3801</v>
      </c>
      <c r="T198" s="1" t="s">
        <v>3802</v>
      </c>
      <c r="U198" s="1" t="s">
        <v>3717</v>
      </c>
      <c r="V198" s="1" t="s">
        <v>3826</v>
      </c>
    </row>
    <row r="199" s="1" customFormat="1" spans="1:22">
      <c r="A199" s="3">
        <v>999226104665756</v>
      </c>
      <c r="B199" s="1" t="s">
        <v>4703</v>
      </c>
      <c r="C199" s="1" t="s">
        <v>4743</v>
      </c>
      <c r="D199" s="1" t="s">
        <v>4744</v>
      </c>
      <c r="E199" s="1" t="s">
        <v>4745</v>
      </c>
      <c r="F199" s="1" t="s">
        <v>3831</v>
      </c>
      <c r="G199" s="1" t="s">
        <v>3808</v>
      </c>
      <c r="H199" s="1" t="s">
        <v>3793</v>
      </c>
      <c r="I199" s="1" t="s">
        <v>4746</v>
      </c>
      <c r="J199" s="1" t="s">
        <v>3795</v>
      </c>
      <c r="K199" s="1" t="s">
        <v>4746</v>
      </c>
      <c r="L199" s="1" t="s">
        <v>4746</v>
      </c>
      <c r="M199" s="1" t="s">
        <v>3796</v>
      </c>
      <c r="N199" s="1" t="s">
        <v>3796</v>
      </c>
      <c r="O199" s="1" t="s">
        <v>3797</v>
      </c>
      <c r="P199" s="1" t="s">
        <v>3798</v>
      </c>
      <c r="Q199" s="1" t="s">
        <v>3799</v>
      </c>
      <c r="R199" s="1" t="s">
        <v>4747</v>
      </c>
      <c r="S199" s="1" t="s">
        <v>3801</v>
      </c>
      <c r="T199" s="1" t="s">
        <v>3802</v>
      </c>
      <c r="U199" s="1" t="s">
        <v>3717</v>
      </c>
      <c r="V199" s="1" t="s">
        <v>3841</v>
      </c>
    </row>
    <row r="200" s="1" customFormat="1" spans="1:22">
      <c r="A200" s="3">
        <v>999226108075369</v>
      </c>
      <c r="B200" s="1" t="s">
        <v>4703</v>
      </c>
      <c r="C200" s="1" t="s">
        <v>4748</v>
      </c>
      <c r="D200" s="1" t="s">
        <v>4292</v>
      </c>
      <c r="E200" s="1" t="s">
        <v>4749</v>
      </c>
      <c r="F200" s="1" t="s">
        <v>3966</v>
      </c>
      <c r="G200" s="1" t="s">
        <v>3808</v>
      </c>
      <c r="H200" s="1" t="s">
        <v>3793</v>
      </c>
      <c r="I200" s="1" t="s">
        <v>4750</v>
      </c>
      <c r="J200" s="1" t="s">
        <v>3795</v>
      </c>
      <c r="K200" s="1" t="s">
        <v>4750</v>
      </c>
      <c r="L200" s="1" t="s">
        <v>4750</v>
      </c>
      <c r="M200" s="1" t="s">
        <v>3796</v>
      </c>
      <c r="N200" s="1" t="s">
        <v>3796</v>
      </c>
      <c r="O200" s="1" t="s">
        <v>3797</v>
      </c>
      <c r="P200" s="1" t="s">
        <v>3798</v>
      </c>
      <c r="Q200" s="1" t="s">
        <v>3799</v>
      </c>
      <c r="R200" s="1" t="s">
        <v>4751</v>
      </c>
      <c r="S200" s="1" t="s">
        <v>3801</v>
      </c>
      <c r="T200" s="1" t="s">
        <v>3802</v>
      </c>
      <c r="U200" s="1" t="s">
        <v>3717</v>
      </c>
      <c r="V200" s="1" t="s">
        <v>3826</v>
      </c>
    </row>
    <row r="201" s="1" customFormat="1" spans="1:22">
      <c r="A201" s="3">
        <v>999226111292058</v>
      </c>
      <c r="B201" s="1" t="s">
        <v>4752</v>
      </c>
      <c r="C201" s="1" t="s">
        <v>4753</v>
      </c>
      <c r="D201" s="1" t="s">
        <v>3875</v>
      </c>
      <c r="E201" s="1" t="s">
        <v>4754</v>
      </c>
      <c r="F201" s="1" t="s">
        <v>3809</v>
      </c>
      <c r="G201" s="1" t="s">
        <v>3899</v>
      </c>
      <c r="H201" s="1" t="s">
        <v>3793</v>
      </c>
      <c r="I201" s="1" t="s">
        <v>4755</v>
      </c>
      <c r="J201" s="1" t="s">
        <v>3795</v>
      </c>
      <c r="K201" s="1" t="s">
        <v>4755</v>
      </c>
      <c r="L201" s="1" t="s">
        <v>4755</v>
      </c>
      <c r="M201" s="1" t="s">
        <v>3796</v>
      </c>
      <c r="N201" s="1" t="s">
        <v>3796</v>
      </c>
      <c r="O201" s="1" t="s">
        <v>3797</v>
      </c>
      <c r="P201" s="1" t="s">
        <v>3798</v>
      </c>
      <c r="Q201" s="1" t="s">
        <v>3799</v>
      </c>
      <c r="R201" s="1" t="s">
        <v>4756</v>
      </c>
      <c r="S201" s="1" t="s">
        <v>3801</v>
      </c>
      <c r="T201" s="1" t="s">
        <v>3802</v>
      </c>
      <c r="U201" s="1" t="s">
        <v>3717</v>
      </c>
      <c r="V201" s="1" t="s">
        <v>3812</v>
      </c>
    </row>
    <row r="202" s="1" customFormat="1" spans="1:22">
      <c r="A202" s="3">
        <v>999226111557305</v>
      </c>
      <c r="B202" s="1" t="s">
        <v>4752</v>
      </c>
      <c r="C202" s="1" t="s">
        <v>4757</v>
      </c>
      <c r="D202" s="1" t="s">
        <v>4181</v>
      </c>
      <c r="E202" s="1" t="s">
        <v>4758</v>
      </c>
      <c r="F202" s="1" t="s">
        <v>3831</v>
      </c>
      <c r="G202" s="1" t="s">
        <v>3808</v>
      </c>
      <c r="H202" s="1" t="s">
        <v>3793</v>
      </c>
      <c r="I202" s="1" t="s">
        <v>4586</v>
      </c>
      <c r="J202" s="1" t="s">
        <v>3795</v>
      </c>
      <c r="K202" s="1" t="s">
        <v>4586</v>
      </c>
      <c r="L202" s="1" t="s">
        <v>4586</v>
      </c>
      <c r="M202" s="1" t="s">
        <v>3796</v>
      </c>
      <c r="N202" s="1" t="s">
        <v>3796</v>
      </c>
      <c r="O202" s="1" t="s">
        <v>3797</v>
      </c>
      <c r="P202" s="1" t="s">
        <v>3798</v>
      </c>
      <c r="Q202" s="1" t="s">
        <v>3799</v>
      </c>
      <c r="R202" s="1" t="s">
        <v>4759</v>
      </c>
      <c r="S202" s="1" t="s">
        <v>3801</v>
      </c>
      <c r="T202" s="1" t="s">
        <v>3802</v>
      </c>
      <c r="U202" s="1" t="s">
        <v>3717</v>
      </c>
      <c r="V202" s="1" t="s">
        <v>3826</v>
      </c>
    </row>
    <row r="203" s="1" customFormat="1" spans="1:22">
      <c r="A203" s="3">
        <v>999226114107117</v>
      </c>
      <c r="B203" s="1" t="s">
        <v>4752</v>
      </c>
      <c r="C203" s="1" t="s">
        <v>4760</v>
      </c>
      <c r="D203" s="1" t="s">
        <v>4761</v>
      </c>
      <c r="E203" s="1" t="s">
        <v>4762</v>
      </c>
      <c r="F203" s="1" t="s">
        <v>3817</v>
      </c>
      <c r="G203" s="1" t="s">
        <v>3808</v>
      </c>
      <c r="H203" s="1" t="s">
        <v>3793</v>
      </c>
      <c r="I203" s="1" t="s">
        <v>4763</v>
      </c>
      <c r="J203" s="1" t="s">
        <v>3795</v>
      </c>
      <c r="K203" s="1" t="s">
        <v>4763</v>
      </c>
      <c r="L203" s="1" t="s">
        <v>4763</v>
      </c>
      <c r="M203" s="1" t="s">
        <v>3796</v>
      </c>
      <c r="N203" s="1" t="s">
        <v>3796</v>
      </c>
      <c r="O203" s="1" t="s">
        <v>3797</v>
      </c>
      <c r="P203" s="1" t="s">
        <v>3798</v>
      </c>
      <c r="Q203" s="1" t="s">
        <v>3799</v>
      </c>
      <c r="R203" s="1" t="s">
        <v>4764</v>
      </c>
      <c r="S203" s="1" t="s">
        <v>3801</v>
      </c>
      <c r="T203" s="1" t="s">
        <v>3802</v>
      </c>
      <c r="U203" s="1" t="s">
        <v>3717</v>
      </c>
      <c r="V203" s="1" t="s">
        <v>3803</v>
      </c>
    </row>
    <row r="204" s="1" customFormat="1" spans="1:22">
      <c r="A204" s="3">
        <v>999226115786571</v>
      </c>
      <c r="B204" s="1" t="s">
        <v>4752</v>
      </c>
      <c r="C204" s="1" t="s">
        <v>4765</v>
      </c>
      <c r="D204" s="1" t="s">
        <v>4766</v>
      </c>
      <c r="E204" s="1" t="s">
        <v>4767</v>
      </c>
      <c r="F204" s="1" t="s">
        <v>3808</v>
      </c>
      <c r="G204" s="1" t="s">
        <v>3899</v>
      </c>
      <c r="H204" s="1" t="s">
        <v>3793</v>
      </c>
      <c r="I204" s="1" t="s">
        <v>4768</v>
      </c>
      <c r="J204" s="1" t="s">
        <v>3795</v>
      </c>
      <c r="K204" s="1" t="s">
        <v>4768</v>
      </c>
      <c r="L204" s="1" t="s">
        <v>4768</v>
      </c>
      <c r="M204" s="1" t="s">
        <v>3796</v>
      </c>
      <c r="N204" s="1" t="s">
        <v>3796</v>
      </c>
      <c r="O204" s="1" t="s">
        <v>3797</v>
      </c>
      <c r="P204" s="1" t="s">
        <v>3798</v>
      </c>
      <c r="Q204" s="1" t="s">
        <v>3799</v>
      </c>
      <c r="R204" s="1" t="s">
        <v>4769</v>
      </c>
      <c r="S204" s="1" t="s">
        <v>3801</v>
      </c>
      <c r="T204" s="1" t="s">
        <v>3802</v>
      </c>
      <c r="U204" s="1" t="s">
        <v>3717</v>
      </c>
      <c r="V204" s="1" t="s">
        <v>3841</v>
      </c>
    </row>
    <row r="205" s="1" customFormat="1" spans="1:22">
      <c r="A205" s="3">
        <v>999226116742077</v>
      </c>
      <c r="B205" s="1" t="s">
        <v>4752</v>
      </c>
      <c r="C205" s="1" t="s">
        <v>4770</v>
      </c>
      <c r="D205" s="1" t="s">
        <v>4225</v>
      </c>
      <c r="E205" s="1" t="s">
        <v>4771</v>
      </c>
      <c r="F205" s="1" t="s">
        <v>3966</v>
      </c>
      <c r="G205" s="1" t="s">
        <v>3809</v>
      </c>
      <c r="H205" s="1" t="s">
        <v>3793</v>
      </c>
      <c r="I205" s="1" t="s">
        <v>4772</v>
      </c>
      <c r="J205" s="1" t="s">
        <v>3795</v>
      </c>
      <c r="K205" s="1" t="s">
        <v>4772</v>
      </c>
      <c r="L205" s="1" t="s">
        <v>4772</v>
      </c>
      <c r="M205" s="1" t="s">
        <v>3796</v>
      </c>
      <c r="N205" s="1" t="s">
        <v>3796</v>
      </c>
      <c r="O205" s="1" t="s">
        <v>3797</v>
      </c>
      <c r="P205" s="1" t="s">
        <v>3798</v>
      </c>
      <c r="Q205" s="1" t="s">
        <v>3799</v>
      </c>
      <c r="R205" s="1" t="s">
        <v>4773</v>
      </c>
      <c r="S205" s="1" t="s">
        <v>3801</v>
      </c>
      <c r="T205" s="1" t="s">
        <v>3802</v>
      </c>
      <c r="U205" s="1" t="s">
        <v>3717</v>
      </c>
      <c r="V205" s="1" t="s">
        <v>3841</v>
      </c>
    </row>
    <row r="206" s="1" customFormat="1" spans="1:22">
      <c r="A206" s="3">
        <v>999226116760522</v>
      </c>
      <c r="B206" s="1" t="s">
        <v>4752</v>
      </c>
      <c r="C206" s="1" t="s">
        <v>4774</v>
      </c>
      <c r="D206" s="1" t="s">
        <v>4405</v>
      </c>
      <c r="E206" s="1" t="s">
        <v>4775</v>
      </c>
      <c r="F206" s="1" t="s">
        <v>3966</v>
      </c>
      <c r="G206" s="1" t="s">
        <v>3792</v>
      </c>
      <c r="H206" s="1" t="s">
        <v>3793</v>
      </c>
      <c r="I206" s="1" t="s">
        <v>4776</v>
      </c>
      <c r="J206" s="1" t="s">
        <v>3795</v>
      </c>
      <c r="K206" s="1" t="s">
        <v>4776</v>
      </c>
      <c r="L206" s="1" t="s">
        <v>4776</v>
      </c>
      <c r="M206" s="1" t="s">
        <v>3796</v>
      </c>
      <c r="N206" s="1" t="s">
        <v>3796</v>
      </c>
      <c r="O206" s="1" t="s">
        <v>3797</v>
      </c>
      <c r="P206" s="1" t="s">
        <v>3798</v>
      </c>
      <c r="Q206" s="1" t="s">
        <v>3799</v>
      </c>
      <c r="R206" s="1" t="s">
        <v>4777</v>
      </c>
      <c r="S206" s="1" t="s">
        <v>3801</v>
      </c>
      <c r="T206" s="1" t="s">
        <v>3802</v>
      </c>
      <c r="U206" s="1" t="s">
        <v>3717</v>
      </c>
      <c r="V206" s="1" t="s">
        <v>3803</v>
      </c>
    </row>
    <row r="207" s="1" customFormat="1" spans="1:22">
      <c r="A207" s="3">
        <v>999226117130234</v>
      </c>
      <c r="B207" s="1" t="s">
        <v>4752</v>
      </c>
      <c r="C207" s="1" t="s">
        <v>4778</v>
      </c>
      <c r="D207" s="1" t="s">
        <v>3854</v>
      </c>
      <c r="E207" s="1" t="s">
        <v>4779</v>
      </c>
      <c r="F207" s="1" t="s">
        <v>3792</v>
      </c>
      <c r="G207" s="1" t="s">
        <v>3809</v>
      </c>
      <c r="H207" s="1" t="s">
        <v>3793</v>
      </c>
      <c r="I207" s="1" t="s">
        <v>4780</v>
      </c>
      <c r="J207" s="1" t="s">
        <v>3795</v>
      </c>
      <c r="K207" s="1" t="s">
        <v>4780</v>
      </c>
      <c r="L207" s="1" t="s">
        <v>4780</v>
      </c>
      <c r="M207" s="1" t="s">
        <v>3796</v>
      </c>
      <c r="N207" s="1" t="s">
        <v>3796</v>
      </c>
      <c r="O207" s="1" t="s">
        <v>3797</v>
      </c>
      <c r="P207" s="1" t="s">
        <v>3798</v>
      </c>
      <c r="Q207" s="1" t="s">
        <v>3799</v>
      </c>
      <c r="R207" s="1" t="s">
        <v>4781</v>
      </c>
      <c r="S207" s="1" t="s">
        <v>3801</v>
      </c>
      <c r="T207" s="1" t="s">
        <v>3802</v>
      </c>
      <c r="U207" s="1" t="s">
        <v>3717</v>
      </c>
      <c r="V207" s="1" t="s">
        <v>3803</v>
      </c>
    </row>
    <row r="208" s="1" customFormat="1" spans="1:22">
      <c r="A208" s="3">
        <v>999226118654570</v>
      </c>
      <c r="B208" s="1" t="s">
        <v>4752</v>
      </c>
      <c r="C208" s="1" t="s">
        <v>4782</v>
      </c>
      <c r="D208" s="1" t="s">
        <v>4783</v>
      </c>
      <c r="E208" s="1" t="s">
        <v>4784</v>
      </c>
      <c r="F208" s="1" t="s">
        <v>3887</v>
      </c>
      <c r="G208" s="1" t="s">
        <v>3808</v>
      </c>
      <c r="H208" s="1" t="s">
        <v>3793</v>
      </c>
      <c r="I208" s="1" t="s">
        <v>4785</v>
      </c>
      <c r="J208" s="1" t="s">
        <v>3795</v>
      </c>
      <c r="K208" s="1" t="s">
        <v>4785</v>
      </c>
      <c r="L208" s="1" t="s">
        <v>4785</v>
      </c>
      <c r="M208" s="1" t="s">
        <v>3796</v>
      </c>
      <c r="N208" s="1" t="s">
        <v>3796</v>
      </c>
      <c r="O208" s="1" t="s">
        <v>3797</v>
      </c>
      <c r="P208" s="1" t="s">
        <v>3798</v>
      </c>
      <c r="Q208" s="1" t="s">
        <v>3799</v>
      </c>
      <c r="R208" s="1" t="s">
        <v>4786</v>
      </c>
      <c r="S208" s="1" t="s">
        <v>3801</v>
      </c>
      <c r="T208" s="1" t="s">
        <v>3802</v>
      </c>
      <c r="U208" s="1" t="s">
        <v>3717</v>
      </c>
      <c r="V208" s="1" t="s">
        <v>3841</v>
      </c>
    </row>
    <row r="209" s="1" customFormat="1" spans="1:22">
      <c r="A209" s="3">
        <v>999226119918138</v>
      </c>
      <c r="B209" s="1" t="s">
        <v>4752</v>
      </c>
      <c r="C209" s="1" t="s">
        <v>4787</v>
      </c>
      <c r="D209" s="1" t="s">
        <v>4464</v>
      </c>
      <c r="E209" s="1" t="s">
        <v>4788</v>
      </c>
      <c r="F209" s="1" t="s">
        <v>3817</v>
      </c>
      <c r="G209" s="1" t="s">
        <v>3792</v>
      </c>
      <c r="H209" s="1" t="s">
        <v>3793</v>
      </c>
      <c r="I209" s="1" t="s">
        <v>4789</v>
      </c>
      <c r="J209" s="1" t="s">
        <v>3795</v>
      </c>
      <c r="K209" s="1" t="s">
        <v>4789</v>
      </c>
      <c r="L209" s="1" t="s">
        <v>4789</v>
      </c>
      <c r="M209" s="1" t="s">
        <v>3796</v>
      </c>
      <c r="N209" s="1" t="s">
        <v>3796</v>
      </c>
      <c r="O209" s="1" t="s">
        <v>3797</v>
      </c>
      <c r="P209" s="1" t="s">
        <v>3798</v>
      </c>
      <c r="Q209" s="1" t="s">
        <v>3799</v>
      </c>
      <c r="R209" s="1" t="s">
        <v>4790</v>
      </c>
      <c r="S209" s="1" t="s">
        <v>3801</v>
      </c>
      <c r="T209" s="1" t="s">
        <v>3802</v>
      </c>
      <c r="U209" s="1" t="s">
        <v>3717</v>
      </c>
      <c r="V209" s="1" t="s">
        <v>3812</v>
      </c>
    </row>
    <row r="210" s="1" customFormat="1" spans="1:22">
      <c r="A210" s="3">
        <v>999226120061054</v>
      </c>
      <c r="B210" s="1" t="s">
        <v>4752</v>
      </c>
      <c r="C210" s="1" t="s">
        <v>4791</v>
      </c>
      <c r="D210" s="1" t="s">
        <v>3981</v>
      </c>
      <c r="E210" s="1" t="s">
        <v>4792</v>
      </c>
      <c r="F210" s="1" t="s">
        <v>3966</v>
      </c>
      <c r="G210" s="1" t="s">
        <v>3808</v>
      </c>
      <c r="H210" s="1" t="s">
        <v>3793</v>
      </c>
      <c r="I210" s="1" t="s">
        <v>4793</v>
      </c>
      <c r="J210" s="1" t="s">
        <v>3795</v>
      </c>
      <c r="K210" s="1" t="s">
        <v>4793</v>
      </c>
      <c r="L210" s="1" t="s">
        <v>4793</v>
      </c>
      <c r="M210" s="1" t="s">
        <v>3796</v>
      </c>
      <c r="N210" s="1" t="s">
        <v>3796</v>
      </c>
      <c r="O210" s="1" t="s">
        <v>3797</v>
      </c>
      <c r="P210" s="1" t="s">
        <v>3798</v>
      </c>
      <c r="Q210" s="1" t="s">
        <v>3799</v>
      </c>
      <c r="R210" s="1" t="s">
        <v>4794</v>
      </c>
      <c r="S210" s="1" t="s">
        <v>3801</v>
      </c>
      <c r="T210" s="1" t="s">
        <v>3802</v>
      </c>
      <c r="U210" s="1" t="s">
        <v>3717</v>
      </c>
      <c r="V210" s="1" t="s">
        <v>3803</v>
      </c>
    </row>
    <row r="211" s="1" customFormat="1" spans="1:22">
      <c r="A211" s="3">
        <v>999226122055555</v>
      </c>
      <c r="B211" s="1" t="s">
        <v>4752</v>
      </c>
      <c r="C211" s="1" t="s">
        <v>4795</v>
      </c>
      <c r="D211" s="1" t="s">
        <v>4635</v>
      </c>
      <c r="E211" s="1" t="s">
        <v>4796</v>
      </c>
      <c r="F211" s="1" t="s">
        <v>3792</v>
      </c>
      <c r="G211" s="1" t="s">
        <v>3809</v>
      </c>
      <c r="H211" s="1" t="s">
        <v>3793</v>
      </c>
      <c r="I211" s="1" t="s">
        <v>4797</v>
      </c>
      <c r="J211" s="1" t="s">
        <v>3795</v>
      </c>
      <c r="K211" s="1" t="s">
        <v>4797</v>
      </c>
      <c r="L211" s="1" t="s">
        <v>4797</v>
      </c>
      <c r="M211" s="1" t="s">
        <v>3796</v>
      </c>
      <c r="N211" s="1" t="s">
        <v>3796</v>
      </c>
      <c r="O211" s="1" t="s">
        <v>3797</v>
      </c>
      <c r="P211" s="1" t="s">
        <v>3798</v>
      </c>
      <c r="Q211" s="1" t="s">
        <v>3799</v>
      </c>
      <c r="R211" s="1" t="s">
        <v>4798</v>
      </c>
      <c r="S211" s="1" t="s">
        <v>3801</v>
      </c>
      <c r="T211" s="1" t="s">
        <v>3802</v>
      </c>
      <c r="U211" s="1" t="s">
        <v>3717</v>
      </c>
      <c r="V211" s="1" t="s">
        <v>3803</v>
      </c>
    </row>
    <row r="212" s="1" customFormat="1" spans="1:22">
      <c r="A212" s="3">
        <v>999226126260684</v>
      </c>
      <c r="B212" s="1" t="s">
        <v>4799</v>
      </c>
      <c r="C212" s="1" t="s">
        <v>4800</v>
      </c>
      <c r="D212" s="1" t="s">
        <v>3822</v>
      </c>
      <c r="E212" s="1" t="s">
        <v>4801</v>
      </c>
      <c r="F212" s="1" t="s">
        <v>3817</v>
      </c>
      <c r="G212" s="1" t="s">
        <v>3809</v>
      </c>
      <c r="H212" s="1" t="s">
        <v>3793</v>
      </c>
      <c r="I212" s="1" t="s">
        <v>4802</v>
      </c>
      <c r="J212" s="1" t="s">
        <v>3795</v>
      </c>
      <c r="K212" s="1" t="s">
        <v>4802</v>
      </c>
      <c r="L212" s="1" t="s">
        <v>4802</v>
      </c>
      <c r="M212" s="1" t="s">
        <v>3796</v>
      </c>
      <c r="N212" s="1" t="s">
        <v>3796</v>
      </c>
      <c r="O212" s="1" t="s">
        <v>3797</v>
      </c>
      <c r="P212" s="1" t="s">
        <v>3798</v>
      </c>
      <c r="Q212" s="1" t="s">
        <v>3799</v>
      </c>
      <c r="R212" s="1" t="s">
        <v>4803</v>
      </c>
      <c r="S212" s="1" t="s">
        <v>3801</v>
      </c>
      <c r="T212" s="1" t="s">
        <v>3802</v>
      </c>
      <c r="U212" s="1" t="s">
        <v>3717</v>
      </c>
      <c r="V212" s="1" t="s">
        <v>3826</v>
      </c>
    </row>
    <row r="213" s="1" customFormat="1" spans="1:22">
      <c r="A213" s="3">
        <v>999226132076980</v>
      </c>
      <c r="B213" s="1" t="s">
        <v>4799</v>
      </c>
      <c r="C213" s="1" t="s">
        <v>4804</v>
      </c>
      <c r="D213" s="1" t="s">
        <v>4805</v>
      </c>
      <c r="E213" s="1" t="s">
        <v>4806</v>
      </c>
      <c r="F213" s="1" t="s">
        <v>3831</v>
      </c>
      <c r="G213" s="1" t="s">
        <v>3808</v>
      </c>
      <c r="H213" s="1" t="s">
        <v>3793</v>
      </c>
      <c r="I213" s="1" t="s">
        <v>4807</v>
      </c>
      <c r="J213" s="1" t="s">
        <v>3795</v>
      </c>
      <c r="K213" s="1" t="s">
        <v>4807</v>
      </c>
      <c r="L213" s="1" t="s">
        <v>4807</v>
      </c>
      <c r="M213" s="1" t="s">
        <v>3796</v>
      </c>
      <c r="N213" s="1" t="s">
        <v>3796</v>
      </c>
      <c r="O213" s="1" t="s">
        <v>3797</v>
      </c>
      <c r="P213" s="1" t="s">
        <v>3798</v>
      </c>
      <c r="Q213" s="1" t="s">
        <v>3799</v>
      </c>
      <c r="R213" s="1" t="s">
        <v>4808</v>
      </c>
      <c r="S213" s="1" t="s">
        <v>3801</v>
      </c>
      <c r="T213" s="1" t="s">
        <v>3802</v>
      </c>
      <c r="U213" s="1" t="s">
        <v>3717</v>
      </c>
      <c r="V213" s="1" t="s">
        <v>3803</v>
      </c>
    </row>
    <row r="214" s="1" customFormat="1" spans="1:22">
      <c r="A214" s="3">
        <v>999226132467190</v>
      </c>
      <c r="B214" s="1" t="s">
        <v>4799</v>
      </c>
      <c r="C214" s="1" t="s">
        <v>4809</v>
      </c>
      <c r="D214" s="1" t="s">
        <v>3854</v>
      </c>
      <c r="E214" s="1" t="s">
        <v>4810</v>
      </c>
      <c r="F214" s="1" t="s">
        <v>3792</v>
      </c>
      <c r="G214" s="1" t="s">
        <v>3899</v>
      </c>
      <c r="H214" s="1" t="s">
        <v>3793</v>
      </c>
      <c r="I214" s="1" t="s">
        <v>4721</v>
      </c>
      <c r="J214" s="1" t="s">
        <v>3795</v>
      </c>
      <c r="K214" s="1" t="s">
        <v>4721</v>
      </c>
      <c r="L214" s="1" t="s">
        <v>4721</v>
      </c>
      <c r="M214" s="1" t="s">
        <v>3796</v>
      </c>
      <c r="N214" s="1" t="s">
        <v>3796</v>
      </c>
      <c r="O214" s="1" t="s">
        <v>3797</v>
      </c>
      <c r="P214" s="1" t="s">
        <v>3798</v>
      </c>
      <c r="Q214" s="1" t="s">
        <v>3799</v>
      </c>
      <c r="R214" s="1" t="s">
        <v>4811</v>
      </c>
      <c r="S214" s="1" t="s">
        <v>3801</v>
      </c>
      <c r="T214" s="1" t="s">
        <v>3802</v>
      </c>
      <c r="U214" s="1" t="s">
        <v>3717</v>
      </c>
      <c r="V214" s="1" t="s">
        <v>3803</v>
      </c>
    </row>
    <row r="215" s="1" customFormat="1" spans="1:22">
      <c r="A215" s="1" t="s">
        <v>4812</v>
      </c>
      <c r="B215" s="1" t="s">
        <v>4799</v>
      </c>
      <c r="C215" s="1" t="s">
        <v>4813</v>
      </c>
      <c r="D215" s="1" t="s">
        <v>4814</v>
      </c>
      <c r="E215" s="1" t="s">
        <v>4815</v>
      </c>
      <c r="F215" s="1" t="s">
        <v>3808</v>
      </c>
      <c r="G215" s="1" t="s">
        <v>3809</v>
      </c>
      <c r="H215" s="1" t="s">
        <v>3793</v>
      </c>
      <c r="I215" s="1" t="s">
        <v>3797</v>
      </c>
      <c r="J215" s="1" t="s">
        <v>3795</v>
      </c>
      <c r="K215" s="1" t="s">
        <v>3797</v>
      </c>
      <c r="L215" s="1" t="s">
        <v>3797</v>
      </c>
      <c r="M215" s="1" t="s">
        <v>3796</v>
      </c>
      <c r="N215" s="1" t="s">
        <v>3796</v>
      </c>
      <c r="O215" s="1" t="s">
        <v>3797</v>
      </c>
      <c r="P215" s="1" t="s">
        <v>3798</v>
      </c>
      <c r="Q215" s="1" t="s">
        <v>3799</v>
      </c>
      <c r="R215" s="1" t="s">
        <v>4816</v>
      </c>
      <c r="S215" s="1" t="s">
        <v>3801</v>
      </c>
      <c r="T215" s="1" t="s">
        <v>3802</v>
      </c>
      <c r="U215" s="1" t="s">
        <v>3717</v>
      </c>
      <c r="V215" s="1" t="s">
        <v>3812</v>
      </c>
    </row>
    <row r="216" s="1" customFormat="1" spans="1:22">
      <c r="A216" s="3">
        <v>999226136315175</v>
      </c>
      <c r="B216" s="1" t="s">
        <v>4799</v>
      </c>
      <c r="C216" s="1" t="s">
        <v>4817</v>
      </c>
      <c r="D216" s="1" t="s">
        <v>3854</v>
      </c>
      <c r="E216" s="1" t="s">
        <v>4818</v>
      </c>
      <c r="F216" s="1" t="s">
        <v>3831</v>
      </c>
      <c r="G216" s="1" t="s">
        <v>3808</v>
      </c>
      <c r="H216" s="1" t="s">
        <v>3793</v>
      </c>
      <c r="I216" s="1" t="s">
        <v>4819</v>
      </c>
      <c r="J216" s="1" t="s">
        <v>3795</v>
      </c>
      <c r="K216" s="1" t="s">
        <v>4819</v>
      </c>
      <c r="L216" s="1" t="s">
        <v>4819</v>
      </c>
      <c r="M216" s="1" t="s">
        <v>3796</v>
      </c>
      <c r="N216" s="1" t="s">
        <v>3796</v>
      </c>
      <c r="O216" s="1" t="s">
        <v>3797</v>
      </c>
      <c r="P216" s="1" t="s">
        <v>3798</v>
      </c>
      <c r="Q216" s="1" t="s">
        <v>3799</v>
      </c>
      <c r="R216" s="1" t="s">
        <v>4820</v>
      </c>
      <c r="S216" s="1" t="s">
        <v>3801</v>
      </c>
      <c r="T216" s="1" t="s">
        <v>3802</v>
      </c>
      <c r="U216" s="1" t="s">
        <v>3717</v>
      </c>
      <c r="V216" s="1" t="s">
        <v>3803</v>
      </c>
    </row>
    <row r="217" s="1" customFormat="1" spans="1:22">
      <c r="A217" s="3">
        <v>999226136836558</v>
      </c>
      <c r="B217" s="1" t="s">
        <v>4799</v>
      </c>
      <c r="C217" s="1" t="s">
        <v>4821</v>
      </c>
      <c r="D217" s="1" t="s">
        <v>4327</v>
      </c>
      <c r="E217" s="1" t="s">
        <v>4822</v>
      </c>
      <c r="F217" s="1" t="s">
        <v>3966</v>
      </c>
      <c r="G217" s="1" t="s">
        <v>3792</v>
      </c>
      <c r="H217" s="1" t="s">
        <v>3793</v>
      </c>
      <c r="I217" s="1" t="s">
        <v>4823</v>
      </c>
      <c r="J217" s="1" t="s">
        <v>3795</v>
      </c>
      <c r="K217" s="1" t="s">
        <v>4823</v>
      </c>
      <c r="L217" s="1" t="s">
        <v>4823</v>
      </c>
      <c r="M217" s="1" t="s">
        <v>3796</v>
      </c>
      <c r="N217" s="1" t="s">
        <v>3796</v>
      </c>
      <c r="O217" s="1" t="s">
        <v>3797</v>
      </c>
      <c r="P217" s="1" t="s">
        <v>3798</v>
      </c>
      <c r="Q217" s="1" t="s">
        <v>3799</v>
      </c>
      <c r="R217" s="1" t="s">
        <v>4824</v>
      </c>
      <c r="S217" s="1" t="s">
        <v>3801</v>
      </c>
      <c r="T217" s="1" t="s">
        <v>3802</v>
      </c>
      <c r="U217" s="1" t="s">
        <v>3717</v>
      </c>
      <c r="V217" s="1" t="s">
        <v>3803</v>
      </c>
    </row>
    <row r="218" s="1" customFormat="1" spans="1:22">
      <c r="A218" s="3">
        <v>999226138719045</v>
      </c>
      <c r="B218" s="1" t="s">
        <v>4799</v>
      </c>
      <c r="C218" s="1" t="s">
        <v>4825</v>
      </c>
      <c r="D218" s="1" t="s">
        <v>4761</v>
      </c>
      <c r="E218" s="1" t="s">
        <v>4826</v>
      </c>
      <c r="F218" s="1" t="s">
        <v>3966</v>
      </c>
      <c r="G218" s="1" t="s">
        <v>3808</v>
      </c>
      <c r="H218" s="1" t="s">
        <v>3793</v>
      </c>
      <c r="I218" s="1" t="s">
        <v>4827</v>
      </c>
      <c r="J218" s="1" t="s">
        <v>3795</v>
      </c>
      <c r="K218" s="1" t="s">
        <v>4827</v>
      </c>
      <c r="L218" s="1" t="s">
        <v>4827</v>
      </c>
      <c r="M218" s="1" t="s">
        <v>3796</v>
      </c>
      <c r="N218" s="1" t="s">
        <v>3796</v>
      </c>
      <c r="O218" s="1" t="s">
        <v>3797</v>
      </c>
      <c r="P218" s="1" t="s">
        <v>3798</v>
      </c>
      <c r="Q218" s="1" t="s">
        <v>3799</v>
      </c>
      <c r="R218" s="1" t="s">
        <v>4828</v>
      </c>
      <c r="S218" s="1" t="s">
        <v>3801</v>
      </c>
      <c r="T218" s="1" t="s">
        <v>3802</v>
      </c>
      <c r="U218" s="1" t="s">
        <v>3717</v>
      </c>
      <c r="V218" s="1" t="s">
        <v>3803</v>
      </c>
    </row>
    <row r="219" s="1" customFormat="1" spans="1:22">
      <c r="A219" s="3">
        <v>999226139435529</v>
      </c>
      <c r="B219" s="1" t="s">
        <v>4799</v>
      </c>
      <c r="C219" s="1" t="s">
        <v>4829</v>
      </c>
      <c r="D219" s="1" t="s">
        <v>4181</v>
      </c>
      <c r="E219" s="1" t="s">
        <v>4830</v>
      </c>
      <c r="F219" s="1" t="s">
        <v>3791</v>
      </c>
      <c r="G219" s="1" t="s">
        <v>3792</v>
      </c>
      <c r="H219" s="1" t="s">
        <v>3793</v>
      </c>
      <c r="I219" s="1" t="s">
        <v>4688</v>
      </c>
      <c r="J219" s="1" t="s">
        <v>3795</v>
      </c>
      <c r="K219" s="1" t="s">
        <v>4688</v>
      </c>
      <c r="L219" s="1" t="s">
        <v>4688</v>
      </c>
      <c r="M219" s="1" t="s">
        <v>3796</v>
      </c>
      <c r="N219" s="1" t="s">
        <v>3796</v>
      </c>
      <c r="O219" s="1" t="s">
        <v>3797</v>
      </c>
      <c r="P219" s="1" t="s">
        <v>3798</v>
      </c>
      <c r="Q219" s="1" t="s">
        <v>3799</v>
      </c>
      <c r="R219" s="1" t="s">
        <v>4831</v>
      </c>
      <c r="S219" s="1" t="s">
        <v>3801</v>
      </c>
      <c r="T219" s="1" t="s">
        <v>3802</v>
      </c>
      <c r="U219" s="1" t="s">
        <v>3717</v>
      </c>
      <c r="V219" s="1" t="s">
        <v>3826</v>
      </c>
    </row>
    <row r="220" s="1" customFormat="1" spans="1:22">
      <c r="A220" s="3">
        <v>999226140818997</v>
      </c>
      <c r="B220" s="1" t="s">
        <v>4832</v>
      </c>
      <c r="C220" s="1" t="s">
        <v>4833</v>
      </c>
      <c r="D220" s="1" t="s">
        <v>3822</v>
      </c>
      <c r="E220" s="1" t="s">
        <v>4834</v>
      </c>
      <c r="F220" s="1" t="s">
        <v>3792</v>
      </c>
      <c r="G220" s="1" t="s">
        <v>3899</v>
      </c>
      <c r="H220" s="1" t="s">
        <v>3793</v>
      </c>
      <c r="I220" s="1" t="s">
        <v>4612</v>
      </c>
      <c r="J220" s="1" t="s">
        <v>3795</v>
      </c>
      <c r="K220" s="1" t="s">
        <v>4612</v>
      </c>
      <c r="L220" s="1" t="s">
        <v>4612</v>
      </c>
      <c r="M220" s="1" t="s">
        <v>3796</v>
      </c>
      <c r="N220" s="1" t="s">
        <v>3796</v>
      </c>
      <c r="O220" s="1" t="s">
        <v>3797</v>
      </c>
      <c r="P220" s="1" t="s">
        <v>3798</v>
      </c>
      <c r="Q220" s="1" t="s">
        <v>3799</v>
      </c>
      <c r="R220" s="1" t="s">
        <v>4835</v>
      </c>
      <c r="S220" s="1" t="s">
        <v>3801</v>
      </c>
      <c r="T220" s="1" t="s">
        <v>3802</v>
      </c>
      <c r="U220" s="1" t="s">
        <v>3717</v>
      </c>
      <c r="V220" s="1" t="s">
        <v>3826</v>
      </c>
    </row>
    <row r="221" s="1" customFormat="1" spans="1:22">
      <c r="A221" s="3">
        <v>999226145426499</v>
      </c>
      <c r="B221" s="1" t="s">
        <v>4832</v>
      </c>
      <c r="C221" s="1" t="s">
        <v>4836</v>
      </c>
      <c r="D221" s="1" t="s">
        <v>4181</v>
      </c>
      <c r="E221" s="1" t="s">
        <v>4837</v>
      </c>
      <c r="F221" s="1" t="s">
        <v>3831</v>
      </c>
      <c r="G221" s="1" t="s">
        <v>3808</v>
      </c>
      <c r="H221" s="1" t="s">
        <v>3793</v>
      </c>
      <c r="I221" s="1" t="s">
        <v>4586</v>
      </c>
      <c r="J221" s="1" t="s">
        <v>3795</v>
      </c>
      <c r="K221" s="1" t="s">
        <v>4586</v>
      </c>
      <c r="L221" s="1" t="s">
        <v>4586</v>
      </c>
      <c r="M221" s="1" t="s">
        <v>3796</v>
      </c>
      <c r="N221" s="1" t="s">
        <v>3796</v>
      </c>
      <c r="O221" s="1" t="s">
        <v>3797</v>
      </c>
      <c r="P221" s="1" t="s">
        <v>3798</v>
      </c>
      <c r="Q221" s="1" t="s">
        <v>3799</v>
      </c>
      <c r="R221" s="1" t="s">
        <v>4838</v>
      </c>
      <c r="S221" s="1" t="s">
        <v>3801</v>
      </c>
      <c r="T221" s="1" t="s">
        <v>3802</v>
      </c>
      <c r="U221" s="1" t="s">
        <v>3717</v>
      </c>
      <c r="V221" s="1" t="s">
        <v>3826</v>
      </c>
    </row>
    <row r="222" s="1" customFormat="1" spans="1:22">
      <c r="A222" s="3">
        <v>999226145452184</v>
      </c>
      <c r="B222" s="1" t="s">
        <v>4832</v>
      </c>
      <c r="C222" s="1" t="s">
        <v>4839</v>
      </c>
      <c r="D222" s="1" t="s">
        <v>4181</v>
      </c>
      <c r="E222" s="1" t="s">
        <v>4840</v>
      </c>
      <c r="F222" s="1" t="s">
        <v>3817</v>
      </c>
      <c r="G222" s="1" t="s">
        <v>3809</v>
      </c>
      <c r="H222" s="1" t="s">
        <v>3793</v>
      </c>
      <c r="I222" s="1" t="s">
        <v>4688</v>
      </c>
      <c r="J222" s="1" t="s">
        <v>3795</v>
      </c>
      <c r="K222" s="1" t="s">
        <v>4688</v>
      </c>
      <c r="L222" s="1" t="s">
        <v>4688</v>
      </c>
      <c r="M222" s="1" t="s">
        <v>3796</v>
      </c>
      <c r="N222" s="1" t="s">
        <v>3796</v>
      </c>
      <c r="O222" s="1" t="s">
        <v>3797</v>
      </c>
      <c r="P222" s="1" t="s">
        <v>3798</v>
      </c>
      <c r="Q222" s="1" t="s">
        <v>3799</v>
      </c>
      <c r="R222" s="1" t="s">
        <v>4841</v>
      </c>
      <c r="S222" s="1" t="s">
        <v>3801</v>
      </c>
      <c r="T222" s="1" t="s">
        <v>3802</v>
      </c>
      <c r="U222" s="1" t="s">
        <v>3717</v>
      </c>
      <c r="V222" s="1" t="s">
        <v>3826</v>
      </c>
    </row>
    <row r="223" s="1" customFormat="1" spans="1:22">
      <c r="A223" s="3">
        <v>999226145468891</v>
      </c>
      <c r="B223" s="1" t="s">
        <v>4832</v>
      </c>
      <c r="C223" s="1" t="s">
        <v>4842</v>
      </c>
      <c r="D223" s="1" t="s">
        <v>4181</v>
      </c>
      <c r="E223" s="1" t="s">
        <v>4843</v>
      </c>
      <c r="F223" s="1" t="s">
        <v>3817</v>
      </c>
      <c r="G223" s="1" t="s">
        <v>3809</v>
      </c>
      <c r="H223" s="1" t="s">
        <v>3793</v>
      </c>
      <c r="I223" s="1" t="s">
        <v>4688</v>
      </c>
      <c r="J223" s="1" t="s">
        <v>3795</v>
      </c>
      <c r="K223" s="1" t="s">
        <v>4688</v>
      </c>
      <c r="L223" s="1" t="s">
        <v>4688</v>
      </c>
      <c r="M223" s="1" t="s">
        <v>3796</v>
      </c>
      <c r="N223" s="1" t="s">
        <v>3796</v>
      </c>
      <c r="O223" s="1" t="s">
        <v>3797</v>
      </c>
      <c r="P223" s="1" t="s">
        <v>3798</v>
      </c>
      <c r="Q223" s="1" t="s">
        <v>3799</v>
      </c>
      <c r="R223" s="1" t="s">
        <v>4844</v>
      </c>
      <c r="S223" s="1" t="s">
        <v>3801</v>
      </c>
      <c r="T223" s="1" t="s">
        <v>3802</v>
      </c>
      <c r="U223" s="1" t="s">
        <v>3717</v>
      </c>
      <c r="V223" s="1" t="s">
        <v>3826</v>
      </c>
    </row>
    <row r="224" s="1" customFormat="1" spans="1:22">
      <c r="A224" s="3">
        <v>999226145481072</v>
      </c>
      <c r="B224" s="1" t="s">
        <v>4832</v>
      </c>
      <c r="C224" s="1" t="s">
        <v>4845</v>
      </c>
      <c r="D224" s="1" t="s">
        <v>4181</v>
      </c>
      <c r="E224" s="1" t="s">
        <v>4846</v>
      </c>
      <c r="F224" s="1" t="s">
        <v>3817</v>
      </c>
      <c r="G224" s="1" t="s">
        <v>3809</v>
      </c>
      <c r="H224" s="1" t="s">
        <v>3793</v>
      </c>
      <c r="I224" s="1" t="s">
        <v>4688</v>
      </c>
      <c r="J224" s="1" t="s">
        <v>3795</v>
      </c>
      <c r="K224" s="1" t="s">
        <v>4688</v>
      </c>
      <c r="L224" s="1" t="s">
        <v>4688</v>
      </c>
      <c r="M224" s="1" t="s">
        <v>3796</v>
      </c>
      <c r="N224" s="1" t="s">
        <v>3796</v>
      </c>
      <c r="O224" s="1" t="s">
        <v>3797</v>
      </c>
      <c r="P224" s="1" t="s">
        <v>3798</v>
      </c>
      <c r="Q224" s="1" t="s">
        <v>3799</v>
      </c>
      <c r="R224" s="1" t="s">
        <v>4847</v>
      </c>
      <c r="S224" s="1" t="s">
        <v>3801</v>
      </c>
      <c r="T224" s="1" t="s">
        <v>3802</v>
      </c>
      <c r="U224" s="1" t="s">
        <v>3717</v>
      </c>
      <c r="V224" s="1" t="s">
        <v>3826</v>
      </c>
    </row>
    <row r="225" s="1" customFormat="1" spans="1:22">
      <c r="A225" s="3">
        <v>999226146044206</v>
      </c>
      <c r="B225" s="1" t="s">
        <v>4832</v>
      </c>
      <c r="C225" s="1" t="s">
        <v>4848</v>
      </c>
      <c r="D225" s="1" t="s">
        <v>3875</v>
      </c>
      <c r="E225" s="1" t="s">
        <v>4849</v>
      </c>
      <c r="F225" s="1" t="s">
        <v>3831</v>
      </c>
      <c r="G225" s="1" t="s">
        <v>3792</v>
      </c>
      <c r="H225" s="1" t="s">
        <v>3793</v>
      </c>
      <c r="I225" s="1" t="s">
        <v>4850</v>
      </c>
      <c r="J225" s="1" t="s">
        <v>3795</v>
      </c>
      <c r="K225" s="1" t="s">
        <v>4850</v>
      </c>
      <c r="L225" s="1" t="s">
        <v>4850</v>
      </c>
      <c r="M225" s="1" t="s">
        <v>3796</v>
      </c>
      <c r="N225" s="1" t="s">
        <v>3796</v>
      </c>
      <c r="O225" s="1" t="s">
        <v>3797</v>
      </c>
      <c r="P225" s="1" t="s">
        <v>3798</v>
      </c>
      <c r="Q225" s="1" t="s">
        <v>3799</v>
      </c>
      <c r="R225" s="1" t="s">
        <v>4851</v>
      </c>
      <c r="S225" s="1" t="s">
        <v>3801</v>
      </c>
      <c r="T225" s="1" t="s">
        <v>3802</v>
      </c>
      <c r="U225" s="1" t="s">
        <v>3717</v>
      </c>
      <c r="V225" s="1" t="s">
        <v>3812</v>
      </c>
    </row>
    <row r="226" s="1" customFormat="1" spans="1:22">
      <c r="A226" s="3">
        <v>999226146362596</v>
      </c>
      <c r="B226" s="1" t="s">
        <v>4832</v>
      </c>
      <c r="C226" s="1" t="s">
        <v>4852</v>
      </c>
      <c r="D226" s="1" t="s">
        <v>4302</v>
      </c>
      <c r="E226" s="1" t="s">
        <v>4853</v>
      </c>
      <c r="F226" s="1" t="s">
        <v>3831</v>
      </c>
      <c r="G226" s="1" t="s">
        <v>3808</v>
      </c>
      <c r="H226" s="1" t="s">
        <v>3793</v>
      </c>
      <c r="I226" s="1" t="s">
        <v>4854</v>
      </c>
      <c r="J226" s="1" t="s">
        <v>3795</v>
      </c>
      <c r="K226" s="1" t="s">
        <v>4854</v>
      </c>
      <c r="L226" s="1" t="s">
        <v>4854</v>
      </c>
      <c r="M226" s="1" t="s">
        <v>3796</v>
      </c>
      <c r="N226" s="1" t="s">
        <v>3796</v>
      </c>
      <c r="O226" s="1" t="s">
        <v>3797</v>
      </c>
      <c r="P226" s="1" t="s">
        <v>3798</v>
      </c>
      <c r="Q226" s="1" t="s">
        <v>3799</v>
      </c>
      <c r="R226" s="1" t="s">
        <v>4855</v>
      </c>
      <c r="S226" s="1" t="s">
        <v>3801</v>
      </c>
      <c r="T226" s="1" t="s">
        <v>3802</v>
      </c>
      <c r="U226" s="1" t="s">
        <v>3717</v>
      </c>
      <c r="V226" s="1" t="s">
        <v>3803</v>
      </c>
    </row>
    <row r="227" s="1" customFormat="1" spans="1:22">
      <c r="A227" s="3">
        <v>999226146849051</v>
      </c>
      <c r="B227" s="1" t="s">
        <v>4832</v>
      </c>
      <c r="C227" s="1" t="s">
        <v>4856</v>
      </c>
      <c r="D227" s="1" t="s">
        <v>4857</v>
      </c>
      <c r="E227" s="1" t="s">
        <v>4858</v>
      </c>
      <c r="F227" s="1" t="s">
        <v>3792</v>
      </c>
      <c r="G227" s="1" t="s">
        <v>3808</v>
      </c>
      <c r="H227" s="1" t="s">
        <v>3793</v>
      </c>
      <c r="I227" s="1" t="s">
        <v>4859</v>
      </c>
      <c r="J227" s="1" t="s">
        <v>3795</v>
      </c>
      <c r="K227" s="1" t="s">
        <v>4859</v>
      </c>
      <c r="L227" s="1" t="s">
        <v>4859</v>
      </c>
      <c r="M227" s="1" t="s">
        <v>3796</v>
      </c>
      <c r="N227" s="1" t="s">
        <v>3796</v>
      </c>
      <c r="O227" s="1" t="s">
        <v>3797</v>
      </c>
      <c r="P227" s="1" t="s">
        <v>3798</v>
      </c>
      <c r="Q227" s="1" t="s">
        <v>3799</v>
      </c>
      <c r="R227" s="1" t="s">
        <v>4860</v>
      </c>
      <c r="S227" s="1" t="s">
        <v>3801</v>
      </c>
      <c r="T227" s="1" t="s">
        <v>3802</v>
      </c>
      <c r="U227" s="1" t="s">
        <v>3717</v>
      </c>
      <c r="V227" s="1" t="s">
        <v>3803</v>
      </c>
    </row>
    <row r="228" s="1" customFormat="1" spans="1:22">
      <c r="A228" s="3">
        <v>999226146959464</v>
      </c>
      <c r="B228" s="1" t="s">
        <v>4832</v>
      </c>
      <c r="C228" s="1" t="s">
        <v>4861</v>
      </c>
      <c r="D228" s="1" t="s">
        <v>4292</v>
      </c>
      <c r="E228" s="1" t="s">
        <v>4862</v>
      </c>
      <c r="F228" s="1" t="s">
        <v>3791</v>
      </c>
      <c r="G228" s="1" t="s">
        <v>3792</v>
      </c>
      <c r="H228" s="1" t="s">
        <v>3793</v>
      </c>
      <c r="I228" s="1" t="s">
        <v>4750</v>
      </c>
      <c r="J228" s="1" t="s">
        <v>3795</v>
      </c>
      <c r="K228" s="1" t="s">
        <v>4750</v>
      </c>
      <c r="L228" s="1" t="s">
        <v>4750</v>
      </c>
      <c r="M228" s="1" t="s">
        <v>3796</v>
      </c>
      <c r="N228" s="1" t="s">
        <v>3796</v>
      </c>
      <c r="O228" s="1" t="s">
        <v>3797</v>
      </c>
      <c r="P228" s="1" t="s">
        <v>3798</v>
      </c>
      <c r="Q228" s="1" t="s">
        <v>3799</v>
      </c>
      <c r="R228" s="1" t="s">
        <v>4863</v>
      </c>
      <c r="S228" s="1" t="s">
        <v>3801</v>
      </c>
      <c r="T228" s="1" t="s">
        <v>3802</v>
      </c>
      <c r="U228" s="1" t="s">
        <v>3717</v>
      </c>
      <c r="V228" s="1" t="s">
        <v>3826</v>
      </c>
    </row>
    <row r="229" s="1" customFormat="1" spans="1:22">
      <c r="A229" s="3">
        <v>999226146971114</v>
      </c>
      <c r="B229" s="1" t="s">
        <v>4832</v>
      </c>
      <c r="C229" s="1" t="s">
        <v>4864</v>
      </c>
      <c r="D229" s="1" t="s">
        <v>4292</v>
      </c>
      <c r="E229" s="1" t="s">
        <v>4865</v>
      </c>
      <c r="F229" s="1" t="s">
        <v>3831</v>
      </c>
      <c r="G229" s="1" t="s">
        <v>3808</v>
      </c>
      <c r="H229" s="1" t="s">
        <v>3793</v>
      </c>
      <c r="I229" s="1" t="s">
        <v>4866</v>
      </c>
      <c r="J229" s="1" t="s">
        <v>3795</v>
      </c>
      <c r="K229" s="1" t="s">
        <v>4866</v>
      </c>
      <c r="L229" s="1" t="s">
        <v>4866</v>
      </c>
      <c r="M229" s="1" t="s">
        <v>3796</v>
      </c>
      <c r="N229" s="1" t="s">
        <v>3796</v>
      </c>
      <c r="O229" s="1" t="s">
        <v>3797</v>
      </c>
      <c r="P229" s="1" t="s">
        <v>3798</v>
      </c>
      <c r="Q229" s="1" t="s">
        <v>3799</v>
      </c>
      <c r="R229" s="1" t="s">
        <v>4867</v>
      </c>
      <c r="S229" s="1" t="s">
        <v>3801</v>
      </c>
      <c r="T229" s="1" t="s">
        <v>3802</v>
      </c>
      <c r="U229" s="1" t="s">
        <v>3717</v>
      </c>
      <c r="V229" s="1" t="s">
        <v>3826</v>
      </c>
    </row>
    <row r="230" s="1" customFormat="1" spans="1:22">
      <c r="A230" s="3">
        <v>999226147179048</v>
      </c>
      <c r="B230" s="1" t="s">
        <v>4832</v>
      </c>
      <c r="C230" s="1" t="s">
        <v>4868</v>
      </c>
      <c r="D230" s="1" t="s">
        <v>3815</v>
      </c>
      <c r="E230" s="1" t="s">
        <v>4869</v>
      </c>
      <c r="F230" s="1" t="s">
        <v>3808</v>
      </c>
      <c r="G230" s="1" t="s">
        <v>3809</v>
      </c>
      <c r="H230" s="1" t="s">
        <v>3793</v>
      </c>
      <c r="I230" s="1" t="s">
        <v>4870</v>
      </c>
      <c r="J230" s="1" t="s">
        <v>3795</v>
      </c>
      <c r="K230" s="1" t="s">
        <v>4870</v>
      </c>
      <c r="L230" s="1" t="s">
        <v>4870</v>
      </c>
      <c r="M230" s="1" t="s">
        <v>3796</v>
      </c>
      <c r="N230" s="1" t="s">
        <v>3796</v>
      </c>
      <c r="O230" s="1" t="s">
        <v>3797</v>
      </c>
      <c r="P230" s="1" t="s">
        <v>3798</v>
      </c>
      <c r="Q230" s="1" t="s">
        <v>3799</v>
      </c>
      <c r="R230" s="1" t="s">
        <v>4871</v>
      </c>
      <c r="S230" s="1" t="s">
        <v>3801</v>
      </c>
      <c r="T230" s="1" t="s">
        <v>3802</v>
      </c>
      <c r="U230" s="1" t="s">
        <v>3717</v>
      </c>
      <c r="V230" s="1" t="s">
        <v>3803</v>
      </c>
    </row>
    <row r="231" s="1" customFormat="1" spans="1:22">
      <c r="A231" s="3">
        <v>999226147586248</v>
      </c>
      <c r="B231" s="1" t="s">
        <v>4872</v>
      </c>
      <c r="C231" s="1" t="s">
        <v>4873</v>
      </c>
      <c r="D231" s="1" t="s">
        <v>4352</v>
      </c>
      <c r="E231" s="1" t="s">
        <v>4874</v>
      </c>
      <c r="F231" s="1" t="s">
        <v>3831</v>
      </c>
      <c r="G231" s="1" t="s">
        <v>3808</v>
      </c>
      <c r="H231" s="1" t="s">
        <v>3793</v>
      </c>
      <c r="I231" s="1" t="s">
        <v>4875</v>
      </c>
      <c r="J231" s="1" t="s">
        <v>3795</v>
      </c>
      <c r="K231" s="1" t="s">
        <v>4875</v>
      </c>
      <c r="L231" s="1" t="s">
        <v>4875</v>
      </c>
      <c r="M231" s="1" t="s">
        <v>3796</v>
      </c>
      <c r="N231" s="1" t="s">
        <v>3796</v>
      </c>
      <c r="O231" s="1" t="s">
        <v>3797</v>
      </c>
      <c r="P231" s="1" t="s">
        <v>3798</v>
      </c>
      <c r="Q231" s="1" t="s">
        <v>3799</v>
      </c>
      <c r="R231" s="1" t="s">
        <v>4876</v>
      </c>
      <c r="S231" s="1" t="s">
        <v>3801</v>
      </c>
      <c r="T231" s="1" t="s">
        <v>3802</v>
      </c>
      <c r="U231" s="1" t="s">
        <v>3717</v>
      </c>
      <c r="V231" s="1" t="s">
        <v>3812</v>
      </c>
    </row>
    <row r="232" s="1" customFormat="1" spans="1:22">
      <c r="A232" s="3">
        <v>999226183909611</v>
      </c>
      <c r="B232" s="1" t="s">
        <v>4872</v>
      </c>
      <c r="C232" s="1" t="s">
        <v>4877</v>
      </c>
      <c r="D232" s="1" t="s">
        <v>4309</v>
      </c>
      <c r="E232" s="1" t="s">
        <v>4878</v>
      </c>
      <c r="F232" s="1" t="s">
        <v>3817</v>
      </c>
      <c r="G232" s="1" t="s">
        <v>3809</v>
      </c>
      <c r="H232" s="1" t="s">
        <v>3793</v>
      </c>
      <c r="I232" s="1" t="s">
        <v>4879</v>
      </c>
      <c r="J232" s="1" t="s">
        <v>3795</v>
      </c>
      <c r="K232" s="1" t="s">
        <v>4879</v>
      </c>
      <c r="L232" s="1" t="s">
        <v>4879</v>
      </c>
      <c r="M232" s="1" t="s">
        <v>3796</v>
      </c>
      <c r="N232" s="1" t="s">
        <v>3796</v>
      </c>
      <c r="O232" s="1" t="s">
        <v>3797</v>
      </c>
      <c r="P232" s="1" t="s">
        <v>3798</v>
      </c>
      <c r="Q232" s="1" t="s">
        <v>3799</v>
      </c>
      <c r="R232" s="1" t="s">
        <v>4880</v>
      </c>
      <c r="S232" s="1" t="s">
        <v>3801</v>
      </c>
      <c r="T232" s="1" t="s">
        <v>3802</v>
      </c>
      <c r="U232" s="1" t="s">
        <v>3717</v>
      </c>
      <c r="V232" s="1" t="s">
        <v>3826</v>
      </c>
    </row>
    <row r="233" s="1" customFormat="1" spans="1:22">
      <c r="A233" s="3">
        <v>999226184340182</v>
      </c>
      <c r="B233" s="1" t="s">
        <v>4872</v>
      </c>
      <c r="C233" s="1" t="s">
        <v>4881</v>
      </c>
      <c r="D233" s="1" t="s">
        <v>4068</v>
      </c>
      <c r="E233" s="1" t="s">
        <v>4882</v>
      </c>
      <c r="F233" s="1" t="s">
        <v>3792</v>
      </c>
      <c r="G233" s="1" t="s">
        <v>3809</v>
      </c>
      <c r="H233" s="1" t="s">
        <v>3793</v>
      </c>
      <c r="I233" s="1" t="s">
        <v>4883</v>
      </c>
      <c r="J233" s="1" t="s">
        <v>3795</v>
      </c>
      <c r="K233" s="1" t="s">
        <v>4883</v>
      </c>
      <c r="L233" s="1" t="s">
        <v>4883</v>
      </c>
      <c r="M233" s="1" t="s">
        <v>3796</v>
      </c>
      <c r="N233" s="1" t="s">
        <v>3796</v>
      </c>
      <c r="O233" s="1" t="s">
        <v>3797</v>
      </c>
      <c r="P233" s="1" t="s">
        <v>3798</v>
      </c>
      <c r="Q233" s="1" t="s">
        <v>3799</v>
      </c>
      <c r="R233" s="1" t="s">
        <v>4884</v>
      </c>
      <c r="S233" s="1" t="s">
        <v>3801</v>
      </c>
      <c r="T233" s="1" t="s">
        <v>3802</v>
      </c>
      <c r="U233" s="1" t="s">
        <v>3717</v>
      </c>
      <c r="V233" s="1" t="s">
        <v>4072</v>
      </c>
    </row>
    <row r="234" s="1" customFormat="1" spans="1:22">
      <c r="A234" s="3">
        <v>26185841878</v>
      </c>
      <c r="B234" s="1" t="s">
        <v>4872</v>
      </c>
      <c r="C234" s="1" t="s">
        <v>4885</v>
      </c>
      <c r="D234" s="1" t="s">
        <v>3822</v>
      </c>
      <c r="E234" s="1" t="s">
        <v>4886</v>
      </c>
      <c r="F234" s="1" t="s">
        <v>3838</v>
      </c>
      <c r="G234" s="1" t="s">
        <v>3809</v>
      </c>
      <c r="H234" s="1" t="s">
        <v>3793</v>
      </c>
      <c r="I234" s="1" t="s">
        <v>4887</v>
      </c>
      <c r="J234" s="1" t="s">
        <v>3795</v>
      </c>
      <c r="K234" s="1" t="s">
        <v>4887</v>
      </c>
      <c r="L234" s="1" t="s">
        <v>4887</v>
      </c>
      <c r="M234" s="1" t="s">
        <v>3796</v>
      </c>
      <c r="N234" s="1" t="s">
        <v>3796</v>
      </c>
      <c r="O234" s="1" t="s">
        <v>3797</v>
      </c>
      <c r="P234" s="1" t="s">
        <v>3798</v>
      </c>
      <c r="Q234" s="1" t="s">
        <v>3799</v>
      </c>
      <c r="R234" s="1" t="s">
        <v>4888</v>
      </c>
      <c r="S234" s="1" t="s">
        <v>3801</v>
      </c>
      <c r="T234" s="1" t="s">
        <v>3802</v>
      </c>
      <c r="U234" s="1" t="s">
        <v>3717</v>
      </c>
      <c r="V234" s="1" t="s">
        <v>3826</v>
      </c>
    </row>
    <row r="235" s="1" customFormat="1" spans="1:22">
      <c r="A235" s="3">
        <v>999226187080272</v>
      </c>
      <c r="B235" s="1" t="s">
        <v>4872</v>
      </c>
      <c r="C235" s="1" t="s">
        <v>4889</v>
      </c>
      <c r="D235" s="1" t="s">
        <v>4352</v>
      </c>
      <c r="E235" s="1" t="s">
        <v>4890</v>
      </c>
      <c r="F235" s="1" t="s">
        <v>3831</v>
      </c>
      <c r="G235" s="1" t="s">
        <v>3808</v>
      </c>
      <c r="H235" s="1" t="s">
        <v>3793</v>
      </c>
      <c r="I235" s="1" t="s">
        <v>4891</v>
      </c>
      <c r="J235" s="1" t="s">
        <v>3795</v>
      </c>
      <c r="K235" s="1" t="s">
        <v>4891</v>
      </c>
      <c r="L235" s="1" t="s">
        <v>4891</v>
      </c>
      <c r="M235" s="1" t="s">
        <v>3796</v>
      </c>
      <c r="N235" s="1" t="s">
        <v>3796</v>
      </c>
      <c r="O235" s="1" t="s">
        <v>3797</v>
      </c>
      <c r="P235" s="1" t="s">
        <v>3798</v>
      </c>
      <c r="Q235" s="1" t="s">
        <v>3799</v>
      </c>
      <c r="R235" s="1" t="s">
        <v>4892</v>
      </c>
      <c r="S235" s="1" t="s">
        <v>3801</v>
      </c>
      <c r="T235" s="1" t="s">
        <v>3802</v>
      </c>
      <c r="U235" s="1" t="s">
        <v>3717</v>
      </c>
      <c r="V235" s="1" t="s">
        <v>3812</v>
      </c>
    </row>
    <row r="236" s="1" customFormat="1" spans="1:22">
      <c r="A236" s="3">
        <v>999226188037645</v>
      </c>
      <c r="B236" s="1" t="s">
        <v>4872</v>
      </c>
      <c r="C236" s="1" t="s">
        <v>4893</v>
      </c>
      <c r="D236" s="1" t="s">
        <v>4894</v>
      </c>
      <c r="E236" s="1" t="s">
        <v>4895</v>
      </c>
      <c r="F236" s="1" t="s">
        <v>3792</v>
      </c>
      <c r="G236" s="1" t="s">
        <v>3899</v>
      </c>
      <c r="H236" s="1" t="s">
        <v>3793</v>
      </c>
      <c r="I236" s="1" t="s">
        <v>3794</v>
      </c>
      <c r="J236" s="1" t="s">
        <v>3795</v>
      </c>
      <c r="K236" s="1" t="s">
        <v>3794</v>
      </c>
      <c r="L236" s="1" t="s">
        <v>3794</v>
      </c>
      <c r="M236" s="1" t="s">
        <v>3796</v>
      </c>
      <c r="N236" s="1" t="s">
        <v>3796</v>
      </c>
      <c r="O236" s="1" t="s">
        <v>3797</v>
      </c>
      <c r="P236" s="1" t="s">
        <v>3798</v>
      </c>
      <c r="Q236" s="1" t="s">
        <v>3799</v>
      </c>
      <c r="R236" s="1" t="s">
        <v>4896</v>
      </c>
      <c r="S236" s="1" t="s">
        <v>3801</v>
      </c>
      <c r="T236" s="1" t="s">
        <v>3802</v>
      </c>
      <c r="U236" s="1" t="s">
        <v>3717</v>
      </c>
      <c r="V236" s="1" t="s">
        <v>3812</v>
      </c>
    </row>
    <row r="237" s="1" customFormat="1" spans="1:22">
      <c r="A237" s="3">
        <v>999226188073088</v>
      </c>
      <c r="B237" s="1" t="s">
        <v>4872</v>
      </c>
      <c r="C237" s="1" t="s">
        <v>4897</v>
      </c>
      <c r="D237" s="1" t="s">
        <v>4894</v>
      </c>
      <c r="E237" s="1" t="s">
        <v>4898</v>
      </c>
      <c r="F237" s="1" t="s">
        <v>3792</v>
      </c>
      <c r="G237" s="1" t="s">
        <v>3899</v>
      </c>
      <c r="H237" s="1" t="s">
        <v>3793</v>
      </c>
      <c r="I237" s="1" t="s">
        <v>4899</v>
      </c>
      <c r="J237" s="1" t="s">
        <v>3795</v>
      </c>
      <c r="K237" s="1" t="s">
        <v>4899</v>
      </c>
      <c r="L237" s="1" t="s">
        <v>4899</v>
      </c>
      <c r="M237" s="1" t="s">
        <v>3796</v>
      </c>
      <c r="N237" s="1" t="s">
        <v>3796</v>
      </c>
      <c r="O237" s="1" t="s">
        <v>3797</v>
      </c>
      <c r="P237" s="1" t="s">
        <v>3798</v>
      </c>
      <c r="Q237" s="1" t="s">
        <v>3799</v>
      </c>
      <c r="R237" s="1" t="s">
        <v>4900</v>
      </c>
      <c r="S237" s="1" t="s">
        <v>3801</v>
      </c>
      <c r="T237" s="1" t="s">
        <v>3802</v>
      </c>
      <c r="U237" s="1" t="s">
        <v>3717</v>
      </c>
      <c r="V237" s="1" t="s">
        <v>3812</v>
      </c>
    </row>
    <row r="238" s="1" customFormat="1" spans="1:22">
      <c r="A238" s="3">
        <v>999226188723594</v>
      </c>
      <c r="B238" s="1" t="s">
        <v>4872</v>
      </c>
      <c r="C238" s="1" t="s">
        <v>4901</v>
      </c>
      <c r="D238" s="1" t="s">
        <v>4026</v>
      </c>
      <c r="E238" s="1" t="s">
        <v>4902</v>
      </c>
      <c r="F238" s="1" t="s">
        <v>3792</v>
      </c>
      <c r="G238" s="1" t="s">
        <v>3809</v>
      </c>
      <c r="H238" s="1" t="s">
        <v>3793</v>
      </c>
      <c r="I238" s="1" t="s">
        <v>4701</v>
      </c>
      <c r="J238" s="1" t="s">
        <v>3795</v>
      </c>
      <c r="K238" s="1" t="s">
        <v>4701</v>
      </c>
      <c r="L238" s="1" t="s">
        <v>4701</v>
      </c>
      <c r="M238" s="1" t="s">
        <v>3796</v>
      </c>
      <c r="N238" s="1" t="s">
        <v>3796</v>
      </c>
      <c r="O238" s="1" t="s">
        <v>3797</v>
      </c>
      <c r="P238" s="1" t="s">
        <v>3798</v>
      </c>
      <c r="Q238" s="1" t="s">
        <v>3799</v>
      </c>
      <c r="R238" s="1" t="s">
        <v>4903</v>
      </c>
      <c r="S238" s="1" t="s">
        <v>3801</v>
      </c>
      <c r="T238" s="1" t="s">
        <v>3802</v>
      </c>
      <c r="U238" s="1" t="s">
        <v>3717</v>
      </c>
      <c r="V238" s="1" t="s">
        <v>3841</v>
      </c>
    </row>
    <row r="239" s="1" customFormat="1" spans="1:22">
      <c r="A239" s="3">
        <v>999226190550204</v>
      </c>
      <c r="B239" s="1" t="s">
        <v>4872</v>
      </c>
      <c r="C239" s="1" t="s">
        <v>4904</v>
      </c>
      <c r="D239" s="1" t="s">
        <v>4302</v>
      </c>
      <c r="E239" s="1" t="s">
        <v>4905</v>
      </c>
      <c r="F239" s="1" t="s">
        <v>3817</v>
      </c>
      <c r="G239" s="1" t="s">
        <v>3809</v>
      </c>
      <c r="H239" s="1" t="s">
        <v>3793</v>
      </c>
      <c r="I239" s="1" t="s">
        <v>4906</v>
      </c>
      <c r="J239" s="1" t="s">
        <v>3795</v>
      </c>
      <c r="K239" s="1" t="s">
        <v>4906</v>
      </c>
      <c r="L239" s="1" t="s">
        <v>4906</v>
      </c>
      <c r="M239" s="1" t="s">
        <v>3796</v>
      </c>
      <c r="N239" s="1" t="s">
        <v>3796</v>
      </c>
      <c r="O239" s="1" t="s">
        <v>3797</v>
      </c>
      <c r="P239" s="1" t="s">
        <v>3798</v>
      </c>
      <c r="Q239" s="1" t="s">
        <v>3799</v>
      </c>
      <c r="R239" s="1" t="s">
        <v>4907</v>
      </c>
      <c r="S239" s="1" t="s">
        <v>3801</v>
      </c>
      <c r="T239" s="1" t="s">
        <v>3802</v>
      </c>
      <c r="U239" s="1" t="s">
        <v>3717</v>
      </c>
      <c r="V239" s="1" t="s">
        <v>3803</v>
      </c>
    </row>
    <row r="240" s="1" customFormat="1" spans="1:22">
      <c r="A240" s="3">
        <v>999226192203834</v>
      </c>
      <c r="B240" s="1" t="s">
        <v>4872</v>
      </c>
      <c r="C240" s="1" t="s">
        <v>4908</v>
      </c>
      <c r="D240" s="1" t="s">
        <v>4909</v>
      </c>
      <c r="E240" s="1" t="s">
        <v>4910</v>
      </c>
      <c r="F240" s="1" t="s">
        <v>3809</v>
      </c>
      <c r="G240" s="1" t="s">
        <v>3899</v>
      </c>
      <c r="H240" s="1" t="s">
        <v>3793</v>
      </c>
      <c r="I240" s="1" t="s">
        <v>4911</v>
      </c>
      <c r="J240" s="1" t="s">
        <v>3795</v>
      </c>
      <c r="K240" s="1" t="s">
        <v>4911</v>
      </c>
      <c r="L240" s="1" t="s">
        <v>4911</v>
      </c>
      <c r="M240" s="1" t="s">
        <v>3796</v>
      </c>
      <c r="N240" s="1" t="s">
        <v>3796</v>
      </c>
      <c r="O240" s="1" t="s">
        <v>3797</v>
      </c>
      <c r="P240" s="1" t="s">
        <v>3798</v>
      </c>
      <c r="Q240" s="1" t="s">
        <v>3799</v>
      </c>
      <c r="R240" s="1" t="s">
        <v>4912</v>
      </c>
      <c r="S240" s="1" t="s">
        <v>3801</v>
      </c>
      <c r="T240" s="1" t="s">
        <v>3802</v>
      </c>
      <c r="U240" s="1" t="s">
        <v>3717</v>
      </c>
      <c r="V240" s="1" t="s">
        <v>3841</v>
      </c>
    </row>
    <row r="241" s="1" customFormat="1" spans="1:22">
      <c r="A241" s="3">
        <v>999226193354987</v>
      </c>
      <c r="B241" s="1" t="s">
        <v>4872</v>
      </c>
      <c r="C241" s="1" t="s">
        <v>4913</v>
      </c>
      <c r="D241" s="1" t="s">
        <v>4914</v>
      </c>
      <c r="E241" s="1" t="s">
        <v>4915</v>
      </c>
      <c r="F241" s="1" t="s">
        <v>3808</v>
      </c>
      <c r="G241" s="1" t="s">
        <v>3899</v>
      </c>
      <c r="H241" s="1" t="s">
        <v>3793</v>
      </c>
      <c r="I241" s="1" t="s">
        <v>4916</v>
      </c>
      <c r="J241" s="1" t="s">
        <v>3795</v>
      </c>
      <c r="K241" s="1" t="s">
        <v>4916</v>
      </c>
      <c r="L241" s="1" t="s">
        <v>4916</v>
      </c>
      <c r="M241" s="1" t="s">
        <v>3796</v>
      </c>
      <c r="N241" s="1" t="s">
        <v>3796</v>
      </c>
      <c r="O241" s="1" t="s">
        <v>3797</v>
      </c>
      <c r="P241" s="1" t="s">
        <v>3798</v>
      </c>
      <c r="Q241" s="1" t="s">
        <v>3799</v>
      </c>
      <c r="R241" s="1" t="s">
        <v>4917</v>
      </c>
      <c r="S241" s="1" t="s">
        <v>3801</v>
      </c>
      <c r="T241" s="1" t="s">
        <v>3802</v>
      </c>
      <c r="U241" s="1" t="s">
        <v>3717</v>
      </c>
      <c r="V241" s="1" t="s">
        <v>3803</v>
      </c>
    </row>
    <row r="242" s="1" customFormat="1" spans="1:22">
      <c r="A242" s="3">
        <v>999226198003697</v>
      </c>
      <c r="B242" s="1" t="s">
        <v>4918</v>
      </c>
      <c r="C242" s="1" t="s">
        <v>4919</v>
      </c>
      <c r="D242" s="1" t="s">
        <v>4292</v>
      </c>
      <c r="E242" s="1" t="s">
        <v>4920</v>
      </c>
      <c r="F242" s="1" t="s">
        <v>3966</v>
      </c>
      <c r="G242" s="1" t="s">
        <v>3792</v>
      </c>
      <c r="H242" s="1" t="s">
        <v>3793</v>
      </c>
      <c r="I242" s="1" t="s">
        <v>4921</v>
      </c>
      <c r="J242" s="1" t="s">
        <v>3795</v>
      </c>
      <c r="K242" s="1" t="s">
        <v>4921</v>
      </c>
      <c r="L242" s="1" t="s">
        <v>4921</v>
      </c>
      <c r="M242" s="1" t="s">
        <v>3796</v>
      </c>
      <c r="N242" s="1" t="s">
        <v>3796</v>
      </c>
      <c r="O242" s="1" t="s">
        <v>3797</v>
      </c>
      <c r="P242" s="1" t="s">
        <v>3798</v>
      </c>
      <c r="Q242" s="1" t="s">
        <v>3799</v>
      </c>
      <c r="R242" s="1" t="s">
        <v>4922</v>
      </c>
      <c r="S242" s="1" t="s">
        <v>3801</v>
      </c>
      <c r="T242" s="1" t="s">
        <v>3802</v>
      </c>
      <c r="U242" s="1" t="s">
        <v>3717</v>
      </c>
      <c r="V242" s="1" t="s">
        <v>3826</v>
      </c>
    </row>
    <row r="243" s="1" customFormat="1" spans="1:22">
      <c r="A243" s="3">
        <v>26198273373</v>
      </c>
      <c r="B243" s="1" t="s">
        <v>4918</v>
      </c>
      <c r="C243" s="1" t="s">
        <v>4923</v>
      </c>
      <c r="D243" s="1" t="s">
        <v>3927</v>
      </c>
      <c r="E243" s="1" t="s">
        <v>4924</v>
      </c>
      <c r="F243" s="1" t="s">
        <v>3817</v>
      </c>
      <c r="G243" s="1" t="s">
        <v>3809</v>
      </c>
      <c r="H243" s="1" t="s">
        <v>3793</v>
      </c>
      <c r="I243" s="1" t="s">
        <v>4925</v>
      </c>
      <c r="J243" s="1" t="s">
        <v>3795</v>
      </c>
      <c r="K243" s="1" t="s">
        <v>4925</v>
      </c>
      <c r="L243" s="1" t="s">
        <v>4925</v>
      </c>
      <c r="M243" s="1" t="s">
        <v>3796</v>
      </c>
      <c r="N243" s="1" t="s">
        <v>3796</v>
      </c>
      <c r="O243" s="1" t="s">
        <v>3797</v>
      </c>
      <c r="P243" s="1" t="s">
        <v>3798</v>
      </c>
      <c r="Q243" s="1" t="s">
        <v>3799</v>
      </c>
      <c r="R243" s="1" t="s">
        <v>4926</v>
      </c>
      <c r="S243" s="1" t="s">
        <v>3801</v>
      </c>
      <c r="T243" s="1" t="s">
        <v>3802</v>
      </c>
      <c r="U243" s="1" t="s">
        <v>3717</v>
      </c>
      <c r="V243" s="1" t="s">
        <v>3890</v>
      </c>
    </row>
    <row r="244" s="1" customFormat="1" spans="1:22">
      <c r="A244" s="3">
        <v>999226201662018</v>
      </c>
      <c r="B244" s="1" t="s">
        <v>4918</v>
      </c>
      <c r="C244" s="1" t="s">
        <v>4927</v>
      </c>
      <c r="D244" s="1" t="s">
        <v>4181</v>
      </c>
      <c r="E244" s="1" t="s">
        <v>4928</v>
      </c>
      <c r="F244" s="1" t="s">
        <v>3831</v>
      </c>
      <c r="G244" s="1" t="s">
        <v>3809</v>
      </c>
      <c r="H244" s="1" t="s">
        <v>3793</v>
      </c>
      <c r="I244" s="1" t="s">
        <v>4929</v>
      </c>
      <c r="J244" s="1" t="s">
        <v>3795</v>
      </c>
      <c r="K244" s="1" t="s">
        <v>4929</v>
      </c>
      <c r="L244" s="1" t="s">
        <v>4929</v>
      </c>
      <c r="M244" s="1" t="s">
        <v>3796</v>
      </c>
      <c r="N244" s="1" t="s">
        <v>3796</v>
      </c>
      <c r="O244" s="1" t="s">
        <v>3797</v>
      </c>
      <c r="P244" s="1" t="s">
        <v>3798</v>
      </c>
      <c r="Q244" s="1" t="s">
        <v>3799</v>
      </c>
      <c r="R244" s="1" t="s">
        <v>4930</v>
      </c>
      <c r="S244" s="1" t="s">
        <v>3801</v>
      </c>
      <c r="T244" s="1" t="s">
        <v>3802</v>
      </c>
      <c r="U244" s="1" t="s">
        <v>3717</v>
      </c>
      <c r="V244" s="1" t="s">
        <v>3826</v>
      </c>
    </row>
    <row r="245" s="1" customFormat="1" spans="1:22">
      <c r="A245" s="3">
        <v>999226205699747</v>
      </c>
      <c r="B245" s="1" t="s">
        <v>4918</v>
      </c>
      <c r="C245" s="1" t="s">
        <v>4931</v>
      </c>
      <c r="D245" s="1" t="s">
        <v>4932</v>
      </c>
      <c r="E245" s="1" t="s">
        <v>4933</v>
      </c>
      <c r="F245" s="1" t="s">
        <v>3966</v>
      </c>
      <c r="G245" s="1" t="s">
        <v>3792</v>
      </c>
      <c r="H245" s="1" t="s">
        <v>3793</v>
      </c>
      <c r="I245" s="1" t="s">
        <v>4934</v>
      </c>
      <c r="J245" s="1" t="s">
        <v>3795</v>
      </c>
      <c r="K245" s="1" t="s">
        <v>4934</v>
      </c>
      <c r="L245" s="1" t="s">
        <v>4934</v>
      </c>
      <c r="M245" s="1" t="s">
        <v>3796</v>
      </c>
      <c r="N245" s="1" t="s">
        <v>3796</v>
      </c>
      <c r="O245" s="1" t="s">
        <v>3797</v>
      </c>
      <c r="P245" s="1" t="s">
        <v>3798</v>
      </c>
      <c r="Q245" s="1" t="s">
        <v>3799</v>
      </c>
      <c r="R245" s="1" t="s">
        <v>4935</v>
      </c>
      <c r="S245" s="1" t="s">
        <v>3801</v>
      </c>
      <c r="T245" s="1" t="s">
        <v>3802</v>
      </c>
      <c r="U245" s="1" t="s">
        <v>3717</v>
      </c>
      <c r="V245" s="1" t="s">
        <v>3803</v>
      </c>
    </row>
    <row r="246" s="1" customFormat="1" spans="1:22">
      <c r="A246" s="3">
        <v>999226206593531</v>
      </c>
      <c r="B246" s="1" t="s">
        <v>4918</v>
      </c>
      <c r="C246" s="1" t="s">
        <v>4936</v>
      </c>
      <c r="D246" s="1" t="s">
        <v>4937</v>
      </c>
      <c r="E246" s="1" t="s">
        <v>4938</v>
      </c>
      <c r="F246" s="1" t="s">
        <v>3792</v>
      </c>
      <c r="G246" s="1" t="s">
        <v>3899</v>
      </c>
      <c r="H246" s="1" t="s">
        <v>3793</v>
      </c>
      <c r="I246" s="1" t="s">
        <v>4939</v>
      </c>
      <c r="J246" s="1" t="s">
        <v>3795</v>
      </c>
      <c r="K246" s="1" t="s">
        <v>4939</v>
      </c>
      <c r="L246" s="1" t="s">
        <v>4939</v>
      </c>
      <c r="M246" s="1" t="s">
        <v>3796</v>
      </c>
      <c r="N246" s="1" t="s">
        <v>3796</v>
      </c>
      <c r="O246" s="1" t="s">
        <v>3797</v>
      </c>
      <c r="P246" s="1" t="s">
        <v>3798</v>
      </c>
      <c r="Q246" s="1" t="s">
        <v>3799</v>
      </c>
      <c r="R246" s="1" t="s">
        <v>4940</v>
      </c>
      <c r="S246" s="1" t="s">
        <v>3801</v>
      </c>
      <c r="T246" s="1" t="s">
        <v>3802</v>
      </c>
      <c r="U246" s="1" t="s">
        <v>3717</v>
      </c>
      <c r="V246" s="1" t="s">
        <v>3803</v>
      </c>
    </row>
    <row r="247" s="1" customFormat="1" spans="1:22">
      <c r="A247" s="3">
        <v>999226206940477</v>
      </c>
      <c r="B247" s="1" t="s">
        <v>4918</v>
      </c>
      <c r="C247" s="1" t="s">
        <v>4941</v>
      </c>
      <c r="D247" s="1" t="s">
        <v>4942</v>
      </c>
      <c r="E247" s="1" t="s">
        <v>4943</v>
      </c>
      <c r="F247" s="1" t="s">
        <v>3817</v>
      </c>
      <c r="G247" s="1" t="s">
        <v>3899</v>
      </c>
      <c r="H247" s="1" t="s">
        <v>3793</v>
      </c>
      <c r="I247" s="1" t="s">
        <v>4944</v>
      </c>
      <c r="J247" s="1" t="s">
        <v>3795</v>
      </c>
      <c r="K247" s="1" t="s">
        <v>4944</v>
      </c>
      <c r="L247" s="1" t="s">
        <v>4944</v>
      </c>
      <c r="M247" s="1" t="s">
        <v>3796</v>
      </c>
      <c r="N247" s="1" t="s">
        <v>3796</v>
      </c>
      <c r="O247" s="1" t="s">
        <v>3797</v>
      </c>
      <c r="P247" s="1" t="s">
        <v>3798</v>
      </c>
      <c r="Q247" s="1" t="s">
        <v>3799</v>
      </c>
      <c r="R247" s="1" t="s">
        <v>4945</v>
      </c>
      <c r="S247" s="1" t="s">
        <v>3801</v>
      </c>
      <c r="T247" s="1" t="s">
        <v>3802</v>
      </c>
      <c r="U247" s="1" t="s">
        <v>3717</v>
      </c>
      <c r="V247" s="1" t="s">
        <v>3841</v>
      </c>
    </row>
    <row r="248" s="1" customFormat="1" spans="1:22">
      <c r="A248" s="3">
        <v>999226207604658</v>
      </c>
      <c r="B248" s="1" t="s">
        <v>4918</v>
      </c>
      <c r="C248" s="1" t="s">
        <v>4946</v>
      </c>
      <c r="D248" s="1" t="s">
        <v>4942</v>
      </c>
      <c r="E248" s="1" t="s">
        <v>4947</v>
      </c>
      <c r="F248" s="1" t="s">
        <v>3966</v>
      </c>
      <c r="G248" s="1" t="s">
        <v>3899</v>
      </c>
      <c r="H248" s="1" t="s">
        <v>3793</v>
      </c>
      <c r="I248" s="1" t="s">
        <v>4948</v>
      </c>
      <c r="J248" s="1" t="s">
        <v>3795</v>
      </c>
      <c r="K248" s="1" t="s">
        <v>4948</v>
      </c>
      <c r="L248" s="1" t="s">
        <v>4948</v>
      </c>
      <c r="M248" s="1" t="s">
        <v>3796</v>
      </c>
      <c r="N248" s="1" t="s">
        <v>3796</v>
      </c>
      <c r="O248" s="1" t="s">
        <v>3797</v>
      </c>
      <c r="P248" s="1" t="s">
        <v>3798</v>
      </c>
      <c r="Q248" s="1" t="s">
        <v>3799</v>
      </c>
      <c r="R248" s="1" t="s">
        <v>4949</v>
      </c>
      <c r="S248" s="1" t="s">
        <v>3801</v>
      </c>
      <c r="T248" s="1" t="s">
        <v>3802</v>
      </c>
      <c r="U248" s="1" t="s">
        <v>3717</v>
      </c>
      <c r="V248" s="1" t="s">
        <v>3841</v>
      </c>
    </row>
    <row r="249" s="1" customFormat="1" spans="1:22">
      <c r="A249" s="3">
        <v>999226207665721</v>
      </c>
      <c r="B249" s="1" t="s">
        <v>4918</v>
      </c>
      <c r="C249" s="1" t="s">
        <v>4950</v>
      </c>
      <c r="D249" s="1" t="s">
        <v>3836</v>
      </c>
      <c r="E249" s="1" t="s">
        <v>4951</v>
      </c>
      <c r="F249" s="1" t="s">
        <v>3792</v>
      </c>
      <c r="G249" s="1" t="s">
        <v>3808</v>
      </c>
      <c r="H249" s="1" t="s">
        <v>3793</v>
      </c>
      <c r="I249" s="1" t="s">
        <v>4952</v>
      </c>
      <c r="J249" s="1" t="s">
        <v>3795</v>
      </c>
      <c r="K249" s="1" t="s">
        <v>4952</v>
      </c>
      <c r="L249" s="1" t="s">
        <v>4952</v>
      </c>
      <c r="M249" s="1" t="s">
        <v>3796</v>
      </c>
      <c r="N249" s="1" t="s">
        <v>3796</v>
      </c>
      <c r="O249" s="1" t="s">
        <v>3797</v>
      </c>
      <c r="P249" s="1" t="s">
        <v>3798</v>
      </c>
      <c r="Q249" s="1" t="s">
        <v>3799</v>
      </c>
      <c r="R249" s="1" t="s">
        <v>4953</v>
      </c>
      <c r="S249" s="1" t="s">
        <v>3801</v>
      </c>
      <c r="T249" s="1" t="s">
        <v>3802</v>
      </c>
      <c r="U249" s="1" t="s">
        <v>3717</v>
      </c>
      <c r="V249" s="1" t="s">
        <v>3841</v>
      </c>
    </row>
    <row r="250" s="1" customFormat="1" spans="1:22">
      <c r="A250" s="3">
        <v>999226208290106</v>
      </c>
      <c r="B250" s="1" t="s">
        <v>4918</v>
      </c>
      <c r="C250" s="1" t="s">
        <v>4954</v>
      </c>
      <c r="D250" s="1" t="s">
        <v>4955</v>
      </c>
      <c r="E250" s="1" t="s">
        <v>4956</v>
      </c>
      <c r="F250" s="1" t="s">
        <v>3792</v>
      </c>
      <c r="G250" s="1" t="s">
        <v>3808</v>
      </c>
      <c r="H250" s="1" t="s">
        <v>3793</v>
      </c>
      <c r="I250" s="1" t="s">
        <v>4957</v>
      </c>
      <c r="J250" s="1" t="s">
        <v>3795</v>
      </c>
      <c r="K250" s="1" t="s">
        <v>4957</v>
      </c>
      <c r="L250" s="1" t="s">
        <v>4958</v>
      </c>
      <c r="M250" s="1" t="s">
        <v>4959</v>
      </c>
      <c r="N250" s="1" t="s">
        <v>4959</v>
      </c>
      <c r="O250" s="1" t="s">
        <v>3797</v>
      </c>
      <c r="P250" s="1" t="s">
        <v>3798</v>
      </c>
      <c r="Q250" s="1" t="s">
        <v>3799</v>
      </c>
      <c r="R250" s="1" t="s">
        <v>4960</v>
      </c>
      <c r="S250" s="1" t="s">
        <v>3801</v>
      </c>
      <c r="T250" s="1" t="s">
        <v>3802</v>
      </c>
      <c r="U250" s="1" t="s">
        <v>3717</v>
      </c>
      <c r="V250" s="1" t="s">
        <v>3803</v>
      </c>
    </row>
    <row r="251" s="1" customFormat="1" spans="1:22">
      <c r="A251" s="3">
        <v>999226209711585</v>
      </c>
      <c r="B251" s="1" t="s">
        <v>4918</v>
      </c>
      <c r="C251" s="1" t="s">
        <v>4961</v>
      </c>
      <c r="D251" s="1" t="s">
        <v>4181</v>
      </c>
      <c r="E251" s="1" t="s">
        <v>4962</v>
      </c>
      <c r="F251" s="1" t="s">
        <v>3966</v>
      </c>
      <c r="G251" s="1" t="s">
        <v>3792</v>
      </c>
      <c r="H251" s="1" t="s">
        <v>3793</v>
      </c>
      <c r="I251" s="1" t="s">
        <v>4929</v>
      </c>
      <c r="J251" s="1" t="s">
        <v>3795</v>
      </c>
      <c r="K251" s="1" t="s">
        <v>4929</v>
      </c>
      <c r="L251" s="1" t="s">
        <v>4929</v>
      </c>
      <c r="M251" s="1" t="s">
        <v>3796</v>
      </c>
      <c r="N251" s="1" t="s">
        <v>3796</v>
      </c>
      <c r="O251" s="1" t="s">
        <v>3797</v>
      </c>
      <c r="P251" s="1" t="s">
        <v>3798</v>
      </c>
      <c r="Q251" s="1" t="s">
        <v>3799</v>
      </c>
      <c r="R251" s="1" t="s">
        <v>4963</v>
      </c>
      <c r="S251" s="1" t="s">
        <v>3801</v>
      </c>
      <c r="T251" s="1" t="s">
        <v>3802</v>
      </c>
      <c r="U251" s="1" t="s">
        <v>3717</v>
      </c>
      <c r="V251" s="1" t="s">
        <v>3826</v>
      </c>
    </row>
    <row r="252" s="1" customFormat="1" spans="1:22">
      <c r="A252" s="3">
        <v>999226210095720</v>
      </c>
      <c r="B252" s="1" t="s">
        <v>4918</v>
      </c>
      <c r="C252" s="1" t="s">
        <v>4964</v>
      </c>
      <c r="D252" s="1" t="s">
        <v>4181</v>
      </c>
      <c r="E252" s="1" t="s">
        <v>4965</v>
      </c>
      <c r="F252" s="1" t="s">
        <v>3831</v>
      </c>
      <c r="G252" s="1" t="s">
        <v>3899</v>
      </c>
      <c r="H252" s="1" t="s">
        <v>3793</v>
      </c>
      <c r="I252" s="1" t="s">
        <v>4966</v>
      </c>
      <c r="J252" s="1" t="s">
        <v>3795</v>
      </c>
      <c r="K252" s="1" t="s">
        <v>4966</v>
      </c>
      <c r="L252" s="1" t="s">
        <v>4966</v>
      </c>
      <c r="M252" s="1" t="s">
        <v>3796</v>
      </c>
      <c r="N252" s="1" t="s">
        <v>3796</v>
      </c>
      <c r="O252" s="1" t="s">
        <v>3797</v>
      </c>
      <c r="P252" s="1" t="s">
        <v>3798</v>
      </c>
      <c r="Q252" s="1" t="s">
        <v>3799</v>
      </c>
      <c r="R252" s="1" t="s">
        <v>4967</v>
      </c>
      <c r="S252" s="1" t="s">
        <v>3801</v>
      </c>
      <c r="T252" s="1" t="s">
        <v>3802</v>
      </c>
      <c r="U252" s="1" t="s">
        <v>3717</v>
      </c>
      <c r="V252" s="1" t="s">
        <v>3826</v>
      </c>
    </row>
    <row r="253" s="1" customFormat="1" spans="1:22">
      <c r="A253" s="3">
        <v>999226210123503</v>
      </c>
      <c r="B253" s="1" t="s">
        <v>4918</v>
      </c>
      <c r="C253" s="1" t="s">
        <v>4968</v>
      </c>
      <c r="D253" s="1" t="s">
        <v>4432</v>
      </c>
      <c r="E253" s="1" t="s">
        <v>4969</v>
      </c>
      <c r="F253" s="1" t="s">
        <v>3966</v>
      </c>
      <c r="G253" s="1" t="s">
        <v>3808</v>
      </c>
      <c r="H253" s="1" t="s">
        <v>3793</v>
      </c>
      <c r="I253" s="1" t="s">
        <v>4970</v>
      </c>
      <c r="J253" s="1" t="s">
        <v>3795</v>
      </c>
      <c r="K253" s="1" t="s">
        <v>4970</v>
      </c>
      <c r="L253" s="1" t="s">
        <v>4970</v>
      </c>
      <c r="M253" s="1" t="s">
        <v>3796</v>
      </c>
      <c r="N253" s="1" t="s">
        <v>3796</v>
      </c>
      <c r="O253" s="1" t="s">
        <v>3797</v>
      </c>
      <c r="P253" s="1" t="s">
        <v>3798</v>
      </c>
      <c r="Q253" s="1" t="s">
        <v>3799</v>
      </c>
      <c r="R253" s="1" t="s">
        <v>4971</v>
      </c>
      <c r="S253" s="1" t="s">
        <v>3801</v>
      </c>
      <c r="T253" s="1" t="s">
        <v>3802</v>
      </c>
      <c r="U253" s="1" t="s">
        <v>3717</v>
      </c>
      <c r="V253" s="1" t="s">
        <v>3803</v>
      </c>
    </row>
    <row r="254" s="1" customFormat="1" spans="1:22">
      <c r="A254" s="3">
        <v>999226212994002</v>
      </c>
      <c r="B254" s="1" t="s">
        <v>4918</v>
      </c>
      <c r="C254" s="1" t="s">
        <v>4972</v>
      </c>
      <c r="D254" s="1" t="s">
        <v>4667</v>
      </c>
      <c r="E254" s="1" t="s">
        <v>4973</v>
      </c>
      <c r="F254" s="1" t="s">
        <v>3966</v>
      </c>
      <c r="G254" s="1" t="s">
        <v>3792</v>
      </c>
      <c r="H254" s="1" t="s">
        <v>3793</v>
      </c>
      <c r="I254" s="1" t="s">
        <v>4974</v>
      </c>
      <c r="J254" s="1" t="s">
        <v>3795</v>
      </c>
      <c r="K254" s="1" t="s">
        <v>4974</v>
      </c>
      <c r="L254" s="1" t="s">
        <v>4974</v>
      </c>
      <c r="M254" s="1" t="s">
        <v>3796</v>
      </c>
      <c r="N254" s="1" t="s">
        <v>3796</v>
      </c>
      <c r="O254" s="1" t="s">
        <v>3797</v>
      </c>
      <c r="P254" s="1" t="s">
        <v>3798</v>
      </c>
      <c r="Q254" s="1" t="s">
        <v>3799</v>
      </c>
      <c r="R254" s="1" t="s">
        <v>4975</v>
      </c>
      <c r="S254" s="1" t="s">
        <v>3801</v>
      </c>
      <c r="T254" s="1" t="s">
        <v>3802</v>
      </c>
      <c r="U254" s="1" t="s">
        <v>3717</v>
      </c>
      <c r="V254" s="1" t="s">
        <v>3812</v>
      </c>
    </row>
    <row r="255" s="1" customFormat="1" spans="1:22">
      <c r="A255" s="3">
        <v>999226213554750</v>
      </c>
      <c r="B255" s="1" t="s">
        <v>4918</v>
      </c>
      <c r="C255" s="1" t="s">
        <v>4976</v>
      </c>
      <c r="D255" s="1" t="s">
        <v>4724</v>
      </c>
      <c r="E255" s="1" t="s">
        <v>4977</v>
      </c>
      <c r="F255" s="1" t="s">
        <v>3792</v>
      </c>
      <c r="G255" s="1" t="s">
        <v>3809</v>
      </c>
      <c r="H255" s="1" t="s">
        <v>3793</v>
      </c>
      <c r="I255" s="1" t="s">
        <v>4978</v>
      </c>
      <c r="J255" s="1" t="s">
        <v>3795</v>
      </c>
      <c r="K255" s="1" t="s">
        <v>4978</v>
      </c>
      <c r="L255" s="1" t="s">
        <v>4978</v>
      </c>
      <c r="M255" s="1" t="s">
        <v>3796</v>
      </c>
      <c r="N255" s="1" t="s">
        <v>3796</v>
      </c>
      <c r="O255" s="1" t="s">
        <v>3797</v>
      </c>
      <c r="P255" s="1" t="s">
        <v>3798</v>
      </c>
      <c r="Q255" s="1" t="s">
        <v>3799</v>
      </c>
      <c r="R255" s="1" t="s">
        <v>4979</v>
      </c>
      <c r="S255" s="1" t="s">
        <v>3801</v>
      </c>
      <c r="T255" s="1" t="s">
        <v>3802</v>
      </c>
      <c r="U255" s="1" t="s">
        <v>3717</v>
      </c>
      <c r="V255" s="1" t="s">
        <v>3841</v>
      </c>
    </row>
    <row r="256" s="1" customFormat="1" spans="1:22">
      <c r="A256" s="3">
        <v>999226217082808</v>
      </c>
      <c r="B256" s="1" t="s">
        <v>4980</v>
      </c>
      <c r="C256" s="1" t="s">
        <v>4981</v>
      </c>
      <c r="D256" s="1" t="s">
        <v>4982</v>
      </c>
      <c r="E256" s="1" t="s">
        <v>4983</v>
      </c>
      <c r="F256" s="1" t="s">
        <v>3808</v>
      </c>
      <c r="G256" s="1" t="s">
        <v>3809</v>
      </c>
      <c r="H256" s="1" t="s">
        <v>3793</v>
      </c>
      <c r="I256" s="1" t="s">
        <v>4984</v>
      </c>
      <c r="J256" s="1" t="s">
        <v>3795</v>
      </c>
      <c r="K256" s="1" t="s">
        <v>4984</v>
      </c>
      <c r="L256" s="1" t="s">
        <v>4984</v>
      </c>
      <c r="M256" s="1" t="s">
        <v>3796</v>
      </c>
      <c r="N256" s="1" t="s">
        <v>3796</v>
      </c>
      <c r="O256" s="1" t="s">
        <v>3797</v>
      </c>
      <c r="P256" s="1" t="s">
        <v>3798</v>
      </c>
      <c r="Q256" s="1" t="s">
        <v>3799</v>
      </c>
      <c r="R256" s="1" t="s">
        <v>4985</v>
      </c>
      <c r="S256" s="1" t="s">
        <v>3801</v>
      </c>
      <c r="T256" s="1" t="s">
        <v>3802</v>
      </c>
      <c r="U256" s="1" t="s">
        <v>3717</v>
      </c>
      <c r="V256" s="1" t="s">
        <v>3803</v>
      </c>
    </row>
    <row r="257" s="1" customFormat="1" spans="1:22">
      <c r="A257" s="1" t="s">
        <v>4986</v>
      </c>
      <c r="B257" s="1" t="s">
        <v>4980</v>
      </c>
      <c r="C257" s="1" t="s">
        <v>4987</v>
      </c>
      <c r="D257" s="1" t="s">
        <v>4724</v>
      </c>
      <c r="E257" s="1" t="s">
        <v>4988</v>
      </c>
      <c r="F257" s="1" t="s">
        <v>3792</v>
      </c>
      <c r="G257" s="1" t="s">
        <v>3899</v>
      </c>
      <c r="H257" s="1" t="s">
        <v>3793</v>
      </c>
      <c r="I257" s="1" t="s">
        <v>3797</v>
      </c>
      <c r="J257" s="1" t="s">
        <v>3795</v>
      </c>
      <c r="K257" s="1" t="s">
        <v>3797</v>
      </c>
      <c r="L257" s="1" t="s">
        <v>3797</v>
      </c>
      <c r="M257" s="1" t="s">
        <v>3796</v>
      </c>
      <c r="N257" s="1" t="s">
        <v>3796</v>
      </c>
      <c r="O257" s="1" t="s">
        <v>3797</v>
      </c>
      <c r="P257" s="1" t="s">
        <v>3798</v>
      </c>
      <c r="Q257" s="1" t="s">
        <v>3799</v>
      </c>
      <c r="R257" s="1" t="s">
        <v>4989</v>
      </c>
      <c r="S257" s="1" t="s">
        <v>3801</v>
      </c>
      <c r="T257" s="1" t="s">
        <v>3802</v>
      </c>
      <c r="U257" s="1" t="s">
        <v>3717</v>
      </c>
      <c r="V257" s="1" t="s">
        <v>3841</v>
      </c>
    </row>
    <row r="258" s="1" customFormat="1" spans="1:22">
      <c r="A258" s="3">
        <v>999226219754265</v>
      </c>
      <c r="B258" s="1" t="s">
        <v>4980</v>
      </c>
      <c r="C258" s="1" t="s">
        <v>4990</v>
      </c>
      <c r="D258" s="1" t="s">
        <v>4292</v>
      </c>
      <c r="E258" s="1" t="s">
        <v>4991</v>
      </c>
      <c r="F258" s="1" t="s">
        <v>3791</v>
      </c>
      <c r="G258" s="1" t="s">
        <v>3808</v>
      </c>
      <c r="H258" s="1" t="s">
        <v>3793</v>
      </c>
      <c r="I258" s="1" t="s">
        <v>4992</v>
      </c>
      <c r="J258" s="1" t="s">
        <v>3795</v>
      </c>
      <c r="K258" s="1" t="s">
        <v>4992</v>
      </c>
      <c r="L258" s="1" t="s">
        <v>4992</v>
      </c>
      <c r="M258" s="1" t="s">
        <v>3796</v>
      </c>
      <c r="N258" s="1" t="s">
        <v>3796</v>
      </c>
      <c r="O258" s="1" t="s">
        <v>3797</v>
      </c>
      <c r="P258" s="1" t="s">
        <v>3798</v>
      </c>
      <c r="Q258" s="1" t="s">
        <v>3799</v>
      </c>
      <c r="R258" s="1" t="s">
        <v>4993</v>
      </c>
      <c r="S258" s="1" t="s">
        <v>3801</v>
      </c>
      <c r="T258" s="1" t="s">
        <v>3802</v>
      </c>
      <c r="U258" s="1" t="s">
        <v>3717</v>
      </c>
      <c r="V258" s="1" t="s">
        <v>3826</v>
      </c>
    </row>
    <row r="259" s="1" customFormat="1" spans="1:22">
      <c r="A259" s="3">
        <v>999226221722713</v>
      </c>
      <c r="B259" s="1" t="s">
        <v>4980</v>
      </c>
      <c r="C259" s="1" t="s">
        <v>4994</v>
      </c>
      <c r="D259" s="1" t="s">
        <v>4995</v>
      </c>
      <c r="E259" s="1" t="s">
        <v>4996</v>
      </c>
      <c r="F259" s="1" t="s">
        <v>3817</v>
      </c>
      <c r="G259" s="1" t="s">
        <v>3792</v>
      </c>
      <c r="H259" s="1" t="s">
        <v>3793</v>
      </c>
      <c r="I259" s="1" t="s">
        <v>4997</v>
      </c>
      <c r="J259" s="1" t="s">
        <v>3795</v>
      </c>
      <c r="K259" s="1" t="s">
        <v>4997</v>
      </c>
      <c r="L259" s="1" t="s">
        <v>4997</v>
      </c>
      <c r="M259" s="1" t="s">
        <v>3796</v>
      </c>
      <c r="N259" s="1" t="s">
        <v>3796</v>
      </c>
      <c r="O259" s="1" t="s">
        <v>3797</v>
      </c>
      <c r="P259" s="1" t="s">
        <v>3798</v>
      </c>
      <c r="Q259" s="1" t="s">
        <v>3799</v>
      </c>
      <c r="R259" s="1" t="s">
        <v>4998</v>
      </c>
      <c r="S259" s="1" t="s">
        <v>3801</v>
      </c>
      <c r="T259" s="1" t="s">
        <v>3802</v>
      </c>
      <c r="U259" s="1" t="s">
        <v>3717</v>
      </c>
      <c r="V259" s="1" t="s">
        <v>3812</v>
      </c>
    </row>
    <row r="260" s="1" customFormat="1" spans="1:22">
      <c r="A260" s="3">
        <v>26221857557</v>
      </c>
      <c r="B260" s="1" t="s">
        <v>4980</v>
      </c>
      <c r="C260" s="1" t="s">
        <v>4999</v>
      </c>
      <c r="D260" s="1" t="s">
        <v>4093</v>
      </c>
      <c r="E260" s="1" t="s">
        <v>5000</v>
      </c>
      <c r="F260" s="1" t="s">
        <v>3809</v>
      </c>
      <c r="G260" s="1" t="s">
        <v>3899</v>
      </c>
      <c r="H260" s="1" t="s">
        <v>3793</v>
      </c>
      <c r="I260" s="1" t="s">
        <v>5001</v>
      </c>
      <c r="J260" s="1" t="s">
        <v>3795</v>
      </c>
      <c r="K260" s="1" t="s">
        <v>5001</v>
      </c>
      <c r="L260" s="1" t="s">
        <v>5001</v>
      </c>
      <c r="M260" s="1" t="s">
        <v>3796</v>
      </c>
      <c r="N260" s="1" t="s">
        <v>3796</v>
      </c>
      <c r="O260" s="1" t="s">
        <v>3797</v>
      </c>
      <c r="P260" s="1" t="s">
        <v>3798</v>
      </c>
      <c r="Q260" s="1" t="s">
        <v>3799</v>
      </c>
      <c r="R260" s="1" t="s">
        <v>5002</v>
      </c>
      <c r="S260" s="1" t="s">
        <v>3801</v>
      </c>
      <c r="T260" s="1" t="s">
        <v>3802</v>
      </c>
      <c r="U260" s="1" t="s">
        <v>3717</v>
      </c>
      <c r="V260" s="1" t="s">
        <v>3812</v>
      </c>
    </row>
    <row r="261" s="1" customFormat="1" spans="1:22">
      <c r="A261" s="3">
        <v>999226224424254</v>
      </c>
      <c r="B261" s="1" t="s">
        <v>4980</v>
      </c>
      <c r="C261" s="1" t="s">
        <v>5003</v>
      </c>
      <c r="D261" s="1" t="s">
        <v>4715</v>
      </c>
      <c r="E261" s="1" t="s">
        <v>5004</v>
      </c>
      <c r="F261" s="1" t="s">
        <v>3792</v>
      </c>
      <c r="G261" s="1" t="s">
        <v>3808</v>
      </c>
      <c r="H261" s="1" t="s">
        <v>3793</v>
      </c>
      <c r="I261" s="1" t="s">
        <v>5005</v>
      </c>
      <c r="J261" s="1" t="s">
        <v>3795</v>
      </c>
      <c r="K261" s="1" t="s">
        <v>5005</v>
      </c>
      <c r="L261" s="1" t="s">
        <v>5005</v>
      </c>
      <c r="M261" s="1" t="s">
        <v>3796</v>
      </c>
      <c r="N261" s="1" t="s">
        <v>3796</v>
      </c>
      <c r="O261" s="1" t="s">
        <v>3797</v>
      </c>
      <c r="P261" s="1" t="s">
        <v>3798</v>
      </c>
      <c r="Q261" s="1" t="s">
        <v>3799</v>
      </c>
      <c r="R261" s="1" t="s">
        <v>5006</v>
      </c>
      <c r="S261" s="1" t="s">
        <v>3801</v>
      </c>
      <c r="T261" s="1" t="s">
        <v>3802</v>
      </c>
      <c r="U261" s="1" t="s">
        <v>3717</v>
      </c>
      <c r="V261" s="1" t="s">
        <v>3826</v>
      </c>
    </row>
    <row r="262" s="1" customFormat="1" spans="1:22">
      <c r="A262" s="3">
        <v>999226264568821</v>
      </c>
      <c r="B262" s="1" t="s">
        <v>4980</v>
      </c>
      <c r="C262" s="1" t="s">
        <v>5007</v>
      </c>
      <c r="D262" s="1" t="s">
        <v>5008</v>
      </c>
      <c r="E262" s="1" t="s">
        <v>5009</v>
      </c>
      <c r="F262" s="1" t="s">
        <v>3809</v>
      </c>
      <c r="G262" s="1" t="s">
        <v>3899</v>
      </c>
      <c r="H262" s="1" t="s">
        <v>3793</v>
      </c>
      <c r="I262" s="1" t="s">
        <v>5010</v>
      </c>
      <c r="J262" s="1" t="s">
        <v>3795</v>
      </c>
      <c r="K262" s="1" t="s">
        <v>5010</v>
      </c>
      <c r="L262" s="1" t="s">
        <v>5010</v>
      </c>
      <c r="M262" s="1" t="s">
        <v>3796</v>
      </c>
      <c r="N262" s="1" t="s">
        <v>3796</v>
      </c>
      <c r="O262" s="1" t="s">
        <v>3797</v>
      </c>
      <c r="P262" s="1" t="s">
        <v>3798</v>
      </c>
      <c r="Q262" s="1" t="s">
        <v>3799</v>
      </c>
      <c r="R262" s="1" t="s">
        <v>5011</v>
      </c>
      <c r="S262" s="1" t="s">
        <v>3801</v>
      </c>
      <c r="T262" s="1" t="s">
        <v>3802</v>
      </c>
      <c r="U262" s="1" t="s">
        <v>3717</v>
      </c>
      <c r="V262" s="1" t="s">
        <v>3812</v>
      </c>
    </row>
    <row r="263" s="1" customFormat="1" spans="1:22">
      <c r="A263" s="3">
        <v>999226265687937</v>
      </c>
      <c r="B263" s="1" t="s">
        <v>4980</v>
      </c>
      <c r="C263" s="1" t="s">
        <v>5012</v>
      </c>
      <c r="D263" s="1" t="s">
        <v>4437</v>
      </c>
      <c r="E263" s="1" t="s">
        <v>5013</v>
      </c>
      <c r="F263" s="1" t="s">
        <v>3808</v>
      </c>
      <c r="G263" s="1" t="s">
        <v>3809</v>
      </c>
      <c r="H263" s="1" t="s">
        <v>3793</v>
      </c>
      <c r="I263" s="1" t="s">
        <v>4439</v>
      </c>
      <c r="J263" s="1" t="s">
        <v>3795</v>
      </c>
      <c r="K263" s="1" t="s">
        <v>4439</v>
      </c>
      <c r="L263" s="1" t="s">
        <v>4439</v>
      </c>
      <c r="M263" s="1" t="s">
        <v>3796</v>
      </c>
      <c r="N263" s="1" t="s">
        <v>3796</v>
      </c>
      <c r="O263" s="1" t="s">
        <v>3797</v>
      </c>
      <c r="P263" s="1" t="s">
        <v>3798</v>
      </c>
      <c r="Q263" s="1" t="s">
        <v>3799</v>
      </c>
      <c r="R263" s="1" t="s">
        <v>5014</v>
      </c>
      <c r="S263" s="1" t="s">
        <v>3801</v>
      </c>
      <c r="T263" s="1" t="s">
        <v>3802</v>
      </c>
      <c r="U263" s="1" t="s">
        <v>3717</v>
      </c>
      <c r="V263" s="1" t="s">
        <v>3812</v>
      </c>
    </row>
    <row r="264" s="1" customFormat="1" spans="1:22">
      <c r="A264" s="3">
        <v>999226266588988</v>
      </c>
      <c r="B264" s="1" t="s">
        <v>4980</v>
      </c>
      <c r="C264" s="1" t="s">
        <v>5015</v>
      </c>
      <c r="D264" s="1" t="s">
        <v>5016</v>
      </c>
      <c r="E264" s="1" t="s">
        <v>5017</v>
      </c>
      <c r="F264" s="1" t="s">
        <v>3966</v>
      </c>
      <c r="G264" s="1" t="s">
        <v>3792</v>
      </c>
      <c r="H264" s="1" t="s">
        <v>3793</v>
      </c>
      <c r="I264" s="1" t="s">
        <v>5018</v>
      </c>
      <c r="J264" s="1" t="s">
        <v>3795</v>
      </c>
      <c r="K264" s="1" t="s">
        <v>5018</v>
      </c>
      <c r="L264" s="1" t="s">
        <v>5018</v>
      </c>
      <c r="M264" s="1" t="s">
        <v>3796</v>
      </c>
      <c r="N264" s="1" t="s">
        <v>3796</v>
      </c>
      <c r="O264" s="1" t="s">
        <v>3797</v>
      </c>
      <c r="P264" s="1" t="s">
        <v>3798</v>
      </c>
      <c r="Q264" s="1" t="s">
        <v>3799</v>
      </c>
      <c r="R264" s="1" t="s">
        <v>5019</v>
      </c>
      <c r="S264" s="1" t="s">
        <v>3801</v>
      </c>
      <c r="T264" s="1" t="s">
        <v>3802</v>
      </c>
      <c r="U264" s="1" t="s">
        <v>3717</v>
      </c>
      <c r="V264" s="1" t="s">
        <v>3841</v>
      </c>
    </row>
    <row r="265" s="1" customFormat="1" spans="1:22">
      <c r="A265" s="3">
        <v>999226266633876</v>
      </c>
      <c r="B265" s="1" t="s">
        <v>4980</v>
      </c>
      <c r="C265" s="1" t="s">
        <v>5020</v>
      </c>
      <c r="D265" s="1" t="s">
        <v>5016</v>
      </c>
      <c r="E265" s="1" t="s">
        <v>5021</v>
      </c>
      <c r="F265" s="1" t="s">
        <v>3966</v>
      </c>
      <c r="G265" s="1" t="s">
        <v>3792</v>
      </c>
      <c r="H265" s="1" t="s">
        <v>3793</v>
      </c>
      <c r="I265" s="1" t="s">
        <v>5022</v>
      </c>
      <c r="J265" s="1" t="s">
        <v>3795</v>
      </c>
      <c r="K265" s="1" t="s">
        <v>5022</v>
      </c>
      <c r="L265" s="1" t="s">
        <v>5022</v>
      </c>
      <c r="M265" s="1" t="s">
        <v>3796</v>
      </c>
      <c r="N265" s="1" t="s">
        <v>3796</v>
      </c>
      <c r="O265" s="1" t="s">
        <v>3797</v>
      </c>
      <c r="P265" s="1" t="s">
        <v>3798</v>
      </c>
      <c r="Q265" s="1" t="s">
        <v>3799</v>
      </c>
      <c r="R265" s="1" t="s">
        <v>5023</v>
      </c>
      <c r="S265" s="1" t="s">
        <v>3801</v>
      </c>
      <c r="T265" s="1" t="s">
        <v>3802</v>
      </c>
      <c r="U265" s="1" t="s">
        <v>3717</v>
      </c>
      <c r="V265" s="1" t="s">
        <v>3841</v>
      </c>
    </row>
    <row r="266" s="1" customFormat="1" spans="1:22">
      <c r="A266" s="3">
        <v>999226266670603</v>
      </c>
      <c r="B266" s="1" t="s">
        <v>4980</v>
      </c>
      <c r="C266" s="1" t="s">
        <v>5024</v>
      </c>
      <c r="D266" s="1" t="s">
        <v>4732</v>
      </c>
      <c r="E266" s="1" t="s">
        <v>5025</v>
      </c>
      <c r="F266" s="1" t="s">
        <v>3808</v>
      </c>
      <c r="G266" s="1" t="s">
        <v>3899</v>
      </c>
      <c r="H266" s="1" t="s">
        <v>3793</v>
      </c>
      <c r="I266" s="1" t="s">
        <v>5026</v>
      </c>
      <c r="J266" s="1" t="s">
        <v>3795</v>
      </c>
      <c r="K266" s="1" t="s">
        <v>5026</v>
      </c>
      <c r="L266" s="1" t="s">
        <v>5026</v>
      </c>
      <c r="M266" s="1" t="s">
        <v>3796</v>
      </c>
      <c r="N266" s="1" t="s">
        <v>3796</v>
      </c>
      <c r="O266" s="1" t="s">
        <v>3797</v>
      </c>
      <c r="P266" s="1" t="s">
        <v>3798</v>
      </c>
      <c r="Q266" s="1" t="s">
        <v>3799</v>
      </c>
      <c r="R266" s="1" t="s">
        <v>5027</v>
      </c>
      <c r="S266" s="1" t="s">
        <v>3801</v>
      </c>
      <c r="T266" s="1" t="s">
        <v>3802</v>
      </c>
      <c r="U266" s="1" t="s">
        <v>3717</v>
      </c>
      <c r="V266" s="1" t="s">
        <v>3826</v>
      </c>
    </row>
    <row r="267" s="1" customFormat="1" spans="1:22">
      <c r="A267" s="3">
        <v>999226269801667</v>
      </c>
      <c r="B267" s="1" t="s">
        <v>4980</v>
      </c>
      <c r="C267" s="1" t="s">
        <v>5028</v>
      </c>
      <c r="D267" s="1" t="s">
        <v>4327</v>
      </c>
      <c r="E267" s="1" t="s">
        <v>5029</v>
      </c>
      <c r="F267" s="1" t="s">
        <v>3838</v>
      </c>
      <c r="G267" s="1" t="s">
        <v>3899</v>
      </c>
      <c r="H267" s="1" t="s">
        <v>3793</v>
      </c>
      <c r="I267" s="1" t="s">
        <v>5030</v>
      </c>
      <c r="J267" s="1" t="s">
        <v>3795</v>
      </c>
      <c r="K267" s="1" t="s">
        <v>5030</v>
      </c>
      <c r="L267" s="1" t="s">
        <v>5030</v>
      </c>
      <c r="M267" s="1" t="s">
        <v>3796</v>
      </c>
      <c r="N267" s="1" t="s">
        <v>3796</v>
      </c>
      <c r="O267" s="1" t="s">
        <v>3797</v>
      </c>
      <c r="P267" s="1" t="s">
        <v>3798</v>
      </c>
      <c r="Q267" s="1" t="s">
        <v>3799</v>
      </c>
      <c r="R267" s="1" t="s">
        <v>5031</v>
      </c>
      <c r="S267" s="1" t="s">
        <v>3801</v>
      </c>
      <c r="T267" s="1" t="s">
        <v>3802</v>
      </c>
      <c r="U267" s="1" t="s">
        <v>3717</v>
      </c>
      <c r="V267" s="1" t="s">
        <v>3803</v>
      </c>
    </row>
    <row r="268" s="1" customFormat="1" spans="1:22">
      <c r="A268" s="3">
        <v>999226271740478</v>
      </c>
      <c r="B268" s="1" t="s">
        <v>4980</v>
      </c>
      <c r="C268" s="1" t="s">
        <v>5032</v>
      </c>
      <c r="D268" s="1" t="s">
        <v>3875</v>
      </c>
      <c r="E268" s="1" t="s">
        <v>5033</v>
      </c>
      <c r="F268" s="1" t="s">
        <v>3831</v>
      </c>
      <c r="G268" s="1" t="s">
        <v>3808</v>
      </c>
      <c r="H268" s="1" t="s">
        <v>3793</v>
      </c>
      <c r="I268" s="1" t="s">
        <v>5034</v>
      </c>
      <c r="J268" s="1" t="s">
        <v>3795</v>
      </c>
      <c r="K268" s="1" t="s">
        <v>5034</v>
      </c>
      <c r="L268" s="1" t="s">
        <v>5034</v>
      </c>
      <c r="M268" s="1" t="s">
        <v>3796</v>
      </c>
      <c r="N268" s="1" t="s">
        <v>3796</v>
      </c>
      <c r="O268" s="1" t="s">
        <v>3797</v>
      </c>
      <c r="P268" s="1" t="s">
        <v>3798</v>
      </c>
      <c r="Q268" s="1" t="s">
        <v>3799</v>
      </c>
      <c r="R268" s="1" t="s">
        <v>5035</v>
      </c>
      <c r="S268" s="1" t="s">
        <v>3801</v>
      </c>
      <c r="T268" s="1" t="s">
        <v>3802</v>
      </c>
      <c r="U268" s="1" t="s">
        <v>3717</v>
      </c>
      <c r="V268" s="1" t="s">
        <v>3812</v>
      </c>
    </row>
    <row r="269" s="1" customFormat="1" spans="1:22">
      <c r="A269" s="3">
        <v>999226273344770</v>
      </c>
      <c r="B269" s="1" t="s">
        <v>5036</v>
      </c>
      <c r="C269" s="1" t="s">
        <v>5037</v>
      </c>
      <c r="D269" s="1" t="s">
        <v>4302</v>
      </c>
      <c r="E269" s="1" t="s">
        <v>5038</v>
      </c>
      <c r="F269" s="1" t="s">
        <v>3817</v>
      </c>
      <c r="G269" s="1" t="s">
        <v>3808</v>
      </c>
      <c r="H269" s="1" t="s">
        <v>3793</v>
      </c>
      <c r="I269" s="1" t="s">
        <v>5039</v>
      </c>
      <c r="J269" s="1" t="s">
        <v>3795</v>
      </c>
      <c r="K269" s="1" t="s">
        <v>5039</v>
      </c>
      <c r="L269" s="1" t="s">
        <v>5039</v>
      </c>
      <c r="M269" s="1" t="s">
        <v>3796</v>
      </c>
      <c r="N269" s="1" t="s">
        <v>3796</v>
      </c>
      <c r="O269" s="1" t="s">
        <v>3797</v>
      </c>
      <c r="P269" s="1" t="s">
        <v>3798</v>
      </c>
      <c r="Q269" s="1" t="s">
        <v>3799</v>
      </c>
      <c r="R269" s="1" t="s">
        <v>5040</v>
      </c>
      <c r="S269" s="1" t="s">
        <v>3801</v>
      </c>
      <c r="T269" s="1" t="s">
        <v>3802</v>
      </c>
      <c r="U269" s="1" t="s">
        <v>3717</v>
      </c>
      <c r="V269" s="1" t="s">
        <v>3803</v>
      </c>
    </row>
    <row r="270" s="1" customFormat="1" spans="1:22">
      <c r="A270" s="3">
        <v>999226273777523</v>
      </c>
      <c r="B270" s="1" t="s">
        <v>5036</v>
      </c>
      <c r="C270" s="1" t="s">
        <v>5041</v>
      </c>
      <c r="D270" s="1" t="s">
        <v>4309</v>
      </c>
      <c r="E270" s="1" t="s">
        <v>5042</v>
      </c>
      <c r="F270" s="1" t="s">
        <v>3831</v>
      </c>
      <c r="G270" s="1" t="s">
        <v>3809</v>
      </c>
      <c r="H270" s="1" t="s">
        <v>3793</v>
      </c>
      <c r="I270" s="1" t="s">
        <v>4171</v>
      </c>
      <c r="J270" s="1" t="s">
        <v>3795</v>
      </c>
      <c r="K270" s="1" t="s">
        <v>4171</v>
      </c>
      <c r="L270" s="1" t="s">
        <v>4171</v>
      </c>
      <c r="M270" s="1" t="s">
        <v>3796</v>
      </c>
      <c r="N270" s="1" t="s">
        <v>3796</v>
      </c>
      <c r="O270" s="1" t="s">
        <v>3797</v>
      </c>
      <c r="P270" s="1" t="s">
        <v>3798</v>
      </c>
      <c r="Q270" s="1" t="s">
        <v>3799</v>
      </c>
      <c r="R270" s="1" t="s">
        <v>5043</v>
      </c>
      <c r="S270" s="1" t="s">
        <v>3801</v>
      </c>
      <c r="T270" s="1" t="s">
        <v>3802</v>
      </c>
      <c r="U270" s="1" t="s">
        <v>3717</v>
      </c>
      <c r="V270" s="1" t="s">
        <v>3826</v>
      </c>
    </row>
    <row r="271" s="1" customFormat="1" spans="1:22">
      <c r="A271" s="3">
        <v>999226278622018</v>
      </c>
      <c r="B271" s="1" t="s">
        <v>5036</v>
      </c>
      <c r="C271" s="1" t="s">
        <v>5044</v>
      </c>
      <c r="D271" s="1" t="s">
        <v>4732</v>
      </c>
      <c r="E271" s="1" t="s">
        <v>5045</v>
      </c>
      <c r="F271" s="1" t="s">
        <v>3831</v>
      </c>
      <c r="G271" s="1" t="s">
        <v>3808</v>
      </c>
      <c r="H271" s="1" t="s">
        <v>3793</v>
      </c>
      <c r="I271" s="1" t="s">
        <v>5046</v>
      </c>
      <c r="J271" s="1" t="s">
        <v>3795</v>
      </c>
      <c r="K271" s="1" t="s">
        <v>5046</v>
      </c>
      <c r="L271" s="1" t="s">
        <v>5046</v>
      </c>
      <c r="M271" s="1" t="s">
        <v>3796</v>
      </c>
      <c r="N271" s="1" t="s">
        <v>3796</v>
      </c>
      <c r="O271" s="1" t="s">
        <v>3797</v>
      </c>
      <c r="P271" s="1" t="s">
        <v>3798</v>
      </c>
      <c r="Q271" s="1" t="s">
        <v>3799</v>
      </c>
      <c r="R271" s="1" t="s">
        <v>5047</v>
      </c>
      <c r="S271" s="1" t="s">
        <v>3801</v>
      </c>
      <c r="T271" s="1" t="s">
        <v>3802</v>
      </c>
      <c r="U271" s="1" t="s">
        <v>3717</v>
      </c>
      <c r="V271" s="1" t="s">
        <v>3826</v>
      </c>
    </row>
    <row r="272" s="1" customFormat="1" spans="1:22">
      <c r="A272" s="3">
        <v>999226279403797</v>
      </c>
      <c r="B272" s="1" t="s">
        <v>5036</v>
      </c>
      <c r="C272" s="1" t="s">
        <v>5048</v>
      </c>
      <c r="D272" s="1" t="s">
        <v>4026</v>
      </c>
      <c r="E272" s="1" t="s">
        <v>5049</v>
      </c>
      <c r="F272" s="1" t="s">
        <v>3792</v>
      </c>
      <c r="G272" s="1" t="s">
        <v>3809</v>
      </c>
      <c r="H272" s="1" t="s">
        <v>3793</v>
      </c>
      <c r="I272" s="1" t="s">
        <v>4701</v>
      </c>
      <c r="J272" s="1" t="s">
        <v>3795</v>
      </c>
      <c r="K272" s="1" t="s">
        <v>4701</v>
      </c>
      <c r="L272" s="1" t="s">
        <v>4701</v>
      </c>
      <c r="M272" s="1" t="s">
        <v>3796</v>
      </c>
      <c r="N272" s="1" t="s">
        <v>3796</v>
      </c>
      <c r="O272" s="1" t="s">
        <v>3797</v>
      </c>
      <c r="P272" s="1" t="s">
        <v>3798</v>
      </c>
      <c r="Q272" s="1" t="s">
        <v>3799</v>
      </c>
      <c r="R272" s="1" t="s">
        <v>5050</v>
      </c>
      <c r="S272" s="1" t="s">
        <v>3801</v>
      </c>
      <c r="T272" s="1" t="s">
        <v>3802</v>
      </c>
      <c r="U272" s="1" t="s">
        <v>3717</v>
      </c>
      <c r="V272" s="1" t="s">
        <v>3841</v>
      </c>
    </row>
    <row r="273" s="1" customFormat="1" spans="1:22">
      <c r="A273" s="3">
        <v>999226280563608</v>
      </c>
      <c r="B273" s="1" t="s">
        <v>5036</v>
      </c>
      <c r="C273" s="1" t="s">
        <v>5051</v>
      </c>
      <c r="D273" s="1" t="s">
        <v>5052</v>
      </c>
      <c r="E273" s="1" t="s">
        <v>5053</v>
      </c>
      <c r="F273" s="1" t="s">
        <v>3791</v>
      </c>
      <c r="G273" s="1" t="s">
        <v>3792</v>
      </c>
      <c r="H273" s="1" t="s">
        <v>3793</v>
      </c>
      <c r="I273" s="1" t="s">
        <v>5054</v>
      </c>
      <c r="J273" s="1" t="s">
        <v>3795</v>
      </c>
      <c r="K273" s="1" t="s">
        <v>5054</v>
      </c>
      <c r="L273" s="1" t="s">
        <v>5054</v>
      </c>
      <c r="M273" s="1" t="s">
        <v>3796</v>
      </c>
      <c r="N273" s="1" t="s">
        <v>3796</v>
      </c>
      <c r="O273" s="1" t="s">
        <v>3797</v>
      </c>
      <c r="P273" s="1" t="s">
        <v>3798</v>
      </c>
      <c r="Q273" s="1" t="s">
        <v>3799</v>
      </c>
      <c r="R273" s="1" t="s">
        <v>5055</v>
      </c>
      <c r="S273" s="1" t="s">
        <v>4296</v>
      </c>
      <c r="T273" s="1" t="s">
        <v>3802</v>
      </c>
      <c r="U273" s="1" t="s">
        <v>3717</v>
      </c>
      <c r="V273" s="1" t="s">
        <v>3841</v>
      </c>
    </row>
    <row r="274" s="1" customFormat="1" spans="1:22">
      <c r="A274" s="3">
        <v>999226280633972</v>
      </c>
      <c r="B274" s="1" t="s">
        <v>5036</v>
      </c>
      <c r="C274" s="1" t="s">
        <v>5056</v>
      </c>
      <c r="D274" s="1" t="s">
        <v>5057</v>
      </c>
      <c r="E274" s="1" t="s">
        <v>5058</v>
      </c>
      <c r="F274" s="1" t="s">
        <v>3792</v>
      </c>
      <c r="G274" s="1" t="s">
        <v>3808</v>
      </c>
      <c r="H274" s="1" t="s">
        <v>3793</v>
      </c>
      <c r="I274" s="1" t="s">
        <v>5059</v>
      </c>
      <c r="J274" s="1" t="s">
        <v>3795</v>
      </c>
      <c r="K274" s="1" t="s">
        <v>5059</v>
      </c>
      <c r="L274" s="1" t="s">
        <v>5059</v>
      </c>
      <c r="M274" s="1" t="s">
        <v>3796</v>
      </c>
      <c r="N274" s="1" t="s">
        <v>3796</v>
      </c>
      <c r="O274" s="1" t="s">
        <v>3797</v>
      </c>
      <c r="P274" s="1" t="s">
        <v>3798</v>
      </c>
      <c r="Q274" s="1" t="s">
        <v>3799</v>
      </c>
      <c r="R274" s="1" t="s">
        <v>5060</v>
      </c>
      <c r="S274" s="1" t="s">
        <v>3801</v>
      </c>
      <c r="T274" s="1" t="s">
        <v>3802</v>
      </c>
      <c r="U274" s="1" t="s">
        <v>3717</v>
      </c>
      <c r="V274" s="1" t="s">
        <v>3803</v>
      </c>
    </row>
    <row r="275" s="1" customFormat="1" spans="1:22">
      <c r="A275" s="3">
        <v>999226317848136</v>
      </c>
      <c r="B275" s="1" t="s">
        <v>5036</v>
      </c>
      <c r="C275" s="1" t="s">
        <v>5061</v>
      </c>
      <c r="D275" s="1" t="s">
        <v>4857</v>
      </c>
      <c r="E275" s="1" t="s">
        <v>5062</v>
      </c>
      <c r="F275" s="1" t="s">
        <v>3817</v>
      </c>
      <c r="G275" s="1" t="s">
        <v>3808</v>
      </c>
      <c r="H275" s="1" t="s">
        <v>3793</v>
      </c>
      <c r="I275" s="1" t="s">
        <v>5063</v>
      </c>
      <c r="J275" s="1" t="s">
        <v>3795</v>
      </c>
      <c r="K275" s="1" t="s">
        <v>5063</v>
      </c>
      <c r="L275" s="1" t="s">
        <v>5063</v>
      </c>
      <c r="M275" s="1" t="s">
        <v>3796</v>
      </c>
      <c r="N275" s="1" t="s">
        <v>3796</v>
      </c>
      <c r="O275" s="1" t="s">
        <v>3797</v>
      </c>
      <c r="P275" s="1" t="s">
        <v>3798</v>
      </c>
      <c r="Q275" s="1" t="s">
        <v>3799</v>
      </c>
      <c r="R275" s="1" t="s">
        <v>5064</v>
      </c>
      <c r="S275" s="1" t="s">
        <v>3801</v>
      </c>
      <c r="T275" s="1" t="s">
        <v>3802</v>
      </c>
      <c r="U275" s="1" t="s">
        <v>3717</v>
      </c>
      <c r="V275" s="1" t="s">
        <v>3803</v>
      </c>
    </row>
    <row r="276" s="1" customFormat="1" spans="1:22">
      <c r="A276" s="3">
        <v>999226323793998</v>
      </c>
      <c r="B276" s="1" t="s">
        <v>5036</v>
      </c>
      <c r="C276" s="1" t="s">
        <v>5065</v>
      </c>
      <c r="D276" s="1" t="s">
        <v>4020</v>
      </c>
      <c r="E276" s="1" t="s">
        <v>5066</v>
      </c>
      <c r="F276" s="1" t="s">
        <v>3966</v>
      </c>
      <c r="G276" s="1" t="s">
        <v>3792</v>
      </c>
      <c r="H276" s="1" t="s">
        <v>3793</v>
      </c>
      <c r="I276" s="1" t="s">
        <v>5067</v>
      </c>
      <c r="J276" s="1" t="s">
        <v>3795</v>
      </c>
      <c r="K276" s="1" t="s">
        <v>5067</v>
      </c>
      <c r="L276" s="1" t="s">
        <v>5067</v>
      </c>
      <c r="M276" s="1" t="s">
        <v>3796</v>
      </c>
      <c r="N276" s="1" t="s">
        <v>3796</v>
      </c>
      <c r="O276" s="1" t="s">
        <v>3797</v>
      </c>
      <c r="P276" s="1" t="s">
        <v>3798</v>
      </c>
      <c r="Q276" s="1" t="s">
        <v>3799</v>
      </c>
      <c r="R276" s="1" t="s">
        <v>5068</v>
      </c>
      <c r="S276" s="1" t="s">
        <v>3801</v>
      </c>
      <c r="T276" s="1" t="s">
        <v>3802</v>
      </c>
      <c r="U276" s="1" t="s">
        <v>3717</v>
      </c>
      <c r="V276" s="1" t="s">
        <v>3803</v>
      </c>
    </row>
    <row r="277" s="1" customFormat="1" spans="1:22">
      <c r="A277" s="3">
        <v>999226324099991</v>
      </c>
      <c r="B277" s="1" t="s">
        <v>5036</v>
      </c>
      <c r="C277" s="1" t="s">
        <v>5069</v>
      </c>
      <c r="D277" s="1" t="s">
        <v>5052</v>
      </c>
      <c r="E277" s="1" t="s">
        <v>5070</v>
      </c>
      <c r="F277" s="1" t="s">
        <v>3831</v>
      </c>
      <c r="G277" s="1" t="s">
        <v>3808</v>
      </c>
      <c r="H277" s="1" t="s">
        <v>3793</v>
      </c>
      <c r="I277" s="1" t="s">
        <v>5071</v>
      </c>
      <c r="J277" s="1" t="s">
        <v>3795</v>
      </c>
      <c r="K277" s="1" t="s">
        <v>5071</v>
      </c>
      <c r="L277" s="1" t="s">
        <v>5071</v>
      </c>
      <c r="M277" s="1" t="s">
        <v>3796</v>
      </c>
      <c r="N277" s="1" t="s">
        <v>3796</v>
      </c>
      <c r="O277" s="1" t="s">
        <v>3797</v>
      </c>
      <c r="P277" s="1" t="s">
        <v>3798</v>
      </c>
      <c r="Q277" s="1" t="s">
        <v>3799</v>
      </c>
      <c r="R277" s="1" t="s">
        <v>5072</v>
      </c>
      <c r="S277" s="1" t="s">
        <v>3801</v>
      </c>
      <c r="T277" s="1" t="s">
        <v>3802</v>
      </c>
      <c r="U277" s="1" t="s">
        <v>3717</v>
      </c>
      <c r="V277" s="1" t="s">
        <v>3841</v>
      </c>
    </row>
    <row r="278" s="1" customFormat="1" spans="1:22">
      <c r="A278" s="3">
        <v>999226326192492</v>
      </c>
      <c r="B278" s="1" t="s">
        <v>5036</v>
      </c>
      <c r="C278" s="1" t="s">
        <v>5073</v>
      </c>
      <c r="D278" s="1" t="s">
        <v>5074</v>
      </c>
      <c r="E278" s="1" t="s">
        <v>5075</v>
      </c>
      <c r="F278" s="1" t="s">
        <v>3966</v>
      </c>
      <c r="G278" s="1" t="s">
        <v>3808</v>
      </c>
      <c r="H278" s="1" t="s">
        <v>3793</v>
      </c>
      <c r="I278" s="1" t="s">
        <v>5076</v>
      </c>
      <c r="J278" s="1" t="s">
        <v>3795</v>
      </c>
      <c r="K278" s="1" t="s">
        <v>5076</v>
      </c>
      <c r="L278" s="1" t="s">
        <v>5076</v>
      </c>
      <c r="M278" s="1" t="s">
        <v>3796</v>
      </c>
      <c r="N278" s="1" t="s">
        <v>3796</v>
      </c>
      <c r="O278" s="1" t="s">
        <v>3797</v>
      </c>
      <c r="P278" s="1" t="s">
        <v>3798</v>
      </c>
      <c r="Q278" s="1" t="s">
        <v>3799</v>
      </c>
      <c r="R278" s="1" t="s">
        <v>5077</v>
      </c>
      <c r="S278" s="1" t="s">
        <v>3801</v>
      </c>
      <c r="T278" s="1" t="s">
        <v>3802</v>
      </c>
      <c r="U278" s="1" t="s">
        <v>3717</v>
      </c>
      <c r="V278" s="1" t="s">
        <v>3803</v>
      </c>
    </row>
    <row r="279" s="1" customFormat="1" spans="1:22">
      <c r="A279" s="3">
        <v>999226326312174</v>
      </c>
      <c r="B279" s="1" t="s">
        <v>5036</v>
      </c>
      <c r="C279" s="1" t="s">
        <v>5078</v>
      </c>
      <c r="D279" s="1" t="s">
        <v>4327</v>
      </c>
      <c r="E279" s="1" t="s">
        <v>5079</v>
      </c>
      <c r="F279" s="1" t="s">
        <v>3817</v>
      </c>
      <c r="G279" s="1" t="s">
        <v>3808</v>
      </c>
      <c r="H279" s="1" t="s">
        <v>3793</v>
      </c>
      <c r="I279" s="1" t="s">
        <v>5080</v>
      </c>
      <c r="J279" s="1" t="s">
        <v>3795</v>
      </c>
      <c r="K279" s="1" t="s">
        <v>5080</v>
      </c>
      <c r="L279" s="1" t="s">
        <v>5080</v>
      </c>
      <c r="M279" s="1" t="s">
        <v>3796</v>
      </c>
      <c r="N279" s="1" t="s">
        <v>3796</v>
      </c>
      <c r="O279" s="1" t="s">
        <v>3797</v>
      </c>
      <c r="P279" s="1" t="s">
        <v>3798</v>
      </c>
      <c r="Q279" s="1" t="s">
        <v>3799</v>
      </c>
      <c r="R279" s="1" t="s">
        <v>5081</v>
      </c>
      <c r="S279" s="1" t="s">
        <v>3801</v>
      </c>
      <c r="T279" s="1" t="s">
        <v>3802</v>
      </c>
      <c r="U279" s="1" t="s">
        <v>3717</v>
      </c>
      <c r="V279" s="1" t="s">
        <v>3803</v>
      </c>
    </row>
    <row r="280" s="1" customFormat="1" spans="1:22">
      <c r="A280" s="3">
        <v>999226326869348</v>
      </c>
      <c r="B280" s="1" t="s">
        <v>5036</v>
      </c>
      <c r="C280" s="1" t="s">
        <v>5082</v>
      </c>
      <c r="D280" s="1" t="s">
        <v>4210</v>
      </c>
      <c r="E280" s="1" t="s">
        <v>5083</v>
      </c>
      <c r="F280" s="1" t="s">
        <v>3792</v>
      </c>
      <c r="G280" s="1" t="s">
        <v>3809</v>
      </c>
      <c r="H280" s="1" t="s">
        <v>3793</v>
      </c>
      <c r="I280" s="1" t="s">
        <v>5084</v>
      </c>
      <c r="J280" s="1" t="s">
        <v>3795</v>
      </c>
      <c r="K280" s="1" t="s">
        <v>5084</v>
      </c>
      <c r="L280" s="1" t="s">
        <v>5084</v>
      </c>
      <c r="M280" s="1" t="s">
        <v>3796</v>
      </c>
      <c r="N280" s="1" t="s">
        <v>3796</v>
      </c>
      <c r="O280" s="1" t="s">
        <v>3797</v>
      </c>
      <c r="P280" s="1" t="s">
        <v>3798</v>
      </c>
      <c r="Q280" s="1" t="s">
        <v>3799</v>
      </c>
      <c r="R280" s="1" t="s">
        <v>5085</v>
      </c>
      <c r="S280" s="1" t="s">
        <v>3801</v>
      </c>
      <c r="T280" s="1" t="s">
        <v>3802</v>
      </c>
      <c r="U280" s="1" t="s">
        <v>3717</v>
      </c>
      <c r="V280" s="1" t="s">
        <v>3812</v>
      </c>
    </row>
    <row r="281" s="1" customFormat="1" spans="1:22">
      <c r="A281" s="3">
        <v>999226327832422</v>
      </c>
      <c r="B281" s="1" t="s">
        <v>5036</v>
      </c>
      <c r="C281" s="1" t="s">
        <v>5086</v>
      </c>
      <c r="D281" s="1" t="s">
        <v>4292</v>
      </c>
      <c r="E281" s="1" t="s">
        <v>5087</v>
      </c>
      <c r="F281" s="1" t="s">
        <v>3817</v>
      </c>
      <c r="G281" s="1" t="s">
        <v>3808</v>
      </c>
      <c r="H281" s="1" t="s">
        <v>3793</v>
      </c>
      <c r="I281" s="1" t="s">
        <v>5088</v>
      </c>
      <c r="J281" s="1" t="s">
        <v>3795</v>
      </c>
      <c r="K281" s="1" t="s">
        <v>5088</v>
      </c>
      <c r="L281" s="1" t="s">
        <v>5088</v>
      </c>
      <c r="M281" s="1" t="s">
        <v>3796</v>
      </c>
      <c r="N281" s="1" t="s">
        <v>3796</v>
      </c>
      <c r="O281" s="1" t="s">
        <v>3797</v>
      </c>
      <c r="P281" s="1" t="s">
        <v>3798</v>
      </c>
      <c r="Q281" s="1" t="s">
        <v>3799</v>
      </c>
      <c r="R281" s="1" t="s">
        <v>5089</v>
      </c>
      <c r="S281" s="1" t="s">
        <v>3801</v>
      </c>
      <c r="T281" s="1" t="s">
        <v>3802</v>
      </c>
      <c r="U281" s="1" t="s">
        <v>3717</v>
      </c>
      <c r="V281" s="1" t="s">
        <v>3826</v>
      </c>
    </row>
    <row r="282" s="1" customFormat="1" spans="1:22">
      <c r="A282" s="3">
        <v>999226327939498</v>
      </c>
      <c r="B282" s="1" t="s">
        <v>5036</v>
      </c>
      <c r="C282" s="1" t="s">
        <v>5090</v>
      </c>
      <c r="D282" s="1" t="s">
        <v>5091</v>
      </c>
      <c r="E282" s="1" t="s">
        <v>5092</v>
      </c>
      <c r="F282" s="1" t="s">
        <v>3792</v>
      </c>
      <c r="G282" s="1" t="s">
        <v>3899</v>
      </c>
      <c r="H282" s="1" t="s">
        <v>3793</v>
      </c>
      <c r="I282" s="1" t="s">
        <v>5093</v>
      </c>
      <c r="J282" s="1" t="s">
        <v>3795</v>
      </c>
      <c r="K282" s="1" t="s">
        <v>5093</v>
      </c>
      <c r="L282" s="1" t="s">
        <v>5093</v>
      </c>
      <c r="M282" s="1" t="s">
        <v>3796</v>
      </c>
      <c r="N282" s="1" t="s">
        <v>3796</v>
      </c>
      <c r="O282" s="1" t="s">
        <v>3797</v>
      </c>
      <c r="P282" s="1" t="s">
        <v>3798</v>
      </c>
      <c r="Q282" s="1" t="s">
        <v>3799</v>
      </c>
      <c r="R282" s="1" t="s">
        <v>5094</v>
      </c>
      <c r="S282" s="1" t="s">
        <v>3801</v>
      </c>
      <c r="T282" s="1" t="s">
        <v>3802</v>
      </c>
      <c r="U282" s="1" t="s">
        <v>3717</v>
      </c>
      <c r="V282" s="1" t="s">
        <v>3841</v>
      </c>
    </row>
    <row r="283" s="1" customFormat="1" spans="1:22">
      <c r="A283" s="3">
        <v>999226328208792</v>
      </c>
      <c r="B283" s="1" t="s">
        <v>5036</v>
      </c>
      <c r="C283" s="1" t="s">
        <v>5095</v>
      </c>
      <c r="D283" s="1" t="s">
        <v>4309</v>
      </c>
      <c r="E283" s="1" t="s">
        <v>5096</v>
      </c>
      <c r="F283" s="1" t="s">
        <v>3817</v>
      </c>
      <c r="G283" s="1" t="s">
        <v>3808</v>
      </c>
      <c r="H283" s="1" t="s">
        <v>3793</v>
      </c>
      <c r="I283" s="1" t="s">
        <v>4171</v>
      </c>
      <c r="J283" s="1" t="s">
        <v>3795</v>
      </c>
      <c r="K283" s="1" t="s">
        <v>4171</v>
      </c>
      <c r="L283" s="1" t="s">
        <v>4171</v>
      </c>
      <c r="M283" s="1" t="s">
        <v>3796</v>
      </c>
      <c r="N283" s="1" t="s">
        <v>3796</v>
      </c>
      <c r="O283" s="1" t="s">
        <v>3797</v>
      </c>
      <c r="P283" s="1" t="s">
        <v>3798</v>
      </c>
      <c r="Q283" s="1" t="s">
        <v>3799</v>
      </c>
      <c r="R283" s="1" t="s">
        <v>5097</v>
      </c>
      <c r="S283" s="1" t="s">
        <v>3801</v>
      </c>
      <c r="T283" s="1" t="s">
        <v>3802</v>
      </c>
      <c r="U283" s="1" t="s">
        <v>3717</v>
      </c>
      <c r="V283" s="1" t="s">
        <v>3826</v>
      </c>
    </row>
    <row r="284" s="1" customFormat="1" spans="1:22">
      <c r="A284" s="3">
        <v>999226330282888</v>
      </c>
      <c r="B284" s="1" t="s">
        <v>5098</v>
      </c>
      <c r="C284" s="1" t="s">
        <v>5099</v>
      </c>
      <c r="D284" s="1" t="s">
        <v>5052</v>
      </c>
      <c r="E284" s="1" t="s">
        <v>5100</v>
      </c>
      <c r="F284" s="1" t="s">
        <v>3817</v>
      </c>
      <c r="G284" s="1" t="s">
        <v>3808</v>
      </c>
      <c r="H284" s="1" t="s">
        <v>3793</v>
      </c>
      <c r="I284" s="1" t="s">
        <v>5101</v>
      </c>
      <c r="J284" s="1" t="s">
        <v>3795</v>
      </c>
      <c r="K284" s="1" t="s">
        <v>5101</v>
      </c>
      <c r="L284" s="1" t="s">
        <v>5101</v>
      </c>
      <c r="M284" s="1" t="s">
        <v>3796</v>
      </c>
      <c r="N284" s="1" t="s">
        <v>3796</v>
      </c>
      <c r="O284" s="1" t="s">
        <v>3797</v>
      </c>
      <c r="P284" s="1" t="s">
        <v>3798</v>
      </c>
      <c r="Q284" s="1" t="s">
        <v>3799</v>
      </c>
      <c r="R284" s="1" t="s">
        <v>5102</v>
      </c>
      <c r="S284" s="1" t="s">
        <v>3801</v>
      </c>
      <c r="T284" s="1" t="s">
        <v>3802</v>
      </c>
      <c r="U284" s="1" t="s">
        <v>3717</v>
      </c>
      <c r="V284" s="1" t="s">
        <v>3841</v>
      </c>
    </row>
    <row r="285" s="1" customFormat="1" spans="1:22">
      <c r="A285" s="3">
        <v>999226330457581</v>
      </c>
      <c r="B285" s="1" t="s">
        <v>5098</v>
      </c>
      <c r="C285" s="1" t="s">
        <v>5103</v>
      </c>
      <c r="D285" s="1" t="s">
        <v>4292</v>
      </c>
      <c r="E285" s="1" t="s">
        <v>5104</v>
      </c>
      <c r="F285" s="1" t="s">
        <v>3792</v>
      </c>
      <c r="G285" s="1" t="s">
        <v>3808</v>
      </c>
      <c r="H285" s="1" t="s">
        <v>3793</v>
      </c>
      <c r="I285" s="1" t="s">
        <v>4607</v>
      </c>
      <c r="J285" s="1" t="s">
        <v>3795</v>
      </c>
      <c r="K285" s="1" t="s">
        <v>4607</v>
      </c>
      <c r="L285" s="1" t="s">
        <v>4607</v>
      </c>
      <c r="M285" s="1" t="s">
        <v>3796</v>
      </c>
      <c r="N285" s="1" t="s">
        <v>3796</v>
      </c>
      <c r="O285" s="1" t="s">
        <v>3797</v>
      </c>
      <c r="P285" s="1" t="s">
        <v>3798</v>
      </c>
      <c r="Q285" s="1" t="s">
        <v>3799</v>
      </c>
      <c r="R285" s="1" t="s">
        <v>5105</v>
      </c>
      <c r="S285" s="1" t="s">
        <v>3801</v>
      </c>
      <c r="T285" s="1" t="s">
        <v>3802</v>
      </c>
      <c r="U285" s="1" t="s">
        <v>3717</v>
      </c>
      <c r="V285" s="1" t="s">
        <v>3826</v>
      </c>
    </row>
    <row r="286" s="1" customFormat="1" spans="1:22">
      <c r="A286" s="3">
        <v>999226330616041</v>
      </c>
      <c r="B286" s="1" t="s">
        <v>5098</v>
      </c>
      <c r="C286" s="1" t="s">
        <v>5106</v>
      </c>
      <c r="D286" s="1" t="s">
        <v>5107</v>
      </c>
      <c r="E286" s="1" t="s">
        <v>5108</v>
      </c>
      <c r="F286" s="1" t="s">
        <v>3838</v>
      </c>
      <c r="G286" s="1" t="s">
        <v>3792</v>
      </c>
      <c r="H286" s="1" t="s">
        <v>3793</v>
      </c>
      <c r="I286" s="1" t="s">
        <v>5109</v>
      </c>
      <c r="J286" s="1" t="s">
        <v>3795</v>
      </c>
      <c r="K286" s="1" t="s">
        <v>5109</v>
      </c>
      <c r="L286" s="1" t="s">
        <v>5109</v>
      </c>
      <c r="M286" s="1" t="s">
        <v>3796</v>
      </c>
      <c r="N286" s="1" t="s">
        <v>3796</v>
      </c>
      <c r="O286" s="1" t="s">
        <v>3797</v>
      </c>
      <c r="P286" s="1" t="s">
        <v>3798</v>
      </c>
      <c r="Q286" s="1" t="s">
        <v>3799</v>
      </c>
      <c r="R286" s="1" t="s">
        <v>5110</v>
      </c>
      <c r="S286" s="1" t="s">
        <v>3801</v>
      </c>
      <c r="T286" s="1" t="s">
        <v>3802</v>
      </c>
      <c r="U286" s="1" t="s">
        <v>3717</v>
      </c>
      <c r="V286" s="1" t="s">
        <v>3826</v>
      </c>
    </row>
    <row r="287" s="1" customFormat="1" spans="1:22">
      <c r="A287" s="3">
        <v>999226332167068</v>
      </c>
      <c r="B287" s="1" t="s">
        <v>5098</v>
      </c>
      <c r="C287" s="1" t="s">
        <v>5111</v>
      </c>
      <c r="D287" s="1" t="s">
        <v>3964</v>
      </c>
      <c r="E287" s="1" t="s">
        <v>5112</v>
      </c>
      <c r="F287" s="1" t="s">
        <v>3817</v>
      </c>
      <c r="G287" s="1" t="s">
        <v>3899</v>
      </c>
      <c r="H287" s="1" t="s">
        <v>3793</v>
      </c>
      <c r="I287" s="1" t="s">
        <v>5113</v>
      </c>
      <c r="J287" s="1" t="s">
        <v>3795</v>
      </c>
      <c r="K287" s="1" t="s">
        <v>5113</v>
      </c>
      <c r="L287" s="1" t="s">
        <v>5113</v>
      </c>
      <c r="M287" s="1" t="s">
        <v>3796</v>
      </c>
      <c r="N287" s="1" t="s">
        <v>3796</v>
      </c>
      <c r="O287" s="1" t="s">
        <v>3797</v>
      </c>
      <c r="P287" s="1" t="s">
        <v>3798</v>
      </c>
      <c r="Q287" s="1" t="s">
        <v>3799</v>
      </c>
      <c r="R287" s="1" t="s">
        <v>5114</v>
      </c>
      <c r="S287" s="1" t="s">
        <v>3801</v>
      </c>
      <c r="T287" s="1" t="s">
        <v>3802</v>
      </c>
      <c r="U287" s="1" t="s">
        <v>3717</v>
      </c>
      <c r="V287" s="1" t="s">
        <v>3803</v>
      </c>
    </row>
    <row r="288" s="1" customFormat="1" spans="1:22">
      <c r="A288" s="3">
        <v>999226333231411</v>
      </c>
      <c r="B288" s="1" t="s">
        <v>5098</v>
      </c>
      <c r="C288" s="1" t="s">
        <v>5115</v>
      </c>
      <c r="D288" s="1" t="s">
        <v>3836</v>
      </c>
      <c r="E288" s="1" t="s">
        <v>5116</v>
      </c>
      <c r="F288" s="1" t="s">
        <v>3808</v>
      </c>
      <c r="G288" s="1" t="s">
        <v>3809</v>
      </c>
      <c r="H288" s="1" t="s">
        <v>3793</v>
      </c>
      <c r="I288" s="1" t="s">
        <v>5117</v>
      </c>
      <c r="J288" s="1" t="s">
        <v>3795</v>
      </c>
      <c r="K288" s="1" t="s">
        <v>5117</v>
      </c>
      <c r="L288" s="1" t="s">
        <v>5117</v>
      </c>
      <c r="M288" s="1" t="s">
        <v>3796</v>
      </c>
      <c r="N288" s="1" t="s">
        <v>3796</v>
      </c>
      <c r="O288" s="1" t="s">
        <v>3797</v>
      </c>
      <c r="P288" s="1" t="s">
        <v>3798</v>
      </c>
      <c r="Q288" s="1" t="s">
        <v>3799</v>
      </c>
      <c r="R288" s="1" t="s">
        <v>5118</v>
      </c>
      <c r="S288" s="1" t="s">
        <v>3801</v>
      </c>
      <c r="T288" s="1" t="s">
        <v>3802</v>
      </c>
      <c r="U288" s="1" t="s">
        <v>3717</v>
      </c>
      <c r="V288" s="1" t="s">
        <v>3841</v>
      </c>
    </row>
    <row r="289" s="1" customFormat="1" spans="1:22">
      <c r="A289" s="3">
        <v>26335487246</v>
      </c>
      <c r="B289" s="1" t="s">
        <v>5098</v>
      </c>
      <c r="C289" s="1" t="s">
        <v>5119</v>
      </c>
      <c r="D289" s="1" t="s">
        <v>5052</v>
      </c>
      <c r="E289" s="1" t="s">
        <v>5070</v>
      </c>
      <c r="F289" s="1" t="s">
        <v>3808</v>
      </c>
      <c r="G289" s="1" t="s">
        <v>3809</v>
      </c>
      <c r="H289" s="1" t="s">
        <v>3793</v>
      </c>
      <c r="I289" s="1" t="s">
        <v>5120</v>
      </c>
      <c r="J289" s="1" t="s">
        <v>3795</v>
      </c>
      <c r="K289" s="1" t="s">
        <v>5120</v>
      </c>
      <c r="L289" s="1" t="s">
        <v>5120</v>
      </c>
      <c r="M289" s="1" t="s">
        <v>3796</v>
      </c>
      <c r="N289" s="1" t="s">
        <v>3796</v>
      </c>
      <c r="O289" s="1" t="s">
        <v>3797</v>
      </c>
      <c r="P289" s="1" t="s">
        <v>3798</v>
      </c>
      <c r="Q289" s="1" t="s">
        <v>3799</v>
      </c>
      <c r="R289" s="1" t="s">
        <v>5121</v>
      </c>
      <c r="S289" s="1" t="s">
        <v>3801</v>
      </c>
      <c r="T289" s="1" t="s">
        <v>3802</v>
      </c>
      <c r="U289" s="1" t="s">
        <v>3717</v>
      </c>
      <c r="V289" s="1" t="s">
        <v>3841</v>
      </c>
    </row>
    <row r="290" s="1" customFormat="1" spans="1:22">
      <c r="A290" s="3">
        <v>999226335943842</v>
      </c>
      <c r="B290" s="1" t="s">
        <v>5098</v>
      </c>
      <c r="C290" s="1" t="s">
        <v>5122</v>
      </c>
      <c r="D290" s="1" t="s">
        <v>4309</v>
      </c>
      <c r="E290" s="1" t="s">
        <v>5123</v>
      </c>
      <c r="F290" s="1" t="s">
        <v>3817</v>
      </c>
      <c r="G290" s="1" t="s">
        <v>3792</v>
      </c>
      <c r="H290" s="1" t="s">
        <v>3793</v>
      </c>
      <c r="I290" s="1" t="s">
        <v>5124</v>
      </c>
      <c r="J290" s="1" t="s">
        <v>3795</v>
      </c>
      <c r="K290" s="1" t="s">
        <v>5124</v>
      </c>
      <c r="L290" s="1" t="s">
        <v>5124</v>
      </c>
      <c r="M290" s="1" t="s">
        <v>3796</v>
      </c>
      <c r="N290" s="1" t="s">
        <v>3796</v>
      </c>
      <c r="O290" s="1" t="s">
        <v>3797</v>
      </c>
      <c r="P290" s="1" t="s">
        <v>3798</v>
      </c>
      <c r="Q290" s="1" t="s">
        <v>3799</v>
      </c>
      <c r="R290" s="1" t="s">
        <v>5125</v>
      </c>
      <c r="S290" s="1" t="s">
        <v>3801</v>
      </c>
      <c r="T290" s="1" t="s">
        <v>3802</v>
      </c>
      <c r="U290" s="1" t="s">
        <v>3717</v>
      </c>
      <c r="V290" s="1" t="s">
        <v>3826</v>
      </c>
    </row>
    <row r="291" s="1" customFormat="1" spans="1:22">
      <c r="A291" s="3">
        <v>999226336085047</v>
      </c>
      <c r="B291" s="1" t="s">
        <v>5098</v>
      </c>
      <c r="C291" s="1" t="s">
        <v>5126</v>
      </c>
      <c r="D291" s="1" t="s">
        <v>4044</v>
      </c>
      <c r="E291" s="1" t="s">
        <v>5127</v>
      </c>
      <c r="F291" s="1" t="s">
        <v>3792</v>
      </c>
      <c r="G291" s="1" t="s">
        <v>3808</v>
      </c>
      <c r="H291" s="1" t="s">
        <v>3793</v>
      </c>
      <c r="I291" s="1" t="s">
        <v>5128</v>
      </c>
      <c r="J291" s="1" t="s">
        <v>3795</v>
      </c>
      <c r="K291" s="1" t="s">
        <v>5128</v>
      </c>
      <c r="L291" s="1" t="s">
        <v>5128</v>
      </c>
      <c r="M291" s="1" t="s">
        <v>3796</v>
      </c>
      <c r="N291" s="1" t="s">
        <v>3796</v>
      </c>
      <c r="O291" s="1" t="s">
        <v>3797</v>
      </c>
      <c r="P291" s="1" t="s">
        <v>3798</v>
      </c>
      <c r="Q291" s="1" t="s">
        <v>3799</v>
      </c>
      <c r="R291" s="1" t="s">
        <v>5129</v>
      </c>
      <c r="S291" s="1" t="s">
        <v>3801</v>
      </c>
      <c r="T291" s="1" t="s">
        <v>3802</v>
      </c>
      <c r="U291" s="1" t="s">
        <v>3717</v>
      </c>
      <c r="V291" s="1" t="s">
        <v>3826</v>
      </c>
    </row>
    <row r="292" s="1" customFormat="1" spans="1:22">
      <c r="A292" s="3">
        <v>999226336670684</v>
      </c>
      <c r="B292" s="1" t="s">
        <v>5098</v>
      </c>
      <c r="C292" s="1" t="s">
        <v>5130</v>
      </c>
      <c r="D292" s="1" t="s">
        <v>4292</v>
      </c>
      <c r="E292" s="1" t="s">
        <v>5131</v>
      </c>
      <c r="F292" s="1" t="s">
        <v>3966</v>
      </c>
      <c r="G292" s="1" t="s">
        <v>3808</v>
      </c>
      <c r="H292" s="1" t="s">
        <v>3793</v>
      </c>
      <c r="I292" s="1" t="s">
        <v>4750</v>
      </c>
      <c r="J292" s="1" t="s">
        <v>3795</v>
      </c>
      <c r="K292" s="1" t="s">
        <v>4750</v>
      </c>
      <c r="L292" s="1" t="s">
        <v>4750</v>
      </c>
      <c r="M292" s="1" t="s">
        <v>3796</v>
      </c>
      <c r="N292" s="1" t="s">
        <v>3796</v>
      </c>
      <c r="O292" s="1" t="s">
        <v>3797</v>
      </c>
      <c r="P292" s="1" t="s">
        <v>3798</v>
      </c>
      <c r="Q292" s="1" t="s">
        <v>3799</v>
      </c>
      <c r="R292" s="1" t="s">
        <v>5132</v>
      </c>
      <c r="S292" s="1" t="s">
        <v>3801</v>
      </c>
      <c r="T292" s="1" t="s">
        <v>3802</v>
      </c>
      <c r="U292" s="1" t="s">
        <v>3717</v>
      </c>
      <c r="V292" s="1" t="s">
        <v>3826</v>
      </c>
    </row>
    <row r="293" s="1" customFormat="1" spans="1:22">
      <c r="A293" s="3">
        <v>999226338753851</v>
      </c>
      <c r="B293" s="1" t="s">
        <v>5098</v>
      </c>
      <c r="C293" s="1" t="s">
        <v>5133</v>
      </c>
      <c r="D293" s="1" t="s">
        <v>5134</v>
      </c>
      <c r="E293" s="1" t="s">
        <v>5135</v>
      </c>
      <c r="F293" s="1" t="s">
        <v>3792</v>
      </c>
      <c r="G293" s="1" t="s">
        <v>3809</v>
      </c>
      <c r="H293" s="1" t="s">
        <v>3793</v>
      </c>
      <c r="I293" s="1" t="s">
        <v>5136</v>
      </c>
      <c r="J293" s="1" t="s">
        <v>3795</v>
      </c>
      <c r="K293" s="1" t="s">
        <v>5136</v>
      </c>
      <c r="L293" s="1" t="s">
        <v>5136</v>
      </c>
      <c r="M293" s="1" t="s">
        <v>3796</v>
      </c>
      <c r="N293" s="1" t="s">
        <v>3796</v>
      </c>
      <c r="O293" s="1" t="s">
        <v>3797</v>
      </c>
      <c r="P293" s="1" t="s">
        <v>3798</v>
      </c>
      <c r="Q293" s="1" t="s">
        <v>3799</v>
      </c>
      <c r="R293" s="1" t="s">
        <v>5137</v>
      </c>
      <c r="S293" s="1" t="s">
        <v>3801</v>
      </c>
      <c r="T293" s="1" t="s">
        <v>3802</v>
      </c>
      <c r="U293" s="1" t="s">
        <v>3717</v>
      </c>
      <c r="V293" s="1" t="s">
        <v>3812</v>
      </c>
    </row>
    <row r="294" s="1" customFormat="1" spans="1:22">
      <c r="A294" s="3">
        <v>999226339305485</v>
      </c>
      <c r="B294" s="1" t="s">
        <v>5098</v>
      </c>
      <c r="C294" s="1" t="s">
        <v>5138</v>
      </c>
      <c r="D294" s="1" t="s">
        <v>4470</v>
      </c>
      <c r="E294" s="1" t="s">
        <v>5139</v>
      </c>
      <c r="F294" s="1" t="s">
        <v>3817</v>
      </c>
      <c r="G294" s="1" t="s">
        <v>3808</v>
      </c>
      <c r="H294" s="1" t="s">
        <v>3793</v>
      </c>
      <c r="I294" s="1" t="s">
        <v>5140</v>
      </c>
      <c r="J294" s="1" t="s">
        <v>3795</v>
      </c>
      <c r="K294" s="1" t="s">
        <v>5140</v>
      </c>
      <c r="L294" s="1" t="s">
        <v>5140</v>
      </c>
      <c r="M294" s="1" t="s">
        <v>3796</v>
      </c>
      <c r="N294" s="1" t="s">
        <v>3796</v>
      </c>
      <c r="O294" s="1" t="s">
        <v>3797</v>
      </c>
      <c r="P294" s="1" t="s">
        <v>3798</v>
      </c>
      <c r="Q294" s="1" t="s">
        <v>3799</v>
      </c>
      <c r="R294" s="1" t="s">
        <v>5141</v>
      </c>
      <c r="S294" s="1" t="s">
        <v>3801</v>
      </c>
      <c r="T294" s="1" t="s">
        <v>3802</v>
      </c>
      <c r="U294" s="1" t="s">
        <v>3717</v>
      </c>
      <c r="V294" s="1" t="s">
        <v>3803</v>
      </c>
    </row>
    <row r="295" s="1" customFormat="1" spans="1:22">
      <c r="A295" s="3">
        <v>999226340165382</v>
      </c>
      <c r="B295" s="1" t="s">
        <v>5098</v>
      </c>
      <c r="C295" s="1" t="s">
        <v>5142</v>
      </c>
      <c r="D295" s="1" t="s">
        <v>5052</v>
      </c>
      <c r="E295" s="1" t="s">
        <v>5143</v>
      </c>
      <c r="F295" s="1" t="s">
        <v>3792</v>
      </c>
      <c r="G295" s="1" t="s">
        <v>3809</v>
      </c>
      <c r="H295" s="1" t="s">
        <v>3793</v>
      </c>
      <c r="I295" s="1" t="s">
        <v>5144</v>
      </c>
      <c r="J295" s="1" t="s">
        <v>3795</v>
      </c>
      <c r="K295" s="1" t="s">
        <v>5144</v>
      </c>
      <c r="L295" s="1" t="s">
        <v>5144</v>
      </c>
      <c r="M295" s="1" t="s">
        <v>3796</v>
      </c>
      <c r="N295" s="1" t="s">
        <v>3796</v>
      </c>
      <c r="O295" s="1" t="s">
        <v>3797</v>
      </c>
      <c r="P295" s="1" t="s">
        <v>3798</v>
      </c>
      <c r="Q295" s="1" t="s">
        <v>3799</v>
      </c>
      <c r="R295" s="1" t="s">
        <v>5145</v>
      </c>
      <c r="S295" s="1" t="s">
        <v>3801</v>
      </c>
      <c r="T295" s="1" t="s">
        <v>3802</v>
      </c>
      <c r="U295" s="1" t="s">
        <v>3717</v>
      </c>
      <c r="V295" s="1" t="s">
        <v>3841</v>
      </c>
    </row>
    <row r="296" s="1" customFormat="1" spans="1:22">
      <c r="A296" s="3">
        <v>999226340187540</v>
      </c>
      <c r="B296" s="1" t="s">
        <v>5098</v>
      </c>
      <c r="C296" s="1" t="s">
        <v>5146</v>
      </c>
      <c r="D296" s="1" t="s">
        <v>5052</v>
      </c>
      <c r="E296" s="1" t="s">
        <v>5147</v>
      </c>
      <c r="F296" s="1" t="s">
        <v>3792</v>
      </c>
      <c r="G296" s="1" t="s">
        <v>3809</v>
      </c>
      <c r="H296" s="1" t="s">
        <v>3793</v>
      </c>
      <c r="I296" s="1" t="s">
        <v>5144</v>
      </c>
      <c r="J296" s="1" t="s">
        <v>3795</v>
      </c>
      <c r="K296" s="1" t="s">
        <v>5144</v>
      </c>
      <c r="L296" s="1" t="s">
        <v>5144</v>
      </c>
      <c r="M296" s="1" t="s">
        <v>3796</v>
      </c>
      <c r="N296" s="1" t="s">
        <v>3796</v>
      </c>
      <c r="O296" s="1" t="s">
        <v>3797</v>
      </c>
      <c r="P296" s="1" t="s">
        <v>3798</v>
      </c>
      <c r="Q296" s="1" t="s">
        <v>3799</v>
      </c>
      <c r="R296" s="1" t="s">
        <v>5148</v>
      </c>
      <c r="S296" s="1" t="s">
        <v>3801</v>
      </c>
      <c r="T296" s="1" t="s">
        <v>3802</v>
      </c>
      <c r="U296" s="1" t="s">
        <v>3717</v>
      </c>
      <c r="V296" s="1" t="s">
        <v>3841</v>
      </c>
    </row>
    <row r="297" s="1" customFormat="1" spans="1:22">
      <c r="A297" s="3">
        <v>999226341109000</v>
      </c>
      <c r="B297" s="1" t="s">
        <v>5149</v>
      </c>
      <c r="C297" s="1" t="s">
        <v>5150</v>
      </c>
      <c r="D297" s="1" t="s">
        <v>3822</v>
      </c>
      <c r="E297" s="1" t="s">
        <v>5151</v>
      </c>
      <c r="F297" s="1" t="s">
        <v>3792</v>
      </c>
      <c r="G297" s="1" t="s">
        <v>3809</v>
      </c>
      <c r="H297" s="1" t="s">
        <v>3793</v>
      </c>
      <c r="I297" s="1" t="s">
        <v>4891</v>
      </c>
      <c r="J297" s="1" t="s">
        <v>3795</v>
      </c>
      <c r="K297" s="1" t="s">
        <v>4891</v>
      </c>
      <c r="L297" s="1" t="s">
        <v>4891</v>
      </c>
      <c r="M297" s="1" t="s">
        <v>3796</v>
      </c>
      <c r="N297" s="1" t="s">
        <v>3796</v>
      </c>
      <c r="O297" s="1" t="s">
        <v>3797</v>
      </c>
      <c r="P297" s="1" t="s">
        <v>3798</v>
      </c>
      <c r="Q297" s="1" t="s">
        <v>3799</v>
      </c>
      <c r="R297" s="1" t="s">
        <v>5152</v>
      </c>
      <c r="S297" s="1" t="s">
        <v>3801</v>
      </c>
      <c r="T297" s="1" t="s">
        <v>3802</v>
      </c>
      <c r="U297" s="1" t="s">
        <v>3717</v>
      </c>
      <c r="V297" s="1" t="s">
        <v>3826</v>
      </c>
    </row>
    <row r="298" s="1" customFormat="1" spans="1:22">
      <c r="A298" s="3">
        <v>999226341318532</v>
      </c>
      <c r="B298" s="1" t="s">
        <v>5149</v>
      </c>
      <c r="C298" s="1" t="s">
        <v>5153</v>
      </c>
      <c r="D298" s="1" t="s">
        <v>4181</v>
      </c>
      <c r="E298" s="1" t="s">
        <v>5154</v>
      </c>
      <c r="F298" s="1" t="s">
        <v>3809</v>
      </c>
      <c r="G298" s="1" t="s">
        <v>3899</v>
      </c>
      <c r="H298" s="1" t="s">
        <v>3793</v>
      </c>
      <c r="I298" s="1" t="s">
        <v>5155</v>
      </c>
      <c r="J298" s="1" t="s">
        <v>3795</v>
      </c>
      <c r="K298" s="1" t="s">
        <v>5155</v>
      </c>
      <c r="L298" s="1" t="s">
        <v>5156</v>
      </c>
      <c r="M298" s="1" t="s">
        <v>5157</v>
      </c>
      <c r="N298" s="1" t="s">
        <v>5157</v>
      </c>
      <c r="O298" s="1" t="s">
        <v>3797</v>
      </c>
      <c r="P298" s="1" t="s">
        <v>3798</v>
      </c>
      <c r="Q298" s="1" t="s">
        <v>3799</v>
      </c>
      <c r="R298" s="1" t="s">
        <v>5158</v>
      </c>
      <c r="S298" s="1" t="s">
        <v>3801</v>
      </c>
      <c r="T298" s="1" t="s">
        <v>3802</v>
      </c>
      <c r="U298" s="1" t="s">
        <v>3717</v>
      </c>
      <c r="V298" s="1" t="s">
        <v>3826</v>
      </c>
    </row>
    <row r="299" s="1" customFormat="1" spans="1:22">
      <c r="A299" s="3">
        <v>999226341388349</v>
      </c>
      <c r="B299" s="1" t="s">
        <v>5149</v>
      </c>
      <c r="C299" s="1" t="s">
        <v>5159</v>
      </c>
      <c r="D299" s="1" t="s">
        <v>4309</v>
      </c>
      <c r="E299" s="1" t="s">
        <v>5160</v>
      </c>
      <c r="F299" s="1" t="s">
        <v>3831</v>
      </c>
      <c r="G299" s="1" t="s">
        <v>3809</v>
      </c>
      <c r="H299" s="1" t="s">
        <v>3793</v>
      </c>
      <c r="I299" s="1" t="s">
        <v>5161</v>
      </c>
      <c r="J299" s="1" t="s">
        <v>3795</v>
      </c>
      <c r="K299" s="1" t="s">
        <v>5161</v>
      </c>
      <c r="L299" s="1" t="s">
        <v>5161</v>
      </c>
      <c r="M299" s="1" t="s">
        <v>3796</v>
      </c>
      <c r="N299" s="1" t="s">
        <v>3796</v>
      </c>
      <c r="O299" s="1" t="s">
        <v>3797</v>
      </c>
      <c r="P299" s="1" t="s">
        <v>3798</v>
      </c>
      <c r="Q299" s="1" t="s">
        <v>3799</v>
      </c>
      <c r="R299" s="1" t="s">
        <v>5162</v>
      </c>
      <c r="S299" s="1" t="s">
        <v>3801</v>
      </c>
      <c r="T299" s="1" t="s">
        <v>3802</v>
      </c>
      <c r="U299" s="1" t="s">
        <v>3717</v>
      </c>
      <c r="V299" s="1" t="s">
        <v>3826</v>
      </c>
    </row>
    <row r="300" s="1" customFormat="1" spans="1:22">
      <c r="A300" s="3">
        <v>999226341451278</v>
      </c>
      <c r="B300" s="1" t="s">
        <v>5149</v>
      </c>
      <c r="C300" s="1" t="s">
        <v>5163</v>
      </c>
      <c r="D300" s="1" t="s">
        <v>3822</v>
      </c>
      <c r="E300" s="1" t="s">
        <v>5164</v>
      </c>
      <c r="F300" s="1" t="s">
        <v>3831</v>
      </c>
      <c r="G300" s="1" t="s">
        <v>3899</v>
      </c>
      <c r="H300" s="1" t="s">
        <v>3793</v>
      </c>
      <c r="I300" s="1" t="s">
        <v>4802</v>
      </c>
      <c r="J300" s="1" t="s">
        <v>3795</v>
      </c>
      <c r="K300" s="1" t="s">
        <v>4802</v>
      </c>
      <c r="L300" s="1" t="s">
        <v>4802</v>
      </c>
      <c r="M300" s="1" t="s">
        <v>3796</v>
      </c>
      <c r="N300" s="1" t="s">
        <v>3796</v>
      </c>
      <c r="O300" s="1" t="s">
        <v>3797</v>
      </c>
      <c r="P300" s="1" t="s">
        <v>3798</v>
      </c>
      <c r="Q300" s="1" t="s">
        <v>3799</v>
      </c>
      <c r="R300" s="1" t="s">
        <v>5165</v>
      </c>
      <c r="S300" s="1" t="s">
        <v>3801</v>
      </c>
      <c r="T300" s="1" t="s">
        <v>3802</v>
      </c>
      <c r="U300" s="1" t="s">
        <v>3717</v>
      </c>
      <c r="V300" s="1" t="s">
        <v>3826</v>
      </c>
    </row>
    <row r="301" s="1" customFormat="1" spans="1:22">
      <c r="A301" s="3">
        <v>999226343938306</v>
      </c>
      <c r="B301" s="1" t="s">
        <v>5149</v>
      </c>
      <c r="C301" s="1" t="s">
        <v>5166</v>
      </c>
      <c r="D301" s="1" t="s">
        <v>4078</v>
      </c>
      <c r="E301" s="1" t="s">
        <v>5167</v>
      </c>
      <c r="F301" s="1" t="s">
        <v>3817</v>
      </c>
      <c r="G301" s="1" t="s">
        <v>3809</v>
      </c>
      <c r="H301" s="1" t="s">
        <v>3793</v>
      </c>
      <c r="I301" s="1" t="s">
        <v>5168</v>
      </c>
      <c r="J301" s="1" t="s">
        <v>3795</v>
      </c>
      <c r="K301" s="1" t="s">
        <v>5168</v>
      </c>
      <c r="L301" s="1" t="s">
        <v>5168</v>
      </c>
      <c r="M301" s="1" t="s">
        <v>3796</v>
      </c>
      <c r="N301" s="1" t="s">
        <v>3796</v>
      </c>
      <c r="O301" s="1" t="s">
        <v>3797</v>
      </c>
      <c r="P301" s="1" t="s">
        <v>3798</v>
      </c>
      <c r="Q301" s="1" t="s">
        <v>3799</v>
      </c>
      <c r="R301" s="1" t="s">
        <v>5169</v>
      </c>
      <c r="S301" s="1" t="s">
        <v>3801</v>
      </c>
      <c r="T301" s="1" t="s">
        <v>3802</v>
      </c>
      <c r="U301" s="1" t="s">
        <v>3717</v>
      </c>
      <c r="V301" s="1" t="s">
        <v>3803</v>
      </c>
    </row>
    <row r="302" s="1" customFormat="1" spans="1:22">
      <c r="A302" s="3">
        <v>999226344855824</v>
      </c>
      <c r="B302" s="1" t="s">
        <v>5149</v>
      </c>
      <c r="C302" s="1" t="s">
        <v>5170</v>
      </c>
      <c r="D302" s="1" t="s">
        <v>3836</v>
      </c>
      <c r="E302" s="1" t="s">
        <v>5171</v>
      </c>
      <c r="F302" s="1" t="s">
        <v>3817</v>
      </c>
      <c r="G302" s="1" t="s">
        <v>3792</v>
      </c>
      <c r="H302" s="1" t="s">
        <v>3793</v>
      </c>
      <c r="I302" s="1" t="s">
        <v>5172</v>
      </c>
      <c r="J302" s="1" t="s">
        <v>3795</v>
      </c>
      <c r="K302" s="1" t="s">
        <v>5172</v>
      </c>
      <c r="L302" s="1" t="s">
        <v>5173</v>
      </c>
      <c r="M302" s="1" t="s">
        <v>5174</v>
      </c>
      <c r="N302" s="1" t="s">
        <v>5174</v>
      </c>
      <c r="O302" s="1" t="s">
        <v>3797</v>
      </c>
      <c r="P302" s="1" t="s">
        <v>3798</v>
      </c>
      <c r="Q302" s="1" t="s">
        <v>3799</v>
      </c>
      <c r="R302" s="1" t="s">
        <v>5175</v>
      </c>
      <c r="S302" s="1" t="s">
        <v>3801</v>
      </c>
      <c r="T302" s="1" t="s">
        <v>3802</v>
      </c>
      <c r="U302" s="1" t="s">
        <v>3717</v>
      </c>
      <c r="V302" s="1" t="s">
        <v>3841</v>
      </c>
    </row>
    <row r="303" s="1" customFormat="1" spans="1:22">
      <c r="A303" s="3">
        <v>999226345518858</v>
      </c>
      <c r="B303" s="1" t="s">
        <v>5149</v>
      </c>
      <c r="C303" s="1" t="s">
        <v>5176</v>
      </c>
      <c r="D303" s="1" t="s">
        <v>5177</v>
      </c>
      <c r="E303" s="1" t="s">
        <v>5178</v>
      </c>
      <c r="F303" s="1" t="s">
        <v>3966</v>
      </c>
      <c r="G303" s="1" t="s">
        <v>3792</v>
      </c>
      <c r="H303" s="1" t="s">
        <v>3793</v>
      </c>
      <c r="I303" s="1" t="s">
        <v>5179</v>
      </c>
      <c r="J303" s="1" t="s">
        <v>3795</v>
      </c>
      <c r="K303" s="1" t="s">
        <v>5179</v>
      </c>
      <c r="L303" s="1" t="s">
        <v>5179</v>
      </c>
      <c r="M303" s="1" t="s">
        <v>3796</v>
      </c>
      <c r="N303" s="1" t="s">
        <v>3796</v>
      </c>
      <c r="O303" s="1" t="s">
        <v>3797</v>
      </c>
      <c r="P303" s="1" t="s">
        <v>3798</v>
      </c>
      <c r="Q303" s="1" t="s">
        <v>3799</v>
      </c>
      <c r="R303" s="1" t="s">
        <v>5180</v>
      </c>
      <c r="S303" s="1" t="s">
        <v>3801</v>
      </c>
      <c r="T303" s="1" t="s">
        <v>3802</v>
      </c>
      <c r="U303" s="1" t="s">
        <v>3717</v>
      </c>
      <c r="V303" s="1" t="s">
        <v>3803</v>
      </c>
    </row>
    <row r="304" s="1" customFormat="1" spans="1:22">
      <c r="A304" s="3">
        <v>999226345521981</v>
      </c>
      <c r="B304" s="1" t="s">
        <v>5149</v>
      </c>
      <c r="C304" s="1" t="s">
        <v>5181</v>
      </c>
      <c r="D304" s="1" t="s">
        <v>4292</v>
      </c>
      <c r="E304" s="1" t="s">
        <v>5182</v>
      </c>
      <c r="F304" s="1" t="s">
        <v>3838</v>
      </c>
      <c r="G304" s="1" t="s">
        <v>3808</v>
      </c>
      <c r="H304" s="1" t="s">
        <v>3793</v>
      </c>
      <c r="I304" s="1" t="s">
        <v>5183</v>
      </c>
      <c r="J304" s="1" t="s">
        <v>3795</v>
      </c>
      <c r="K304" s="1" t="s">
        <v>5183</v>
      </c>
      <c r="L304" s="1" t="s">
        <v>5183</v>
      </c>
      <c r="M304" s="1" t="s">
        <v>3796</v>
      </c>
      <c r="N304" s="1" t="s">
        <v>3796</v>
      </c>
      <c r="O304" s="1" t="s">
        <v>3797</v>
      </c>
      <c r="P304" s="1" t="s">
        <v>3798</v>
      </c>
      <c r="Q304" s="1" t="s">
        <v>3799</v>
      </c>
      <c r="R304" s="1" t="s">
        <v>5184</v>
      </c>
      <c r="S304" s="1" t="s">
        <v>3801</v>
      </c>
      <c r="T304" s="1" t="s">
        <v>3802</v>
      </c>
      <c r="U304" s="1" t="s">
        <v>3717</v>
      </c>
      <c r="V304" s="1" t="s">
        <v>3826</v>
      </c>
    </row>
    <row r="305" s="1" customFormat="1" spans="1:22">
      <c r="A305" s="3">
        <v>999226345695406</v>
      </c>
      <c r="B305" s="1" t="s">
        <v>5149</v>
      </c>
      <c r="C305" s="1" t="s">
        <v>5185</v>
      </c>
      <c r="D305" s="1" t="s">
        <v>5186</v>
      </c>
      <c r="E305" s="1" t="s">
        <v>5187</v>
      </c>
      <c r="F305" s="1" t="s">
        <v>3808</v>
      </c>
      <c r="G305" s="1" t="s">
        <v>3899</v>
      </c>
      <c r="H305" s="1" t="s">
        <v>3793</v>
      </c>
      <c r="I305" s="1" t="s">
        <v>5188</v>
      </c>
      <c r="J305" s="1" t="s">
        <v>3795</v>
      </c>
      <c r="K305" s="1" t="s">
        <v>5188</v>
      </c>
      <c r="L305" s="1" t="s">
        <v>5188</v>
      </c>
      <c r="M305" s="1" t="s">
        <v>3796</v>
      </c>
      <c r="N305" s="1" t="s">
        <v>3796</v>
      </c>
      <c r="O305" s="1" t="s">
        <v>3797</v>
      </c>
      <c r="P305" s="1" t="s">
        <v>3798</v>
      </c>
      <c r="Q305" s="1" t="s">
        <v>3799</v>
      </c>
      <c r="R305" s="1" t="s">
        <v>5189</v>
      </c>
      <c r="S305" s="1" t="s">
        <v>3801</v>
      </c>
      <c r="T305" s="1" t="s">
        <v>3802</v>
      </c>
      <c r="U305" s="1" t="s">
        <v>3717</v>
      </c>
      <c r="V305" s="1" t="s">
        <v>4276</v>
      </c>
    </row>
    <row r="306" s="1" customFormat="1" spans="1:22">
      <c r="A306" s="3">
        <v>999226345882521</v>
      </c>
      <c r="B306" s="1" t="s">
        <v>5149</v>
      </c>
      <c r="C306" s="1" t="s">
        <v>5190</v>
      </c>
      <c r="D306" s="1" t="s">
        <v>4695</v>
      </c>
      <c r="E306" s="1" t="s">
        <v>5191</v>
      </c>
      <c r="F306" s="1" t="s">
        <v>3966</v>
      </c>
      <c r="G306" s="1" t="s">
        <v>3809</v>
      </c>
      <c r="H306" s="1" t="s">
        <v>3793</v>
      </c>
      <c r="I306" s="1" t="s">
        <v>4607</v>
      </c>
      <c r="J306" s="1" t="s">
        <v>3795</v>
      </c>
      <c r="K306" s="1" t="s">
        <v>4607</v>
      </c>
      <c r="L306" s="1" t="s">
        <v>4607</v>
      </c>
      <c r="M306" s="1" t="s">
        <v>3796</v>
      </c>
      <c r="N306" s="1" t="s">
        <v>3796</v>
      </c>
      <c r="O306" s="1" t="s">
        <v>3797</v>
      </c>
      <c r="P306" s="1" t="s">
        <v>3798</v>
      </c>
      <c r="Q306" s="1" t="s">
        <v>3799</v>
      </c>
      <c r="R306" s="1" t="s">
        <v>5192</v>
      </c>
      <c r="S306" s="1" t="s">
        <v>3801</v>
      </c>
      <c r="T306" s="1" t="s">
        <v>3802</v>
      </c>
      <c r="U306" s="1" t="s">
        <v>3717</v>
      </c>
      <c r="V306" s="1" t="s">
        <v>3803</v>
      </c>
    </row>
    <row r="307" s="1" customFormat="1" spans="1:22">
      <c r="A307" s="3">
        <v>999226347032476</v>
      </c>
      <c r="B307" s="1" t="s">
        <v>5149</v>
      </c>
      <c r="C307" s="1" t="s">
        <v>5193</v>
      </c>
      <c r="D307" s="1" t="s">
        <v>4437</v>
      </c>
      <c r="E307" s="1" t="s">
        <v>5194</v>
      </c>
      <c r="F307" s="1" t="s">
        <v>3792</v>
      </c>
      <c r="G307" s="1" t="s">
        <v>3809</v>
      </c>
      <c r="H307" s="1" t="s">
        <v>3793</v>
      </c>
      <c r="I307" s="1" t="s">
        <v>5195</v>
      </c>
      <c r="J307" s="1" t="s">
        <v>3795</v>
      </c>
      <c r="K307" s="1" t="s">
        <v>5195</v>
      </c>
      <c r="L307" s="1" t="s">
        <v>5195</v>
      </c>
      <c r="M307" s="1" t="s">
        <v>3796</v>
      </c>
      <c r="N307" s="1" t="s">
        <v>3796</v>
      </c>
      <c r="O307" s="1" t="s">
        <v>3797</v>
      </c>
      <c r="P307" s="1" t="s">
        <v>3798</v>
      </c>
      <c r="Q307" s="1" t="s">
        <v>3799</v>
      </c>
      <c r="R307" s="1" t="s">
        <v>5196</v>
      </c>
      <c r="S307" s="1" t="s">
        <v>3801</v>
      </c>
      <c r="T307" s="1" t="s">
        <v>3802</v>
      </c>
      <c r="U307" s="1" t="s">
        <v>3717</v>
      </c>
      <c r="V307" s="1" t="s">
        <v>3812</v>
      </c>
    </row>
    <row r="308" s="1" customFormat="1" spans="1:22">
      <c r="A308" s="3">
        <v>999226347068115</v>
      </c>
      <c r="B308" s="1" t="s">
        <v>5149</v>
      </c>
      <c r="C308" s="1" t="s">
        <v>5197</v>
      </c>
      <c r="D308" s="1" t="s">
        <v>4437</v>
      </c>
      <c r="E308" s="1" t="s">
        <v>5198</v>
      </c>
      <c r="F308" s="1" t="s">
        <v>3792</v>
      </c>
      <c r="G308" s="1" t="s">
        <v>3809</v>
      </c>
      <c r="H308" s="1" t="s">
        <v>3793</v>
      </c>
      <c r="I308" s="1" t="s">
        <v>4560</v>
      </c>
      <c r="J308" s="1" t="s">
        <v>3795</v>
      </c>
      <c r="K308" s="1" t="s">
        <v>4560</v>
      </c>
      <c r="L308" s="1" t="s">
        <v>4560</v>
      </c>
      <c r="M308" s="1" t="s">
        <v>3796</v>
      </c>
      <c r="N308" s="1" t="s">
        <v>3796</v>
      </c>
      <c r="O308" s="1" t="s">
        <v>3797</v>
      </c>
      <c r="P308" s="1" t="s">
        <v>3798</v>
      </c>
      <c r="Q308" s="1" t="s">
        <v>3799</v>
      </c>
      <c r="R308" s="1" t="s">
        <v>5199</v>
      </c>
      <c r="S308" s="1" t="s">
        <v>3801</v>
      </c>
      <c r="T308" s="1" t="s">
        <v>3802</v>
      </c>
      <c r="U308" s="1" t="s">
        <v>3717</v>
      </c>
      <c r="V308" s="1" t="s">
        <v>3812</v>
      </c>
    </row>
    <row r="309" s="1" customFormat="1" spans="1:22">
      <c r="A309" s="3">
        <v>999226347377235</v>
      </c>
      <c r="B309" s="1" t="s">
        <v>5149</v>
      </c>
      <c r="C309" s="1" t="s">
        <v>5200</v>
      </c>
      <c r="D309" s="1" t="s">
        <v>3854</v>
      </c>
      <c r="E309" s="1" t="s">
        <v>5201</v>
      </c>
      <c r="F309" s="1" t="s">
        <v>3831</v>
      </c>
      <c r="G309" s="1" t="s">
        <v>3899</v>
      </c>
      <c r="H309" s="1" t="s">
        <v>3793</v>
      </c>
      <c r="I309" s="1" t="s">
        <v>5202</v>
      </c>
      <c r="J309" s="1" t="s">
        <v>3795</v>
      </c>
      <c r="K309" s="1" t="s">
        <v>5202</v>
      </c>
      <c r="L309" s="1" t="s">
        <v>5202</v>
      </c>
      <c r="M309" s="1" t="s">
        <v>3796</v>
      </c>
      <c r="N309" s="1" t="s">
        <v>3796</v>
      </c>
      <c r="O309" s="1" t="s">
        <v>3797</v>
      </c>
      <c r="P309" s="1" t="s">
        <v>3798</v>
      </c>
      <c r="Q309" s="1" t="s">
        <v>3799</v>
      </c>
      <c r="R309" s="1" t="s">
        <v>5203</v>
      </c>
      <c r="S309" s="1" t="s">
        <v>3801</v>
      </c>
      <c r="T309" s="1" t="s">
        <v>3802</v>
      </c>
      <c r="U309" s="1" t="s">
        <v>3717</v>
      </c>
      <c r="V309" s="1" t="s">
        <v>3803</v>
      </c>
    </row>
    <row r="310" s="1" customFormat="1" spans="1:22">
      <c r="A310" s="3">
        <v>999226348211473</v>
      </c>
      <c r="B310" s="1" t="s">
        <v>5149</v>
      </c>
      <c r="C310" s="1" t="s">
        <v>5204</v>
      </c>
      <c r="D310" s="1" t="s">
        <v>5205</v>
      </c>
      <c r="E310" s="1" t="s">
        <v>5206</v>
      </c>
      <c r="F310" s="1" t="s">
        <v>3817</v>
      </c>
      <c r="G310" s="1" t="s">
        <v>3792</v>
      </c>
      <c r="H310" s="1" t="s">
        <v>3793</v>
      </c>
      <c r="I310" s="1" t="s">
        <v>5207</v>
      </c>
      <c r="J310" s="1" t="s">
        <v>3795</v>
      </c>
      <c r="K310" s="1" t="s">
        <v>5207</v>
      </c>
      <c r="L310" s="1" t="s">
        <v>5207</v>
      </c>
      <c r="M310" s="1" t="s">
        <v>3796</v>
      </c>
      <c r="N310" s="1" t="s">
        <v>3796</v>
      </c>
      <c r="O310" s="1" t="s">
        <v>3797</v>
      </c>
      <c r="P310" s="1" t="s">
        <v>3798</v>
      </c>
      <c r="Q310" s="1" t="s">
        <v>3799</v>
      </c>
      <c r="R310" s="1" t="s">
        <v>5208</v>
      </c>
      <c r="S310" s="1" t="s">
        <v>3801</v>
      </c>
      <c r="T310" s="1" t="s">
        <v>3802</v>
      </c>
      <c r="U310" s="1" t="s">
        <v>3717</v>
      </c>
      <c r="V310" s="1" t="s">
        <v>3841</v>
      </c>
    </row>
    <row r="311" s="1" customFormat="1" spans="1:22">
      <c r="A311" s="3">
        <v>999226348246382</v>
      </c>
      <c r="B311" s="1" t="s">
        <v>5149</v>
      </c>
      <c r="C311" s="1" t="s">
        <v>5209</v>
      </c>
      <c r="D311" s="1" t="s">
        <v>5205</v>
      </c>
      <c r="E311" s="1" t="s">
        <v>5210</v>
      </c>
      <c r="F311" s="1" t="s">
        <v>3817</v>
      </c>
      <c r="G311" s="1" t="s">
        <v>3792</v>
      </c>
      <c r="H311" s="1" t="s">
        <v>3793</v>
      </c>
      <c r="I311" s="1" t="s">
        <v>5211</v>
      </c>
      <c r="J311" s="1" t="s">
        <v>3795</v>
      </c>
      <c r="K311" s="1" t="s">
        <v>5211</v>
      </c>
      <c r="L311" s="1" t="s">
        <v>5211</v>
      </c>
      <c r="M311" s="1" t="s">
        <v>3796</v>
      </c>
      <c r="N311" s="1" t="s">
        <v>3796</v>
      </c>
      <c r="O311" s="1" t="s">
        <v>3797</v>
      </c>
      <c r="P311" s="1" t="s">
        <v>3798</v>
      </c>
      <c r="Q311" s="1" t="s">
        <v>3799</v>
      </c>
      <c r="R311" s="1" t="s">
        <v>5212</v>
      </c>
      <c r="S311" s="1" t="s">
        <v>3801</v>
      </c>
      <c r="T311" s="1" t="s">
        <v>3802</v>
      </c>
      <c r="U311" s="1" t="s">
        <v>3717</v>
      </c>
      <c r="V311" s="1" t="s">
        <v>3841</v>
      </c>
    </row>
    <row r="312" s="1" customFormat="1" spans="1:22">
      <c r="A312" s="3">
        <v>999226349494135</v>
      </c>
      <c r="B312" s="1" t="s">
        <v>5149</v>
      </c>
      <c r="C312" s="1" t="s">
        <v>5213</v>
      </c>
      <c r="D312" s="1" t="s">
        <v>3822</v>
      </c>
      <c r="E312" s="1" t="s">
        <v>5214</v>
      </c>
      <c r="F312" s="1" t="s">
        <v>3831</v>
      </c>
      <c r="G312" s="1" t="s">
        <v>3809</v>
      </c>
      <c r="H312" s="1" t="s">
        <v>3793</v>
      </c>
      <c r="I312" s="1" t="s">
        <v>5215</v>
      </c>
      <c r="J312" s="1" t="s">
        <v>3795</v>
      </c>
      <c r="K312" s="1" t="s">
        <v>5215</v>
      </c>
      <c r="L312" s="1" t="s">
        <v>5215</v>
      </c>
      <c r="M312" s="1" t="s">
        <v>3796</v>
      </c>
      <c r="N312" s="1" t="s">
        <v>3796</v>
      </c>
      <c r="O312" s="1" t="s">
        <v>3797</v>
      </c>
      <c r="P312" s="1" t="s">
        <v>3798</v>
      </c>
      <c r="Q312" s="1" t="s">
        <v>3799</v>
      </c>
      <c r="R312" s="1" t="s">
        <v>5216</v>
      </c>
      <c r="S312" s="1" t="s">
        <v>3801</v>
      </c>
      <c r="T312" s="1" t="s">
        <v>3802</v>
      </c>
      <c r="U312" s="1" t="s">
        <v>3717</v>
      </c>
      <c r="V312" s="1" t="s">
        <v>3826</v>
      </c>
    </row>
    <row r="313" s="1" customFormat="1" spans="1:22">
      <c r="A313" s="3">
        <v>999226350092356</v>
      </c>
      <c r="B313" s="1" t="s">
        <v>3995</v>
      </c>
      <c r="C313" s="1" t="s">
        <v>5217</v>
      </c>
      <c r="D313" s="1" t="s">
        <v>3875</v>
      </c>
      <c r="E313" s="1" t="s">
        <v>5218</v>
      </c>
      <c r="F313" s="1" t="s">
        <v>3808</v>
      </c>
      <c r="G313" s="1" t="s">
        <v>3899</v>
      </c>
      <c r="H313" s="1" t="s">
        <v>3793</v>
      </c>
      <c r="I313" s="1" t="s">
        <v>5219</v>
      </c>
      <c r="J313" s="1" t="s">
        <v>3795</v>
      </c>
      <c r="K313" s="1" t="s">
        <v>5219</v>
      </c>
      <c r="L313" s="1" t="s">
        <v>5219</v>
      </c>
      <c r="M313" s="1" t="s">
        <v>3796</v>
      </c>
      <c r="N313" s="1" t="s">
        <v>3796</v>
      </c>
      <c r="O313" s="1" t="s">
        <v>3797</v>
      </c>
      <c r="P313" s="1" t="s">
        <v>3798</v>
      </c>
      <c r="Q313" s="1" t="s">
        <v>3799</v>
      </c>
      <c r="R313" s="1" t="s">
        <v>5220</v>
      </c>
      <c r="S313" s="1" t="s">
        <v>3801</v>
      </c>
      <c r="T313" s="1" t="s">
        <v>3802</v>
      </c>
      <c r="U313" s="1" t="s">
        <v>3717</v>
      </c>
      <c r="V313" s="1" t="s">
        <v>3812</v>
      </c>
    </row>
    <row r="314" s="1" customFormat="1" spans="1:22">
      <c r="A314" s="3">
        <v>999226350470834</v>
      </c>
      <c r="B314" s="1" t="s">
        <v>3995</v>
      </c>
      <c r="C314" s="1" t="s">
        <v>5221</v>
      </c>
      <c r="D314" s="1" t="s">
        <v>4675</v>
      </c>
      <c r="E314" s="1" t="s">
        <v>5222</v>
      </c>
      <c r="F314" s="1" t="s">
        <v>3808</v>
      </c>
      <c r="G314" s="1" t="s">
        <v>3809</v>
      </c>
      <c r="H314" s="1" t="s">
        <v>3793</v>
      </c>
      <c r="I314" s="1" t="s">
        <v>5223</v>
      </c>
      <c r="J314" s="1" t="s">
        <v>3795</v>
      </c>
      <c r="K314" s="1" t="s">
        <v>5223</v>
      </c>
      <c r="L314" s="1" t="s">
        <v>5224</v>
      </c>
      <c r="M314" s="1" t="s">
        <v>5225</v>
      </c>
      <c r="N314" s="1" t="s">
        <v>5225</v>
      </c>
      <c r="O314" s="1" t="s">
        <v>3797</v>
      </c>
      <c r="P314" s="1" t="s">
        <v>3798</v>
      </c>
      <c r="Q314" s="1" t="s">
        <v>3799</v>
      </c>
      <c r="R314" s="1" t="s">
        <v>5226</v>
      </c>
      <c r="S314" s="1" t="s">
        <v>3801</v>
      </c>
      <c r="T314" s="1" t="s">
        <v>3802</v>
      </c>
      <c r="U314" s="1" t="s">
        <v>3717</v>
      </c>
      <c r="V314" s="1" t="s">
        <v>3812</v>
      </c>
    </row>
    <row r="315" s="1" customFormat="1" spans="1:22">
      <c r="A315" s="3">
        <v>999226350728810</v>
      </c>
      <c r="B315" s="1" t="s">
        <v>3995</v>
      </c>
      <c r="C315" s="1" t="s">
        <v>5227</v>
      </c>
      <c r="D315" s="1" t="s">
        <v>4078</v>
      </c>
      <c r="E315" s="1" t="s">
        <v>5228</v>
      </c>
      <c r="F315" s="1" t="s">
        <v>3808</v>
      </c>
      <c r="G315" s="1" t="s">
        <v>3899</v>
      </c>
      <c r="H315" s="1" t="s">
        <v>3793</v>
      </c>
      <c r="I315" s="1" t="s">
        <v>5229</v>
      </c>
      <c r="J315" s="1" t="s">
        <v>3795</v>
      </c>
      <c r="K315" s="1" t="s">
        <v>5229</v>
      </c>
      <c r="L315" s="1" t="s">
        <v>5229</v>
      </c>
      <c r="M315" s="1" t="s">
        <v>3796</v>
      </c>
      <c r="N315" s="1" t="s">
        <v>3796</v>
      </c>
      <c r="O315" s="1" t="s">
        <v>3797</v>
      </c>
      <c r="P315" s="1" t="s">
        <v>3798</v>
      </c>
      <c r="Q315" s="1" t="s">
        <v>3799</v>
      </c>
      <c r="R315" s="1" t="s">
        <v>5230</v>
      </c>
      <c r="S315" s="1" t="s">
        <v>3801</v>
      </c>
      <c r="T315" s="1" t="s">
        <v>3802</v>
      </c>
      <c r="U315" s="1" t="s">
        <v>3717</v>
      </c>
      <c r="V315" s="1" t="s">
        <v>3803</v>
      </c>
    </row>
    <row r="316" s="1" customFormat="1" spans="1:22">
      <c r="A316" s="3">
        <v>999226351190957</v>
      </c>
      <c r="B316" s="1" t="s">
        <v>3995</v>
      </c>
      <c r="C316" s="1" t="s">
        <v>5231</v>
      </c>
      <c r="D316" s="1" t="s">
        <v>5232</v>
      </c>
      <c r="E316" s="1" t="s">
        <v>5233</v>
      </c>
      <c r="F316" s="1" t="s">
        <v>3808</v>
      </c>
      <c r="G316" s="1" t="s">
        <v>3899</v>
      </c>
      <c r="H316" s="1" t="s">
        <v>3793</v>
      </c>
      <c r="I316" s="1" t="s">
        <v>5234</v>
      </c>
      <c r="J316" s="1" t="s">
        <v>3795</v>
      </c>
      <c r="K316" s="1" t="s">
        <v>5234</v>
      </c>
      <c r="L316" s="1" t="s">
        <v>5234</v>
      </c>
      <c r="M316" s="1" t="s">
        <v>3796</v>
      </c>
      <c r="N316" s="1" t="s">
        <v>3796</v>
      </c>
      <c r="O316" s="1" t="s">
        <v>3797</v>
      </c>
      <c r="P316" s="1" t="s">
        <v>3798</v>
      </c>
      <c r="Q316" s="1" t="s">
        <v>3799</v>
      </c>
      <c r="R316" s="1" t="s">
        <v>5235</v>
      </c>
      <c r="S316" s="1" t="s">
        <v>3801</v>
      </c>
      <c r="T316" s="1" t="s">
        <v>3802</v>
      </c>
      <c r="U316" s="1" t="s">
        <v>3717</v>
      </c>
      <c r="V316" s="1" t="s">
        <v>3890</v>
      </c>
    </row>
    <row r="317" s="1" customFormat="1" spans="1:22">
      <c r="A317" s="3">
        <v>999226351772068</v>
      </c>
      <c r="B317" s="1" t="s">
        <v>3995</v>
      </c>
      <c r="C317" s="1" t="s">
        <v>5236</v>
      </c>
      <c r="D317" s="1" t="s">
        <v>5237</v>
      </c>
      <c r="E317" s="1" t="s">
        <v>5238</v>
      </c>
      <c r="F317" s="1" t="s">
        <v>3817</v>
      </c>
      <c r="G317" s="1" t="s">
        <v>3792</v>
      </c>
      <c r="H317" s="1" t="s">
        <v>3793</v>
      </c>
      <c r="I317" s="1" t="s">
        <v>5239</v>
      </c>
      <c r="J317" s="1" t="s">
        <v>3795</v>
      </c>
      <c r="K317" s="1" t="s">
        <v>5239</v>
      </c>
      <c r="L317" s="1" t="s">
        <v>5239</v>
      </c>
      <c r="M317" s="1" t="s">
        <v>3796</v>
      </c>
      <c r="N317" s="1" t="s">
        <v>3796</v>
      </c>
      <c r="O317" s="1" t="s">
        <v>3797</v>
      </c>
      <c r="P317" s="1" t="s">
        <v>3798</v>
      </c>
      <c r="Q317" s="1" t="s">
        <v>3799</v>
      </c>
      <c r="R317" s="1" t="s">
        <v>5240</v>
      </c>
      <c r="S317" s="1" t="s">
        <v>3801</v>
      </c>
      <c r="T317" s="1" t="s">
        <v>3802</v>
      </c>
      <c r="U317" s="1" t="s">
        <v>3717</v>
      </c>
      <c r="V317" s="1" t="s">
        <v>3812</v>
      </c>
    </row>
    <row r="318" s="1" customFormat="1" spans="1:22">
      <c r="A318" s="3">
        <v>26351961319</v>
      </c>
      <c r="B318" s="1" t="s">
        <v>3995</v>
      </c>
      <c r="C318" s="1" t="s">
        <v>5241</v>
      </c>
      <c r="D318" s="1" t="s">
        <v>4038</v>
      </c>
      <c r="E318" s="1" t="s">
        <v>4615</v>
      </c>
      <c r="F318" s="1" t="s">
        <v>3792</v>
      </c>
      <c r="G318" s="1" t="s">
        <v>3808</v>
      </c>
      <c r="H318" s="1" t="s">
        <v>3793</v>
      </c>
      <c r="I318" s="1" t="s">
        <v>5242</v>
      </c>
      <c r="J318" s="1" t="s">
        <v>3795</v>
      </c>
      <c r="K318" s="1" t="s">
        <v>5242</v>
      </c>
      <c r="L318" s="1" t="s">
        <v>5242</v>
      </c>
      <c r="M318" s="1" t="s">
        <v>3796</v>
      </c>
      <c r="N318" s="1" t="s">
        <v>3796</v>
      </c>
      <c r="O318" s="1" t="s">
        <v>3797</v>
      </c>
      <c r="P318" s="1" t="s">
        <v>3798</v>
      </c>
      <c r="Q318" s="1" t="s">
        <v>3799</v>
      </c>
      <c r="R318" s="1" t="s">
        <v>5243</v>
      </c>
      <c r="S318" s="1" t="s">
        <v>3801</v>
      </c>
      <c r="T318" s="1" t="s">
        <v>3802</v>
      </c>
      <c r="U318" s="1" t="s">
        <v>3717</v>
      </c>
      <c r="V318" s="1" t="s">
        <v>3841</v>
      </c>
    </row>
    <row r="319" s="1" customFormat="1" spans="1:22">
      <c r="A319" s="3">
        <v>999226354061129</v>
      </c>
      <c r="B319" s="1" t="s">
        <v>3995</v>
      </c>
      <c r="C319" s="1" t="s">
        <v>5244</v>
      </c>
      <c r="D319" s="1" t="s">
        <v>4309</v>
      </c>
      <c r="E319" s="1" t="s">
        <v>5245</v>
      </c>
      <c r="F319" s="1" t="s">
        <v>3792</v>
      </c>
      <c r="G319" s="1" t="s">
        <v>3809</v>
      </c>
      <c r="H319" s="1" t="s">
        <v>3793</v>
      </c>
      <c r="I319" s="1" t="s">
        <v>5124</v>
      </c>
      <c r="J319" s="1" t="s">
        <v>3795</v>
      </c>
      <c r="K319" s="1" t="s">
        <v>5124</v>
      </c>
      <c r="L319" s="1" t="s">
        <v>5124</v>
      </c>
      <c r="M319" s="1" t="s">
        <v>3796</v>
      </c>
      <c r="N319" s="1" t="s">
        <v>3796</v>
      </c>
      <c r="O319" s="1" t="s">
        <v>3797</v>
      </c>
      <c r="P319" s="1" t="s">
        <v>3798</v>
      </c>
      <c r="Q319" s="1" t="s">
        <v>3799</v>
      </c>
      <c r="R319" s="1" t="s">
        <v>5246</v>
      </c>
      <c r="S319" s="1" t="s">
        <v>3801</v>
      </c>
      <c r="T319" s="1" t="s">
        <v>3802</v>
      </c>
      <c r="U319" s="1" t="s">
        <v>3717</v>
      </c>
      <c r="V319" s="1" t="s">
        <v>3826</v>
      </c>
    </row>
    <row r="320" s="1" customFormat="1" spans="1:22">
      <c r="A320" s="3">
        <v>999226354155622</v>
      </c>
      <c r="B320" s="1" t="s">
        <v>3995</v>
      </c>
      <c r="C320" s="1" t="s">
        <v>5247</v>
      </c>
      <c r="D320" s="1" t="s">
        <v>4437</v>
      </c>
      <c r="E320" s="1" t="s">
        <v>5248</v>
      </c>
      <c r="F320" s="1" t="s">
        <v>3792</v>
      </c>
      <c r="G320" s="1" t="s">
        <v>3809</v>
      </c>
      <c r="H320" s="1" t="s">
        <v>3793</v>
      </c>
      <c r="I320" s="1" t="s">
        <v>5195</v>
      </c>
      <c r="J320" s="1" t="s">
        <v>3795</v>
      </c>
      <c r="K320" s="1" t="s">
        <v>5195</v>
      </c>
      <c r="L320" s="1" t="s">
        <v>5195</v>
      </c>
      <c r="M320" s="1" t="s">
        <v>3796</v>
      </c>
      <c r="N320" s="1" t="s">
        <v>3796</v>
      </c>
      <c r="O320" s="1" t="s">
        <v>3797</v>
      </c>
      <c r="P320" s="1" t="s">
        <v>3798</v>
      </c>
      <c r="Q320" s="1" t="s">
        <v>3799</v>
      </c>
      <c r="R320" s="1" t="s">
        <v>5249</v>
      </c>
      <c r="S320" s="1" t="s">
        <v>3801</v>
      </c>
      <c r="T320" s="1" t="s">
        <v>3802</v>
      </c>
      <c r="U320" s="1" t="s">
        <v>3717</v>
      </c>
      <c r="V320" s="1" t="s">
        <v>3812</v>
      </c>
    </row>
    <row r="321" s="1" customFormat="1" spans="1:22">
      <c r="A321" s="3">
        <v>999226354160422</v>
      </c>
      <c r="B321" s="1" t="s">
        <v>3995</v>
      </c>
      <c r="C321" s="1" t="s">
        <v>5250</v>
      </c>
      <c r="D321" s="1" t="s">
        <v>3822</v>
      </c>
      <c r="E321" s="1" t="s">
        <v>5251</v>
      </c>
      <c r="F321" s="1" t="s">
        <v>3808</v>
      </c>
      <c r="G321" s="1" t="s">
        <v>3809</v>
      </c>
      <c r="H321" s="1" t="s">
        <v>3793</v>
      </c>
      <c r="I321" s="1" t="s">
        <v>4564</v>
      </c>
      <c r="J321" s="1" t="s">
        <v>3795</v>
      </c>
      <c r="K321" s="1" t="s">
        <v>4564</v>
      </c>
      <c r="L321" s="1" t="s">
        <v>4564</v>
      </c>
      <c r="M321" s="1" t="s">
        <v>3796</v>
      </c>
      <c r="N321" s="1" t="s">
        <v>3796</v>
      </c>
      <c r="O321" s="1" t="s">
        <v>3797</v>
      </c>
      <c r="P321" s="1" t="s">
        <v>3798</v>
      </c>
      <c r="Q321" s="1" t="s">
        <v>3799</v>
      </c>
      <c r="R321" s="1" t="s">
        <v>5252</v>
      </c>
      <c r="S321" s="1" t="s">
        <v>3801</v>
      </c>
      <c r="T321" s="1" t="s">
        <v>3802</v>
      </c>
      <c r="U321" s="1" t="s">
        <v>3717</v>
      </c>
      <c r="V321" s="1" t="s">
        <v>3826</v>
      </c>
    </row>
    <row r="322" s="1" customFormat="1" spans="1:22">
      <c r="A322" s="3">
        <v>999226354204703</v>
      </c>
      <c r="B322" s="1" t="s">
        <v>3995</v>
      </c>
      <c r="C322" s="1" t="s">
        <v>5253</v>
      </c>
      <c r="D322" s="1" t="s">
        <v>4437</v>
      </c>
      <c r="E322" s="1" t="s">
        <v>5254</v>
      </c>
      <c r="F322" s="1" t="s">
        <v>3792</v>
      </c>
      <c r="G322" s="1" t="s">
        <v>3809</v>
      </c>
      <c r="H322" s="1" t="s">
        <v>3793</v>
      </c>
      <c r="I322" s="1" t="s">
        <v>5195</v>
      </c>
      <c r="J322" s="1" t="s">
        <v>3795</v>
      </c>
      <c r="K322" s="1" t="s">
        <v>5195</v>
      </c>
      <c r="L322" s="1" t="s">
        <v>5195</v>
      </c>
      <c r="M322" s="1" t="s">
        <v>3796</v>
      </c>
      <c r="N322" s="1" t="s">
        <v>3796</v>
      </c>
      <c r="O322" s="1" t="s">
        <v>3797</v>
      </c>
      <c r="P322" s="1" t="s">
        <v>3798</v>
      </c>
      <c r="Q322" s="1" t="s">
        <v>3799</v>
      </c>
      <c r="R322" s="1" t="s">
        <v>5255</v>
      </c>
      <c r="S322" s="1" t="s">
        <v>3801</v>
      </c>
      <c r="T322" s="1" t="s">
        <v>3802</v>
      </c>
      <c r="U322" s="1" t="s">
        <v>3717</v>
      </c>
      <c r="V322" s="1" t="s">
        <v>3812</v>
      </c>
    </row>
    <row r="323" s="1" customFormat="1" spans="1:22">
      <c r="A323" s="3">
        <v>999226355607420</v>
      </c>
      <c r="B323" s="1" t="s">
        <v>3995</v>
      </c>
      <c r="C323" s="1" t="s">
        <v>5256</v>
      </c>
      <c r="D323" s="1" t="s">
        <v>5257</v>
      </c>
      <c r="E323" s="1" t="s">
        <v>5258</v>
      </c>
      <c r="F323" s="1" t="s">
        <v>3831</v>
      </c>
      <c r="G323" s="1" t="s">
        <v>3808</v>
      </c>
      <c r="H323" s="1" t="s">
        <v>3793</v>
      </c>
      <c r="I323" s="1" t="s">
        <v>4233</v>
      </c>
      <c r="J323" s="1" t="s">
        <v>3795</v>
      </c>
      <c r="K323" s="1" t="s">
        <v>4233</v>
      </c>
      <c r="L323" s="1" t="s">
        <v>4233</v>
      </c>
      <c r="M323" s="1" t="s">
        <v>3796</v>
      </c>
      <c r="N323" s="1" t="s">
        <v>3796</v>
      </c>
      <c r="O323" s="1" t="s">
        <v>3797</v>
      </c>
      <c r="P323" s="1" t="s">
        <v>3798</v>
      </c>
      <c r="Q323" s="1" t="s">
        <v>3799</v>
      </c>
      <c r="R323" s="1" t="s">
        <v>5259</v>
      </c>
      <c r="S323" s="1" t="s">
        <v>3801</v>
      </c>
      <c r="T323" s="1" t="s">
        <v>3802</v>
      </c>
      <c r="U323" s="1" t="s">
        <v>3717</v>
      </c>
      <c r="V323" s="1" t="s">
        <v>3890</v>
      </c>
    </row>
    <row r="324" s="1" customFormat="1" spans="1:22">
      <c r="A324" s="3">
        <v>999226357079849</v>
      </c>
      <c r="B324" s="1" t="s">
        <v>3995</v>
      </c>
      <c r="C324" s="1" t="s">
        <v>5260</v>
      </c>
      <c r="D324" s="1" t="s">
        <v>5261</v>
      </c>
      <c r="E324" s="1" t="s">
        <v>5262</v>
      </c>
      <c r="F324" s="1" t="s">
        <v>3966</v>
      </c>
      <c r="G324" s="1" t="s">
        <v>3792</v>
      </c>
      <c r="H324" s="1" t="s">
        <v>3793</v>
      </c>
      <c r="I324" s="1" t="s">
        <v>5263</v>
      </c>
      <c r="J324" s="1" t="s">
        <v>3795</v>
      </c>
      <c r="K324" s="1" t="s">
        <v>5263</v>
      </c>
      <c r="L324" s="1" t="s">
        <v>5263</v>
      </c>
      <c r="M324" s="1" t="s">
        <v>3796</v>
      </c>
      <c r="N324" s="1" t="s">
        <v>3796</v>
      </c>
      <c r="O324" s="1" t="s">
        <v>3797</v>
      </c>
      <c r="P324" s="1" t="s">
        <v>3798</v>
      </c>
      <c r="Q324" s="1" t="s">
        <v>3799</v>
      </c>
      <c r="R324" s="1" t="s">
        <v>5264</v>
      </c>
      <c r="S324" s="1" t="s">
        <v>3801</v>
      </c>
      <c r="T324" s="1" t="s">
        <v>3802</v>
      </c>
      <c r="U324" s="1" t="s">
        <v>3717</v>
      </c>
      <c r="V324" s="1" t="s">
        <v>3803</v>
      </c>
    </row>
    <row r="325" s="1" customFormat="1" spans="1:22">
      <c r="A325" s="3">
        <v>999226357113691</v>
      </c>
      <c r="B325" s="1" t="s">
        <v>3995</v>
      </c>
      <c r="C325" s="1" t="s">
        <v>5265</v>
      </c>
      <c r="D325" s="1" t="s">
        <v>4302</v>
      </c>
      <c r="E325" s="1" t="s">
        <v>5266</v>
      </c>
      <c r="F325" s="1" t="s">
        <v>3808</v>
      </c>
      <c r="G325" s="1" t="s">
        <v>3899</v>
      </c>
      <c r="H325" s="1" t="s">
        <v>3793</v>
      </c>
      <c r="I325" s="1" t="s">
        <v>5267</v>
      </c>
      <c r="J325" s="1" t="s">
        <v>3795</v>
      </c>
      <c r="K325" s="1" t="s">
        <v>5267</v>
      </c>
      <c r="L325" s="1" t="s">
        <v>5267</v>
      </c>
      <c r="M325" s="1" t="s">
        <v>3796</v>
      </c>
      <c r="N325" s="1" t="s">
        <v>3796</v>
      </c>
      <c r="O325" s="1" t="s">
        <v>3797</v>
      </c>
      <c r="P325" s="1" t="s">
        <v>3798</v>
      </c>
      <c r="Q325" s="1" t="s">
        <v>3799</v>
      </c>
      <c r="R325" s="1" t="s">
        <v>5268</v>
      </c>
      <c r="S325" s="1" t="s">
        <v>3801</v>
      </c>
      <c r="T325" s="1" t="s">
        <v>3802</v>
      </c>
      <c r="U325" s="1" t="s">
        <v>3717</v>
      </c>
      <c r="V325" s="1" t="s">
        <v>3803</v>
      </c>
    </row>
    <row r="326" s="1" customFormat="1" spans="1:22">
      <c r="A326" s="3">
        <v>999226357609904</v>
      </c>
      <c r="B326" s="1" t="s">
        <v>3995</v>
      </c>
      <c r="C326" s="1" t="s">
        <v>5269</v>
      </c>
      <c r="D326" s="1" t="s">
        <v>5270</v>
      </c>
      <c r="E326" s="1" t="s">
        <v>5271</v>
      </c>
      <c r="F326" s="1" t="s">
        <v>3808</v>
      </c>
      <c r="G326" s="1" t="s">
        <v>3899</v>
      </c>
      <c r="H326" s="1" t="s">
        <v>3793</v>
      </c>
      <c r="I326" s="1" t="s">
        <v>5272</v>
      </c>
      <c r="J326" s="1" t="s">
        <v>3795</v>
      </c>
      <c r="K326" s="1" t="s">
        <v>5272</v>
      </c>
      <c r="L326" s="1" t="s">
        <v>5272</v>
      </c>
      <c r="M326" s="1" t="s">
        <v>3796</v>
      </c>
      <c r="N326" s="1" t="s">
        <v>3796</v>
      </c>
      <c r="O326" s="1" t="s">
        <v>3797</v>
      </c>
      <c r="P326" s="1" t="s">
        <v>3798</v>
      </c>
      <c r="Q326" s="1" t="s">
        <v>3799</v>
      </c>
      <c r="R326" s="1" t="s">
        <v>5273</v>
      </c>
      <c r="S326" s="1" t="s">
        <v>3801</v>
      </c>
      <c r="T326" s="1" t="s">
        <v>3802</v>
      </c>
      <c r="U326" s="1" t="s">
        <v>3717</v>
      </c>
      <c r="V326" s="1" t="s">
        <v>3803</v>
      </c>
    </row>
    <row r="327" s="1" customFormat="1" spans="1:22">
      <c r="A327" s="3">
        <v>999226358033156</v>
      </c>
      <c r="B327" s="1" t="s">
        <v>3995</v>
      </c>
      <c r="C327" s="1" t="s">
        <v>5274</v>
      </c>
      <c r="D327" s="1" t="s">
        <v>3822</v>
      </c>
      <c r="E327" s="1" t="s">
        <v>5275</v>
      </c>
      <c r="F327" s="1" t="s">
        <v>3792</v>
      </c>
      <c r="G327" s="1" t="s">
        <v>3808</v>
      </c>
      <c r="H327" s="1" t="s">
        <v>3793</v>
      </c>
      <c r="I327" s="1" t="s">
        <v>5276</v>
      </c>
      <c r="J327" s="1" t="s">
        <v>3795</v>
      </c>
      <c r="K327" s="1" t="s">
        <v>5276</v>
      </c>
      <c r="L327" s="1" t="s">
        <v>5276</v>
      </c>
      <c r="M327" s="1" t="s">
        <v>3796</v>
      </c>
      <c r="N327" s="1" t="s">
        <v>3796</v>
      </c>
      <c r="O327" s="1" t="s">
        <v>3797</v>
      </c>
      <c r="P327" s="1" t="s">
        <v>3798</v>
      </c>
      <c r="Q327" s="1" t="s">
        <v>3799</v>
      </c>
      <c r="R327" s="1" t="s">
        <v>5277</v>
      </c>
      <c r="S327" s="1" t="s">
        <v>3801</v>
      </c>
      <c r="T327" s="1" t="s">
        <v>3802</v>
      </c>
      <c r="U327" s="1" t="s">
        <v>3717</v>
      </c>
      <c r="V327" s="1" t="s">
        <v>3826</v>
      </c>
    </row>
    <row r="328" s="1" customFormat="1" spans="1:22">
      <c r="A328" s="3">
        <v>999226358047930</v>
      </c>
      <c r="B328" s="1" t="s">
        <v>3995</v>
      </c>
      <c r="C328" s="1" t="s">
        <v>5278</v>
      </c>
      <c r="D328" s="1" t="s">
        <v>3822</v>
      </c>
      <c r="E328" s="1" t="s">
        <v>5279</v>
      </c>
      <c r="F328" s="1" t="s">
        <v>3831</v>
      </c>
      <c r="G328" s="1" t="s">
        <v>3809</v>
      </c>
      <c r="H328" s="1" t="s">
        <v>3793</v>
      </c>
      <c r="I328" s="1" t="s">
        <v>4612</v>
      </c>
      <c r="J328" s="1" t="s">
        <v>3795</v>
      </c>
      <c r="K328" s="1" t="s">
        <v>4612</v>
      </c>
      <c r="L328" s="1" t="s">
        <v>4612</v>
      </c>
      <c r="M328" s="1" t="s">
        <v>3796</v>
      </c>
      <c r="N328" s="1" t="s">
        <v>3796</v>
      </c>
      <c r="O328" s="1" t="s">
        <v>3797</v>
      </c>
      <c r="P328" s="1" t="s">
        <v>3798</v>
      </c>
      <c r="Q328" s="1" t="s">
        <v>3799</v>
      </c>
      <c r="R328" s="1" t="s">
        <v>5280</v>
      </c>
      <c r="S328" s="1" t="s">
        <v>3801</v>
      </c>
      <c r="T328" s="1" t="s">
        <v>3802</v>
      </c>
      <c r="U328" s="1" t="s">
        <v>3717</v>
      </c>
      <c r="V328" s="1" t="s">
        <v>3826</v>
      </c>
    </row>
    <row r="329" s="1" customFormat="1" spans="1:22">
      <c r="A329" s="3">
        <v>999226358431850</v>
      </c>
      <c r="B329" s="1" t="s">
        <v>3995</v>
      </c>
      <c r="C329" s="1" t="s">
        <v>5281</v>
      </c>
      <c r="D329" s="1" t="s">
        <v>4732</v>
      </c>
      <c r="E329" s="1" t="s">
        <v>5282</v>
      </c>
      <c r="F329" s="1" t="s">
        <v>3791</v>
      </c>
      <c r="G329" s="1" t="s">
        <v>3899</v>
      </c>
      <c r="H329" s="1" t="s">
        <v>3793</v>
      </c>
      <c r="I329" s="1" t="s">
        <v>5283</v>
      </c>
      <c r="J329" s="1" t="s">
        <v>3795</v>
      </c>
      <c r="K329" s="1" t="s">
        <v>5283</v>
      </c>
      <c r="L329" s="1" t="s">
        <v>5283</v>
      </c>
      <c r="M329" s="1" t="s">
        <v>3796</v>
      </c>
      <c r="N329" s="1" t="s">
        <v>3796</v>
      </c>
      <c r="O329" s="1" t="s">
        <v>3797</v>
      </c>
      <c r="P329" s="1" t="s">
        <v>3798</v>
      </c>
      <c r="Q329" s="1" t="s">
        <v>3799</v>
      </c>
      <c r="R329" s="1" t="s">
        <v>5284</v>
      </c>
      <c r="S329" s="1" t="s">
        <v>3801</v>
      </c>
      <c r="T329" s="1" t="s">
        <v>3802</v>
      </c>
      <c r="U329" s="1" t="s">
        <v>3717</v>
      </c>
      <c r="V329" s="1" t="s">
        <v>3826</v>
      </c>
    </row>
    <row r="330" s="1" customFormat="1" spans="1:22">
      <c r="A330" s="3">
        <v>999226358467828</v>
      </c>
      <c r="B330" s="1" t="s">
        <v>3995</v>
      </c>
      <c r="C330" s="1" t="s">
        <v>5285</v>
      </c>
      <c r="D330" s="1" t="s">
        <v>5286</v>
      </c>
      <c r="E330" s="1" t="s">
        <v>5287</v>
      </c>
      <c r="F330" s="1" t="s">
        <v>3792</v>
      </c>
      <c r="G330" s="1" t="s">
        <v>3809</v>
      </c>
      <c r="H330" s="1" t="s">
        <v>3793</v>
      </c>
      <c r="I330" s="1" t="s">
        <v>5288</v>
      </c>
      <c r="J330" s="1" t="s">
        <v>3795</v>
      </c>
      <c r="K330" s="1" t="s">
        <v>5288</v>
      </c>
      <c r="L330" s="1" t="s">
        <v>5288</v>
      </c>
      <c r="M330" s="1" t="s">
        <v>3796</v>
      </c>
      <c r="N330" s="1" t="s">
        <v>3796</v>
      </c>
      <c r="O330" s="1" t="s">
        <v>3797</v>
      </c>
      <c r="P330" s="1" t="s">
        <v>3798</v>
      </c>
      <c r="Q330" s="1" t="s">
        <v>3799</v>
      </c>
      <c r="R330" s="1" t="s">
        <v>5289</v>
      </c>
      <c r="S330" s="1" t="s">
        <v>3801</v>
      </c>
      <c r="T330" s="1" t="s">
        <v>3802</v>
      </c>
      <c r="U330" s="1" t="s">
        <v>3717</v>
      </c>
      <c r="V330" s="1" t="s">
        <v>3812</v>
      </c>
    </row>
    <row r="331" s="1" customFormat="1" spans="1:22">
      <c r="A331" s="3">
        <v>999226359319385</v>
      </c>
      <c r="B331" s="1" t="s">
        <v>4372</v>
      </c>
      <c r="C331" s="1" t="s">
        <v>5290</v>
      </c>
      <c r="D331" s="1" t="s">
        <v>4732</v>
      </c>
      <c r="E331" s="1" t="s">
        <v>5291</v>
      </c>
      <c r="F331" s="1" t="s">
        <v>3817</v>
      </c>
      <c r="G331" s="1" t="s">
        <v>3792</v>
      </c>
      <c r="H331" s="1" t="s">
        <v>3793</v>
      </c>
      <c r="I331" s="1" t="s">
        <v>5292</v>
      </c>
      <c r="J331" s="1" t="s">
        <v>3795</v>
      </c>
      <c r="K331" s="1" t="s">
        <v>5292</v>
      </c>
      <c r="L331" s="1" t="s">
        <v>5292</v>
      </c>
      <c r="M331" s="1" t="s">
        <v>3796</v>
      </c>
      <c r="N331" s="1" t="s">
        <v>3796</v>
      </c>
      <c r="O331" s="1" t="s">
        <v>3797</v>
      </c>
      <c r="P331" s="1" t="s">
        <v>3798</v>
      </c>
      <c r="Q331" s="1" t="s">
        <v>3799</v>
      </c>
      <c r="R331" s="1" t="s">
        <v>5293</v>
      </c>
      <c r="S331" s="1" t="s">
        <v>3801</v>
      </c>
      <c r="T331" s="1" t="s">
        <v>3802</v>
      </c>
      <c r="U331" s="1" t="s">
        <v>3717</v>
      </c>
      <c r="V331" s="1" t="s">
        <v>3826</v>
      </c>
    </row>
    <row r="332" s="1" customFormat="1" spans="1:22">
      <c r="A332" s="3">
        <v>999226362058869</v>
      </c>
      <c r="B332" s="1" t="s">
        <v>4372</v>
      </c>
      <c r="C332" s="1" t="s">
        <v>5294</v>
      </c>
      <c r="D332" s="1" t="s">
        <v>3822</v>
      </c>
      <c r="E332" s="1" t="s">
        <v>5251</v>
      </c>
      <c r="F332" s="1" t="s">
        <v>3831</v>
      </c>
      <c r="G332" s="1" t="s">
        <v>3792</v>
      </c>
      <c r="H332" s="1" t="s">
        <v>3793</v>
      </c>
      <c r="I332" s="1" t="s">
        <v>4564</v>
      </c>
      <c r="J332" s="1" t="s">
        <v>3795</v>
      </c>
      <c r="K332" s="1" t="s">
        <v>4564</v>
      </c>
      <c r="L332" s="1" t="s">
        <v>4564</v>
      </c>
      <c r="M332" s="1" t="s">
        <v>3796</v>
      </c>
      <c r="N332" s="1" t="s">
        <v>3796</v>
      </c>
      <c r="O332" s="1" t="s">
        <v>3797</v>
      </c>
      <c r="P332" s="1" t="s">
        <v>3798</v>
      </c>
      <c r="Q332" s="1" t="s">
        <v>3799</v>
      </c>
      <c r="R332" s="1" t="s">
        <v>5295</v>
      </c>
      <c r="S332" s="1" t="s">
        <v>3801</v>
      </c>
      <c r="T332" s="1" t="s">
        <v>3802</v>
      </c>
      <c r="U332" s="1" t="s">
        <v>3717</v>
      </c>
      <c r="V332" s="1" t="s">
        <v>3826</v>
      </c>
    </row>
    <row r="333" s="1" customFormat="1" spans="1:22">
      <c r="A333" s="3">
        <v>999226362267225</v>
      </c>
      <c r="B333" s="1" t="s">
        <v>4372</v>
      </c>
      <c r="C333" s="1" t="s">
        <v>5296</v>
      </c>
      <c r="D333" s="1" t="s">
        <v>3875</v>
      </c>
      <c r="E333" s="1" t="s">
        <v>5297</v>
      </c>
      <c r="F333" s="1" t="s">
        <v>3831</v>
      </c>
      <c r="G333" s="1" t="s">
        <v>3808</v>
      </c>
      <c r="H333" s="1" t="s">
        <v>3793</v>
      </c>
      <c r="I333" s="1" t="s">
        <v>3877</v>
      </c>
      <c r="J333" s="1" t="s">
        <v>3795</v>
      </c>
      <c r="K333" s="1" t="s">
        <v>3877</v>
      </c>
      <c r="L333" s="1" t="s">
        <v>3877</v>
      </c>
      <c r="M333" s="1" t="s">
        <v>3796</v>
      </c>
      <c r="N333" s="1" t="s">
        <v>3796</v>
      </c>
      <c r="O333" s="1" t="s">
        <v>3797</v>
      </c>
      <c r="P333" s="1" t="s">
        <v>3798</v>
      </c>
      <c r="Q333" s="1" t="s">
        <v>3799</v>
      </c>
      <c r="R333" s="1" t="s">
        <v>5298</v>
      </c>
      <c r="S333" s="1" t="s">
        <v>3801</v>
      </c>
      <c r="T333" s="1" t="s">
        <v>3802</v>
      </c>
      <c r="U333" s="1" t="s">
        <v>3717</v>
      </c>
      <c r="V333" s="1" t="s">
        <v>3812</v>
      </c>
    </row>
    <row r="334" s="1" customFormat="1" spans="1:22">
      <c r="A334" s="3">
        <v>999226362491648</v>
      </c>
      <c r="B334" s="1" t="s">
        <v>4372</v>
      </c>
      <c r="C334" s="1" t="s">
        <v>5299</v>
      </c>
      <c r="D334" s="1" t="s">
        <v>3986</v>
      </c>
      <c r="E334" s="1" t="s">
        <v>5300</v>
      </c>
      <c r="F334" s="1" t="s">
        <v>3831</v>
      </c>
      <c r="G334" s="1" t="s">
        <v>3792</v>
      </c>
      <c r="H334" s="1" t="s">
        <v>3793</v>
      </c>
      <c r="I334" s="1" t="s">
        <v>5301</v>
      </c>
      <c r="J334" s="1" t="s">
        <v>3795</v>
      </c>
      <c r="K334" s="1" t="s">
        <v>5301</v>
      </c>
      <c r="L334" s="1" t="s">
        <v>5301</v>
      </c>
      <c r="M334" s="1" t="s">
        <v>3796</v>
      </c>
      <c r="N334" s="1" t="s">
        <v>3796</v>
      </c>
      <c r="O334" s="1" t="s">
        <v>3797</v>
      </c>
      <c r="P334" s="1" t="s">
        <v>3798</v>
      </c>
      <c r="Q334" s="1" t="s">
        <v>3799</v>
      </c>
      <c r="R334" s="1" t="s">
        <v>5302</v>
      </c>
      <c r="S334" s="1" t="s">
        <v>3801</v>
      </c>
      <c r="T334" s="1" t="s">
        <v>3802</v>
      </c>
      <c r="U334" s="1" t="s">
        <v>3717</v>
      </c>
      <c r="V334" s="1" t="s">
        <v>3803</v>
      </c>
    </row>
    <row r="335" s="1" customFormat="1" spans="1:22">
      <c r="A335" s="3">
        <v>999226362761655</v>
      </c>
      <c r="B335" s="1" t="s">
        <v>4372</v>
      </c>
      <c r="C335" s="1" t="s">
        <v>5303</v>
      </c>
      <c r="D335" s="1" t="s">
        <v>3822</v>
      </c>
      <c r="E335" s="1" t="s">
        <v>5304</v>
      </c>
      <c r="F335" s="1" t="s">
        <v>3817</v>
      </c>
      <c r="G335" s="1" t="s">
        <v>3792</v>
      </c>
      <c r="H335" s="1" t="s">
        <v>3793</v>
      </c>
      <c r="I335" s="1" t="s">
        <v>4891</v>
      </c>
      <c r="J335" s="1" t="s">
        <v>3795</v>
      </c>
      <c r="K335" s="1" t="s">
        <v>4891</v>
      </c>
      <c r="L335" s="1" t="s">
        <v>4891</v>
      </c>
      <c r="M335" s="1" t="s">
        <v>3796</v>
      </c>
      <c r="N335" s="1" t="s">
        <v>3796</v>
      </c>
      <c r="O335" s="1" t="s">
        <v>3797</v>
      </c>
      <c r="P335" s="1" t="s">
        <v>3798</v>
      </c>
      <c r="Q335" s="1" t="s">
        <v>3799</v>
      </c>
      <c r="R335" s="1" t="s">
        <v>5305</v>
      </c>
      <c r="S335" s="1" t="s">
        <v>3801</v>
      </c>
      <c r="T335" s="1" t="s">
        <v>3802</v>
      </c>
      <c r="U335" s="1" t="s">
        <v>3717</v>
      </c>
      <c r="V335" s="1" t="s">
        <v>3826</v>
      </c>
    </row>
    <row r="336" s="1" customFormat="1" spans="1:22">
      <c r="A336" s="3">
        <v>999226365091359</v>
      </c>
      <c r="B336" s="1" t="s">
        <v>4372</v>
      </c>
      <c r="C336" s="1" t="s">
        <v>5306</v>
      </c>
      <c r="D336" s="1" t="s">
        <v>3822</v>
      </c>
      <c r="E336" s="1" t="s">
        <v>5307</v>
      </c>
      <c r="F336" s="1" t="s">
        <v>3792</v>
      </c>
      <c r="G336" s="1" t="s">
        <v>3809</v>
      </c>
      <c r="H336" s="1" t="s">
        <v>3793</v>
      </c>
      <c r="I336" s="1" t="s">
        <v>3882</v>
      </c>
      <c r="J336" s="1" t="s">
        <v>3795</v>
      </c>
      <c r="K336" s="1" t="s">
        <v>3882</v>
      </c>
      <c r="L336" s="1" t="s">
        <v>3882</v>
      </c>
      <c r="M336" s="1" t="s">
        <v>3796</v>
      </c>
      <c r="N336" s="1" t="s">
        <v>3796</v>
      </c>
      <c r="O336" s="1" t="s">
        <v>3797</v>
      </c>
      <c r="P336" s="1" t="s">
        <v>3798</v>
      </c>
      <c r="Q336" s="1" t="s">
        <v>3799</v>
      </c>
      <c r="R336" s="1" t="s">
        <v>5308</v>
      </c>
      <c r="S336" s="1" t="s">
        <v>3801</v>
      </c>
      <c r="T336" s="1" t="s">
        <v>3802</v>
      </c>
      <c r="U336" s="1" t="s">
        <v>3717</v>
      </c>
      <c r="V336" s="1" t="s">
        <v>3826</v>
      </c>
    </row>
    <row r="337" s="1" customFormat="1" spans="1:22">
      <c r="A337" s="3">
        <v>999226365696320</v>
      </c>
      <c r="B337" s="1" t="s">
        <v>4372</v>
      </c>
      <c r="C337" s="1" t="s">
        <v>5309</v>
      </c>
      <c r="D337" s="1" t="s">
        <v>5310</v>
      </c>
      <c r="E337" s="1" t="s">
        <v>5311</v>
      </c>
      <c r="F337" s="1" t="s">
        <v>3808</v>
      </c>
      <c r="G337" s="1" t="s">
        <v>3809</v>
      </c>
      <c r="H337" s="1" t="s">
        <v>3793</v>
      </c>
      <c r="I337" s="1" t="s">
        <v>5312</v>
      </c>
      <c r="J337" s="1" t="s">
        <v>3795</v>
      </c>
      <c r="K337" s="1" t="s">
        <v>5312</v>
      </c>
      <c r="L337" s="1" t="s">
        <v>5312</v>
      </c>
      <c r="M337" s="1" t="s">
        <v>3796</v>
      </c>
      <c r="N337" s="1" t="s">
        <v>3796</v>
      </c>
      <c r="O337" s="1" t="s">
        <v>3797</v>
      </c>
      <c r="P337" s="1" t="s">
        <v>3798</v>
      </c>
      <c r="Q337" s="1" t="s">
        <v>3799</v>
      </c>
      <c r="R337" s="1" t="s">
        <v>5313</v>
      </c>
      <c r="S337" s="1" t="s">
        <v>3801</v>
      </c>
      <c r="T337" s="1" t="s">
        <v>3802</v>
      </c>
      <c r="U337" s="1" t="s">
        <v>3717</v>
      </c>
      <c r="V337" s="1" t="s">
        <v>3803</v>
      </c>
    </row>
    <row r="338" s="1" customFormat="1" spans="1:22">
      <c r="A338" s="3">
        <v>999226365761110</v>
      </c>
      <c r="B338" s="1" t="s">
        <v>4372</v>
      </c>
      <c r="C338" s="1" t="s">
        <v>5314</v>
      </c>
      <c r="D338" s="1" t="s">
        <v>5315</v>
      </c>
      <c r="E338" s="1" t="s">
        <v>5316</v>
      </c>
      <c r="F338" s="1" t="s">
        <v>3791</v>
      </c>
      <c r="G338" s="1" t="s">
        <v>3792</v>
      </c>
      <c r="H338" s="1" t="s">
        <v>3793</v>
      </c>
      <c r="I338" s="1" t="s">
        <v>5317</v>
      </c>
      <c r="J338" s="1" t="s">
        <v>3795</v>
      </c>
      <c r="K338" s="1" t="s">
        <v>5317</v>
      </c>
      <c r="L338" s="1" t="s">
        <v>5317</v>
      </c>
      <c r="M338" s="1" t="s">
        <v>3796</v>
      </c>
      <c r="N338" s="1" t="s">
        <v>3796</v>
      </c>
      <c r="O338" s="1" t="s">
        <v>3797</v>
      </c>
      <c r="P338" s="1" t="s">
        <v>3798</v>
      </c>
      <c r="Q338" s="1" t="s">
        <v>3799</v>
      </c>
      <c r="R338" s="1" t="s">
        <v>5318</v>
      </c>
      <c r="S338" s="1" t="s">
        <v>3801</v>
      </c>
      <c r="T338" s="1" t="s">
        <v>3802</v>
      </c>
      <c r="U338" s="1" t="s">
        <v>3717</v>
      </c>
      <c r="V338" s="1" t="s">
        <v>3890</v>
      </c>
    </row>
    <row r="339" s="1" customFormat="1" spans="1:22">
      <c r="A339" s="3">
        <v>999226473822482</v>
      </c>
      <c r="B339" s="1" t="s">
        <v>5319</v>
      </c>
      <c r="C339" s="1" t="s">
        <v>5320</v>
      </c>
      <c r="D339" s="1" t="s">
        <v>4724</v>
      </c>
      <c r="E339" s="1" t="s">
        <v>5321</v>
      </c>
      <c r="F339" s="1" t="s">
        <v>3831</v>
      </c>
      <c r="G339" s="1" t="s">
        <v>3792</v>
      </c>
      <c r="H339" s="1" t="s">
        <v>3793</v>
      </c>
      <c r="I339" s="1" t="s">
        <v>5322</v>
      </c>
      <c r="J339" s="1" t="s">
        <v>3795</v>
      </c>
      <c r="K339" s="1" t="s">
        <v>5322</v>
      </c>
      <c r="L339" s="1" t="s">
        <v>5322</v>
      </c>
      <c r="M339" s="1" t="s">
        <v>3796</v>
      </c>
      <c r="N339" s="1" t="s">
        <v>3796</v>
      </c>
      <c r="O339" s="1" t="s">
        <v>3797</v>
      </c>
      <c r="P339" s="1" t="s">
        <v>3798</v>
      </c>
      <c r="Q339" s="1" t="s">
        <v>3799</v>
      </c>
      <c r="R339" s="1" t="s">
        <v>5323</v>
      </c>
      <c r="S339" s="1" t="s">
        <v>3801</v>
      </c>
      <c r="T339" s="1" t="s">
        <v>3802</v>
      </c>
      <c r="U339" s="1" t="s">
        <v>3717</v>
      </c>
      <c r="V339" s="1" t="s">
        <v>3841</v>
      </c>
    </row>
    <row r="340" s="1" customFormat="1" spans="1:22">
      <c r="A340" s="3">
        <v>999226476653747</v>
      </c>
      <c r="B340" s="1" t="s">
        <v>5319</v>
      </c>
      <c r="C340" s="1" t="s">
        <v>5324</v>
      </c>
      <c r="D340" s="1" t="s">
        <v>5325</v>
      </c>
      <c r="E340" s="1" t="s">
        <v>5326</v>
      </c>
      <c r="F340" s="1" t="s">
        <v>3831</v>
      </c>
      <c r="G340" s="1" t="s">
        <v>3792</v>
      </c>
      <c r="H340" s="1" t="s">
        <v>3793</v>
      </c>
      <c r="I340" s="1" t="s">
        <v>4212</v>
      </c>
      <c r="J340" s="1" t="s">
        <v>3795</v>
      </c>
      <c r="K340" s="1" t="s">
        <v>4212</v>
      </c>
      <c r="L340" s="1" t="s">
        <v>4212</v>
      </c>
      <c r="M340" s="1" t="s">
        <v>3796</v>
      </c>
      <c r="N340" s="1" t="s">
        <v>3796</v>
      </c>
      <c r="O340" s="1" t="s">
        <v>3797</v>
      </c>
      <c r="P340" s="1" t="s">
        <v>3798</v>
      </c>
      <c r="Q340" s="1" t="s">
        <v>3799</v>
      </c>
      <c r="R340" s="1" t="s">
        <v>5327</v>
      </c>
      <c r="S340" s="1" t="s">
        <v>3801</v>
      </c>
      <c r="T340" s="1" t="s">
        <v>3802</v>
      </c>
      <c r="U340" s="1" t="s">
        <v>3717</v>
      </c>
      <c r="V340" s="1" t="s">
        <v>3812</v>
      </c>
    </row>
    <row r="341" s="1" customFormat="1" spans="1:22">
      <c r="A341" s="3">
        <v>26476670068</v>
      </c>
      <c r="B341" s="1" t="s">
        <v>5319</v>
      </c>
      <c r="C341" s="1" t="s">
        <v>5328</v>
      </c>
      <c r="D341" s="1" t="s">
        <v>4181</v>
      </c>
      <c r="E341" s="1" t="s">
        <v>5329</v>
      </c>
      <c r="F341" s="1" t="s">
        <v>3809</v>
      </c>
      <c r="G341" s="1" t="s">
        <v>3899</v>
      </c>
      <c r="H341" s="1" t="s">
        <v>3793</v>
      </c>
      <c r="I341" s="1" t="s">
        <v>5155</v>
      </c>
      <c r="J341" s="1" t="s">
        <v>3795</v>
      </c>
      <c r="K341" s="1" t="s">
        <v>5155</v>
      </c>
      <c r="L341" s="1" t="s">
        <v>5155</v>
      </c>
      <c r="M341" s="1" t="s">
        <v>3796</v>
      </c>
      <c r="N341" s="1" t="s">
        <v>3796</v>
      </c>
      <c r="O341" s="1" t="s">
        <v>3797</v>
      </c>
      <c r="P341" s="1" t="s">
        <v>3798</v>
      </c>
      <c r="Q341" s="1" t="s">
        <v>3799</v>
      </c>
      <c r="R341" s="1" t="s">
        <v>5330</v>
      </c>
      <c r="S341" s="1" t="s">
        <v>3801</v>
      </c>
      <c r="T341" s="1" t="s">
        <v>3802</v>
      </c>
      <c r="U341" s="1" t="s">
        <v>3717</v>
      </c>
      <c r="V341" s="1" t="s">
        <v>3826</v>
      </c>
    </row>
    <row r="342" s="1" customFormat="1" spans="1:22">
      <c r="A342" s="3">
        <v>999226476693151</v>
      </c>
      <c r="B342" s="1" t="s">
        <v>5319</v>
      </c>
      <c r="C342" s="1" t="s">
        <v>5331</v>
      </c>
      <c r="D342" s="1" t="s">
        <v>4857</v>
      </c>
      <c r="E342" s="1" t="s">
        <v>5332</v>
      </c>
      <c r="F342" s="1" t="s">
        <v>3831</v>
      </c>
      <c r="G342" s="1" t="s">
        <v>3808</v>
      </c>
      <c r="H342" s="1" t="s">
        <v>3793</v>
      </c>
      <c r="I342" s="1" t="s">
        <v>5333</v>
      </c>
      <c r="J342" s="1" t="s">
        <v>3795</v>
      </c>
      <c r="K342" s="1" t="s">
        <v>5333</v>
      </c>
      <c r="L342" s="1" t="s">
        <v>5333</v>
      </c>
      <c r="M342" s="1" t="s">
        <v>3796</v>
      </c>
      <c r="N342" s="1" t="s">
        <v>3796</v>
      </c>
      <c r="O342" s="1" t="s">
        <v>3797</v>
      </c>
      <c r="P342" s="1" t="s">
        <v>3798</v>
      </c>
      <c r="Q342" s="1" t="s">
        <v>3799</v>
      </c>
      <c r="R342" s="1" t="s">
        <v>5334</v>
      </c>
      <c r="S342" s="1" t="s">
        <v>3801</v>
      </c>
      <c r="T342" s="1" t="s">
        <v>3802</v>
      </c>
      <c r="U342" s="1" t="s">
        <v>3717</v>
      </c>
      <c r="V342" s="1" t="s">
        <v>3803</v>
      </c>
    </row>
    <row r="343" s="1" customFormat="1" spans="1:22">
      <c r="A343" s="3">
        <v>999226479530415</v>
      </c>
      <c r="B343" s="1" t="s">
        <v>5319</v>
      </c>
      <c r="C343" s="1" t="s">
        <v>5335</v>
      </c>
      <c r="D343" s="1" t="s">
        <v>4078</v>
      </c>
      <c r="E343" s="1" t="s">
        <v>5336</v>
      </c>
      <c r="F343" s="1" t="s">
        <v>3831</v>
      </c>
      <c r="G343" s="1" t="s">
        <v>3792</v>
      </c>
      <c r="H343" s="1" t="s">
        <v>3793</v>
      </c>
      <c r="I343" s="1" t="s">
        <v>5337</v>
      </c>
      <c r="J343" s="1" t="s">
        <v>3795</v>
      </c>
      <c r="K343" s="1" t="s">
        <v>5337</v>
      </c>
      <c r="L343" s="1" t="s">
        <v>5337</v>
      </c>
      <c r="M343" s="1" t="s">
        <v>3796</v>
      </c>
      <c r="N343" s="1" t="s">
        <v>3796</v>
      </c>
      <c r="O343" s="1" t="s">
        <v>3797</v>
      </c>
      <c r="P343" s="1" t="s">
        <v>3798</v>
      </c>
      <c r="Q343" s="1" t="s">
        <v>3799</v>
      </c>
      <c r="R343" s="1" t="s">
        <v>5338</v>
      </c>
      <c r="S343" s="1" t="s">
        <v>3801</v>
      </c>
      <c r="T343" s="1" t="s">
        <v>3802</v>
      </c>
      <c r="U343" s="1" t="s">
        <v>3717</v>
      </c>
      <c r="V343" s="1" t="s">
        <v>3803</v>
      </c>
    </row>
    <row r="344" s="1" customFormat="1" spans="1:22">
      <c r="A344" s="3">
        <v>999226479551949</v>
      </c>
      <c r="B344" s="1" t="s">
        <v>5319</v>
      </c>
      <c r="C344" s="1" t="s">
        <v>5339</v>
      </c>
      <c r="D344" s="1" t="s">
        <v>4386</v>
      </c>
      <c r="E344" s="1" t="s">
        <v>5340</v>
      </c>
      <c r="F344" s="1" t="s">
        <v>3808</v>
      </c>
      <c r="G344" s="1" t="s">
        <v>3899</v>
      </c>
      <c r="H344" s="1" t="s">
        <v>3793</v>
      </c>
      <c r="I344" s="1" t="s">
        <v>5341</v>
      </c>
      <c r="J344" s="1" t="s">
        <v>3795</v>
      </c>
      <c r="K344" s="1" t="s">
        <v>5341</v>
      </c>
      <c r="L344" s="1" t="s">
        <v>5341</v>
      </c>
      <c r="M344" s="1" t="s">
        <v>3796</v>
      </c>
      <c r="N344" s="1" t="s">
        <v>3796</v>
      </c>
      <c r="O344" s="1" t="s">
        <v>3797</v>
      </c>
      <c r="P344" s="1" t="s">
        <v>3798</v>
      </c>
      <c r="Q344" s="1" t="s">
        <v>3799</v>
      </c>
      <c r="R344" s="1" t="s">
        <v>5342</v>
      </c>
      <c r="S344" s="1" t="s">
        <v>3801</v>
      </c>
      <c r="T344" s="1" t="s">
        <v>3802</v>
      </c>
      <c r="U344" s="1" t="s">
        <v>3717</v>
      </c>
      <c r="V344" s="1" t="s">
        <v>3812</v>
      </c>
    </row>
    <row r="345" s="1" customFormat="1" spans="1:22">
      <c r="A345" s="3">
        <v>999226479884129</v>
      </c>
      <c r="B345" s="1" t="s">
        <v>5319</v>
      </c>
      <c r="C345" s="1" t="s">
        <v>5343</v>
      </c>
      <c r="D345" s="1" t="s">
        <v>4225</v>
      </c>
      <c r="E345" s="1" t="s">
        <v>5344</v>
      </c>
      <c r="F345" s="1" t="s">
        <v>3817</v>
      </c>
      <c r="G345" s="1" t="s">
        <v>3809</v>
      </c>
      <c r="H345" s="1" t="s">
        <v>3793</v>
      </c>
      <c r="I345" s="1" t="s">
        <v>5345</v>
      </c>
      <c r="J345" s="1" t="s">
        <v>3795</v>
      </c>
      <c r="K345" s="1" t="s">
        <v>5345</v>
      </c>
      <c r="L345" s="1" t="s">
        <v>5345</v>
      </c>
      <c r="M345" s="1" t="s">
        <v>3796</v>
      </c>
      <c r="N345" s="1" t="s">
        <v>3796</v>
      </c>
      <c r="O345" s="1" t="s">
        <v>3797</v>
      </c>
      <c r="P345" s="1" t="s">
        <v>3798</v>
      </c>
      <c r="Q345" s="1" t="s">
        <v>3799</v>
      </c>
      <c r="R345" s="1" t="s">
        <v>5346</v>
      </c>
      <c r="S345" s="1" t="s">
        <v>3801</v>
      </c>
      <c r="T345" s="1" t="s">
        <v>3802</v>
      </c>
      <c r="U345" s="1" t="s">
        <v>3717</v>
      </c>
      <c r="V345" s="1" t="s">
        <v>3841</v>
      </c>
    </row>
    <row r="346" s="1" customFormat="1" spans="1:22">
      <c r="A346" s="3">
        <v>999226480368213</v>
      </c>
      <c r="B346" s="1" t="s">
        <v>5319</v>
      </c>
      <c r="C346" s="1" t="s">
        <v>5347</v>
      </c>
      <c r="D346" s="1" t="s">
        <v>5348</v>
      </c>
      <c r="E346" s="1" t="s">
        <v>5349</v>
      </c>
      <c r="F346" s="1" t="s">
        <v>3817</v>
      </c>
      <c r="G346" s="1" t="s">
        <v>3809</v>
      </c>
      <c r="H346" s="1" t="s">
        <v>3793</v>
      </c>
      <c r="I346" s="1" t="s">
        <v>5350</v>
      </c>
      <c r="J346" s="1" t="s">
        <v>3795</v>
      </c>
      <c r="K346" s="1" t="s">
        <v>5350</v>
      </c>
      <c r="L346" s="1" t="s">
        <v>5350</v>
      </c>
      <c r="M346" s="1" t="s">
        <v>3796</v>
      </c>
      <c r="N346" s="1" t="s">
        <v>3796</v>
      </c>
      <c r="O346" s="1" t="s">
        <v>3797</v>
      </c>
      <c r="P346" s="1" t="s">
        <v>3798</v>
      </c>
      <c r="Q346" s="1" t="s">
        <v>3799</v>
      </c>
      <c r="R346" s="1" t="s">
        <v>5351</v>
      </c>
      <c r="S346" s="1" t="s">
        <v>3801</v>
      </c>
      <c r="T346" s="1" t="s">
        <v>3802</v>
      </c>
      <c r="U346" s="1" t="s">
        <v>3717</v>
      </c>
      <c r="V346" s="1" t="s">
        <v>3803</v>
      </c>
    </row>
    <row r="347" s="1" customFormat="1" spans="1:22">
      <c r="A347" s="3">
        <v>999226483680675</v>
      </c>
      <c r="B347" s="1" t="s">
        <v>5319</v>
      </c>
      <c r="C347" s="1" t="s">
        <v>5352</v>
      </c>
      <c r="D347" s="1" t="s">
        <v>4225</v>
      </c>
      <c r="E347" s="1" t="s">
        <v>5353</v>
      </c>
      <c r="F347" s="1" t="s">
        <v>3792</v>
      </c>
      <c r="G347" s="1" t="s">
        <v>3809</v>
      </c>
      <c r="H347" s="1" t="s">
        <v>3793</v>
      </c>
      <c r="I347" s="1" t="s">
        <v>5354</v>
      </c>
      <c r="J347" s="1" t="s">
        <v>3795</v>
      </c>
      <c r="K347" s="1" t="s">
        <v>5354</v>
      </c>
      <c r="L347" s="1" t="s">
        <v>5354</v>
      </c>
      <c r="M347" s="1" t="s">
        <v>3796</v>
      </c>
      <c r="N347" s="1" t="s">
        <v>3796</v>
      </c>
      <c r="O347" s="1" t="s">
        <v>3797</v>
      </c>
      <c r="P347" s="1" t="s">
        <v>3798</v>
      </c>
      <c r="Q347" s="1" t="s">
        <v>3799</v>
      </c>
      <c r="R347" s="1" t="s">
        <v>5355</v>
      </c>
      <c r="S347" s="1" t="s">
        <v>3801</v>
      </c>
      <c r="T347" s="1" t="s">
        <v>3802</v>
      </c>
      <c r="U347" s="1" t="s">
        <v>3717</v>
      </c>
      <c r="V347" s="1" t="s">
        <v>3841</v>
      </c>
    </row>
    <row r="348" s="1" customFormat="1" spans="1:22">
      <c r="A348" s="3">
        <v>999226484448406</v>
      </c>
      <c r="B348" s="1" t="s">
        <v>5319</v>
      </c>
      <c r="C348" s="1" t="s">
        <v>5356</v>
      </c>
      <c r="D348" s="1" t="s">
        <v>4231</v>
      </c>
      <c r="E348" s="1" t="s">
        <v>5357</v>
      </c>
      <c r="F348" s="1" t="s">
        <v>3831</v>
      </c>
      <c r="G348" s="1" t="s">
        <v>3809</v>
      </c>
      <c r="H348" s="1" t="s">
        <v>3793</v>
      </c>
      <c r="I348" s="1" t="s">
        <v>5358</v>
      </c>
      <c r="J348" s="1" t="s">
        <v>3795</v>
      </c>
      <c r="K348" s="1" t="s">
        <v>5358</v>
      </c>
      <c r="L348" s="1" t="s">
        <v>5358</v>
      </c>
      <c r="M348" s="1" t="s">
        <v>3796</v>
      </c>
      <c r="N348" s="1" t="s">
        <v>3796</v>
      </c>
      <c r="O348" s="1" t="s">
        <v>3797</v>
      </c>
      <c r="P348" s="1" t="s">
        <v>3798</v>
      </c>
      <c r="Q348" s="1" t="s">
        <v>3799</v>
      </c>
      <c r="R348" s="1" t="s">
        <v>5359</v>
      </c>
      <c r="S348" s="1" t="s">
        <v>3801</v>
      </c>
      <c r="T348" s="1" t="s">
        <v>3802</v>
      </c>
      <c r="U348" s="1" t="s">
        <v>3717</v>
      </c>
      <c r="V348" s="1" t="s">
        <v>3803</v>
      </c>
    </row>
    <row r="349" s="1" customFormat="1" spans="1:22">
      <c r="A349" s="3">
        <v>999226486823402</v>
      </c>
      <c r="B349" s="1" t="s">
        <v>5319</v>
      </c>
      <c r="C349" s="1" t="s">
        <v>5360</v>
      </c>
      <c r="D349" s="1" t="s">
        <v>3875</v>
      </c>
      <c r="E349" s="1" t="s">
        <v>5361</v>
      </c>
      <c r="F349" s="1" t="s">
        <v>3792</v>
      </c>
      <c r="G349" s="1" t="s">
        <v>3808</v>
      </c>
      <c r="H349" s="1" t="s">
        <v>3793</v>
      </c>
      <c r="I349" s="1" t="s">
        <v>4222</v>
      </c>
      <c r="J349" s="1" t="s">
        <v>3795</v>
      </c>
      <c r="K349" s="1" t="s">
        <v>4222</v>
      </c>
      <c r="L349" s="1" t="s">
        <v>4222</v>
      </c>
      <c r="M349" s="1" t="s">
        <v>3796</v>
      </c>
      <c r="N349" s="1" t="s">
        <v>3796</v>
      </c>
      <c r="O349" s="1" t="s">
        <v>3797</v>
      </c>
      <c r="P349" s="1" t="s">
        <v>3798</v>
      </c>
      <c r="Q349" s="1" t="s">
        <v>3799</v>
      </c>
      <c r="R349" s="1" t="s">
        <v>5362</v>
      </c>
      <c r="S349" s="1" t="s">
        <v>3801</v>
      </c>
      <c r="T349" s="1" t="s">
        <v>3802</v>
      </c>
      <c r="U349" s="1" t="s">
        <v>3717</v>
      </c>
      <c r="V349" s="1" t="s">
        <v>3812</v>
      </c>
    </row>
    <row r="350" s="1" customFormat="1" spans="1:22">
      <c r="A350" s="3">
        <v>999226487833512</v>
      </c>
      <c r="B350" s="1" t="s">
        <v>5319</v>
      </c>
      <c r="C350" s="1" t="s">
        <v>5363</v>
      </c>
      <c r="D350" s="1" t="s">
        <v>4437</v>
      </c>
      <c r="E350" s="1" t="s">
        <v>5364</v>
      </c>
      <c r="F350" s="1" t="s">
        <v>3831</v>
      </c>
      <c r="G350" s="1" t="s">
        <v>3808</v>
      </c>
      <c r="H350" s="1" t="s">
        <v>3793</v>
      </c>
      <c r="I350" s="1" t="s">
        <v>4997</v>
      </c>
      <c r="J350" s="1" t="s">
        <v>3795</v>
      </c>
      <c r="K350" s="1" t="s">
        <v>4997</v>
      </c>
      <c r="L350" s="1" t="s">
        <v>4997</v>
      </c>
      <c r="M350" s="1" t="s">
        <v>3796</v>
      </c>
      <c r="N350" s="1" t="s">
        <v>3796</v>
      </c>
      <c r="O350" s="1" t="s">
        <v>3797</v>
      </c>
      <c r="P350" s="1" t="s">
        <v>3798</v>
      </c>
      <c r="Q350" s="1" t="s">
        <v>3799</v>
      </c>
      <c r="R350" s="1" t="s">
        <v>5365</v>
      </c>
      <c r="S350" s="1" t="s">
        <v>3801</v>
      </c>
      <c r="T350" s="1" t="s">
        <v>3802</v>
      </c>
      <c r="U350" s="1" t="s">
        <v>3717</v>
      </c>
      <c r="V350" s="1" t="s">
        <v>3812</v>
      </c>
    </row>
    <row r="351" s="1" customFormat="1" spans="1:22">
      <c r="A351" s="3">
        <v>999226488502854</v>
      </c>
      <c r="B351" s="1" t="s">
        <v>5319</v>
      </c>
      <c r="C351" s="1" t="s">
        <v>5366</v>
      </c>
      <c r="D351" s="1" t="s">
        <v>5367</v>
      </c>
      <c r="E351" s="1" t="s">
        <v>5368</v>
      </c>
      <c r="F351" s="1" t="s">
        <v>3966</v>
      </c>
      <c r="G351" s="1" t="s">
        <v>3899</v>
      </c>
      <c r="H351" s="1" t="s">
        <v>3793</v>
      </c>
      <c r="I351" s="1" t="s">
        <v>5369</v>
      </c>
      <c r="J351" s="1" t="s">
        <v>3795</v>
      </c>
      <c r="K351" s="1" t="s">
        <v>5369</v>
      </c>
      <c r="L351" s="1" t="s">
        <v>5369</v>
      </c>
      <c r="M351" s="1" t="s">
        <v>3796</v>
      </c>
      <c r="N351" s="1" t="s">
        <v>3796</v>
      </c>
      <c r="O351" s="1" t="s">
        <v>3797</v>
      </c>
      <c r="P351" s="1" t="s">
        <v>3798</v>
      </c>
      <c r="Q351" s="1" t="s">
        <v>3799</v>
      </c>
      <c r="R351" s="1" t="s">
        <v>5370</v>
      </c>
      <c r="S351" s="1" t="s">
        <v>3801</v>
      </c>
      <c r="T351" s="1" t="s">
        <v>3802</v>
      </c>
      <c r="U351" s="1" t="s">
        <v>3717</v>
      </c>
      <c r="V351" s="1" t="s">
        <v>3803</v>
      </c>
    </row>
    <row r="352" s="1" customFormat="1" spans="1:22">
      <c r="A352" s="3">
        <v>999226489919214</v>
      </c>
      <c r="B352" s="1" t="s">
        <v>4165</v>
      </c>
      <c r="C352" s="1" t="s">
        <v>5371</v>
      </c>
      <c r="D352" s="1" t="s">
        <v>4724</v>
      </c>
      <c r="E352" s="1" t="s">
        <v>5372</v>
      </c>
      <c r="F352" s="1" t="s">
        <v>3792</v>
      </c>
      <c r="G352" s="1" t="s">
        <v>3808</v>
      </c>
      <c r="H352" s="1" t="s">
        <v>3793</v>
      </c>
      <c r="I352" s="1" t="s">
        <v>4726</v>
      </c>
      <c r="J352" s="1" t="s">
        <v>3795</v>
      </c>
      <c r="K352" s="1" t="s">
        <v>4726</v>
      </c>
      <c r="L352" s="1" t="s">
        <v>4726</v>
      </c>
      <c r="M352" s="1" t="s">
        <v>3796</v>
      </c>
      <c r="N352" s="1" t="s">
        <v>3796</v>
      </c>
      <c r="O352" s="1" t="s">
        <v>3797</v>
      </c>
      <c r="P352" s="1" t="s">
        <v>3798</v>
      </c>
      <c r="Q352" s="1" t="s">
        <v>3799</v>
      </c>
      <c r="R352" s="1" t="s">
        <v>5373</v>
      </c>
      <c r="S352" s="1" t="s">
        <v>3801</v>
      </c>
      <c r="T352" s="1" t="s">
        <v>3802</v>
      </c>
      <c r="U352" s="1" t="s">
        <v>3717</v>
      </c>
      <c r="V352" s="1" t="s">
        <v>3841</v>
      </c>
    </row>
    <row r="353" s="1" customFormat="1" spans="1:22">
      <c r="A353" s="3">
        <v>999226490199307</v>
      </c>
      <c r="B353" s="1" t="s">
        <v>4165</v>
      </c>
      <c r="C353" s="1" t="s">
        <v>5374</v>
      </c>
      <c r="D353" s="1" t="s">
        <v>4078</v>
      </c>
      <c r="E353" s="1" t="s">
        <v>5375</v>
      </c>
      <c r="F353" s="1" t="s">
        <v>3831</v>
      </c>
      <c r="G353" s="1" t="s">
        <v>3792</v>
      </c>
      <c r="H353" s="1" t="s">
        <v>3793</v>
      </c>
      <c r="I353" s="1" t="s">
        <v>5337</v>
      </c>
      <c r="J353" s="1" t="s">
        <v>3795</v>
      </c>
      <c r="K353" s="1" t="s">
        <v>5337</v>
      </c>
      <c r="L353" s="1" t="s">
        <v>5337</v>
      </c>
      <c r="M353" s="1" t="s">
        <v>3796</v>
      </c>
      <c r="N353" s="1" t="s">
        <v>3796</v>
      </c>
      <c r="O353" s="1" t="s">
        <v>3797</v>
      </c>
      <c r="P353" s="1" t="s">
        <v>3798</v>
      </c>
      <c r="Q353" s="1" t="s">
        <v>3799</v>
      </c>
      <c r="R353" s="1" t="s">
        <v>5376</v>
      </c>
      <c r="S353" s="1" t="s">
        <v>3801</v>
      </c>
      <c r="T353" s="1" t="s">
        <v>3802</v>
      </c>
      <c r="U353" s="1" t="s">
        <v>3717</v>
      </c>
      <c r="V353" s="1" t="s">
        <v>3803</v>
      </c>
    </row>
    <row r="354" s="1" customFormat="1" spans="1:22">
      <c r="A354" s="3">
        <v>999226490888471</v>
      </c>
      <c r="B354" s="1" t="s">
        <v>4165</v>
      </c>
      <c r="C354" s="1" t="s">
        <v>5377</v>
      </c>
      <c r="D354" s="1" t="s">
        <v>4038</v>
      </c>
      <c r="E354" s="1" t="s">
        <v>5378</v>
      </c>
      <c r="F354" s="1" t="s">
        <v>3831</v>
      </c>
      <c r="G354" s="1" t="s">
        <v>3808</v>
      </c>
      <c r="H354" s="1" t="s">
        <v>3793</v>
      </c>
      <c r="I354" s="1" t="s">
        <v>5379</v>
      </c>
      <c r="J354" s="1" t="s">
        <v>3795</v>
      </c>
      <c r="K354" s="1" t="s">
        <v>5379</v>
      </c>
      <c r="L354" s="1" t="s">
        <v>5379</v>
      </c>
      <c r="M354" s="1" t="s">
        <v>3796</v>
      </c>
      <c r="N354" s="1" t="s">
        <v>3796</v>
      </c>
      <c r="O354" s="1" t="s">
        <v>3797</v>
      </c>
      <c r="P354" s="1" t="s">
        <v>3798</v>
      </c>
      <c r="Q354" s="1" t="s">
        <v>3799</v>
      </c>
      <c r="R354" s="1" t="s">
        <v>5380</v>
      </c>
      <c r="S354" s="1" t="s">
        <v>3801</v>
      </c>
      <c r="T354" s="1" t="s">
        <v>3802</v>
      </c>
      <c r="U354" s="1" t="s">
        <v>3717</v>
      </c>
      <c r="V354" s="1" t="s">
        <v>3841</v>
      </c>
    </row>
    <row r="355" s="1" customFormat="1" spans="1:22">
      <c r="A355" s="3">
        <v>999226491125512</v>
      </c>
      <c r="B355" s="1" t="s">
        <v>4165</v>
      </c>
      <c r="C355" s="1" t="s">
        <v>5381</v>
      </c>
      <c r="D355" s="1" t="s">
        <v>5382</v>
      </c>
      <c r="E355" s="1" t="s">
        <v>5383</v>
      </c>
      <c r="F355" s="1" t="s">
        <v>3817</v>
      </c>
      <c r="G355" s="1" t="s">
        <v>3792</v>
      </c>
      <c r="H355" s="1" t="s">
        <v>3793</v>
      </c>
      <c r="I355" s="1" t="s">
        <v>5384</v>
      </c>
      <c r="J355" s="1" t="s">
        <v>3795</v>
      </c>
      <c r="K355" s="1" t="s">
        <v>5384</v>
      </c>
      <c r="L355" s="1" t="s">
        <v>5384</v>
      </c>
      <c r="M355" s="1" t="s">
        <v>3796</v>
      </c>
      <c r="N355" s="1" t="s">
        <v>3796</v>
      </c>
      <c r="O355" s="1" t="s">
        <v>3797</v>
      </c>
      <c r="P355" s="1" t="s">
        <v>3798</v>
      </c>
      <c r="Q355" s="1" t="s">
        <v>3799</v>
      </c>
      <c r="R355" s="1" t="s">
        <v>5385</v>
      </c>
      <c r="S355" s="1" t="s">
        <v>3801</v>
      </c>
      <c r="T355" s="1" t="s">
        <v>3802</v>
      </c>
      <c r="U355" s="1" t="s">
        <v>3717</v>
      </c>
      <c r="V355" s="1" t="s">
        <v>3890</v>
      </c>
    </row>
    <row r="356" s="1" customFormat="1" spans="1:22">
      <c r="A356" s="3">
        <v>999226491495533</v>
      </c>
      <c r="B356" s="1" t="s">
        <v>4165</v>
      </c>
      <c r="C356" s="1" t="s">
        <v>5386</v>
      </c>
      <c r="D356" s="1" t="s">
        <v>4857</v>
      </c>
      <c r="E356" s="1" t="s">
        <v>5387</v>
      </c>
      <c r="F356" s="1" t="s">
        <v>3808</v>
      </c>
      <c r="G356" s="1" t="s">
        <v>3899</v>
      </c>
      <c r="H356" s="1" t="s">
        <v>3793</v>
      </c>
      <c r="I356" s="1" t="s">
        <v>5388</v>
      </c>
      <c r="J356" s="1" t="s">
        <v>3795</v>
      </c>
      <c r="K356" s="1" t="s">
        <v>5388</v>
      </c>
      <c r="L356" s="1" t="s">
        <v>5388</v>
      </c>
      <c r="M356" s="1" t="s">
        <v>3796</v>
      </c>
      <c r="N356" s="1" t="s">
        <v>3796</v>
      </c>
      <c r="O356" s="1" t="s">
        <v>3797</v>
      </c>
      <c r="P356" s="1" t="s">
        <v>3798</v>
      </c>
      <c r="Q356" s="1" t="s">
        <v>3799</v>
      </c>
      <c r="R356" s="1" t="s">
        <v>5389</v>
      </c>
      <c r="S356" s="1" t="s">
        <v>3801</v>
      </c>
      <c r="T356" s="1" t="s">
        <v>3802</v>
      </c>
      <c r="U356" s="1" t="s">
        <v>3717</v>
      </c>
      <c r="V356" s="1" t="s">
        <v>3803</v>
      </c>
    </row>
    <row r="357" s="1" customFormat="1" spans="1:22">
      <c r="A357" s="3">
        <v>999226491515807</v>
      </c>
      <c r="B357" s="1" t="s">
        <v>4165</v>
      </c>
      <c r="C357" s="1" t="s">
        <v>5390</v>
      </c>
      <c r="D357" s="1" t="s">
        <v>4724</v>
      </c>
      <c r="E357" s="1" t="s">
        <v>5391</v>
      </c>
      <c r="F357" s="1" t="s">
        <v>3792</v>
      </c>
      <c r="G357" s="1" t="s">
        <v>3808</v>
      </c>
      <c r="H357" s="1" t="s">
        <v>3793</v>
      </c>
      <c r="I357" s="1" t="s">
        <v>4726</v>
      </c>
      <c r="J357" s="1" t="s">
        <v>3795</v>
      </c>
      <c r="K357" s="1" t="s">
        <v>4726</v>
      </c>
      <c r="L357" s="1" t="s">
        <v>4726</v>
      </c>
      <c r="M357" s="1" t="s">
        <v>3796</v>
      </c>
      <c r="N357" s="1" t="s">
        <v>3796</v>
      </c>
      <c r="O357" s="1" t="s">
        <v>3797</v>
      </c>
      <c r="P357" s="1" t="s">
        <v>3798</v>
      </c>
      <c r="Q357" s="1" t="s">
        <v>3799</v>
      </c>
      <c r="R357" s="1" t="s">
        <v>5392</v>
      </c>
      <c r="S357" s="1" t="s">
        <v>3801</v>
      </c>
      <c r="T357" s="1" t="s">
        <v>3802</v>
      </c>
      <c r="U357" s="1" t="s">
        <v>3717</v>
      </c>
      <c r="V357" s="1" t="s">
        <v>3841</v>
      </c>
    </row>
    <row r="358" s="1" customFormat="1" spans="1:22">
      <c r="A358" s="3">
        <v>999226491806516</v>
      </c>
      <c r="B358" s="1" t="s">
        <v>4165</v>
      </c>
      <c r="C358" s="1" t="s">
        <v>5393</v>
      </c>
      <c r="D358" s="1" t="s">
        <v>4857</v>
      </c>
      <c r="E358" s="1" t="s">
        <v>5394</v>
      </c>
      <c r="F358" s="1" t="s">
        <v>3808</v>
      </c>
      <c r="G358" s="1" t="s">
        <v>3809</v>
      </c>
      <c r="H358" s="1" t="s">
        <v>3793</v>
      </c>
      <c r="I358" s="1" t="s">
        <v>5395</v>
      </c>
      <c r="J358" s="1" t="s">
        <v>3795</v>
      </c>
      <c r="K358" s="1" t="s">
        <v>5395</v>
      </c>
      <c r="L358" s="1" t="s">
        <v>5395</v>
      </c>
      <c r="M358" s="1" t="s">
        <v>3796</v>
      </c>
      <c r="N358" s="1" t="s">
        <v>3796</v>
      </c>
      <c r="O358" s="1" t="s">
        <v>3797</v>
      </c>
      <c r="P358" s="1" t="s">
        <v>3798</v>
      </c>
      <c r="Q358" s="1" t="s">
        <v>3799</v>
      </c>
      <c r="R358" s="1" t="s">
        <v>5396</v>
      </c>
      <c r="S358" s="1" t="s">
        <v>3801</v>
      </c>
      <c r="T358" s="1" t="s">
        <v>3802</v>
      </c>
      <c r="U358" s="1" t="s">
        <v>3717</v>
      </c>
      <c r="V358" s="1" t="s">
        <v>3803</v>
      </c>
    </row>
    <row r="359" s="1" customFormat="1" spans="1:22">
      <c r="A359" s="3">
        <v>999226491853146</v>
      </c>
      <c r="B359" s="1" t="s">
        <v>4165</v>
      </c>
      <c r="C359" s="1" t="s">
        <v>5397</v>
      </c>
      <c r="D359" s="1" t="s">
        <v>4667</v>
      </c>
      <c r="E359" s="1" t="s">
        <v>5398</v>
      </c>
      <c r="F359" s="1" t="s">
        <v>3817</v>
      </c>
      <c r="G359" s="1" t="s">
        <v>3792</v>
      </c>
      <c r="H359" s="1" t="s">
        <v>3793</v>
      </c>
      <c r="I359" s="1" t="s">
        <v>5399</v>
      </c>
      <c r="J359" s="1" t="s">
        <v>3795</v>
      </c>
      <c r="K359" s="1" t="s">
        <v>5399</v>
      </c>
      <c r="L359" s="1" t="s">
        <v>5399</v>
      </c>
      <c r="M359" s="1" t="s">
        <v>3796</v>
      </c>
      <c r="N359" s="1" t="s">
        <v>3796</v>
      </c>
      <c r="O359" s="1" t="s">
        <v>3797</v>
      </c>
      <c r="P359" s="1" t="s">
        <v>3798</v>
      </c>
      <c r="Q359" s="1" t="s">
        <v>3799</v>
      </c>
      <c r="R359" s="1" t="s">
        <v>5400</v>
      </c>
      <c r="S359" s="1" t="s">
        <v>3801</v>
      </c>
      <c r="T359" s="1" t="s">
        <v>3802</v>
      </c>
      <c r="U359" s="1" t="s">
        <v>3717</v>
      </c>
      <c r="V359" s="1" t="s">
        <v>3812</v>
      </c>
    </row>
    <row r="360" s="1" customFormat="1" spans="1:22">
      <c r="A360" s="3">
        <v>999226491865313</v>
      </c>
      <c r="B360" s="1" t="s">
        <v>4165</v>
      </c>
      <c r="C360" s="1" t="s">
        <v>5401</v>
      </c>
      <c r="D360" s="1" t="s">
        <v>4667</v>
      </c>
      <c r="E360" s="1" t="s">
        <v>5402</v>
      </c>
      <c r="F360" s="1" t="s">
        <v>3817</v>
      </c>
      <c r="G360" s="1" t="s">
        <v>3792</v>
      </c>
      <c r="H360" s="1" t="s">
        <v>3793</v>
      </c>
      <c r="I360" s="1" t="s">
        <v>5403</v>
      </c>
      <c r="J360" s="1" t="s">
        <v>3795</v>
      </c>
      <c r="K360" s="1" t="s">
        <v>5403</v>
      </c>
      <c r="L360" s="1" t="s">
        <v>5403</v>
      </c>
      <c r="M360" s="1" t="s">
        <v>3796</v>
      </c>
      <c r="N360" s="1" t="s">
        <v>3796</v>
      </c>
      <c r="O360" s="1" t="s">
        <v>3797</v>
      </c>
      <c r="P360" s="1" t="s">
        <v>3798</v>
      </c>
      <c r="Q360" s="1" t="s">
        <v>3799</v>
      </c>
      <c r="R360" s="1" t="s">
        <v>5404</v>
      </c>
      <c r="S360" s="1" t="s">
        <v>3801</v>
      </c>
      <c r="T360" s="1" t="s">
        <v>3802</v>
      </c>
      <c r="U360" s="1" t="s">
        <v>3717</v>
      </c>
      <c r="V360" s="1" t="s">
        <v>3812</v>
      </c>
    </row>
    <row r="361" s="1" customFormat="1" spans="1:22">
      <c r="A361" s="3">
        <v>999226491870796</v>
      </c>
      <c r="B361" s="1" t="s">
        <v>4165</v>
      </c>
      <c r="C361" s="1" t="s">
        <v>5405</v>
      </c>
      <c r="D361" s="1" t="s">
        <v>4942</v>
      </c>
      <c r="E361" s="1" t="s">
        <v>5406</v>
      </c>
      <c r="F361" s="1" t="s">
        <v>3792</v>
      </c>
      <c r="G361" s="1" t="s">
        <v>3809</v>
      </c>
      <c r="H361" s="1" t="s">
        <v>3793</v>
      </c>
      <c r="I361" s="1" t="s">
        <v>5407</v>
      </c>
      <c r="J361" s="1" t="s">
        <v>3795</v>
      </c>
      <c r="K361" s="1" t="s">
        <v>5407</v>
      </c>
      <c r="L361" s="1" t="s">
        <v>5407</v>
      </c>
      <c r="M361" s="1" t="s">
        <v>3796</v>
      </c>
      <c r="N361" s="1" t="s">
        <v>3796</v>
      </c>
      <c r="O361" s="1" t="s">
        <v>3797</v>
      </c>
      <c r="P361" s="1" t="s">
        <v>3798</v>
      </c>
      <c r="Q361" s="1" t="s">
        <v>3799</v>
      </c>
      <c r="R361" s="1" t="s">
        <v>5408</v>
      </c>
      <c r="S361" s="1" t="s">
        <v>3801</v>
      </c>
      <c r="T361" s="1" t="s">
        <v>3802</v>
      </c>
      <c r="U361" s="1" t="s">
        <v>3717</v>
      </c>
      <c r="V361" s="1" t="s">
        <v>3841</v>
      </c>
    </row>
    <row r="362" s="1" customFormat="1" spans="1:22">
      <c r="A362" s="3">
        <v>999226491921135</v>
      </c>
      <c r="B362" s="1" t="s">
        <v>4165</v>
      </c>
      <c r="C362" s="1" t="s">
        <v>5409</v>
      </c>
      <c r="D362" s="1" t="s">
        <v>3875</v>
      </c>
      <c r="E362" s="1" t="s">
        <v>5410</v>
      </c>
      <c r="F362" s="1" t="s">
        <v>3808</v>
      </c>
      <c r="G362" s="1" t="s">
        <v>3809</v>
      </c>
      <c r="H362" s="1" t="s">
        <v>3793</v>
      </c>
      <c r="I362" s="1" t="s">
        <v>4222</v>
      </c>
      <c r="J362" s="1" t="s">
        <v>3795</v>
      </c>
      <c r="K362" s="1" t="s">
        <v>4222</v>
      </c>
      <c r="L362" s="1" t="s">
        <v>4222</v>
      </c>
      <c r="M362" s="1" t="s">
        <v>3796</v>
      </c>
      <c r="N362" s="1" t="s">
        <v>3796</v>
      </c>
      <c r="O362" s="1" t="s">
        <v>3797</v>
      </c>
      <c r="P362" s="1" t="s">
        <v>3798</v>
      </c>
      <c r="Q362" s="1" t="s">
        <v>3799</v>
      </c>
      <c r="R362" s="1" t="s">
        <v>5411</v>
      </c>
      <c r="S362" s="1" t="s">
        <v>3801</v>
      </c>
      <c r="T362" s="1" t="s">
        <v>3802</v>
      </c>
      <c r="U362" s="1" t="s">
        <v>3717</v>
      </c>
      <c r="V362" s="1" t="s">
        <v>3812</v>
      </c>
    </row>
    <row r="363" s="1" customFormat="1" spans="1:22">
      <c r="A363" s="3">
        <v>999226491994033</v>
      </c>
      <c r="B363" s="1" t="s">
        <v>4165</v>
      </c>
      <c r="C363" s="1" t="s">
        <v>5412</v>
      </c>
      <c r="D363" s="1" t="s">
        <v>4667</v>
      </c>
      <c r="E363" s="1" t="s">
        <v>5413</v>
      </c>
      <c r="F363" s="1" t="s">
        <v>3817</v>
      </c>
      <c r="G363" s="1" t="s">
        <v>3792</v>
      </c>
      <c r="H363" s="1" t="s">
        <v>3793</v>
      </c>
      <c r="I363" s="1" t="s">
        <v>5414</v>
      </c>
      <c r="J363" s="1" t="s">
        <v>3795</v>
      </c>
      <c r="K363" s="1" t="s">
        <v>5414</v>
      </c>
      <c r="L363" s="1" t="s">
        <v>5414</v>
      </c>
      <c r="M363" s="1" t="s">
        <v>3796</v>
      </c>
      <c r="N363" s="1" t="s">
        <v>3796</v>
      </c>
      <c r="O363" s="1" t="s">
        <v>3797</v>
      </c>
      <c r="P363" s="1" t="s">
        <v>3798</v>
      </c>
      <c r="Q363" s="1" t="s">
        <v>3799</v>
      </c>
      <c r="R363" s="1" t="s">
        <v>5415</v>
      </c>
      <c r="S363" s="1" t="s">
        <v>3801</v>
      </c>
      <c r="T363" s="1" t="s">
        <v>3802</v>
      </c>
      <c r="U363" s="1" t="s">
        <v>3717</v>
      </c>
      <c r="V363" s="1" t="s">
        <v>3812</v>
      </c>
    </row>
    <row r="364" s="1" customFormat="1" spans="1:22">
      <c r="A364" s="3">
        <v>999226492031544</v>
      </c>
      <c r="B364" s="1" t="s">
        <v>4165</v>
      </c>
      <c r="C364" s="1" t="s">
        <v>5416</v>
      </c>
      <c r="D364" s="1" t="s">
        <v>5261</v>
      </c>
      <c r="E364" s="1" t="s">
        <v>5417</v>
      </c>
      <c r="F364" s="1" t="s">
        <v>3817</v>
      </c>
      <c r="G364" s="1" t="s">
        <v>3792</v>
      </c>
      <c r="H364" s="1" t="s">
        <v>3793</v>
      </c>
      <c r="I364" s="1" t="s">
        <v>5418</v>
      </c>
      <c r="J364" s="1" t="s">
        <v>3795</v>
      </c>
      <c r="K364" s="1" t="s">
        <v>5418</v>
      </c>
      <c r="L364" s="1" t="s">
        <v>5418</v>
      </c>
      <c r="M364" s="1" t="s">
        <v>3796</v>
      </c>
      <c r="N364" s="1" t="s">
        <v>3796</v>
      </c>
      <c r="O364" s="1" t="s">
        <v>3797</v>
      </c>
      <c r="P364" s="1" t="s">
        <v>3798</v>
      </c>
      <c r="Q364" s="1" t="s">
        <v>3799</v>
      </c>
      <c r="R364" s="1" t="s">
        <v>5419</v>
      </c>
      <c r="S364" s="1" t="s">
        <v>3801</v>
      </c>
      <c r="T364" s="1" t="s">
        <v>3802</v>
      </c>
      <c r="U364" s="1" t="s">
        <v>3717</v>
      </c>
      <c r="V364" s="1" t="s">
        <v>3803</v>
      </c>
    </row>
    <row r="365" s="1" customFormat="1" spans="1:22">
      <c r="A365" s="3">
        <v>999226492054607</v>
      </c>
      <c r="B365" s="1" t="s">
        <v>4165</v>
      </c>
      <c r="C365" s="1" t="s">
        <v>5420</v>
      </c>
      <c r="D365" s="1" t="s">
        <v>5421</v>
      </c>
      <c r="E365" s="1" t="s">
        <v>5422</v>
      </c>
      <c r="F365" s="1" t="s">
        <v>3966</v>
      </c>
      <c r="G365" s="1" t="s">
        <v>3808</v>
      </c>
      <c r="H365" s="1" t="s">
        <v>3793</v>
      </c>
      <c r="I365" s="1" t="s">
        <v>5423</v>
      </c>
      <c r="J365" s="1" t="s">
        <v>3795</v>
      </c>
      <c r="K365" s="1" t="s">
        <v>5423</v>
      </c>
      <c r="L365" s="1" t="s">
        <v>5423</v>
      </c>
      <c r="M365" s="1" t="s">
        <v>3796</v>
      </c>
      <c r="N365" s="1" t="s">
        <v>3796</v>
      </c>
      <c r="O365" s="1" t="s">
        <v>3797</v>
      </c>
      <c r="P365" s="1" t="s">
        <v>3798</v>
      </c>
      <c r="Q365" s="1" t="s">
        <v>3799</v>
      </c>
      <c r="R365" s="1" t="s">
        <v>5424</v>
      </c>
      <c r="S365" s="1" t="s">
        <v>3801</v>
      </c>
      <c r="T365" s="1" t="s">
        <v>3802</v>
      </c>
      <c r="U365" s="1" t="s">
        <v>3717</v>
      </c>
      <c r="V365" s="1" t="s">
        <v>3841</v>
      </c>
    </row>
    <row r="366" s="1" customFormat="1" spans="1:22">
      <c r="A366" s="3">
        <v>999226492088159</v>
      </c>
      <c r="B366" s="1" t="s">
        <v>4165</v>
      </c>
      <c r="C366" s="1" t="s">
        <v>5425</v>
      </c>
      <c r="D366" s="1" t="s">
        <v>5421</v>
      </c>
      <c r="E366" s="1" t="s">
        <v>5426</v>
      </c>
      <c r="F366" s="1" t="s">
        <v>3966</v>
      </c>
      <c r="G366" s="1" t="s">
        <v>3808</v>
      </c>
      <c r="H366" s="1" t="s">
        <v>3793</v>
      </c>
      <c r="I366" s="1" t="s">
        <v>5423</v>
      </c>
      <c r="J366" s="1" t="s">
        <v>3795</v>
      </c>
      <c r="K366" s="1" t="s">
        <v>5423</v>
      </c>
      <c r="L366" s="1" t="s">
        <v>5423</v>
      </c>
      <c r="M366" s="1" t="s">
        <v>3796</v>
      </c>
      <c r="N366" s="1" t="s">
        <v>3796</v>
      </c>
      <c r="O366" s="1" t="s">
        <v>3797</v>
      </c>
      <c r="P366" s="1" t="s">
        <v>3798</v>
      </c>
      <c r="Q366" s="1" t="s">
        <v>3799</v>
      </c>
      <c r="R366" s="1" t="s">
        <v>5427</v>
      </c>
      <c r="S366" s="1" t="s">
        <v>3801</v>
      </c>
      <c r="T366" s="1" t="s">
        <v>3802</v>
      </c>
      <c r="U366" s="1" t="s">
        <v>3717</v>
      </c>
      <c r="V366" s="1" t="s">
        <v>3841</v>
      </c>
    </row>
    <row r="367" s="1" customFormat="1" spans="1:22">
      <c r="A367" s="3">
        <v>999226492194902</v>
      </c>
      <c r="B367" s="1" t="s">
        <v>4165</v>
      </c>
      <c r="C367" s="1" t="s">
        <v>5428</v>
      </c>
      <c r="D367" s="1" t="s">
        <v>5429</v>
      </c>
      <c r="E367" s="1" t="s">
        <v>5430</v>
      </c>
      <c r="F367" s="1" t="s">
        <v>3808</v>
      </c>
      <c r="G367" s="1" t="s">
        <v>3809</v>
      </c>
      <c r="H367" s="1" t="s">
        <v>3793</v>
      </c>
      <c r="I367" s="1" t="s">
        <v>5431</v>
      </c>
      <c r="J367" s="1" t="s">
        <v>3795</v>
      </c>
      <c r="K367" s="1" t="s">
        <v>5431</v>
      </c>
      <c r="L367" s="1" t="s">
        <v>5431</v>
      </c>
      <c r="M367" s="1" t="s">
        <v>3796</v>
      </c>
      <c r="N367" s="1" t="s">
        <v>3796</v>
      </c>
      <c r="O367" s="1" t="s">
        <v>3797</v>
      </c>
      <c r="P367" s="1" t="s">
        <v>3798</v>
      </c>
      <c r="Q367" s="1" t="s">
        <v>3799</v>
      </c>
      <c r="R367" s="1" t="s">
        <v>5432</v>
      </c>
      <c r="S367" s="1" t="s">
        <v>3801</v>
      </c>
      <c r="T367" s="1" t="s">
        <v>3802</v>
      </c>
      <c r="U367" s="1" t="s">
        <v>3717</v>
      </c>
      <c r="V367" s="1" t="s">
        <v>4072</v>
      </c>
    </row>
    <row r="368" s="1" customFormat="1" spans="1:22">
      <c r="A368" s="3">
        <v>999226492516584</v>
      </c>
      <c r="B368" s="1" t="s">
        <v>4165</v>
      </c>
      <c r="C368" s="1" t="s">
        <v>5433</v>
      </c>
      <c r="D368" s="1" t="s">
        <v>4635</v>
      </c>
      <c r="E368" s="1" t="s">
        <v>5434</v>
      </c>
      <c r="F368" s="1" t="s">
        <v>3809</v>
      </c>
      <c r="G368" s="1" t="s">
        <v>3899</v>
      </c>
      <c r="H368" s="1" t="s">
        <v>3793</v>
      </c>
      <c r="I368" s="1" t="s">
        <v>5435</v>
      </c>
      <c r="J368" s="1" t="s">
        <v>3795</v>
      </c>
      <c r="K368" s="1" t="s">
        <v>5435</v>
      </c>
      <c r="L368" s="1" t="s">
        <v>5435</v>
      </c>
      <c r="M368" s="1" t="s">
        <v>3796</v>
      </c>
      <c r="N368" s="1" t="s">
        <v>3796</v>
      </c>
      <c r="O368" s="1" t="s">
        <v>3797</v>
      </c>
      <c r="P368" s="1" t="s">
        <v>3798</v>
      </c>
      <c r="Q368" s="1" t="s">
        <v>3799</v>
      </c>
      <c r="R368" s="1" t="s">
        <v>5436</v>
      </c>
      <c r="S368" s="1" t="s">
        <v>3801</v>
      </c>
      <c r="T368" s="1" t="s">
        <v>3802</v>
      </c>
      <c r="U368" s="1" t="s">
        <v>3717</v>
      </c>
      <c r="V368" s="1" t="s">
        <v>3803</v>
      </c>
    </row>
    <row r="369" s="1" customFormat="1" spans="1:22">
      <c r="A369" s="3">
        <v>999226493097974</v>
      </c>
      <c r="B369" s="1" t="s">
        <v>4165</v>
      </c>
      <c r="C369" s="1" t="s">
        <v>5437</v>
      </c>
      <c r="D369" s="1" t="s">
        <v>3875</v>
      </c>
      <c r="E369" s="1" t="s">
        <v>5438</v>
      </c>
      <c r="F369" s="1" t="s">
        <v>3808</v>
      </c>
      <c r="G369" s="1" t="s">
        <v>3899</v>
      </c>
      <c r="H369" s="1" t="s">
        <v>3793</v>
      </c>
      <c r="I369" s="1" t="s">
        <v>5341</v>
      </c>
      <c r="J369" s="1" t="s">
        <v>3795</v>
      </c>
      <c r="K369" s="1" t="s">
        <v>5341</v>
      </c>
      <c r="L369" s="1" t="s">
        <v>5341</v>
      </c>
      <c r="M369" s="1" t="s">
        <v>3796</v>
      </c>
      <c r="N369" s="1" t="s">
        <v>3796</v>
      </c>
      <c r="O369" s="1" t="s">
        <v>3797</v>
      </c>
      <c r="P369" s="1" t="s">
        <v>3798</v>
      </c>
      <c r="Q369" s="1" t="s">
        <v>3799</v>
      </c>
      <c r="R369" s="1" t="s">
        <v>5439</v>
      </c>
      <c r="S369" s="1" t="s">
        <v>3801</v>
      </c>
      <c r="T369" s="1" t="s">
        <v>3802</v>
      </c>
      <c r="U369" s="1" t="s">
        <v>3717</v>
      </c>
      <c r="V369" s="1" t="s">
        <v>3812</v>
      </c>
    </row>
    <row r="370" s="1" customFormat="1" spans="1:22">
      <c r="A370" s="3">
        <v>999226493643867</v>
      </c>
      <c r="B370" s="1" t="s">
        <v>4165</v>
      </c>
      <c r="C370" s="1" t="s">
        <v>5440</v>
      </c>
      <c r="D370" s="1" t="s">
        <v>5441</v>
      </c>
      <c r="E370" s="1" t="s">
        <v>5442</v>
      </c>
      <c r="F370" s="1" t="s">
        <v>3792</v>
      </c>
      <c r="G370" s="1" t="s">
        <v>3808</v>
      </c>
      <c r="H370" s="1" t="s">
        <v>3793</v>
      </c>
      <c r="I370" s="1" t="s">
        <v>5443</v>
      </c>
      <c r="J370" s="1" t="s">
        <v>3795</v>
      </c>
      <c r="K370" s="1" t="s">
        <v>5443</v>
      </c>
      <c r="L370" s="1" t="s">
        <v>5443</v>
      </c>
      <c r="M370" s="1" t="s">
        <v>3796</v>
      </c>
      <c r="N370" s="1" t="s">
        <v>3796</v>
      </c>
      <c r="O370" s="1" t="s">
        <v>3797</v>
      </c>
      <c r="P370" s="1" t="s">
        <v>3798</v>
      </c>
      <c r="Q370" s="1" t="s">
        <v>3799</v>
      </c>
      <c r="R370" s="1" t="s">
        <v>5444</v>
      </c>
      <c r="S370" s="1" t="s">
        <v>3801</v>
      </c>
      <c r="T370" s="1" t="s">
        <v>3802</v>
      </c>
      <c r="U370" s="1" t="s">
        <v>3717</v>
      </c>
      <c r="V370" s="1" t="s">
        <v>3803</v>
      </c>
    </row>
    <row r="371" s="1" customFormat="1" spans="1:22">
      <c r="A371" s="3">
        <v>999226493703507</v>
      </c>
      <c r="B371" s="1" t="s">
        <v>4165</v>
      </c>
      <c r="C371" s="1" t="s">
        <v>5445</v>
      </c>
      <c r="D371" s="1" t="s">
        <v>4724</v>
      </c>
      <c r="E371" s="1" t="s">
        <v>5446</v>
      </c>
      <c r="F371" s="1" t="s">
        <v>3792</v>
      </c>
      <c r="G371" s="1" t="s">
        <v>3808</v>
      </c>
      <c r="H371" s="1" t="s">
        <v>3793</v>
      </c>
      <c r="I371" s="1" t="s">
        <v>4726</v>
      </c>
      <c r="J371" s="1" t="s">
        <v>3795</v>
      </c>
      <c r="K371" s="1" t="s">
        <v>4726</v>
      </c>
      <c r="L371" s="1" t="s">
        <v>4726</v>
      </c>
      <c r="M371" s="1" t="s">
        <v>3796</v>
      </c>
      <c r="N371" s="1" t="s">
        <v>3796</v>
      </c>
      <c r="O371" s="1" t="s">
        <v>3797</v>
      </c>
      <c r="P371" s="1" t="s">
        <v>3798</v>
      </c>
      <c r="Q371" s="1" t="s">
        <v>3799</v>
      </c>
      <c r="R371" s="1" t="s">
        <v>5447</v>
      </c>
      <c r="S371" s="1" t="s">
        <v>3801</v>
      </c>
      <c r="T371" s="1" t="s">
        <v>3802</v>
      </c>
      <c r="U371" s="1" t="s">
        <v>3717</v>
      </c>
      <c r="V371" s="1" t="s">
        <v>3841</v>
      </c>
    </row>
    <row r="372" s="1" customFormat="1" spans="1:22">
      <c r="A372" s="3">
        <v>999226493762932</v>
      </c>
      <c r="B372" s="1" t="s">
        <v>4165</v>
      </c>
      <c r="C372" s="1" t="s">
        <v>5448</v>
      </c>
      <c r="D372" s="1" t="s">
        <v>3937</v>
      </c>
      <c r="E372" s="1" t="s">
        <v>5449</v>
      </c>
      <c r="F372" s="1" t="s">
        <v>3817</v>
      </c>
      <c r="G372" s="1" t="s">
        <v>3808</v>
      </c>
      <c r="H372" s="1" t="s">
        <v>3793</v>
      </c>
      <c r="I372" s="1" t="s">
        <v>5450</v>
      </c>
      <c r="J372" s="1" t="s">
        <v>3795</v>
      </c>
      <c r="K372" s="1" t="s">
        <v>5450</v>
      </c>
      <c r="L372" s="1" t="s">
        <v>5450</v>
      </c>
      <c r="M372" s="1" t="s">
        <v>3796</v>
      </c>
      <c r="N372" s="1" t="s">
        <v>3796</v>
      </c>
      <c r="O372" s="1" t="s">
        <v>3797</v>
      </c>
      <c r="P372" s="1" t="s">
        <v>3798</v>
      </c>
      <c r="Q372" s="1" t="s">
        <v>3799</v>
      </c>
      <c r="R372" s="1" t="s">
        <v>5451</v>
      </c>
      <c r="S372" s="1" t="s">
        <v>3801</v>
      </c>
      <c r="T372" s="1" t="s">
        <v>3802</v>
      </c>
      <c r="U372" s="1" t="s">
        <v>3717</v>
      </c>
      <c r="V372" s="1" t="s">
        <v>3812</v>
      </c>
    </row>
    <row r="373" s="1" customFormat="1" spans="1:22">
      <c r="A373" s="3">
        <v>999226493809683</v>
      </c>
      <c r="B373" s="1" t="s">
        <v>4165</v>
      </c>
      <c r="C373" s="1" t="s">
        <v>5452</v>
      </c>
      <c r="D373" s="1" t="s">
        <v>5205</v>
      </c>
      <c r="E373" s="1" t="s">
        <v>5453</v>
      </c>
      <c r="F373" s="1" t="s">
        <v>3831</v>
      </c>
      <c r="G373" s="1" t="s">
        <v>3792</v>
      </c>
      <c r="H373" s="1" t="s">
        <v>3793</v>
      </c>
      <c r="I373" s="1" t="s">
        <v>4269</v>
      </c>
      <c r="J373" s="1" t="s">
        <v>3795</v>
      </c>
      <c r="K373" s="1" t="s">
        <v>4269</v>
      </c>
      <c r="L373" s="1" t="s">
        <v>4269</v>
      </c>
      <c r="M373" s="1" t="s">
        <v>3796</v>
      </c>
      <c r="N373" s="1" t="s">
        <v>3796</v>
      </c>
      <c r="O373" s="1" t="s">
        <v>3797</v>
      </c>
      <c r="P373" s="1" t="s">
        <v>3798</v>
      </c>
      <c r="Q373" s="1" t="s">
        <v>3799</v>
      </c>
      <c r="R373" s="1" t="s">
        <v>5454</v>
      </c>
      <c r="S373" s="1" t="s">
        <v>3801</v>
      </c>
      <c r="T373" s="1" t="s">
        <v>3802</v>
      </c>
      <c r="U373" s="1" t="s">
        <v>3717</v>
      </c>
      <c r="V373" s="1" t="s">
        <v>3841</v>
      </c>
    </row>
    <row r="374" s="1" customFormat="1" spans="1:22">
      <c r="A374" s="3">
        <v>999226493831473</v>
      </c>
      <c r="B374" s="1" t="s">
        <v>4165</v>
      </c>
      <c r="C374" s="1" t="s">
        <v>5455</v>
      </c>
      <c r="D374" s="1" t="s">
        <v>5456</v>
      </c>
      <c r="E374" s="1" t="s">
        <v>5457</v>
      </c>
      <c r="F374" s="1" t="s">
        <v>3817</v>
      </c>
      <c r="G374" s="1" t="s">
        <v>3809</v>
      </c>
      <c r="H374" s="1" t="s">
        <v>3793</v>
      </c>
      <c r="I374" s="1" t="s">
        <v>5458</v>
      </c>
      <c r="J374" s="1" t="s">
        <v>3795</v>
      </c>
      <c r="K374" s="1" t="s">
        <v>5458</v>
      </c>
      <c r="L374" s="1" t="s">
        <v>5458</v>
      </c>
      <c r="M374" s="1" t="s">
        <v>3796</v>
      </c>
      <c r="N374" s="1" t="s">
        <v>3796</v>
      </c>
      <c r="O374" s="1" t="s">
        <v>3797</v>
      </c>
      <c r="P374" s="1" t="s">
        <v>3798</v>
      </c>
      <c r="Q374" s="1" t="s">
        <v>3799</v>
      </c>
      <c r="R374" s="1" t="s">
        <v>5459</v>
      </c>
      <c r="S374" s="1" t="s">
        <v>3801</v>
      </c>
      <c r="T374" s="1" t="s">
        <v>3802</v>
      </c>
      <c r="U374" s="1" t="s">
        <v>3717</v>
      </c>
      <c r="V374" s="1" t="s">
        <v>3803</v>
      </c>
    </row>
    <row r="375" s="1" customFormat="1" spans="1:22">
      <c r="A375" s="3">
        <v>999226493961213</v>
      </c>
      <c r="B375" s="1" t="s">
        <v>4165</v>
      </c>
      <c r="C375" s="1" t="s">
        <v>5460</v>
      </c>
      <c r="D375" s="1" t="s">
        <v>3815</v>
      </c>
      <c r="E375" s="1" t="s">
        <v>5461</v>
      </c>
      <c r="F375" s="1" t="s">
        <v>3831</v>
      </c>
      <c r="G375" s="1" t="s">
        <v>3808</v>
      </c>
      <c r="H375" s="1" t="s">
        <v>3793</v>
      </c>
      <c r="I375" s="1" t="s">
        <v>5462</v>
      </c>
      <c r="J375" s="1" t="s">
        <v>3795</v>
      </c>
      <c r="K375" s="1" t="s">
        <v>5462</v>
      </c>
      <c r="L375" s="1" t="s">
        <v>5462</v>
      </c>
      <c r="M375" s="1" t="s">
        <v>3796</v>
      </c>
      <c r="N375" s="1" t="s">
        <v>3796</v>
      </c>
      <c r="O375" s="1" t="s">
        <v>3797</v>
      </c>
      <c r="P375" s="1" t="s">
        <v>3798</v>
      </c>
      <c r="Q375" s="1" t="s">
        <v>3799</v>
      </c>
      <c r="R375" s="1" t="s">
        <v>5463</v>
      </c>
      <c r="S375" s="1" t="s">
        <v>3801</v>
      </c>
      <c r="T375" s="1" t="s">
        <v>3802</v>
      </c>
      <c r="U375" s="1" t="s">
        <v>3717</v>
      </c>
      <c r="V375" s="1" t="s">
        <v>3803</v>
      </c>
    </row>
    <row r="376" s="1" customFormat="1" spans="1:22">
      <c r="A376" s="3">
        <v>999226493995530</v>
      </c>
      <c r="B376" s="1" t="s">
        <v>3988</v>
      </c>
      <c r="C376" s="1" t="s">
        <v>5464</v>
      </c>
      <c r="D376" s="1" t="s">
        <v>5465</v>
      </c>
      <c r="E376" s="1" t="s">
        <v>5466</v>
      </c>
      <c r="F376" s="1" t="s">
        <v>3831</v>
      </c>
      <c r="G376" s="1" t="s">
        <v>3809</v>
      </c>
      <c r="H376" s="1" t="s">
        <v>3793</v>
      </c>
      <c r="I376" s="1" t="s">
        <v>5467</v>
      </c>
      <c r="J376" s="1" t="s">
        <v>3795</v>
      </c>
      <c r="K376" s="1" t="s">
        <v>5467</v>
      </c>
      <c r="L376" s="1" t="s">
        <v>5467</v>
      </c>
      <c r="M376" s="1" t="s">
        <v>3796</v>
      </c>
      <c r="N376" s="1" t="s">
        <v>3796</v>
      </c>
      <c r="O376" s="1" t="s">
        <v>3797</v>
      </c>
      <c r="P376" s="1" t="s">
        <v>3798</v>
      </c>
      <c r="Q376" s="1" t="s">
        <v>3799</v>
      </c>
      <c r="R376" s="1" t="s">
        <v>5468</v>
      </c>
      <c r="S376" s="1" t="s">
        <v>3801</v>
      </c>
      <c r="T376" s="1" t="s">
        <v>3802</v>
      </c>
      <c r="U376" s="1" t="s">
        <v>3717</v>
      </c>
      <c r="V376" s="1" t="s">
        <v>3812</v>
      </c>
    </row>
    <row r="377" s="1" customFormat="1" spans="1:22">
      <c r="A377" s="3">
        <v>999226494114566</v>
      </c>
      <c r="B377" s="1" t="s">
        <v>3988</v>
      </c>
      <c r="C377" s="1" t="s">
        <v>5469</v>
      </c>
      <c r="D377" s="1" t="s">
        <v>4078</v>
      </c>
      <c r="E377" s="1" t="s">
        <v>5470</v>
      </c>
      <c r="F377" s="1" t="s">
        <v>3808</v>
      </c>
      <c r="G377" s="1" t="s">
        <v>3899</v>
      </c>
      <c r="H377" s="1" t="s">
        <v>3793</v>
      </c>
      <c r="I377" s="1" t="s">
        <v>5229</v>
      </c>
      <c r="J377" s="1" t="s">
        <v>3795</v>
      </c>
      <c r="K377" s="1" t="s">
        <v>5229</v>
      </c>
      <c r="L377" s="1" t="s">
        <v>5229</v>
      </c>
      <c r="M377" s="1" t="s">
        <v>3796</v>
      </c>
      <c r="N377" s="1" t="s">
        <v>3796</v>
      </c>
      <c r="O377" s="1" t="s">
        <v>3797</v>
      </c>
      <c r="P377" s="1" t="s">
        <v>3798</v>
      </c>
      <c r="Q377" s="1" t="s">
        <v>3799</v>
      </c>
      <c r="R377" s="1" t="s">
        <v>5471</v>
      </c>
      <c r="S377" s="1" t="s">
        <v>3801</v>
      </c>
      <c r="T377" s="1" t="s">
        <v>3802</v>
      </c>
      <c r="U377" s="1" t="s">
        <v>3717</v>
      </c>
      <c r="V377" s="1" t="s">
        <v>3803</v>
      </c>
    </row>
    <row r="378" s="1" customFormat="1" spans="1:22">
      <c r="A378" s="3">
        <v>999226494134018</v>
      </c>
      <c r="B378" s="1" t="s">
        <v>3988</v>
      </c>
      <c r="C378" s="1" t="s">
        <v>5472</v>
      </c>
      <c r="D378" s="1" t="s">
        <v>4744</v>
      </c>
      <c r="E378" s="1" t="s">
        <v>5473</v>
      </c>
      <c r="F378" s="1" t="s">
        <v>3817</v>
      </c>
      <c r="G378" s="1" t="s">
        <v>3809</v>
      </c>
      <c r="H378" s="1" t="s">
        <v>3793</v>
      </c>
      <c r="I378" s="1" t="s">
        <v>5474</v>
      </c>
      <c r="J378" s="1" t="s">
        <v>3795</v>
      </c>
      <c r="K378" s="1" t="s">
        <v>5474</v>
      </c>
      <c r="L378" s="1" t="s">
        <v>5474</v>
      </c>
      <c r="M378" s="1" t="s">
        <v>3796</v>
      </c>
      <c r="N378" s="1" t="s">
        <v>3796</v>
      </c>
      <c r="O378" s="1" t="s">
        <v>3797</v>
      </c>
      <c r="P378" s="1" t="s">
        <v>3798</v>
      </c>
      <c r="Q378" s="1" t="s">
        <v>3799</v>
      </c>
      <c r="R378" s="1" t="s">
        <v>5475</v>
      </c>
      <c r="S378" s="1" t="s">
        <v>3801</v>
      </c>
      <c r="T378" s="1" t="s">
        <v>3802</v>
      </c>
      <c r="U378" s="1" t="s">
        <v>3717</v>
      </c>
      <c r="V378" s="1" t="s">
        <v>3841</v>
      </c>
    </row>
    <row r="379" s="1" customFormat="1" spans="1:22">
      <c r="A379" s="3">
        <v>999226494340858</v>
      </c>
      <c r="B379" s="1" t="s">
        <v>3988</v>
      </c>
      <c r="C379" s="1" t="s">
        <v>5476</v>
      </c>
      <c r="D379" s="1" t="s">
        <v>3854</v>
      </c>
      <c r="E379" s="1" t="s">
        <v>5477</v>
      </c>
      <c r="F379" s="1" t="s">
        <v>3831</v>
      </c>
      <c r="G379" s="1" t="s">
        <v>3792</v>
      </c>
      <c r="H379" s="1" t="s">
        <v>3793</v>
      </c>
      <c r="I379" s="1" t="s">
        <v>5478</v>
      </c>
      <c r="J379" s="1" t="s">
        <v>3795</v>
      </c>
      <c r="K379" s="1" t="s">
        <v>5478</v>
      </c>
      <c r="L379" s="1" t="s">
        <v>5478</v>
      </c>
      <c r="M379" s="1" t="s">
        <v>3796</v>
      </c>
      <c r="N379" s="1" t="s">
        <v>3796</v>
      </c>
      <c r="O379" s="1" t="s">
        <v>3797</v>
      </c>
      <c r="P379" s="1" t="s">
        <v>3798</v>
      </c>
      <c r="Q379" s="1" t="s">
        <v>3799</v>
      </c>
      <c r="R379" s="1" t="s">
        <v>5479</v>
      </c>
      <c r="S379" s="1" t="s">
        <v>3801</v>
      </c>
      <c r="T379" s="1" t="s">
        <v>3802</v>
      </c>
      <c r="U379" s="1" t="s">
        <v>3717</v>
      </c>
      <c r="V379" s="1" t="s">
        <v>3803</v>
      </c>
    </row>
    <row r="380" s="1" customFormat="1" spans="1:22">
      <c r="A380" s="3">
        <v>999226494616174</v>
      </c>
      <c r="B380" s="1" t="s">
        <v>3988</v>
      </c>
      <c r="C380" s="1" t="s">
        <v>5480</v>
      </c>
      <c r="D380" s="1" t="s">
        <v>5177</v>
      </c>
      <c r="E380" s="1" t="s">
        <v>5481</v>
      </c>
      <c r="F380" s="1" t="s">
        <v>3966</v>
      </c>
      <c r="G380" s="1" t="s">
        <v>3792</v>
      </c>
      <c r="H380" s="1" t="s">
        <v>3793</v>
      </c>
      <c r="I380" s="1" t="s">
        <v>5482</v>
      </c>
      <c r="J380" s="1" t="s">
        <v>3795</v>
      </c>
      <c r="K380" s="1" t="s">
        <v>5482</v>
      </c>
      <c r="L380" s="1" t="s">
        <v>5482</v>
      </c>
      <c r="M380" s="1" t="s">
        <v>3796</v>
      </c>
      <c r="N380" s="1" t="s">
        <v>3796</v>
      </c>
      <c r="O380" s="1" t="s">
        <v>3797</v>
      </c>
      <c r="P380" s="1" t="s">
        <v>3798</v>
      </c>
      <c r="Q380" s="1" t="s">
        <v>3799</v>
      </c>
      <c r="R380" s="1" t="s">
        <v>5483</v>
      </c>
      <c r="S380" s="1" t="s">
        <v>3801</v>
      </c>
      <c r="T380" s="1" t="s">
        <v>3802</v>
      </c>
      <c r="U380" s="1" t="s">
        <v>3717</v>
      </c>
      <c r="V380" s="1" t="s">
        <v>3803</v>
      </c>
    </row>
    <row r="381" s="1" customFormat="1" spans="1:22">
      <c r="A381" s="3">
        <v>999226494669524</v>
      </c>
      <c r="B381" s="1" t="s">
        <v>3988</v>
      </c>
      <c r="C381" s="1" t="s">
        <v>5484</v>
      </c>
      <c r="D381" s="1" t="s">
        <v>5485</v>
      </c>
      <c r="E381" s="1" t="s">
        <v>5486</v>
      </c>
      <c r="F381" s="1" t="s">
        <v>3831</v>
      </c>
      <c r="G381" s="1" t="s">
        <v>3809</v>
      </c>
      <c r="H381" s="1" t="s">
        <v>3793</v>
      </c>
      <c r="I381" s="1" t="s">
        <v>5487</v>
      </c>
      <c r="J381" s="1" t="s">
        <v>3795</v>
      </c>
      <c r="K381" s="1" t="s">
        <v>5487</v>
      </c>
      <c r="L381" s="1" t="s">
        <v>5487</v>
      </c>
      <c r="M381" s="1" t="s">
        <v>3796</v>
      </c>
      <c r="N381" s="1" t="s">
        <v>3796</v>
      </c>
      <c r="O381" s="1" t="s">
        <v>3797</v>
      </c>
      <c r="P381" s="1" t="s">
        <v>3798</v>
      </c>
      <c r="Q381" s="1" t="s">
        <v>3799</v>
      </c>
      <c r="R381" s="1" t="s">
        <v>5488</v>
      </c>
      <c r="S381" s="1" t="s">
        <v>3801</v>
      </c>
      <c r="T381" s="1" t="s">
        <v>3802</v>
      </c>
      <c r="U381" s="1" t="s">
        <v>3717</v>
      </c>
      <c r="V381" s="1" t="s">
        <v>3803</v>
      </c>
    </row>
    <row r="382" s="1" customFormat="1" spans="1:22">
      <c r="A382" s="3">
        <v>999226494689201</v>
      </c>
      <c r="B382" s="1" t="s">
        <v>3988</v>
      </c>
      <c r="C382" s="1" t="s">
        <v>5489</v>
      </c>
      <c r="D382" s="1" t="s">
        <v>4932</v>
      </c>
      <c r="E382" s="1" t="s">
        <v>5490</v>
      </c>
      <c r="F382" s="1" t="s">
        <v>3792</v>
      </c>
      <c r="G382" s="1" t="s">
        <v>3809</v>
      </c>
      <c r="H382" s="1" t="s">
        <v>3793</v>
      </c>
      <c r="I382" s="1" t="s">
        <v>5491</v>
      </c>
      <c r="J382" s="1" t="s">
        <v>3795</v>
      </c>
      <c r="K382" s="1" t="s">
        <v>5491</v>
      </c>
      <c r="L382" s="1" t="s">
        <v>5491</v>
      </c>
      <c r="M382" s="1" t="s">
        <v>3796</v>
      </c>
      <c r="N382" s="1" t="s">
        <v>3796</v>
      </c>
      <c r="O382" s="1" t="s">
        <v>3797</v>
      </c>
      <c r="P382" s="1" t="s">
        <v>3798</v>
      </c>
      <c r="Q382" s="1" t="s">
        <v>3799</v>
      </c>
      <c r="R382" s="1" t="s">
        <v>5492</v>
      </c>
      <c r="S382" s="1" t="s">
        <v>3801</v>
      </c>
      <c r="T382" s="1" t="s">
        <v>3802</v>
      </c>
      <c r="U382" s="1" t="s">
        <v>3717</v>
      </c>
      <c r="V382" s="1" t="s">
        <v>3803</v>
      </c>
    </row>
    <row r="383" s="1" customFormat="1" spans="1:22">
      <c r="A383" s="3">
        <v>999226494999382</v>
      </c>
      <c r="B383" s="1" t="s">
        <v>3988</v>
      </c>
      <c r="C383" s="1" t="s">
        <v>5493</v>
      </c>
      <c r="D383" s="1" t="s">
        <v>3875</v>
      </c>
      <c r="E383" s="1" t="s">
        <v>5438</v>
      </c>
      <c r="F383" s="1" t="s">
        <v>3792</v>
      </c>
      <c r="G383" s="1" t="s">
        <v>3808</v>
      </c>
      <c r="H383" s="1" t="s">
        <v>3793</v>
      </c>
      <c r="I383" s="1" t="s">
        <v>4850</v>
      </c>
      <c r="J383" s="1" t="s">
        <v>3795</v>
      </c>
      <c r="K383" s="1" t="s">
        <v>4850</v>
      </c>
      <c r="L383" s="1" t="s">
        <v>4850</v>
      </c>
      <c r="M383" s="1" t="s">
        <v>3796</v>
      </c>
      <c r="N383" s="1" t="s">
        <v>3796</v>
      </c>
      <c r="O383" s="1" t="s">
        <v>3797</v>
      </c>
      <c r="P383" s="1" t="s">
        <v>3798</v>
      </c>
      <c r="Q383" s="1" t="s">
        <v>3799</v>
      </c>
      <c r="R383" s="1" t="s">
        <v>5494</v>
      </c>
      <c r="S383" s="1" t="s">
        <v>3801</v>
      </c>
      <c r="T383" s="1" t="s">
        <v>3802</v>
      </c>
      <c r="U383" s="1" t="s">
        <v>3717</v>
      </c>
      <c r="V383" s="1" t="s">
        <v>3812</v>
      </c>
    </row>
    <row r="384" s="1" customFormat="1" spans="1:22">
      <c r="A384" s="3">
        <v>999226495416900</v>
      </c>
      <c r="B384" s="1" t="s">
        <v>3988</v>
      </c>
      <c r="C384" s="1" t="s">
        <v>5495</v>
      </c>
      <c r="D384" s="1" t="s">
        <v>4078</v>
      </c>
      <c r="E384" s="1" t="s">
        <v>5496</v>
      </c>
      <c r="F384" s="1" t="s">
        <v>3831</v>
      </c>
      <c r="G384" s="1" t="s">
        <v>3808</v>
      </c>
      <c r="H384" s="1" t="s">
        <v>3793</v>
      </c>
      <c r="I384" s="1" t="s">
        <v>5229</v>
      </c>
      <c r="J384" s="1" t="s">
        <v>3795</v>
      </c>
      <c r="K384" s="1" t="s">
        <v>5229</v>
      </c>
      <c r="L384" s="1" t="s">
        <v>5229</v>
      </c>
      <c r="M384" s="1" t="s">
        <v>3796</v>
      </c>
      <c r="N384" s="1" t="s">
        <v>3796</v>
      </c>
      <c r="O384" s="1" t="s">
        <v>3797</v>
      </c>
      <c r="P384" s="1" t="s">
        <v>3798</v>
      </c>
      <c r="Q384" s="1" t="s">
        <v>3799</v>
      </c>
      <c r="R384" s="1" t="s">
        <v>5497</v>
      </c>
      <c r="S384" s="1" t="s">
        <v>3801</v>
      </c>
      <c r="T384" s="1" t="s">
        <v>3802</v>
      </c>
      <c r="U384" s="1" t="s">
        <v>3717</v>
      </c>
      <c r="V384" s="1" t="s">
        <v>3803</v>
      </c>
    </row>
    <row r="385" s="1" customFormat="1" spans="1:22">
      <c r="A385" s="3">
        <v>999226495517809</v>
      </c>
      <c r="B385" s="1" t="s">
        <v>3988</v>
      </c>
      <c r="C385" s="1" t="s">
        <v>5498</v>
      </c>
      <c r="D385" s="1" t="s">
        <v>4078</v>
      </c>
      <c r="E385" s="1" t="s">
        <v>5499</v>
      </c>
      <c r="F385" s="1" t="s">
        <v>3831</v>
      </c>
      <c r="G385" s="1" t="s">
        <v>3808</v>
      </c>
      <c r="H385" s="1" t="s">
        <v>3793</v>
      </c>
      <c r="I385" s="1" t="s">
        <v>5500</v>
      </c>
      <c r="J385" s="1" t="s">
        <v>3795</v>
      </c>
      <c r="K385" s="1" t="s">
        <v>5500</v>
      </c>
      <c r="L385" s="1" t="s">
        <v>5500</v>
      </c>
      <c r="M385" s="1" t="s">
        <v>3796</v>
      </c>
      <c r="N385" s="1" t="s">
        <v>3796</v>
      </c>
      <c r="O385" s="1" t="s">
        <v>3797</v>
      </c>
      <c r="P385" s="1" t="s">
        <v>3798</v>
      </c>
      <c r="Q385" s="1" t="s">
        <v>3799</v>
      </c>
      <c r="R385" s="1" t="s">
        <v>5501</v>
      </c>
      <c r="S385" s="1" t="s">
        <v>3801</v>
      </c>
      <c r="T385" s="1" t="s">
        <v>3802</v>
      </c>
      <c r="U385" s="1" t="s">
        <v>3717</v>
      </c>
      <c r="V385" s="1" t="s">
        <v>3803</v>
      </c>
    </row>
    <row r="386" s="1" customFormat="1" spans="1:22">
      <c r="A386" s="3">
        <v>999226495787088</v>
      </c>
      <c r="B386" s="1" t="s">
        <v>3988</v>
      </c>
      <c r="C386" s="1" t="s">
        <v>5502</v>
      </c>
      <c r="D386" s="1" t="s">
        <v>5503</v>
      </c>
      <c r="E386" s="1" t="s">
        <v>5504</v>
      </c>
      <c r="F386" s="1" t="s">
        <v>3830</v>
      </c>
      <c r="G386" s="1" t="s">
        <v>3808</v>
      </c>
      <c r="H386" s="1" t="s">
        <v>3793</v>
      </c>
      <c r="I386" s="1" t="s">
        <v>5505</v>
      </c>
      <c r="J386" s="1" t="s">
        <v>3795</v>
      </c>
      <c r="K386" s="1" t="s">
        <v>5505</v>
      </c>
      <c r="L386" s="1" t="s">
        <v>5505</v>
      </c>
      <c r="M386" s="1" t="s">
        <v>3796</v>
      </c>
      <c r="N386" s="1" t="s">
        <v>3796</v>
      </c>
      <c r="O386" s="1" t="s">
        <v>3797</v>
      </c>
      <c r="P386" s="1" t="s">
        <v>3798</v>
      </c>
      <c r="Q386" s="1" t="s">
        <v>3799</v>
      </c>
      <c r="R386" s="1" t="s">
        <v>5506</v>
      </c>
      <c r="S386" s="1" t="s">
        <v>3801</v>
      </c>
      <c r="T386" s="1" t="s">
        <v>3802</v>
      </c>
      <c r="U386" s="1" t="s">
        <v>3717</v>
      </c>
      <c r="V386" s="1" t="s">
        <v>3803</v>
      </c>
    </row>
    <row r="387" s="1" customFormat="1" spans="1:22">
      <c r="A387" s="3">
        <v>999226496282090</v>
      </c>
      <c r="B387" s="1" t="s">
        <v>3988</v>
      </c>
      <c r="C387" s="1" t="s">
        <v>5507</v>
      </c>
      <c r="D387" s="1" t="s">
        <v>5091</v>
      </c>
      <c r="E387" s="1" t="s">
        <v>5508</v>
      </c>
      <c r="F387" s="1" t="s">
        <v>3831</v>
      </c>
      <c r="G387" s="1" t="s">
        <v>3808</v>
      </c>
      <c r="H387" s="1" t="s">
        <v>3793</v>
      </c>
      <c r="I387" s="1" t="s">
        <v>5509</v>
      </c>
      <c r="J387" s="1" t="s">
        <v>3795</v>
      </c>
      <c r="K387" s="1" t="s">
        <v>5509</v>
      </c>
      <c r="L387" s="1" t="s">
        <v>5509</v>
      </c>
      <c r="M387" s="1" t="s">
        <v>3796</v>
      </c>
      <c r="N387" s="1" t="s">
        <v>3796</v>
      </c>
      <c r="O387" s="1" t="s">
        <v>3797</v>
      </c>
      <c r="P387" s="1" t="s">
        <v>3798</v>
      </c>
      <c r="Q387" s="1" t="s">
        <v>3799</v>
      </c>
      <c r="R387" s="1" t="s">
        <v>5510</v>
      </c>
      <c r="S387" s="1" t="s">
        <v>3801</v>
      </c>
      <c r="T387" s="1" t="s">
        <v>3802</v>
      </c>
      <c r="U387" s="1" t="s">
        <v>3717</v>
      </c>
      <c r="V387" s="1" t="s">
        <v>3841</v>
      </c>
    </row>
    <row r="388" s="1" customFormat="1" spans="1:22">
      <c r="A388" s="3">
        <v>999226497211213</v>
      </c>
      <c r="B388" s="1" t="s">
        <v>3988</v>
      </c>
      <c r="C388" s="1" t="s">
        <v>5511</v>
      </c>
      <c r="D388" s="1" t="s">
        <v>3854</v>
      </c>
      <c r="E388" s="1" t="s">
        <v>5512</v>
      </c>
      <c r="F388" s="1" t="s">
        <v>3808</v>
      </c>
      <c r="G388" s="1" t="s">
        <v>3809</v>
      </c>
      <c r="H388" s="1" t="s">
        <v>3793</v>
      </c>
      <c r="I388" s="1" t="s">
        <v>5513</v>
      </c>
      <c r="J388" s="1" t="s">
        <v>3795</v>
      </c>
      <c r="K388" s="1" t="s">
        <v>5513</v>
      </c>
      <c r="L388" s="1" t="s">
        <v>5513</v>
      </c>
      <c r="M388" s="1" t="s">
        <v>3796</v>
      </c>
      <c r="N388" s="1" t="s">
        <v>3796</v>
      </c>
      <c r="O388" s="1" t="s">
        <v>3797</v>
      </c>
      <c r="P388" s="1" t="s">
        <v>3798</v>
      </c>
      <c r="Q388" s="1" t="s">
        <v>3799</v>
      </c>
      <c r="R388" s="1" t="s">
        <v>5514</v>
      </c>
      <c r="S388" s="1" t="s">
        <v>3801</v>
      </c>
      <c r="T388" s="1" t="s">
        <v>3802</v>
      </c>
      <c r="U388" s="1" t="s">
        <v>3717</v>
      </c>
      <c r="V388" s="1" t="s">
        <v>3803</v>
      </c>
    </row>
    <row r="389" s="1" customFormat="1" spans="1:22">
      <c r="A389" s="3">
        <v>999226497236256</v>
      </c>
      <c r="B389" s="1" t="s">
        <v>3988</v>
      </c>
      <c r="C389" s="1" t="s">
        <v>5515</v>
      </c>
      <c r="D389" s="1" t="s">
        <v>5485</v>
      </c>
      <c r="E389" s="1" t="s">
        <v>5516</v>
      </c>
      <c r="F389" s="1" t="s">
        <v>3808</v>
      </c>
      <c r="G389" s="1" t="s">
        <v>3899</v>
      </c>
      <c r="H389" s="1" t="s">
        <v>3793</v>
      </c>
      <c r="I389" s="1" t="s">
        <v>5517</v>
      </c>
      <c r="J389" s="1" t="s">
        <v>3795</v>
      </c>
      <c r="K389" s="1" t="s">
        <v>5517</v>
      </c>
      <c r="L389" s="1" t="s">
        <v>5517</v>
      </c>
      <c r="M389" s="1" t="s">
        <v>3796</v>
      </c>
      <c r="N389" s="1" t="s">
        <v>3796</v>
      </c>
      <c r="O389" s="1" t="s">
        <v>3797</v>
      </c>
      <c r="P389" s="1" t="s">
        <v>3798</v>
      </c>
      <c r="Q389" s="1" t="s">
        <v>3799</v>
      </c>
      <c r="R389" s="1" t="s">
        <v>5518</v>
      </c>
      <c r="S389" s="1" t="s">
        <v>3801</v>
      </c>
      <c r="T389" s="1" t="s">
        <v>3802</v>
      </c>
      <c r="U389" s="1" t="s">
        <v>3717</v>
      </c>
      <c r="V389" s="1" t="s">
        <v>3803</v>
      </c>
    </row>
    <row r="390" s="1" customFormat="1" spans="1:22">
      <c r="A390" s="3">
        <v>999226497236307</v>
      </c>
      <c r="B390" s="1" t="s">
        <v>3988</v>
      </c>
      <c r="C390" s="1" t="s">
        <v>5519</v>
      </c>
      <c r="D390" s="1" t="s">
        <v>4348</v>
      </c>
      <c r="E390" s="1" t="s">
        <v>5520</v>
      </c>
      <c r="F390" s="1" t="s">
        <v>3817</v>
      </c>
      <c r="G390" s="1" t="s">
        <v>3792</v>
      </c>
      <c r="H390" s="1" t="s">
        <v>3793</v>
      </c>
      <c r="I390" s="1" t="s">
        <v>4159</v>
      </c>
      <c r="J390" s="1" t="s">
        <v>3795</v>
      </c>
      <c r="K390" s="1" t="s">
        <v>4159</v>
      </c>
      <c r="L390" s="1" t="s">
        <v>4159</v>
      </c>
      <c r="M390" s="1" t="s">
        <v>3796</v>
      </c>
      <c r="N390" s="1" t="s">
        <v>3796</v>
      </c>
      <c r="O390" s="1" t="s">
        <v>3797</v>
      </c>
      <c r="P390" s="1" t="s">
        <v>3798</v>
      </c>
      <c r="Q390" s="1" t="s">
        <v>3799</v>
      </c>
      <c r="R390" s="1" t="s">
        <v>5521</v>
      </c>
      <c r="S390" s="1" t="s">
        <v>3801</v>
      </c>
      <c r="T390" s="1" t="s">
        <v>3802</v>
      </c>
      <c r="U390" s="1" t="s">
        <v>3717</v>
      </c>
      <c r="V390" s="1" t="s">
        <v>3812</v>
      </c>
    </row>
    <row r="391" s="1" customFormat="1" spans="1:22">
      <c r="A391" s="3">
        <v>999226497250411</v>
      </c>
      <c r="B391" s="1" t="s">
        <v>3988</v>
      </c>
      <c r="C391" s="1" t="s">
        <v>5522</v>
      </c>
      <c r="D391" s="1" t="s">
        <v>4225</v>
      </c>
      <c r="E391" s="1" t="s">
        <v>5523</v>
      </c>
      <c r="F391" s="1" t="s">
        <v>3808</v>
      </c>
      <c r="G391" s="1" t="s">
        <v>3899</v>
      </c>
      <c r="H391" s="1" t="s">
        <v>3793</v>
      </c>
      <c r="I391" s="1" t="s">
        <v>5524</v>
      </c>
      <c r="J391" s="1" t="s">
        <v>3795</v>
      </c>
      <c r="K391" s="1" t="s">
        <v>5524</v>
      </c>
      <c r="L391" s="1" t="s">
        <v>5524</v>
      </c>
      <c r="M391" s="1" t="s">
        <v>3796</v>
      </c>
      <c r="N391" s="1" t="s">
        <v>3796</v>
      </c>
      <c r="O391" s="1" t="s">
        <v>3797</v>
      </c>
      <c r="P391" s="1" t="s">
        <v>3798</v>
      </c>
      <c r="Q391" s="1" t="s">
        <v>3799</v>
      </c>
      <c r="R391" s="1" t="s">
        <v>5525</v>
      </c>
      <c r="S391" s="1" t="s">
        <v>3801</v>
      </c>
      <c r="T391" s="1" t="s">
        <v>3802</v>
      </c>
      <c r="U391" s="1" t="s">
        <v>3717</v>
      </c>
      <c r="V391" s="1" t="s">
        <v>3841</v>
      </c>
    </row>
    <row r="392" s="1" customFormat="1" spans="1:22">
      <c r="A392" s="3">
        <v>999226497252890</v>
      </c>
      <c r="B392" s="1" t="s">
        <v>3988</v>
      </c>
      <c r="C392" s="1" t="s">
        <v>5526</v>
      </c>
      <c r="D392" s="1" t="s">
        <v>5527</v>
      </c>
      <c r="E392" s="1" t="s">
        <v>5528</v>
      </c>
      <c r="F392" s="1" t="s">
        <v>3831</v>
      </c>
      <c r="G392" s="1" t="s">
        <v>3809</v>
      </c>
      <c r="H392" s="1" t="s">
        <v>3793</v>
      </c>
      <c r="I392" s="1" t="s">
        <v>5529</v>
      </c>
      <c r="J392" s="1" t="s">
        <v>3795</v>
      </c>
      <c r="K392" s="1" t="s">
        <v>5529</v>
      </c>
      <c r="L392" s="1" t="s">
        <v>5529</v>
      </c>
      <c r="M392" s="1" t="s">
        <v>3796</v>
      </c>
      <c r="N392" s="1" t="s">
        <v>3796</v>
      </c>
      <c r="O392" s="1" t="s">
        <v>3797</v>
      </c>
      <c r="P392" s="1" t="s">
        <v>3798</v>
      </c>
      <c r="Q392" s="1" t="s">
        <v>3799</v>
      </c>
      <c r="R392" s="1" t="s">
        <v>5530</v>
      </c>
      <c r="S392" s="1" t="s">
        <v>3801</v>
      </c>
      <c r="T392" s="1" t="s">
        <v>3802</v>
      </c>
      <c r="U392" s="1" t="s">
        <v>3717</v>
      </c>
      <c r="V392" s="1" t="s">
        <v>4072</v>
      </c>
    </row>
    <row r="393" s="1" customFormat="1" spans="1:22">
      <c r="A393" s="3">
        <v>999226497411525</v>
      </c>
      <c r="B393" s="1" t="s">
        <v>3988</v>
      </c>
      <c r="C393" s="1" t="s">
        <v>5531</v>
      </c>
      <c r="D393" s="1" t="s">
        <v>5532</v>
      </c>
      <c r="E393" s="1" t="s">
        <v>5533</v>
      </c>
      <c r="F393" s="1" t="s">
        <v>3809</v>
      </c>
      <c r="G393" s="1" t="s">
        <v>3899</v>
      </c>
      <c r="H393" s="1" t="s">
        <v>3793</v>
      </c>
      <c r="I393" s="1" t="s">
        <v>5534</v>
      </c>
      <c r="J393" s="1" t="s">
        <v>3795</v>
      </c>
      <c r="K393" s="1" t="s">
        <v>5534</v>
      </c>
      <c r="L393" s="1" t="s">
        <v>5534</v>
      </c>
      <c r="M393" s="1" t="s">
        <v>3796</v>
      </c>
      <c r="N393" s="1" t="s">
        <v>3796</v>
      </c>
      <c r="O393" s="1" t="s">
        <v>3797</v>
      </c>
      <c r="P393" s="1" t="s">
        <v>3798</v>
      </c>
      <c r="Q393" s="1" t="s">
        <v>3799</v>
      </c>
      <c r="R393" s="1" t="s">
        <v>5535</v>
      </c>
      <c r="S393" s="1" t="s">
        <v>3801</v>
      </c>
      <c r="T393" s="1" t="s">
        <v>3802</v>
      </c>
      <c r="U393" s="1" t="s">
        <v>3717</v>
      </c>
      <c r="V393" s="1" t="s">
        <v>4072</v>
      </c>
    </row>
    <row r="394" s="1" customFormat="1" spans="1:22">
      <c r="A394" s="3">
        <v>999226497438700</v>
      </c>
      <c r="B394" s="1" t="s">
        <v>3988</v>
      </c>
      <c r="C394" s="1" t="s">
        <v>5536</v>
      </c>
      <c r="D394" s="1" t="s">
        <v>5537</v>
      </c>
      <c r="E394" s="1" t="s">
        <v>5538</v>
      </c>
      <c r="F394" s="1" t="s">
        <v>3792</v>
      </c>
      <c r="G394" s="1" t="s">
        <v>3808</v>
      </c>
      <c r="H394" s="1" t="s">
        <v>3793</v>
      </c>
      <c r="I394" s="1" t="s">
        <v>5539</v>
      </c>
      <c r="J394" s="1" t="s">
        <v>3795</v>
      </c>
      <c r="K394" s="1" t="s">
        <v>5539</v>
      </c>
      <c r="L394" s="1" t="s">
        <v>5539</v>
      </c>
      <c r="M394" s="1" t="s">
        <v>3796</v>
      </c>
      <c r="N394" s="1" t="s">
        <v>3796</v>
      </c>
      <c r="O394" s="1" t="s">
        <v>3797</v>
      </c>
      <c r="P394" s="1" t="s">
        <v>3798</v>
      </c>
      <c r="Q394" s="1" t="s">
        <v>3799</v>
      </c>
      <c r="R394" s="1" t="s">
        <v>5540</v>
      </c>
      <c r="S394" s="1" t="s">
        <v>3801</v>
      </c>
      <c r="T394" s="1" t="s">
        <v>3802</v>
      </c>
      <c r="U394" s="1" t="s">
        <v>3717</v>
      </c>
      <c r="V394" s="1" t="s">
        <v>4276</v>
      </c>
    </row>
    <row r="395" s="1" customFormat="1" spans="1:22">
      <c r="A395" s="3">
        <v>999226497526509</v>
      </c>
      <c r="B395" s="1" t="s">
        <v>3988</v>
      </c>
      <c r="C395" s="1" t="s">
        <v>5541</v>
      </c>
      <c r="D395" s="1" t="s">
        <v>4732</v>
      </c>
      <c r="E395" s="1" t="s">
        <v>5542</v>
      </c>
      <c r="F395" s="1" t="s">
        <v>3808</v>
      </c>
      <c r="G395" s="1" t="s">
        <v>3899</v>
      </c>
      <c r="H395" s="1" t="s">
        <v>3793</v>
      </c>
      <c r="I395" s="1" t="s">
        <v>5026</v>
      </c>
      <c r="J395" s="1" t="s">
        <v>3795</v>
      </c>
      <c r="K395" s="1" t="s">
        <v>5026</v>
      </c>
      <c r="L395" s="1" t="s">
        <v>5026</v>
      </c>
      <c r="M395" s="1" t="s">
        <v>3796</v>
      </c>
      <c r="N395" s="1" t="s">
        <v>3796</v>
      </c>
      <c r="O395" s="1" t="s">
        <v>3797</v>
      </c>
      <c r="P395" s="1" t="s">
        <v>3798</v>
      </c>
      <c r="Q395" s="1" t="s">
        <v>3799</v>
      </c>
      <c r="R395" s="1" t="s">
        <v>5543</v>
      </c>
      <c r="S395" s="1" t="s">
        <v>3801</v>
      </c>
      <c r="T395" s="1" t="s">
        <v>3802</v>
      </c>
      <c r="U395" s="1" t="s">
        <v>3717</v>
      </c>
      <c r="V395" s="1" t="s">
        <v>3826</v>
      </c>
    </row>
    <row r="396" s="1" customFormat="1" spans="1:22">
      <c r="A396" s="3">
        <v>999226497787179</v>
      </c>
      <c r="B396" s="1" t="s">
        <v>3988</v>
      </c>
      <c r="C396" s="1" t="s">
        <v>5544</v>
      </c>
      <c r="D396" s="1" t="s">
        <v>5441</v>
      </c>
      <c r="E396" s="1" t="s">
        <v>5545</v>
      </c>
      <c r="F396" s="1" t="s">
        <v>3831</v>
      </c>
      <c r="G396" s="1" t="s">
        <v>3792</v>
      </c>
      <c r="H396" s="1" t="s">
        <v>3793</v>
      </c>
      <c r="I396" s="1" t="s">
        <v>5443</v>
      </c>
      <c r="J396" s="1" t="s">
        <v>3795</v>
      </c>
      <c r="K396" s="1" t="s">
        <v>5443</v>
      </c>
      <c r="L396" s="1" t="s">
        <v>5443</v>
      </c>
      <c r="M396" s="1" t="s">
        <v>3796</v>
      </c>
      <c r="N396" s="1" t="s">
        <v>3796</v>
      </c>
      <c r="O396" s="1" t="s">
        <v>3797</v>
      </c>
      <c r="P396" s="1" t="s">
        <v>3798</v>
      </c>
      <c r="Q396" s="1" t="s">
        <v>3799</v>
      </c>
      <c r="R396" s="1" t="s">
        <v>5546</v>
      </c>
      <c r="S396" s="1" t="s">
        <v>3801</v>
      </c>
      <c r="T396" s="1" t="s">
        <v>3802</v>
      </c>
      <c r="U396" s="1" t="s">
        <v>3717</v>
      </c>
      <c r="V396" s="1" t="s">
        <v>3803</v>
      </c>
    </row>
    <row r="397" s="1" customFormat="1" spans="1:22">
      <c r="A397" s="3">
        <v>999226498117090</v>
      </c>
      <c r="B397" s="1" t="s">
        <v>5547</v>
      </c>
      <c r="C397" s="1" t="s">
        <v>5548</v>
      </c>
      <c r="D397" s="1" t="s">
        <v>4044</v>
      </c>
      <c r="E397" s="1" t="s">
        <v>5549</v>
      </c>
      <c r="F397" s="1" t="s">
        <v>3817</v>
      </c>
      <c r="G397" s="1" t="s">
        <v>3792</v>
      </c>
      <c r="H397" s="1" t="s">
        <v>3793</v>
      </c>
      <c r="I397" s="1" t="s">
        <v>4899</v>
      </c>
      <c r="J397" s="1" t="s">
        <v>3795</v>
      </c>
      <c r="K397" s="1" t="s">
        <v>4899</v>
      </c>
      <c r="L397" s="1" t="s">
        <v>4899</v>
      </c>
      <c r="M397" s="1" t="s">
        <v>3796</v>
      </c>
      <c r="N397" s="1" t="s">
        <v>3796</v>
      </c>
      <c r="O397" s="1" t="s">
        <v>3797</v>
      </c>
      <c r="P397" s="1" t="s">
        <v>3798</v>
      </c>
      <c r="Q397" s="1" t="s">
        <v>3799</v>
      </c>
      <c r="R397" s="1" t="s">
        <v>5550</v>
      </c>
      <c r="S397" s="1" t="s">
        <v>3801</v>
      </c>
      <c r="T397" s="1" t="s">
        <v>3802</v>
      </c>
      <c r="U397" s="1" t="s">
        <v>3717</v>
      </c>
      <c r="V397" s="1" t="s">
        <v>3826</v>
      </c>
    </row>
    <row r="398" s="1" customFormat="1" spans="1:22">
      <c r="A398" s="3">
        <v>999226498189528</v>
      </c>
      <c r="B398" s="1" t="s">
        <v>5547</v>
      </c>
      <c r="C398" s="1" t="s">
        <v>5551</v>
      </c>
      <c r="D398" s="1" t="s">
        <v>4078</v>
      </c>
      <c r="E398" s="1" t="s">
        <v>5552</v>
      </c>
      <c r="F398" s="1" t="s">
        <v>3831</v>
      </c>
      <c r="G398" s="1" t="s">
        <v>3808</v>
      </c>
      <c r="H398" s="1" t="s">
        <v>3793</v>
      </c>
      <c r="I398" s="1" t="s">
        <v>5229</v>
      </c>
      <c r="J398" s="1" t="s">
        <v>3795</v>
      </c>
      <c r="K398" s="1" t="s">
        <v>5229</v>
      </c>
      <c r="L398" s="1" t="s">
        <v>5229</v>
      </c>
      <c r="M398" s="1" t="s">
        <v>3796</v>
      </c>
      <c r="N398" s="1" t="s">
        <v>3796</v>
      </c>
      <c r="O398" s="1" t="s">
        <v>3797</v>
      </c>
      <c r="P398" s="1" t="s">
        <v>3798</v>
      </c>
      <c r="Q398" s="1" t="s">
        <v>3799</v>
      </c>
      <c r="R398" s="1" t="s">
        <v>5553</v>
      </c>
      <c r="S398" s="1" t="s">
        <v>3801</v>
      </c>
      <c r="T398" s="1" t="s">
        <v>3802</v>
      </c>
      <c r="U398" s="1" t="s">
        <v>3717</v>
      </c>
      <c r="V398" s="1" t="s">
        <v>3803</v>
      </c>
    </row>
    <row r="399" s="1" customFormat="1" spans="1:22">
      <c r="A399" s="3">
        <v>999226498193797</v>
      </c>
      <c r="B399" s="1" t="s">
        <v>5547</v>
      </c>
      <c r="C399" s="1" t="s">
        <v>5554</v>
      </c>
      <c r="D399" s="1" t="s">
        <v>4078</v>
      </c>
      <c r="E399" s="1" t="s">
        <v>5552</v>
      </c>
      <c r="F399" s="1" t="s">
        <v>3831</v>
      </c>
      <c r="G399" s="1" t="s">
        <v>3808</v>
      </c>
      <c r="H399" s="1" t="s">
        <v>3793</v>
      </c>
      <c r="I399" s="1" t="s">
        <v>5555</v>
      </c>
      <c r="J399" s="1" t="s">
        <v>3795</v>
      </c>
      <c r="K399" s="1" t="s">
        <v>5555</v>
      </c>
      <c r="L399" s="1" t="s">
        <v>5555</v>
      </c>
      <c r="M399" s="1" t="s">
        <v>3796</v>
      </c>
      <c r="N399" s="1" t="s">
        <v>3796</v>
      </c>
      <c r="O399" s="1" t="s">
        <v>3797</v>
      </c>
      <c r="P399" s="1" t="s">
        <v>3798</v>
      </c>
      <c r="Q399" s="1" t="s">
        <v>3799</v>
      </c>
      <c r="R399" s="1" t="s">
        <v>5556</v>
      </c>
      <c r="S399" s="1" t="s">
        <v>3801</v>
      </c>
      <c r="T399" s="1" t="s">
        <v>3802</v>
      </c>
      <c r="U399" s="1" t="s">
        <v>3717</v>
      </c>
      <c r="V399" s="1" t="s">
        <v>3803</v>
      </c>
    </row>
    <row r="400" s="1" customFormat="1" spans="1:22">
      <c r="A400" s="3">
        <v>999226498086724</v>
      </c>
      <c r="B400" s="1" t="s">
        <v>5547</v>
      </c>
      <c r="C400" s="1" t="s">
        <v>5557</v>
      </c>
      <c r="D400" s="1" t="s">
        <v>3815</v>
      </c>
      <c r="E400" s="1" t="s">
        <v>3262</v>
      </c>
      <c r="F400" s="1" t="s">
        <v>3792</v>
      </c>
      <c r="G400" s="1" t="s">
        <v>3899</v>
      </c>
      <c r="H400" s="1" t="s">
        <v>3793</v>
      </c>
      <c r="I400" s="1" t="s">
        <v>5558</v>
      </c>
      <c r="J400" s="1" t="s">
        <v>3795</v>
      </c>
      <c r="K400" s="1" t="s">
        <v>5558</v>
      </c>
      <c r="L400" s="1" t="s">
        <v>5558</v>
      </c>
      <c r="M400" s="1" t="s">
        <v>3796</v>
      </c>
      <c r="N400" s="1" t="s">
        <v>3796</v>
      </c>
      <c r="O400" s="1" t="s">
        <v>3797</v>
      </c>
      <c r="P400" s="1" t="s">
        <v>3798</v>
      </c>
      <c r="Q400" s="1" t="s">
        <v>3799</v>
      </c>
      <c r="R400" s="1" t="s">
        <v>5559</v>
      </c>
      <c r="S400" s="1" t="s">
        <v>3801</v>
      </c>
      <c r="T400" s="1" t="s">
        <v>3802</v>
      </c>
      <c r="U400" s="1" t="s">
        <v>3717</v>
      </c>
      <c r="V400" s="1" t="s">
        <v>3803</v>
      </c>
    </row>
    <row r="401" s="1" customFormat="1" spans="1:22">
      <c r="A401" s="3">
        <v>999226498407653</v>
      </c>
      <c r="B401" s="1" t="s">
        <v>5547</v>
      </c>
      <c r="C401" s="1" t="s">
        <v>5560</v>
      </c>
      <c r="D401" s="1" t="s">
        <v>4783</v>
      </c>
      <c r="E401" s="1" t="s">
        <v>5561</v>
      </c>
      <c r="F401" s="1" t="s">
        <v>3817</v>
      </c>
      <c r="G401" s="1" t="s">
        <v>3792</v>
      </c>
      <c r="H401" s="1" t="s">
        <v>3793</v>
      </c>
      <c r="I401" s="1" t="s">
        <v>5562</v>
      </c>
      <c r="J401" s="1" t="s">
        <v>3795</v>
      </c>
      <c r="K401" s="1" t="s">
        <v>5562</v>
      </c>
      <c r="L401" s="1" t="s">
        <v>5562</v>
      </c>
      <c r="M401" s="1" t="s">
        <v>3796</v>
      </c>
      <c r="N401" s="1" t="s">
        <v>3796</v>
      </c>
      <c r="O401" s="1" t="s">
        <v>3797</v>
      </c>
      <c r="P401" s="1" t="s">
        <v>3798</v>
      </c>
      <c r="Q401" s="1" t="s">
        <v>3799</v>
      </c>
      <c r="R401" s="1" t="s">
        <v>5563</v>
      </c>
      <c r="S401" s="1" t="s">
        <v>3801</v>
      </c>
      <c r="T401" s="1" t="s">
        <v>3802</v>
      </c>
      <c r="U401" s="1" t="s">
        <v>3717</v>
      </c>
      <c r="V401" s="1" t="s">
        <v>3841</v>
      </c>
    </row>
    <row r="402" s="1" customFormat="1" spans="1:22">
      <c r="A402" s="3">
        <v>999226499356564</v>
      </c>
      <c r="B402" s="1" t="s">
        <v>5547</v>
      </c>
      <c r="C402" s="1" t="s">
        <v>5564</v>
      </c>
      <c r="D402" s="1" t="s">
        <v>5421</v>
      </c>
      <c r="E402" s="1" t="s">
        <v>5565</v>
      </c>
      <c r="F402" s="1" t="s">
        <v>3792</v>
      </c>
      <c r="G402" s="1" t="s">
        <v>3809</v>
      </c>
      <c r="H402" s="1" t="s">
        <v>3793</v>
      </c>
      <c r="I402" s="1" t="s">
        <v>4154</v>
      </c>
      <c r="J402" s="1" t="s">
        <v>3795</v>
      </c>
      <c r="K402" s="1" t="s">
        <v>4154</v>
      </c>
      <c r="L402" s="1" t="s">
        <v>4154</v>
      </c>
      <c r="M402" s="1" t="s">
        <v>3796</v>
      </c>
      <c r="N402" s="1" t="s">
        <v>3796</v>
      </c>
      <c r="O402" s="1" t="s">
        <v>3797</v>
      </c>
      <c r="P402" s="1" t="s">
        <v>3798</v>
      </c>
      <c r="Q402" s="1" t="s">
        <v>3799</v>
      </c>
      <c r="R402" s="1" t="s">
        <v>5566</v>
      </c>
      <c r="S402" s="1" t="s">
        <v>3801</v>
      </c>
      <c r="T402" s="1" t="s">
        <v>3802</v>
      </c>
      <c r="U402" s="1" t="s">
        <v>3717</v>
      </c>
      <c r="V402" s="1" t="s">
        <v>3841</v>
      </c>
    </row>
    <row r="403" s="1" customFormat="1" spans="1:22">
      <c r="A403" s="3">
        <v>999226499806984</v>
      </c>
      <c r="B403" s="1" t="s">
        <v>5547</v>
      </c>
      <c r="C403" s="1" t="s">
        <v>5567</v>
      </c>
      <c r="D403" s="1" t="s">
        <v>4539</v>
      </c>
      <c r="E403" s="1" t="s">
        <v>5568</v>
      </c>
      <c r="F403" s="1" t="s">
        <v>3817</v>
      </c>
      <c r="G403" s="1" t="s">
        <v>3809</v>
      </c>
      <c r="H403" s="1" t="s">
        <v>3793</v>
      </c>
      <c r="I403" s="1" t="s">
        <v>5569</v>
      </c>
      <c r="J403" s="1" t="s">
        <v>3795</v>
      </c>
      <c r="K403" s="1" t="s">
        <v>5569</v>
      </c>
      <c r="L403" s="1" t="s">
        <v>5569</v>
      </c>
      <c r="M403" s="1" t="s">
        <v>3796</v>
      </c>
      <c r="N403" s="1" t="s">
        <v>3796</v>
      </c>
      <c r="O403" s="1" t="s">
        <v>3797</v>
      </c>
      <c r="P403" s="1" t="s">
        <v>3798</v>
      </c>
      <c r="Q403" s="1" t="s">
        <v>3799</v>
      </c>
      <c r="R403" s="1" t="s">
        <v>5570</v>
      </c>
      <c r="S403" s="1" t="s">
        <v>3801</v>
      </c>
      <c r="T403" s="1" t="s">
        <v>3802</v>
      </c>
      <c r="U403" s="1" t="s">
        <v>3717</v>
      </c>
      <c r="V403" s="1" t="s">
        <v>3803</v>
      </c>
    </row>
    <row r="404" s="1" customFormat="1" spans="1:22">
      <c r="A404" s="3">
        <v>999226499849505</v>
      </c>
      <c r="B404" s="1" t="s">
        <v>5547</v>
      </c>
      <c r="C404" s="1" t="s">
        <v>5571</v>
      </c>
      <c r="D404" s="1" t="s">
        <v>5572</v>
      </c>
      <c r="E404" s="1" t="s">
        <v>5573</v>
      </c>
      <c r="F404" s="1" t="s">
        <v>3808</v>
      </c>
      <c r="G404" s="1" t="s">
        <v>3899</v>
      </c>
      <c r="H404" s="1" t="s">
        <v>3793</v>
      </c>
      <c r="I404" s="1" t="s">
        <v>5574</v>
      </c>
      <c r="J404" s="1" t="s">
        <v>3795</v>
      </c>
      <c r="K404" s="1" t="s">
        <v>5574</v>
      </c>
      <c r="L404" s="1" t="s">
        <v>5574</v>
      </c>
      <c r="M404" s="1" t="s">
        <v>3796</v>
      </c>
      <c r="N404" s="1" t="s">
        <v>3796</v>
      </c>
      <c r="O404" s="1" t="s">
        <v>3797</v>
      </c>
      <c r="P404" s="1" t="s">
        <v>3798</v>
      </c>
      <c r="Q404" s="1" t="s">
        <v>3799</v>
      </c>
      <c r="R404" s="1" t="s">
        <v>5575</v>
      </c>
      <c r="S404" s="1" t="s">
        <v>3801</v>
      </c>
      <c r="T404" s="1" t="s">
        <v>3802</v>
      </c>
      <c r="U404" s="1" t="s">
        <v>3717</v>
      </c>
      <c r="V404" s="1" t="s">
        <v>3803</v>
      </c>
    </row>
    <row r="405" s="1" customFormat="1" spans="1:22">
      <c r="A405" s="3">
        <v>999226499879844</v>
      </c>
      <c r="B405" s="1" t="s">
        <v>5547</v>
      </c>
      <c r="C405" s="1" t="s">
        <v>5576</v>
      </c>
      <c r="D405" s="1" t="s">
        <v>4292</v>
      </c>
      <c r="E405" s="1" t="s">
        <v>5577</v>
      </c>
      <c r="F405" s="1" t="s">
        <v>3808</v>
      </c>
      <c r="G405" s="1" t="s">
        <v>3899</v>
      </c>
      <c r="H405" s="1" t="s">
        <v>3793</v>
      </c>
      <c r="I405" s="1" t="s">
        <v>5578</v>
      </c>
      <c r="J405" s="1" t="s">
        <v>3795</v>
      </c>
      <c r="K405" s="1" t="s">
        <v>5578</v>
      </c>
      <c r="L405" s="1" t="s">
        <v>5578</v>
      </c>
      <c r="M405" s="1" t="s">
        <v>3796</v>
      </c>
      <c r="N405" s="1" t="s">
        <v>3796</v>
      </c>
      <c r="O405" s="1" t="s">
        <v>3797</v>
      </c>
      <c r="P405" s="1" t="s">
        <v>3798</v>
      </c>
      <c r="Q405" s="1" t="s">
        <v>3799</v>
      </c>
      <c r="R405" s="1" t="s">
        <v>5579</v>
      </c>
      <c r="S405" s="1" t="s">
        <v>3801</v>
      </c>
      <c r="T405" s="1" t="s">
        <v>3802</v>
      </c>
      <c r="U405" s="1" t="s">
        <v>3717</v>
      </c>
      <c r="V405" s="1" t="s">
        <v>3826</v>
      </c>
    </row>
    <row r="406" s="1" customFormat="1" spans="1:22">
      <c r="A406" s="3">
        <v>999226499917653</v>
      </c>
      <c r="B406" s="1" t="s">
        <v>5547</v>
      </c>
      <c r="C406" s="1" t="s">
        <v>5580</v>
      </c>
      <c r="D406" s="1" t="s">
        <v>4724</v>
      </c>
      <c r="E406" s="1" t="s">
        <v>5581</v>
      </c>
      <c r="F406" s="1" t="s">
        <v>3817</v>
      </c>
      <c r="G406" s="1" t="s">
        <v>3808</v>
      </c>
      <c r="H406" s="1" t="s">
        <v>3793</v>
      </c>
      <c r="I406" s="1" t="s">
        <v>5582</v>
      </c>
      <c r="J406" s="1" t="s">
        <v>3795</v>
      </c>
      <c r="K406" s="1" t="s">
        <v>5582</v>
      </c>
      <c r="L406" s="1" t="s">
        <v>5582</v>
      </c>
      <c r="M406" s="1" t="s">
        <v>3796</v>
      </c>
      <c r="N406" s="1" t="s">
        <v>3796</v>
      </c>
      <c r="O406" s="1" t="s">
        <v>3797</v>
      </c>
      <c r="P406" s="1" t="s">
        <v>3798</v>
      </c>
      <c r="Q406" s="1" t="s">
        <v>3799</v>
      </c>
      <c r="R406" s="1" t="s">
        <v>5583</v>
      </c>
      <c r="S406" s="1" t="s">
        <v>3801</v>
      </c>
      <c r="T406" s="1" t="s">
        <v>3802</v>
      </c>
      <c r="U406" s="1" t="s">
        <v>3717</v>
      </c>
      <c r="V406" s="1" t="s">
        <v>3841</v>
      </c>
    </row>
    <row r="407" s="1" customFormat="1" spans="1:22">
      <c r="A407" s="3">
        <v>999226500376255</v>
      </c>
      <c r="B407" s="1" t="s">
        <v>5547</v>
      </c>
      <c r="C407" s="1" t="s">
        <v>5584</v>
      </c>
      <c r="D407" s="1" t="s">
        <v>4724</v>
      </c>
      <c r="E407" s="1" t="s">
        <v>4988</v>
      </c>
      <c r="F407" s="1" t="s">
        <v>3792</v>
      </c>
      <c r="G407" s="1" t="s">
        <v>3899</v>
      </c>
      <c r="H407" s="1" t="s">
        <v>3793</v>
      </c>
      <c r="I407" s="1" t="s">
        <v>5585</v>
      </c>
      <c r="J407" s="1" t="s">
        <v>3795</v>
      </c>
      <c r="K407" s="1" t="s">
        <v>5585</v>
      </c>
      <c r="L407" s="1" t="s">
        <v>5585</v>
      </c>
      <c r="M407" s="1" t="s">
        <v>3796</v>
      </c>
      <c r="N407" s="1" t="s">
        <v>3796</v>
      </c>
      <c r="O407" s="1" t="s">
        <v>3797</v>
      </c>
      <c r="P407" s="1" t="s">
        <v>3798</v>
      </c>
      <c r="Q407" s="1" t="s">
        <v>3799</v>
      </c>
      <c r="R407" s="1" t="s">
        <v>5586</v>
      </c>
      <c r="S407" s="1" t="s">
        <v>3801</v>
      </c>
      <c r="T407" s="1" t="s">
        <v>3802</v>
      </c>
      <c r="U407" s="1" t="s">
        <v>3717</v>
      </c>
      <c r="V407" s="1" t="s">
        <v>3841</v>
      </c>
    </row>
    <row r="408" s="1" customFormat="1" spans="1:22">
      <c r="A408" s="3">
        <v>999226500936791</v>
      </c>
      <c r="B408" s="1" t="s">
        <v>5547</v>
      </c>
      <c r="C408" s="1" t="s">
        <v>5587</v>
      </c>
      <c r="D408" s="1" t="s">
        <v>4437</v>
      </c>
      <c r="E408" s="1" t="s">
        <v>5588</v>
      </c>
      <c r="F408" s="1" t="s">
        <v>3831</v>
      </c>
      <c r="G408" s="1" t="s">
        <v>3809</v>
      </c>
      <c r="H408" s="1" t="s">
        <v>3793</v>
      </c>
      <c r="I408" s="1" t="s">
        <v>4911</v>
      </c>
      <c r="J408" s="1" t="s">
        <v>3795</v>
      </c>
      <c r="K408" s="1" t="s">
        <v>4911</v>
      </c>
      <c r="L408" s="1" t="s">
        <v>4911</v>
      </c>
      <c r="M408" s="1" t="s">
        <v>3796</v>
      </c>
      <c r="N408" s="1" t="s">
        <v>3796</v>
      </c>
      <c r="O408" s="1" t="s">
        <v>3797</v>
      </c>
      <c r="P408" s="1" t="s">
        <v>3798</v>
      </c>
      <c r="Q408" s="1" t="s">
        <v>3799</v>
      </c>
      <c r="R408" s="1" t="s">
        <v>5589</v>
      </c>
      <c r="S408" s="1" t="s">
        <v>3801</v>
      </c>
      <c r="T408" s="1" t="s">
        <v>3802</v>
      </c>
      <c r="U408" s="1" t="s">
        <v>3717</v>
      </c>
      <c r="V408" s="1" t="s">
        <v>3812</v>
      </c>
    </row>
    <row r="409" s="1" customFormat="1" spans="1:22">
      <c r="A409" s="3">
        <v>999226501282876</v>
      </c>
      <c r="B409" s="1" t="s">
        <v>5547</v>
      </c>
      <c r="C409" s="1" t="s">
        <v>5590</v>
      </c>
      <c r="D409" s="1" t="s">
        <v>5591</v>
      </c>
      <c r="E409" s="1" t="s">
        <v>5592</v>
      </c>
      <c r="F409" s="1" t="s">
        <v>3792</v>
      </c>
      <c r="G409" s="1" t="s">
        <v>3809</v>
      </c>
      <c r="H409" s="1" t="s">
        <v>3793</v>
      </c>
      <c r="I409" s="1" t="s">
        <v>5593</v>
      </c>
      <c r="J409" s="1" t="s">
        <v>3795</v>
      </c>
      <c r="K409" s="1" t="s">
        <v>5593</v>
      </c>
      <c r="L409" s="1" t="s">
        <v>5593</v>
      </c>
      <c r="M409" s="1" t="s">
        <v>3796</v>
      </c>
      <c r="N409" s="1" t="s">
        <v>3796</v>
      </c>
      <c r="O409" s="1" t="s">
        <v>3797</v>
      </c>
      <c r="P409" s="1" t="s">
        <v>3798</v>
      </c>
      <c r="Q409" s="1" t="s">
        <v>3799</v>
      </c>
      <c r="R409" s="1" t="s">
        <v>5594</v>
      </c>
      <c r="S409" s="1" t="s">
        <v>3801</v>
      </c>
      <c r="T409" s="1" t="s">
        <v>3802</v>
      </c>
      <c r="U409" s="1" t="s">
        <v>3717</v>
      </c>
      <c r="V409" s="1" t="s">
        <v>3812</v>
      </c>
    </row>
    <row r="410" s="1" customFormat="1" spans="1:22">
      <c r="A410" s="3">
        <v>999226501337717</v>
      </c>
      <c r="B410" s="1" t="s">
        <v>5547</v>
      </c>
      <c r="C410" s="1" t="s">
        <v>5595</v>
      </c>
      <c r="D410" s="1" t="s">
        <v>5429</v>
      </c>
      <c r="E410" s="1" t="s">
        <v>5596</v>
      </c>
      <c r="F410" s="1" t="s">
        <v>3792</v>
      </c>
      <c r="G410" s="1" t="s">
        <v>3809</v>
      </c>
      <c r="H410" s="1" t="s">
        <v>3793</v>
      </c>
      <c r="I410" s="1" t="s">
        <v>5597</v>
      </c>
      <c r="J410" s="1" t="s">
        <v>3795</v>
      </c>
      <c r="K410" s="1" t="s">
        <v>5597</v>
      </c>
      <c r="L410" s="1" t="s">
        <v>5597</v>
      </c>
      <c r="M410" s="1" t="s">
        <v>3796</v>
      </c>
      <c r="N410" s="1" t="s">
        <v>3796</v>
      </c>
      <c r="O410" s="1" t="s">
        <v>3797</v>
      </c>
      <c r="P410" s="1" t="s">
        <v>3798</v>
      </c>
      <c r="Q410" s="1" t="s">
        <v>3799</v>
      </c>
      <c r="R410" s="1" t="s">
        <v>5598</v>
      </c>
      <c r="S410" s="1" t="s">
        <v>3801</v>
      </c>
      <c r="T410" s="1" t="s">
        <v>3802</v>
      </c>
      <c r="U410" s="1" t="s">
        <v>3717</v>
      </c>
      <c r="V410" s="1" t="s">
        <v>4072</v>
      </c>
    </row>
    <row r="411" s="1" customFormat="1" spans="1:22">
      <c r="A411" s="3">
        <v>999226501423412</v>
      </c>
      <c r="B411" s="1" t="s">
        <v>5547</v>
      </c>
      <c r="C411" s="1" t="s">
        <v>5599</v>
      </c>
      <c r="D411" s="1" t="s">
        <v>5177</v>
      </c>
      <c r="E411" s="1" t="s">
        <v>5600</v>
      </c>
      <c r="F411" s="1" t="s">
        <v>3792</v>
      </c>
      <c r="G411" s="1" t="s">
        <v>3809</v>
      </c>
      <c r="H411" s="1" t="s">
        <v>3793</v>
      </c>
      <c r="I411" s="1" t="s">
        <v>5601</v>
      </c>
      <c r="J411" s="1" t="s">
        <v>3795</v>
      </c>
      <c r="K411" s="1" t="s">
        <v>5601</v>
      </c>
      <c r="L411" s="1" t="s">
        <v>5601</v>
      </c>
      <c r="M411" s="1" t="s">
        <v>3796</v>
      </c>
      <c r="N411" s="1" t="s">
        <v>3796</v>
      </c>
      <c r="O411" s="1" t="s">
        <v>3797</v>
      </c>
      <c r="P411" s="1" t="s">
        <v>3798</v>
      </c>
      <c r="Q411" s="1" t="s">
        <v>3799</v>
      </c>
      <c r="R411" s="1" t="s">
        <v>5602</v>
      </c>
      <c r="S411" s="1" t="s">
        <v>3801</v>
      </c>
      <c r="T411" s="1" t="s">
        <v>3802</v>
      </c>
      <c r="U411" s="1" t="s">
        <v>3717</v>
      </c>
      <c r="V411" s="1" t="s">
        <v>3803</v>
      </c>
    </row>
    <row r="412" s="1" customFormat="1" spans="1:22">
      <c r="A412" s="3">
        <v>999226501607628</v>
      </c>
      <c r="B412" s="1" t="s">
        <v>5547</v>
      </c>
      <c r="C412" s="1" t="s">
        <v>5603</v>
      </c>
      <c r="D412" s="1" t="s">
        <v>5604</v>
      </c>
      <c r="E412" s="1" t="s">
        <v>5605</v>
      </c>
      <c r="F412" s="1" t="s">
        <v>3809</v>
      </c>
      <c r="G412" s="1" t="s">
        <v>3899</v>
      </c>
      <c r="H412" s="1" t="s">
        <v>3793</v>
      </c>
      <c r="I412" s="1" t="s">
        <v>5606</v>
      </c>
      <c r="J412" s="1" t="s">
        <v>3795</v>
      </c>
      <c r="K412" s="1" t="s">
        <v>5606</v>
      </c>
      <c r="L412" s="1" t="s">
        <v>5606</v>
      </c>
      <c r="M412" s="1" t="s">
        <v>3796</v>
      </c>
      <c r="N412" s="1" t="s">
        <v>3796</v>
      </c>
      <c r="O412" s="1" t="s">
        <v>3797</v>
      </c>
      <c r="P412" s="1" t="s">
        <v>3798</v>
      </c>
      <c r="Q412" s="1" t="s">
        <v>3799</v>
      </c>
      <c r="R412" s="1" t="s">
        <v>5607</v>
      </c>
      <c r="S412" s="1" t="s">
        <v>3801</v>
      </c>
      <c r="T412" s="1" t="s">
        <v>3802</v>
      </c>
      <c r="U412" s="1" t="s">
        <v>3717</v>
      </c>
      <c r="V412" s="1" t="s">
        <v>3803</v>
      </c>
    </row>
    <row r="413" s="1" customFormat="1" spans="1:22">
      <c r="A413" s="3">
        <v>26501776820</v>
      </c>
      <c r="B413" s="1" t="s">
        <v>5547</v>
      </c>
      <c r="C413" s="1" t="s">
        <v>5608</v>
      </c>
      <c r="D413" s="1" t="s">
        <v>4695</v>
      </c>
      <c r="E413" s="1" t="s">
        <v>5609</v>
      </c>
      <c r="F413" s="1" t="s">
        <v>3817</v>
      </c>
      <c r="G413" s="1" t="s">
        <v>3792</v>
      </c>
      <c r="H413" s="1" t="s">
        <v>3793</v>
      </c>
      <c r="I413" s="1" t="s">
        <v>5610</v>
      </c>
      <c r="J413" s="1" t="s">
        <v>3795</v>
      </c>
      <c r="K413" s="1" t="s">
        <v>5610</v>
      </c>
      <c r="L413" s="1" t="s">
        <v>5610</v>
      </c>
      <c r="M413" s="1" t="s">
        <v>3796</v>
      </c>
      <c r="N413" s="1" t="s">
        <v>3796</v>
      </c>
      <c r="O413" s="1" t="s">
        <v>3797</v>
      </c>
      <c r="P413" s="1" t="s">
        <v>3798</v>
      </c>
      <c r="Q413" s="1" t="s">
        <v>3799</v>
      </c>
      <c r="R413" s="1" t="s">
        <v>5611</v>
      </c>
      <c r="S413" s="1" t="s">
        <v>3801</v>
      </c>
      <c r="T413" s="1" t="s">
        <v>3802</v>
      </c>
      <c r="U413" s="1" t="s">
        <v>3717</v>
      </c>
      <c r="V413" s="1" t="s">
        <v>3803</v>
      </c>
    </row>
    <row r="414" s="1" customFormat="1" spans="1:22">
      <c r="A414" s="3">
        <v>999226501803646</v>
      </c>
      <c r="B414" s="1" t="s">
        <v>5547</v>
      </c>
      <c r="C414" s="1" t="s">
        <v>5612</v>
      </c>
      <c r="D414" s="1" t="s">
        <v>4078</v>
      </c>
      <c r="E414" s="1" t="s">
        <v>5613</v>
      </c>
      <c r="F414" s="1" t="s">
        <v>3966</v>
      </c>
      <c r="G414" s="1" t="s">
        <v>3808</v>
      </c>
      <c r="H414" s="1" t="s">
        <v>3793</v>
      </c>
      <c r="I414" s="1" t="s">
        <v>5022</v>
      </c>
      <c r="J414" s="1" t="s">
        <v>3795</v>
      </c>
      <c r="K414" s="1" t="s">
        <v>5022</v>
      </c>
      <c r="L414" s="1" t="s">
        <v>5022</v>
      </c>
      <c r="M414" s="1" t="s">
        <v>3796</v>
      </c>
      <c r="N414" s="1" t="s">
        <v>3796</v>
      </c>
      <c r="O414" s="1" t="s">
        <v>3797</v>
      </c>
      <c r="P414" s="1" t="s">
        <v>3798</v>
      </c>
      <c r="Q414" s="1" t="s">
        <v>3799</v>
      </c>
      <c r="R414" s="1" t="s">
        <v>5614</v>
      </c>
      <c r="S414" s="1" t="s">
        <v>3801</v>
      </c>
      <c r="T414" s="1" t="s">
        <v>3802</v>
      </c>
      <c r="U414" s="1" t="s">
        <v>3717</v>
      </c>
      <c r="V414" s="1" t="s">
        <v>3803</v>
      </c>
    </row>
    <row r="415" s="1" customFormat="1" spans="1:22">
      <c r="A415" s="3">
        <v>999226501837612</v>
      </c>
      <c r="B415" s="1" t="s">
        <v>5547</v>
      </c>
      <c r="C415" s="1" t="s">
        <v>5615</v>
      </c>
      <c r="D415" s="1" t="s">
        <v>4724</v>
      </c>
      <c r="E415" s="1" t="s">
        <v>5616</v>
      </c>
      <c r="F415" s="1" t="s">
        <v>3792</v>
      </c>
      <c r="G415" s="1" t="s">
        <v>3808</v>
      </c>
      <c r="H415" s="1" t="s">
        <v>3793</v>
      </c>
      <c r="I415" s="1" t="s">
        <v>4726</v>
      </c>
      <c r="J415" s="1" t="s">
        <v>3795</v>
      </c>
      <c r="K415" s="1" t="s">
        <v>4726</v>
      </c>
      <c r="L415" s="1" t="s">
        <v>4726</v>
      </c>
      <c r="M415" s="1" t="s">
        <v>3796</v>
      </c>
      <c r="N415" s="1" t="s">
        <v>3796</v>
      </c>
      <c r="O415" s="1" t="s">
        <v>3797</v>
      </c>
      <c r="P415" s="1" t="s">
        <v>3798</v>
      </c>
      <c r="Q415" s="1" t="s">
        <v>3799</v>
      </c>
      <c r="R415" s="1" t="s">
        <v>5617</v>
      </c>
      <c r="S415" s="1" t="s">
        <v>3801</v>
      </c>
      <c r="T415" s="1" t="s">
        <v>3802</v>
      </c>
      <c r="U415" s="1" t="s">
        <v>3717</v>
      </c>
      <c r="V415" s="1" t="s">
        <v>3841</v>
      </c>
    </row>
    <row r="416" s="1" customFormat="1" spans="1:22">
      <c r="A416" s="3">
        <v>999226502172784</v>
      </c>
      <c r="B416" s="1" t="s">
        <v>3887</v>
      </c>
      <c r="C416" s="1" t="s">
        <v>5618</v>
      </c>
      <c r="D416" s="1" t="s">
        <v>4112</v>
      </c>
      <c r="E416" s="1" t="s">
        <v>5619</v>
      </c>
      <c r="F416" s="1" t="s">
        <v>3817</v>
      </c>
      <c r="G416" s="1" t="s">
        <v>3809</v>
      </c>
      <c r="H416" s="1" t="s">
        <v>3793</v>
      </c>
      <c r="I416" s="1" t="s">
        <v>5620</v>
      </c>
      <c r="J416" s="1" t="s">
        <v>3795</v>
      </c>
      <c r="K416" s="1" t="s">
        <v>5620</v>
      </c>
      <c r="L416" s="1" t="s">
        <v>3797</v>
      </c>
      <c r="M416" s="1" t="s">
        <v>5621</v>
      </c>
      <c r="N416" s="1" t="s">
        <v>5621</v>
      </c>
      <c r="O416" s="1" t="s">
        <v>3797</v>
      </c>
      <c r="P416" s="1" t="s">
        <v>3798</v>
      </c>
      <c r="Q416" s="1" t="s">
        <v>3799</v>
      </c>
      <c r="R416" s="1" t="s">
        <v>5622</v>
      </c>
      <c r="S416" s="1" t="s">
        <v>3801</v>
      </c>
      <c r="T416" s="1" t="s">
        <v>3802</v>
      </c>
      <c r="U416" s="1" t="s">
        <v>3717</v>
      </c>
      <c r="V416" s="1" t="s">
        <v>3803</v>
      </c>
    </row>
    <row r="417" s="1" customFormat="1" spans="1:22">
      <c r="A417" s="3">
        <v>999226502249059</v>
      </c>
      <c r="B417" s="1" t="s">
        <v>3887</v>
      </c>
      <c r="C417" s="1" t="s">
        <v>5623</v>
      </c>
      <c r="D417" s="1" t="s">
        <v>5624</v>
      </c>
      <c r="E417" s="1" t="s">
        <v>5625</v>
      </c>
      <c r="F417" s="1" t="s">
        <v>3966</v>
      </c>
      <c r="G417" s="1" t="s">
        <v>3792</v>
      </c>
      <c r="H417" s="1" t="s">
        <v>3793</v>
      </c>
      <c r="I417" s="1" t="s">
        <v>5626</v>
      </c>
      <c r="J417" s="1" t="s">
        <v>3795</v>
      </c>
      <c r="K417" s="1" t="s">
        <v>5626</v>
      </c>
      <c r="L417" s="1" t="s">
        <v>5626</v>
      </c>
      <c r="M417" s="1" t="s">
        <v>3796</v>
      </c>
      <c r="N417" s="1" t="s">
        <v>3796</v>
      </c>
      <c r="O417" s="1" t="s">
        <v>3797</v>
      </c>
      <c r="P417" s="1" t="s">
        <v>3798</v>
      </c>
      <c r="Q417" s="1" t="s">
        <v>3799</v>
      </c>
      <c r="R417" s="1" t="s">
        <v>5627</v>
      </c>
      <c r="S417" s="1" t="s">
        <v>3801</v>
      </c>
      <c r="T417" s="1" t="s">
        <v>3802</v>
      </c>
      <c r="U417" s="1" t="s">
        <v>3717</v>
      </c>
      <c r="V417" s="1" t="s">
        <v>3841</v>
      </c>
    </row>
    <row r="418" s="1" customFormat="1" spans="1:22">
      <c r="A418" s="3">
        <v>999226502472961</v>
      </c>
      <c r="B418" s="1" t="s">
        <v>3887</v>
      </c>
      <c r="C418" s="1" t="s">
        <v>5628</v>
      </c>
      <c r="D418" s="1" t="s">
        <v>5624</v>
      </c>
      <c r="E418" s="1" t="s">
        <v>5629</v>
      </c>
      <c r="F418" s="1" t="s">
        <v>3792</v>
      </c>
      <c r="G418" s="1" t="s">
        <v>3808</v>
      </c>
      <c r="H418" s="1" t="s">
        <v>3793</v>
      </c>
      <c r="I418" s="1" t="s">
        <v>5156</v>
      </c>
      <c r="J418" s="1" t="s">
        <v>3795</v>
      </c>
      <c r="K418" s="1" t="s">
        <v>5156</v>
      </c>
      <c r="L418" s="1" t="s">
        <v>5156</v>
      </c>
      <c r="M418" s="1" t="s">
        <v>3796</v>
      </c>
      <c r="N418" s="1" t="s">
        <v>3796</v>
      </c>
      <c r="O418" s="1" t="s">
        <v>3797</v>
      </c>
      <c r="P418" s="1" t="s">
        <v>3798</v>
      </c>
      <c r="Q418" s="1" t="s">
        <v>3799</v>
      </c>
      <c r="R418" s="1" t="s">
        <v>5630</v>
      </c>
      <c r="S418" s="1" t="s">
        <v>3801</v>
      </c>
      <c r="T418" s="1" t="s">
        <v>3802</v>
      </c>
      <c r="U418" s="1" t="s">
        <v>3717</v>
      </c>
      <c r="V418" s="1" t="s">
        <v>3841</v>
      </c>
    </row>
    <row r="419" s="1" customFormat="1" spans="1:22">
      <c r="A419" s="3">
        <v>999226502586562</v>
      </c>
      <c r="B419" s="1" t="s">
        <v>3887</v>
      </c>
      <c r="C419" s="1" t="s">
        <v>5631</v>
      </c>
      <c r="D419" s="1" t="s">
        <v>4724</v>
      </c>
      <c r="E419" s="1" t="s">
        <v>5632</v>
      </c>
      <c r="F419" s="1" t="s">
        <v>3831</v>
      </c>
      <c r="G419" s="1" t="s">
        <v>3792</v>
      </c>
      <c r="H419" s="1" t="s">
        <v>3793</v>
      </c>
      <c r="I419" s="1" t="s">
        <v>5633</v>
      </c>
      <c r="J419" s="1" t="s">
        <v>3795</v>
      </c>
      <c r="K419" s="1" t="s">
        <v>5633</v>
      </c>
      <c r="L419" s="1" t="s">
        <v>5633</v>
      </c>
      <c r="M419" s="1" t="s">
        <v>3796</v>
      </c>
      <c r="N419" s="1" t="s">
        <v>3796</v>
      </c>
      <c r="O419" s="1" t="s">
        <v>3797</v>
      </c>
      <c r="P419" s="1" t="s">
        <v>3798</v>
      </c>
      <c r="Q419" s="1" t="s">
        <v>3799</v>
      </c>
      <c r="R419" s="1" t="s">
        <v>5634</v>
      </c>
      <c r="S419" s="1" t="s">
        <v>3801</v>
      </c>
      <c r="T419" s="1" t="s">
        <v>3802</v>
      </c>
      <c r="U419" s="1" t="s">
        <v>3717</v>
      </c>
      <c r="V419" s="1" t="s">
        <v>3841</v>
      </c>
    </row>
    <row r="420" s="1" customFormat="1" spans="1:22">
      <c r="A420" s="3">
        <v>999226502634505</v>
      </c>
      <c r="B420" s="1" t="s">
        <v>3887</v>
      </c>
      <c r="C420" s="1" t="s">
        <v>5635</v>
      </c>
      <c r="D420" s="1" t="s">
        <v>5636</v>
      </c>
      <c r="E420" s="1" t="s">
        <v>5637</v>
      </c>
      <c r="F420" s="1" t="s">
        <v>3791</v>
      </c>
      <c r="G420" s="1" t="s">
        <v>3792</v>
      </c>
      <c r="H420" s="1" t="s">
        <v>3793</v>
      </c>
      <c r="I420" s="1" t="s">
        <v>5638</v>
      </c>
      <c r="J420" s="1" t="s">
        <v>3795</v>
      </c>
      <c r="K420" s="1" t="s">
        <v>5638</v>
      </c>
      <c r="L420" s="1" t="s">
        <v>5638</v>
      </c>
      <c r="M420" s="1" t="s">
        <v>3796</v>
      </c>
      <c r="N420" s="1" t="s">
        <v>3796</v>
      </c>
      <c r="O420" s="1" t="s">
        <v>3797</v>
      </c>
      <c r="P420" s="1" t="s">
        <v>3798</v>
      </c>
      <c r="Q420" s="1" t="s">
        <v>3799</v>
      </c>
      <c r="R420" s="1" t="s">
        <v>5639</v>
      </c>
      <c r="S420" s="1" t="s">
        <v>3801</v>
      </c>
      <c r="T420" s="1" t="s">
        <v>3802</v>
      </c>
      <c r="U420" s="1" t="s">
        <v>3717</v>
      </c>
      <c r="V420" s="1" t="s">
        <v>4072</v>
      </c>
    </row>
    <row r="421" s="1" customFormat="1" spans="1:22">
      <c r="A421" s="3">
        <v>999226502732627</v>
      </c>
      <c r="B421" s="1" t="s">
        <v>3887</v>
      </c>
      <c r="C421" s="1" t="s">
        <v>5640</v>
      </c>
      <c r="D421" s="1" t="s">
        <v>5624</v>
      </c>
      <c r="E421" s="1" t="s">
        <v>5641</v>
      </c>
      <c r="F421" s="1" t="s">
        <v>3817</v>
      </c>
      <c r="G421" s="1" t="s">
        <v>3808</v>
      </c>
      <c r="H421" s="1" t="s">
        <v>3793</v>
      </c>
      <c r="I421" s="1" t="s">
        <v>5642</v>
      </c>
      <c r="J421" s="1" t="s">
        <v>3795</v>
      </c>
      <c r="K421" s="1" t="s">
        <v>5642</v>
      </c>
      <c r="L421" s="1" t="s">
        <v>5642</v>
      </c>
      <c r="M421" s="1" t="s">
        <v>3796</v>
      </c>
      <c r="N421" s="1" t="s">
        <v>3796</v>
      </c>
      <c r="O421" s="1" t="s">
        <v>3797</v>
      </c>
      <c r="P421" s="1" t="s">
        <v>3798</v>
      </c>
      <c r="Q421" s="1" t="s">
        <v>3799</v>
      </c>
      <c r="R421" s="1" t="s">
        <v>5643</v>
      </c>
      <c r="S421" s="1" t="s">
        <v>3801</v>
      </c>
      <c r="T421" s="1" t="s">
        <v>3802</v>
      </c>
      <c r="U421" s="1" t="s">
        <v>3717</v>
      </c>
      <c r="V421" s="1" t="s">
        <v>3841</v>
      </c>
    </row>
    <row r="422" s="1" customFormat="1" spans="1:22">
      <c r="A422" s="3">
        <v>999226502832646</v>
      </c>
      <c r="B422" s="1" t="s">
        <v>3887</v>
      </c>
      <c r="C422" s="1" t="s">
        <v>5644</v>
      </c>
      <c r="D422" s="1" t="s">
        <v>4732</v>
      </c>
      <c r="E422" s="1" t="s">
        <v>5645</v>
      </c>
      <c r="F422" s="1" t="s">
        <v>3791</v>
      </c>
      <c r="G422" s="1" t="s">
        <v>3808</v>
      </c>
      <c r="H422" s="1" t="s">
        <v>3793</v>
      </c>
      <c r="I422" s="1" t="s">
        <v>5646</v>
      </c>
      <c r="J422" s="1" t="s">
        <v>3795</v>
      </c>
      <c r="K422" s="1" t="s">
        <v>5646</v>
      </c>
      <c r="L422" s="1" t="s">
        <v>5646</v>
      </c>
      <c r="M422" s="1" t="s">
        <v>3796</v>
      </c>
      <c r="N422" s="1" t="s">
        <v>3796</v>
      </c>
      <c r="O422" s="1" t="s">
        <v>3797</v>
      </c>
      <c r="P422" s="1" t="s">
        <v>3798</v>
      </c>
      <c r="Q422" s="1" t="s">
        <v>3799</v>
      </c>
      <c r="R422" s="1" t="s">
        <v>5647</v>
      </c>
      <c r="S422" s="1" t="s">
        <v>3801</v>
      </c>
      <c r="T422" s="1" t="s">
        <v>3802</v>
      </c>
      <c r="U422" s="1" t="s">
        <v>3717</v>
      </c>
      <c r="V422" s="1" t="s">
        <v>3826</v>
      </c>
    </row>
    <row r="423" s="1" customFormat="1" spans="1:22">
      <c r="A423" s="3">
        <v>999226502858064</v>
      </c>
      <c r="B423" s="1" t="s">
        <v>3887</v>
      </c>
      <c r="C423" s="1" t="s">
        <v>5648</v>
      </c>
      <c r="D423" s="1" t="s">
        <v>5325</v>
      </c>
      <c r="E423" s="1" t="s">
        <v>5649</v>
      </c>
      <c r="F423" s="1" t="s">
        <v>3831</v>
      </c>
      <c r="G423" s="1" t="s">
        <v>3808</v>
      </c>
      <c r="H423" s="1" t="s">
        <v>3793</v>
      </c>
      <c r="I423" s="1" t="s">
        <v>5650</v>
      </c>
      <c r="J423" s="1" t="s">
        <v>3795</v>
      </c>
      <c r="K423" s="1" t="s">
        <v>5650</v>
      </c>
      <c r="L423" s="1" t="s">
        <v>5650</v>
      </c>
      <c r="M423" s="1" t="s">
        <v>3796</v>
      </c>
      <c r="N423" s="1" t="s">
        <v>3796</v>
      </c>
      <c r="O423" s="1" t="s">
        <v>3797</v>
      </c>
      <c r="P423" s="1" t="s">
        <v>3798</v>
      </c>
      <c r="Q423" s="1" t="s">
        <v>3799</v>
      </c>
      <c r="R423" s="1" t="s">
        <v>5651</v>
      </c>
      <c r="S423" s="1" t="s">
        <v>3801</v>
      </c>
      <c r="T423" s="1" t="s">
        <v>3802</v>
      </c>
      <c r="U423" s="1" t="s">
        <v>3717</v>
      </c>
      <c r="V423" s="1" t="s">
        <v>3812</v>
      </c>
    </row>
    <row r="424" s="1" customFormat="1" spans="1:22">
      <c r="A424" s="3">
        <v>999226503130138</v>
      </c>
      <c r="B424" s="1" t="s">
        <v>3887</v>
      </c>
      <c r="C424" s="1" t="s">
        <v>5652</v>
      </c>
      <c r="D424" s="1" t="s">
        <v>4724</v>
      </c>
      <c r="E424" s="1" t="s">
        <v>5653</v>
      </c>
      <c r="F424" s="1" t="s">
        <v>3791</v>
      </c>
      <c r="G424" s="1" t="s">
        <v>3808</v>
      </c>
      <c r="H424" s="1" t="s">
        <v>3793</v>
      </c>
      <c r="I424" s="1" t="s">
        <v>5654</v>
      </c>
      <c r="J424" s="1" t="s">
        <v>3795</v>
      </c>
      <c r="K424" s="1" t="s">
        <v>5654</v>
      </c>
      <c r="L424" s="1" t="s">
        <v>5654</v>
      </c>
      <c r="M424" s="1" t="s">
        <v>3796</v>
      </c>
      <c r="N424" s="1" t="s">
        <v>3796</v>
      </c>
      <c r="O424" s="1" t="s">
        <v>3797</v>
      </c>
      <c r="P424" s="1" t="s">
        <v>3798</v>
      </c>
      <c r="Q424" s="1" t="s">
        <v>3799</v>
      </c>
      <c r="R424" s="1" t="s">
        <v>5655</v>
      </c>
      <c r="S424" s="1" t="s">
        <v>3801</v>
      </c>
      <c r="T424" s="1" t="s">
        <v>3802</v>
      </c>
      <c r="U424" s="1" t="s">
        <v>3717</v>
      </c>
      <c r="V424" s="1" t="s">
        <v>3841</v>
      </c>
    </row>
    <row r="425" s="1" customFormat="1" spans="1:22">
      <c r="A425" s="3">
        <v>26503169070</v>
      </c>
      <c r="B425" s="1" t="s">
        <v>3887</v>
      </c>
      <c r="C425" s="1" t="s">
        <v>5656</v>
      </c>
      <c r="D425" s="1" t="s">
        <v>3964</v>
      </c>
      <c r="E425" s="1" t="s">
        <v>5657</v>
      </c>
      <c r="F425" s="1" t="s">
        <v>3792</v>
      </c>
      <c r="G425" s="1" t="s">
        <v>3808</v>
      </c>
      <c r="H425" s="1" t="s">
        <v>3793</v>
      </c>
      <c r="I425" s="1" t="s">
        <v>5658</v>
      </c>
      <c r="J425" s="1" t="s">
        <v>3795</v>
      </c>
      <c r="K425" s="1" t="s">
        <v>5658</v>
      </c>
      <c r="L425" s="1" t="s">
        <v>5658</v>
      </c>
      <c r="M425" s="1" t="s">
        <v>3796</v>
      </c>
      <c r="N425" s="1" t="s">
        <v>3796</v>
      </c>
      <c r="O425" s="1" t="s">
        <v>3797</v>
      </c>
      <c r="P425" s="1" t="s">
        <v>3798</v>
      </c>
      <c r="Q425" s="1" t="s">
        <v>3799</v>
      </c>
      <c r="R425" s="1" t="s">
        <v>5659</v>
      </c>
      <c r="S425" s="1" t="s">
        <v>3801</v>
      </c>
      <c r="T425" s="1" t="s">
        <v>3802</v>
      </c>
      <c r="U425" s="1" t="s">
        <v>3717</v>
      </c>
      <c r="V425" s="1" t="s">
        <v>3803</v>
      </c>
    </row>
    <row r="426" s="1" customFormat="1" spans="1:22">
      <c r="A426" s="3">
        <v>26503220145</v>
      </c>
      <c r="B426" s="1" t="s">
        <v>3887</v>
      </c>
      <c r="C426" s="1" t="s">
        <v>5660</v>
      </c>
      <c r="D426" s="1" t="s">
        <v>3964</v>
      </c>
      <c r="E426" s="1" t="s">
        <v>5661</v>
      </c>
      <c r="F426" s="1" t="s">
        <v>3792</v>
      </c>
      <c r="G426" s="1" t="s">
        <v>3808</v>
      </c>
      <c r="H426" s="1" t="s">
        <v>3793</v>
      </c>
      <c r="I426" s="1" t="s">
        <v>5662</v>
      </c>
      <c r="J426" s="1" t="s">
        <v>3795</v>
      </c>
      <c r="K426" s="1" t="s">
        <v>5662</v>
      </c>
      <c r="L426" s="1" t="s">
        <v>5662</v>
      </c>
      <c r="M426" s="1" t="s">
        <v>3796</v>
      </c>
      <c r="N426" s="1" t="s">
        <v>3796</v>
      </c>
      <c r="O426" s="1" t="s">
        <v>3797</v>
      </c>
      <c r="P426" s="1" t="s">
        <v>3798</v>
      </c>
      <c r="Q426" s="1" t="s">
        <v>3799</v>
      </c>
      <c r="R426" s="1" t="s">
        <v>5663</v>
      </c>
      <c r="S426" s="1" t="s">
        <v>3801</v>
      </c>
      <c r="T426" s="1" t="s">
        <v>3802</v>
      </c>
      <c r="U426" s="1" t="s">
        <v>3717</v>
      </c>
      <c r="V426" s="1" t="s">
        <v>3803</v>
      </c>
    </row>
    <row r="427" s="1" customFormat="1" spans="1:22">
      <c r="A427" s="3">
        <v>999226503522018</v>
      </c>
      <c r="B427" s="1" t="s">
        <v>3887</v>
      </c>
      <c r="C427" s="1" t="s">
        <v>5664</v>
      </c>
      <c r="D427" s="1" t="s">
        <v>5665</v>
      </c>
      <c r="E427" s="1" t="s">
        <v>5666</v>
      </c>
      <c r="F427" s="1" t="s">
        <v>3808</v>
      </c>
      <c r="G427" s="1" t="s">
        <v>3899</v>
      </c>
      <c r="H427" s="1" t="s">
        <v>3793</v>
      </c>
      <c r="I427" s="1" t="s">
        <v>5667</v>
      </c>
      <c r="J427" s="1" t="s">
        <v>3795</v>
      </c>
      <c r="K427" s="1" t="s">
        <v>5667</v>
      </c>
      <c r="L427" s="1" t="s">
        <v>5667</v>
      </c>
      <c r="M427" s="1" t="s">
        <v>3796</v>
      </c>
      <c r="N427" s="1" t="s">
        <v>3796</v>
      </c>
      <c r="O427" s="1" t="s">
        <v>3797</v>
      </c>
      <c r="P427" s="1" t="s">
        <v>3798</v>
      </c>
      <c r="Q427" s="1" t="s">
        <v>3799</v>
      </c>
      <c r="R427" s="1" t="s">
        <v>5668</v>
      </c>
      <c r="S427" s="1" t="s">
        <v>3801</v>
      </c>
      <c r="T427" s="1" t="s">
        <v>3802</v>
      </c>
      <c r="U427" s="1" t="s">
        <v>3717</v>
      </c>
      <c r="V427" s="1" t="s">
        <v>3955</v>
      </c>
    </row>
    <row r="428" s="1" customFormat="1" spans="1:22">
      <c r="A428" s="3">
        <v>999226503544715</v>
      </c>
      <c r="B428" s="1" t="s">
        <v>3887</v>
      </c>
      <c r="C428" s="1" t="s">
        <v>5669</v>
      </c>
      <c r="D428" s="1" t="s">
        <v>4044</v>
      </c>
      <c r="E428" s="1" t="s">
        <v>5670</v>
      </c>
      <c r="F428" s="1" t="s">
        <v>3809</v>
      </c>
      <c r="G428" s="1" t="s">
        <v>3899</v>
      </c>
      <c r="H428" s="1" t="s">
        <v>3793</v>
      </c>
      <c r="I428" s="1" t="s">
        <v>5671</v>
      </c>
      <c r="J428" s="1" t="s">
        <v>3795</v>
      </c>
      <c r="K428" s="1" t="s">
        <v>5671</v>
      </c>
      <c r="L428" s="1" t="s">
        <v>5671</v>
      </c>
      <c r="M428" s="1" t="s">
        <v>3796</v>
      </c>
      <c r="N428" s="1" t="s">
        <v>3796</v>
      </c>
      <c r="O428" s="1" t="s">
        <v>3797</v>
      </c>
      <c r="P428" s="1" t="s">
        <v>3798</v>
      </c>
      <c r="Q428" s="1" t="s">
        <v>3799</v>
      </c>
      <c r="R428" s="1" t="s">
        <v>5672</v>
      </c>
      <c r="S428" s="1" t="s">
        <v>3801</v>
      </c>
      <c r="T428" s="1" t="s">
        <v>3802</v>
      </c>
      <c r="U428" s="1" t="s">
        <v>3717</v>
      </c>
      <c r="V428" s="1" t="s">
        <v>3826</v>
      </c>
    </row>
    <row r="429" s="1" customFormat="1" spans="1:22">
      <c r="A429" s="3">
        <v>999226503608312</v>
      </c>
      <c r="B429" s="1" t="s">
        <v>3887</v>
      </c>
      <c r="C429" s="1" t="s">
        <v>5673</v>
      </c>
      <c r="D429" s="1" t="s">
        <v>5674</v>
      </c>
      <c r="E429" s="1" t="s">
        <v>5675</v>
      </c>
      <c r="F429" s="1" t="s">
        <v>3838</v>
      </c>
      <c r="G429" s="1" t="s">
        <v>3809</v>
      </c>
      <c r="H429" s="1" t="s">
        <v>3793</v>
      </c>
      <c r="I429" s="1" t="s">
        <v>5676</v>
      </c>
      <c r="J429" s="1" t="s">
        <v>3795</v>
      </c>
      <c r="K429" s="1" t="s">
        <v>5676</v>
      </c>
      <c r="L429" s="1" t="s">
        <v>5676</v>
      </c>
      <c r="M429" s="1" t="s">
        <v>3796</v>
      </c>
      <c r="N429" s="1" t="s">
        <v>3796</v>
      </c>
      <c r="O429" s="1" t="s">
        <v>3797</v>
      </c>
      <c r="P429" s="1" t="s">
        <v>3798</v>
      </c>
      <c r="Q429" s="1" t="s">
        <v>3799</v>
      </c>
      <c r="R429" s="1" t="s">
        <v>5677</v>
      </c>
      <c r="S429" s="1" t="s">
        <v>3801</v>
      </c>
      <c r="T429" s="1" t="s">
        <v>3802</v>
      </c>
      <c r="U429" s="1" t="s">
        <v>3717</v>
      </c>
      <c r="V429" s="1" t="s">
        <v>3803</v>
      </c>
    </row>
    <row r="430" s="1" customFormat="1" spans="1:22">
      <c r="A430" s="3">
        <v>999226503629513</v>
      </c>
      <c r="B430" s="1" t="s">
        <v>3887</v>
      </c>
      <c r="C430" s="1" t="s">
        <v>5678</v>
      </c>
      <c r="D430" s="1" t="s">
        <v>4942</v>
      </c>
      <c r="E430" s="1" t="s">
        <v>5679</v>
      </c>
      <c r="F430" s="1" t="s">
        <v>3792</v>
      </c>
      <c r="G430" s="1" t="s">
        <v>3809</v>
      </c>
      <c r="H430" s="1" t="s">
        <v>3793</v>
      </c>
      <c r="I430" s="1" t="s">
        <v>5680</v>
      </c>
      <c r="J430" s="1" t="s">
        <v>3795</v>
      </c>
      <c r="K430" s="1" t="s">
        <v>5680</v>
      </c>
      <c r="L430" s="1" t="s">
        <v>5680</v>
      </c>
      <c r="M430" s="1" t="s">
        <v>3796</v>
      </c>
      <c r="N430" s="1" t="s">
        <v>3796</v>
      </c>
      <c r="O430" s="1" t="s">
        <v>3797</v>
      </c>
      <c r="P430" s="1" t="s">
        <v>3798</v>
      </c>
      <c r="Q430" s="1" t="s">
        <v>3799</v>
      </c>
      <c r="R430" s="1" t="s">
        <v>5681</v>
      </c>
      <c r="S430" s="1" t="s">
        <v>3801</v>
      </c>
      <c r="T430" s="1" t="s">
        <v>3802</v>
      </c>
      <c r="U430" s="1" t="s">
        <v>3717</v>
      </c>
      <c r="V430" s="1" t="s">
        <v>3841</v>
      </c>
    </row>
    <row r="431" s="1" customFormat="1" spans="1:22">
      <c r="A431" s="3">
        <v>999226503685165</v>
      </c>
      <c r="B431" s="1" t="s">
        <v>3887</v>
      </c>
      <c r="C431" s="1" t="s">
        <v>5682</v>
      </c>
      <c r="D431" s="1" t="s">
        <v>4724</v>
      </c>
      <c r="E431" s="1" t="s">
        <v>5683</v>
      </c>
      <c r="F431" s="1" t="s">
        <v>3792</v>
      </c>
      <c r="G431" s="1" t="s">
        <v>3808</v>
      </c>
      <c r="H431" s="1" t="s">
        <v>3793</v>
      </c>
      <c r="I431" s="1" t="s">
        <v>4726</v>
      </c>
      <c r="J431" s="1" t="s">
        <v>3795</v>
      </c>
      <c r="K431" s="1" t="s">
        <v>4726</v>
      </c>
      <c r="L431" s="1" t="s">
        <v>4726</v>
      </c>
      <c r="M431" s="1" t="s">
        <v>3796</v>
      </c>
      <c r="N431" s="1" t="s">
        <v>3796</v>
      </c>
      <c r="O431" s="1" t="s">
        <v>3797</v>
      </c>
      <c r="P431" s="1" t="s">
        <v>3798</v>
      </c>
      <c r="Q431" s="1" t="s">
        <v>3799</v>
      </c>
      <c r="R431" s="1" t="s">
        <v>5684</v>
      </c>
      <c r="S431" s="1" t="s">
        <v>3801</v>
      </c>
      <c r="T431" s="1" t="s">
        <v>3802</v>
      </c>
      <c r="U431" s="1" t="s">
        <v>3717</v>
      </c>
      <c r="V431" s="1" t="s">
        <v>3841</v>
      </c>
    </row>
    <row r="432" s="1" customFormat="1" spans="1:22">
      <c r="A432" s="3">
        <v>999226503730785</v>
      </c>
      <c r="B432" s="1" t="s">
        <v>3887</v>
      </c>
      <c r="C432" s="1" t="s">
        <v>5685</v>
      </c>
      <c r="D432" s="1" t="s">
        <v>4437</v>
      </c>
      <c r="E432" s="1" t="s">
        <v>5686</v>
      </c>
      <c r="F432" s="1" t="s">
        <v>3831</v>
      </c>
      <c r="G432" s="1" t="s">
        <v>3809</v>
      </c>
      <c r="H432" s="1" t="s">
        <v>3793</v>
      </c>
      <c r="I432" s="1" t="s">
        <v>4911</v>
      </c>
      <c r="J432" s="1" t="s">
        <v>3795</v>
      </c>
      <c r="K432" s="1" t="s">
        <v>4911</v>
      </c>
      <c r="L432" s="1" t="s">
        <v>4911</v>
      </c>
      <c r="M432" s="1" t="s">
        <v>3796</v>
      </c>
      <c r="N432" s="1" t="s">
        <v>3796</v>
      </c>
      <c r="O432" s="1" t="s">
        <v>3797</v>
      </c>
      <c r="P432" s="1" t="s">
        <v>3798</v>
      </c>
      <c r="Q432" s="1" t="s">
        <v>3799</v>
      </c>
      <c r="R432" s="1" t="s">
        <v>5687</v>
      </c>
      <c r="S432" s="1" t="s">
        <v>3801</v>
      </c>
      <c r="T432" s="1" t="s">
        <v>3802</v>
      </c>
      <c r="U432" s="1" t="s">
        <v>3717</v>
      </c>
      <c r="V432" s="1" t="s">
        <v>3812</v>
      </c>
    </row>
    <row r="433" s="1" customFormat="1" spans="1:22">
      <c r="A433" s="3">
        <v>999226559863129</v>
      </c>
      <c r="B433" s="1" t="s">
        <v>3887</v>
      </c>
      <c r="C433" s="1" t="s">
        <v>5688</v>
      </c>
      <c r="D433" s="1" t="s">
        <v>5325</v>
      </c>
      <c r="E433" s="1" t="s">
        <v>5689</v>
      </c>
      <c r="F433" s="1" t="s">
        <v>3966</v>
      </c>
      <c r="G433" s="1" t="s">
        <v>3792</v>
      </c>
      <c r="H433" s="1" t="s">
        <v>3793</v>
      </c>
      <c r="I433" s="1" t="s">
        <v>5690</v>
      </c>
      <c r="J433" s="1" t="s">
        <v>3795</v>
      </c>
      <c r="K433" s="1" t="s">
        <v>5690</v>
      </c>
      <c r="L433" s="1" t="s">
        <v>5690</v>
      </c>
      <c r="M433" s="1" t="s">
        <v>3796</v>
      </c>
      <c r="N433" s="1" t="s">
        <v>3796</v>
      </c>
      <c r="O433" s="1" t="s">
        <v>3797</v>
      </c>
      <c r="P433" s="1" t="s">
        <v>3798</v>
      </c>
      <c r="Q433" s="1" t="s">
        <v>3799</v>
      </c>
      <c r="R433" s="1" t="s">
        <v>5691</v>
      </c>
      <c r="S433" s="1" t="s">
        <v>3801</v>
      </c>
      <c r="T433" s="1" t="s">
        <v>3802</v>
      </c>
      <c r="U433" s="1" t="s">
        <v>3717</v>
      </c>
      <c r="V433" s="1" t="s">
        <v>3812</v>
      </c>
    </row>
    <row r="434" s="1" customFormat="1" spans="1:22">
      <c r="A434" s="3">
        <v>999226560328964</v>
      </c>
      <c r="B434" s="1" t="s">
        <v>3887</v>
      </c>
      <c r="C434" s="1" t="s">
        <v>5692</v>
      </c>
      <c r="D434" s="1" t="s">
        <v>5693</v>
      </c>
      <c r="E434" s="1" t="s">
        <v>5694</v>
      </c>
      <c r="F434" s="1" t="s">
        <v>3817</v>
      </c>
      <c r="G434" s="1" t="s">
        <v>3899</v>
      </c>
      <c r="H434" s="1" t="s">
        <v>3793</v>
      </c>
      <c r="I434" s="1" t="s">
        <v>5695</v>
      </c>
      <c r="J434" s="1" t="s">
        <v>3795</v>
      </c>
      <c r="K434" s="1" t="s">
        <v>5695</v>
      </c>
      <c r="L434" s="1" t="s">
        <v>5695</v>
      </c>
      <c r="M434" s="1" t="s">
        <v>3796</v>
      </c>
      <c r="N434" s="1" t="s">
        <v>3796</v>
      </c>
      <c r="O434" s="1" t="s">
        <v>3797</v>
      </c>
      <c r="P434" s="1" t="s">
        <v>3798</v>
      </c>
      <c r="Q434" s="1" t="s">
        <v>3799</v>
      </c>
      <c r="R434" s="1" t="s">
        <v>5696</v>
      </c>
      <c r="S434" s="1" t="s">
        <v>3801</v>
      </c>
      <c r="T434" s="1" t="s">
        <v>3802</v>
      </c>
      <c r="U434" s="1" t="s">
        <v>3717</v>
      </c>
      <c r="V434" s="1" t="s">
        <v>3803</v>
      </c>
    </row>
    <row r="435" s="1" customFormat="1" spans="1:22">
      <c r="A435" s="3">
        <v>999226560799754</v>
      </c>
      <c r="B435" s="1" t="s">
        <v>3887</v>
      </c>
      <c r="C435" s="1" t="s">
        <v>5697</v>
      </c>
      <c r="D435" s="1" t="s">
        <v>5698</v>
      </c>
      <c r="E435" s="1" t="s">
        <v>5699</v>
      </c>
      <c r="F435" s="1" t="s">
        <v>3817</v>
      </c>
      <c r="G435" s="1" t="s">
        <v>3809</v>
      </c>
      <c r="H435" s="1" t="s">
        <v>3793</v>
      </c>
      <c r="I435" s="1" t="s">
        <v>5700</v>
      </c>
      <c r="J435" s="1" t="s">
        <v>3795</v>
      </c>
      <c r="K435" s="1" t="s">
        <v>5700</v>
      </c>
      <c r="L435" s="1" t="s">
        <v>5700</v>
      </c>
      <c r="M435" s="1" t="s">
        <v>3796</v>
      </c>
      <c r="N435" s="1" t="s">
        <v>3796</v>
      </c>
      <c r="O435" s="1" t="s">
        <v>3797</v>
      </c>
      <c r="P435" s="1" t="s">
        <v>3798</v>
      </c>
      <c r="Q435" s="1" t="s">
        <v>3799</v>
      </c>
      <c r="R435" s="1" t="s">
        <v>5701</v>
      </c>
      <c r="S435" s="1" t="s">
        <v>3801</v>
      </c>
      <c r="T435" s="1" t="s">
        <v>3802</v>
      </c>
      <c r="U435" s="1" t="s">
        <v>3717</v>
      </c>
      <c r="V435" s="1" t="s">
        <v>3803</v>
      </c>
    </row>
    <row r="436" s="1" customFormat="1" spans="1:22">
      <c r="A436" s="3">
        <v>999226561727754</v>
      </c>
      <c r="B436" s="1" t="s">
        <v>3887</v>
      </c>
      <c r="C436" s="1" t="s">
        <v>5702</v>
      </c>
      <c r="D436" s="1" t="s">
        <v>5703</v>
      </c>
      <c r="E436" s="1" t="s">
        <v>5704</v>
      </c>
      <c r="F436" s="1" t="s">
        <v>3831</v>
      </c>
      <c r="G436" s="1" t="s">
        <v>3899</v>
      </c>
      <c r="H436" s="1" t="s">
        <v>3793</v>
      </c>
      <c r="I436" s="1" t="s">
        <v>5705</v>
      </c>
      <c r="J436" s="1" t="s">
        <v>3795</v>
      </c>
      <c r="K436" s="1" t="s">
        <v>5705</v>
      </c>
      <c r="L436" s="1" t="s">
        <v>5705</v>
      </c>
      <c r="M436" s="1" t="s">
        <v>3796</v>
      </c>
      <c r="N436" s="1" t="s">
        <v>3796</v>
      </c>
      <c r="O436" s="1" t="s">
        <v>3797</v>
      </c>
      <c r="P436" s="1" t="s">
        <v>3798</v>
      </c>
      <c r="Q436" s="1" t="s">
        <v>3799</v>
      </c>
      <c r="R436" s="1" t="s">
        <v>5706</v>
      </c>
      <c r="S436" s="1" t="s">
        <v>3801</v>
      </c>
      <c r="T436" s="1" t="s">
        <v>3802</v>
      </c>
      <c r="U436" s="1" t="s">
        <v>3717</v>
      </c>
      <c r="V436" s="1" t="s">
        <v>3841</v>
      </c>
    </row>
    <row r="437" s="1" customFormat="1" spans="1:22">
      <c r="A437" s="3">
        <v>999226562680547</v>
      </c>
      <c r="B437" s="1" t="s">
        <v>3887</v>
      </c>
      <c r="C437" s="1" t="s">
        <v>5707</v>
      </c>
      <c r="D437" s="1" t="s">
        <v>4044</v>
      </c>
      <c r="E437" s="1" t="s">
        <v>5708</v>
      </c>
      <c r="F437" s="1" t="s">
        <v>3831</v>
      </c>
      <c r="G437" s="1" t="s">
        <v>3808</v>
      </c>
      <c r="H437" s="1" t="s">
        <v>3793</v>
      </c>
      <c r="I437" s="1" t="s">
        <v>5709</v>
      </c>
      <c r="J437" s="1" t="s">
        <v>3795</v>
      </c>
      <c r="K437" s="1" t="s">
        <v>5709</v>
      </c>
      <c r="L437" s="1" t="s">
        <v>5709</v>
      </c>
      <c r="M437" s="1" t="s">
        <v>3796</v>
      </c>
      <c r="N437" s="1" t="s">
        <v>3796</v>
      </c>
      <c r="O437" s="1" t="s">
        <v>3797</v>
      </c>
      <c r="P437" s="1" t="s">
        <v>3798</v>
      </c>
      <c r="Q437" s="1" t="s">
        <v>3799</v>
      </c>
      <c r="R437" s="1" t="s">
        <v>5710</v>
      </c>
      <c r="S437" s="1" t="s">
        <v>3801</v>
      </c>
      <c r="T437" s="1" t="s">
        <v>3802</v>
      </c>
      <c r="U437" s="1" t="s">
        <v>3717</v>
      </c>
      <c r="V437" s="1" t="s">
        <v>3826</v>
      </c>
    </row>
    <row r="438" s="1" customFormat="1" spans="1:22">
      <c r="A438" s="3">
        <v>999226563328834</v>
      </c>
      <c r="B438" s="1" t="s">
        <v>3887</v>
      </c>
      <c r="C438" s="1" t="s">
        <v>5711</v>
      </c>
      <c r="D438" s="1" t="s">
        <v>5665</v>
      </c>
      <c r="E438" s="1" t="s">
        <v>5712</v>
      </c>
      <c r="F438" s="1" t="s">
        <v>3808</v>
      </c>
      <c r="G438" s="1" t="s">
        <v>3809</v>
      </c>
      <c r="H438" s="1" t="s">
        <v>3793</v>
      </c>
      <c r="I438" s="1" t="s">
        <v>5713</v>
      </c>
      <c r="J438" s="1" t="s">
        <v>3795</v>
      </c>
      <c r="K438" s="1" t="s">
        <v>5713</v>
      </c>
      <c r="L438" s="1" t="s">
        <v>5713</v>
      </c>
      <c r="M438" s="1" t="s">
        <v>3796</v>
      </c>
      <c r="N438" s="1" t="s">
        <v>3796</v>
      </c>
      <c r="O438" s="1" t="s">
        <v>3797</v>
      </c>
      <c r="P438" s="1" t="s">
        <v>3798</v>
      </c>
      <c r="Q438" s="1" t="s">
        <v>3799</v>
      </c>
      <c r="R438" s="1" t="s">
        <v>5714</v>
      </c>
      <c r="S438" s="1" t="s">
        <v>3801</v>
      </c>
      <c r="T438" s="1" t="s">
        <v>3802</v>
      </c>
      <c r="U438" s="1" t="s">
        <v>3717</v>
      </c>
      <c r="V438" s="1" t="s">
        <v>3955</v>
      </c>
    </row>
    <row r="439" s="1" customFormat="1" spans="1:22">
      <c r="A439" s="3">
        <v>999226563829892</v>
      </c>
      <c r="B439" s="1" t="s">
        <v>3887</v>
      </c>
      <c r="C439" s="1" t="s">
        <v>5715</v>
      </c>
      <c r="D439" s="1" t="s">
        <v>5716</v>
      </c>
      <c r="E439" s="1" t="s">
        <v>5717</v>
      </c>
      <c r="F439" s="1" t="s">
        <v>3791</v>
      </c>
      <c r="G439" s="1" t="s">
        <v>3792</v>
      </c>
      <c r="H439" s="1" t="s">
        <v>3793</v>
      </c>
      <c r="I439" s="1" t="s">
        <v>5718</v>
      </c>
      <c r="J439" s="1" t="s">
        <v>3795</v>
      </c>
      <c r="K439" s="1" t="s">
        <v>5718</v>
      </c>
      <c r="L439" s="1" t="s">
        <v>5718</v>
      </c>
      <c r="M439" s="1" t="s">
        <v>3796</v>
      </c>
      <c r="N439" s="1" t="s">
        <v>3796</v>
      </c>
      <c r="O439" s="1" t="s">
        <v>3797</v>
      </c>
      <c r="P439" s="1" t="s">
        <v>3798</v>
      </c>
      <c r="Q439" s="1" t="s">
        <v>3799</v>
      </c>
      <c r="R439" s="1" t="s">
        <v>5719</v>
      </c>
      <c r="S439" s="1" t="s">
        <v>3801</v>
      </c>
      <c r="T439" s="1" t="s">
        <v>3802</v>
      </c>
      <c r="U439" s="1" t="s">
        <v>3717</v>
      </c>
      <c r="V439" s="1" t="s">
        <v>3890</v>
      </c>
    </row>
    <row r="440" s="1" customFormat="1" spans="1:22">
      <c r="A440" s="3">
        <v>999226565883350</v>
      </c>
      <c r="B440" s="1" t="s">
        <v>3887</v>
      </c>
      <c r="C440" s="1" t="s">
        <v>5720</v>
      </c>
      <c r="D440" s="1" t="s">
        <v>4724</v>
      </c>
      <c r="E440" s="1" t="s">
        <v>5721</v>
      </c>
      <c r="F440" s="1" t="s">
        <v>3792</v>
      </c>
      <c r="G440" s="1" t="s">
        <v>3808</v>
      </c>
      <c r="H440" s="1" t="s">
        <v>3793</v>
      </c>
      <c r="I440" s="1" t="s">
        <v>5722</v>
      </c>
      <c r="J440" s="1" t="s">
        <v>3795</v>
      </c>
      <c r="K440" s="1" t="s">
        <v>5722</v>
      </c>
      <c r="L440" s="1" t="s">
        <v>5722</v>
      </c>
      <c r="M440" s="1" t="s">
        <v>3796</v>
      </c>
      <c r="N440" s="1" t="s">
        <v>3796</v>
      </c>
      <c r="O440" s="1" t="s">
        <v>3797</v>
      </c>
      <c r="P440" s="1" t="s">
        <v>3798</v>
      </c>
      <c r="Q440" s="1" t="s">
        <v>3799</v>
      </c>
      <c r="R440" s="1" t="s">
        <v>5723</v>
      </c>
      <c r="S440" s="1" t="s">
        <v>3801</v>
      </c>
      <c r="T440" s="1" t="s">
        <v>3802</v>
      </c>
      <c r="U440" s="1" t="s">
        <v>3717</v>
      </c>
      <c r="V440" s="1" t="s">
        <v>3841</v>
      </c>
    </row>
    <row r="441" s="1" customFormat="1" spans="1:22">
      <c r="A441" s="3">
        <v>999226568066684</v>
      </c>
      <c r="B441" s="1" t="s">
        <v>3887</v>
      </c>
      <c r="C441" s="1" t="s">
        <v>5724</v>
      </c>
      <c r="D441" s="1" t="s">
        <v>4044</v>
      </c>
      <c r="E441" s="1" t="s">
        <v>5725</v>
      </c>
      <c r="F441" s="1" t="s">
        <v>3792</v>
      </c>
      <c r="G441" s="1" t="s">
        <v>3808</v>
      </c>
      <c r="H441" s="1" t="s">
        <v>3793</v>
      </c>
      <c r="I441" s="1" t="s">
        <v>3846</v>
      </c>
      <c r="J441" s="1" t="s">
        <v>3795</v>
      </c>
      <c r="K441" s="1" t="s">
        <v>3846</v>
      </c>
      <c r="L441" s="1" t="s">
        <v>3846</v>
      </c>
      <c r="M441" s="1" t="s">
        <v>3796</v>
      </c>
      <c r="N441" s="1" t="s">
        <v>3796</v>
      </c>
      <c r="O441" s="1" t="s">
        <v>3797</v>
      </c>
      <c r="P441" s="1" t="s">
        <v>3798</v>
      </c>
      <c r="Q441" s="1" t="s">
        <v>3799</v>
      </c>
      <c r="R441" s="1" t="s">
        <v>5726</v>
      </c>
      <c r="S441" s="1" t="s">
        <v>3801</v>
      </c>
      <c r="T441" s="1" t="s">
        <v>3802</v>
      </c>
      <c r="U441" s="1" t="s">
        <v>3717</v>
      </c>
      <c r="V441" s="1" t="s">
        <v>3826</v>
      </c>
    </row>
    <row r="442" s="1" customFormat="1" spans="1:22">
      <c r="A442" s="3">
        <v>999226568588605</v>
      </c>
      <c r="B442" s="1" t="s">
        <v>3887</v>
      </c>
      <c r="C442" s="1" t="s">
        <v>5727</v>
      </c>
      <c r="D442" s="1" t="s">
        <v>3875</v>
      </c>
      <c r="E442" s="1" t="s">
        <v>5728</v>
      </c>
      <c r="F442" s="1" t="s">
        <v>3808</v>
      </c>
      <c r="G442" s="1" t="s">
        <v>3899</v>
      </c>
      <c r="H442" s="1" t="s">
        <v>3793</v>
      </c>
      <c r="I442" s="1" t="s">
        <v>4419</v>
      </c>
      <c r="J442" s="1" t="s">
        <v>3795</v>
      </c>
      <c r="K442" s="1" t="s">
        <v>4419</v>
      </c>
      <c r="L442" s="1" t="s">
        <v>4419</v>
      </c>
      <c r="M442" s="1" t="s">
        <v>3796</v>
      </c>
      <c r="N442" s="1" t="s">
        <v>3796</v>
      </c>
      <c r="O442" s="1" t="s">
        <v>3797</v>
      </c>
      <c r="P442" s="1" t="s">
        <v>3798</v>
      </c>
      <c r="Q442" s="1" t="s">
        <v>3799</v>
      </c>
      <c r="R442" s="1" t="s">
        <v>5729</v>
      </c>
      <c r="S442" s="1" t="s">
        <v>3801</v>
      </c>
      <c r="T442" s="1" t="s">
        <v>3802</v>
      </c>
      <c r="U442" s="1" t="s">
        <v>3717</v>
      </c>
      <c r="V442" s="1" t="s">
        <v>3812</v>
      </c>
    </row>
    <row r="443" s="1" customFormat="1" spans="1:22">
      <c r="A443" s="3">
        <v>999226568814406</v>
      </c>
      <c r="B443" s="1" t="s">
        <v>3887</v>
      </c>
      <c r="C443" s="1" t="s">
        <v>5730</v>
      </c>
      <c r="D443" s="1" t="s">
        <v>3875</v>
      </c>
      <c r="E443" s="1" t="s">
        <v>5731</v>
      </c>
      <c r="F443" s="1" t="s">
        <v>3808</v>
      </c>
      <c r="G443" s="1" t="s">
        <v>3899</v>
      </c>
      <c r="H443" s="1" t="s">
        <v>3793</v>
      </c>
      <c r="I443" s="1" t="s">
        <v>4419</v>
      </c>
      <c r="J443" s="1" t="s">
        <v>3795</v>
      </c>
      <c r="K443" s="1" t="s">
        <v>4419</v>
      </c>
      <c r="L443" s="1" t="s">
        <v>4419</v>
      </c>
      <c r="M443" s="1" t="s">
        <v>3796</v>
      </c>
      <c r="N443" s="1" t="s">
        <v>3796</v>
      </c>
      <c r="O443" s="1" t="s">
        <v>3797</v>
      </c>
      <c r="P443" s="1" t="s">
        <v>3798</v>
      </c>
      <c r="Q443" s="1" t="s">
        <v>3799</v>
      </c>
      <c r="R443" s="1" t="s">
        <v>5732</v>
      </c>
      <c r="S443" s="1" t="s">
        <v>3801</v>
      </c>
      <c r="T443" s="1" t="s">
        <v>3802</v>
      </c>
      <c r="U443" s="1" t="s">
        <v>3717</v>
      </c>
      <c r="V443" s="1" t="s">
        <v>3812</v>
      </c>
    </row>
    <row r="444" s="1" customFormat="1" spans="1:22">
      <c r="A444" s="3">
        <v>999226569727319</v>
      </c>
      <c r="B444" s="1" t="s">
        <v>3887</v>
      </c>
      <c r="C444" s="1" t="s">
        <v>5733</v>
      </c>
      <c r="D444" s="1" t="s">
        <v>5734</v>
      </c>
      <c r="E444" s="1" t="s">
        <v>5735</v>
      </c>
      <c r="F444" s="1" t="s">
        <v>3808</v>
      </c>
      <c r="G444" s="1" t="s">
        <v>3899</v>
      </c>
      <c r="H444" s="1" t="s">
        <v>3793</v>
      </c>
      <c r="I444" s="1" t="s">
        <v>5736</v>
      </c>
      <c r="J444" s="1" t="s">
        <v>3795</v>
      </c>
      <c r="K444" s="1" t="s">
        <v>5736</v>
      </c>
      <c r="L444" s="1" t="s">
        <v>5736</v>
      </c>
      <c r="M444" s="1" t="s">
        <v>3796</v>
      </c>
      <c r="N444" s="1" t="s">
        <v>3796</v>
      </c>
      <c r="O444" s="1" t="s">
        <v>3797</v>
      </c>
      <c r="P444" s="1" t="s">
        <v>3798</v>
      </c>
      <c r="Q444" s="1" t="s">
        <v>3799</v>
      </c>
      <c r="R444" s="1" t="s">
        <v>5737</v>
      </c>
      <c r="S444" s="1" t="s">
        <v>3801</v>
      </c>
      <c r="T444" s="1" t="s">
        <v>3802</v>
      </c>
      <c r="U444" s="1" t="s">
        <v>3717</v>
      </c>
      <c r="V444" s="1" t="s">
        <v>3803</v>
      </c>
    </row>
    <row r="445" s="1" customFormat="1" spans="1:22">
      <c r="A445" s="3">
        <v>999226569734896</v>
      </c>
      <c r="B445" s="1" t="s">
        <v>3887</v>
      </c>
      <c r="C445" s="1" t="s">
        <v>5738</v>
      </c>
      <c r="D445" s="1" t="s">
        <v>4146</v>
      </c>
      <c r="E445" s="1" t="s">
        <v>5739</v>
      </c>
      <c r="F445" s="1" t="s">
        <v>3809</v>
      </c>
      <c r="G445" s="1" t="s">
        <v>3899</v>
      </c>
      <c r="H445" s="1" t="s">
        <v>3793</v>
      </c>
      <c r="I445" s="1" t="s">
        <v>5740</v>
      </c>
      <c r="J445" s="1" t="s">
        <v>3795</v>
      </c>
      <c r="K445" s="1" t="s">
        <v>5740</v>
      </c>
      <c r="L445" s="1" t="s">
        <v>5740</v>
      </c>
      <c r="M445" s="1" t="s">
        <v>3796</v>
      </c>
      <c r="N445" s="1" t="s">
        <v>3796</v>
      </c>
      <c r="O445" s="1" t="s">
        <v>3797</v>
      </c>
      <c r="P445" s="1" t="s">
        <v>3798</v>
      </c>
      <c r="Q445" s="1" t="s">
        <v>3799</v>
      </c>
      <c r="R445" s="1" t="s">
        <v>5741</v>
      </c>
      <c r="S445" s="1" t="s">
        <v>3801</v>
      </c>
      <c r="T445" s="1" t="s">
        <v>3802</v>
      </c>
      <c r="U445" s="1" t="s">
        <v>3717</v>
      </c>
      <c r="V445" s="1" t="s">
        <v>3841</v>
      </c>
    </row>
    <row r="446" s="1" customFormat="1" spans="1:22">
      <c r="A446" s="3">
        <v>999226570449441</v>
      </c>
      <c r="B446" s="1" t="s">
        <v>3830</v>
      </c>
      <c r="C446" s="1" t="s">
        <v>5742</v>
      </c>
      <c r="D446" s="1" t="s">
        <v>4724</v>
      </c>
      <c r="E446" s="1" t="s">
        <v>5743</v>
      </c>
      <c r="F446" s="1" t="s">
        <v>3831</v>
      </c>
      <c r="G446" s="1" t="s">
        <v>3808</v>
      </c>
      <c r="H446" s="1" t="s">
        <v>3793</v>
      </c>
      <c r="I446" s="1" t="s">
        <v>5744</v>
      </c>
      <c r="J446" s="1" t="s">
        <v>3795</v>
      </c>
      <c r="K446" s="1" t="s">
        <v>5744</v>
      </c>
      <c r="L446" s="1" t="s">
        <v>5744</v>
      </c>
      <c r="M446" s="1" t="s">
        <v>3796</v>
      </c>
      <c r="N446" s="1" t="s">
        <v>3796</v>
      </c>
      <c r="O446" s="1" t="s">
        <v>3797</v>
      </c>
      <c r="P446" s="1" t="s">
        <v>3798</v>
      </c>
      <c r="Q446" s="1" t="s">
        <v>3799</v>
      </c>
      <c r="R446" s="1" t="s">
        <v>5745</v>
      </c>
      <c r="S446" s="1" t="s">
        <v>3801</v>
      </c>
      <c r="T446" s="1" t="s">
        <v>3802</v>
      </c>
      <c r="U446" s="1" t="s">
        <v>3717</v>
      </c>
      <c r="V446" s="1" t="s">
        <v>3841</v>
      </c>
    </row>
    <row r="447" s="1" customFormat="1" spans="1:22">
      <c r="A447" s="3">
        <v>999226570941309</v>
      </c>
      <c r="B447" s="1" t="s">
        <v>3830</v>
      </c>
      <c r="C447" s="1" t="s">
        <v>5746</v>
      </c>
      <c r="D447" s="1" t="s">
        <v>3836</v>
      </c>
      <c r="E447" s="1" t="s">
        <v>5747</v>
      </c>
      <c r="F447" s="1" t="s">
        <v>3831</v>
      </c>
      <c r="G447" s="1" t="s">
        <v>3808</v>
      </c>
      <c r="H447" s="1" t="s">
        <v>3793</v>
      </c>
      <c r="I447" s="1" t="s">
        <v>5748</v>
      </c>
      <c r="J447" s="1" t="s">
        <v>3795</v>
      </c>
      <c r="K447" s="1" t="s">
        <v>5748</v>
      </c>
      <c r="L447" s="1" t="s">
        <v>5748</v>
      </c>
      <c r="M447" s="1" t="s">
        <v>3796</v>
      </c>
      <c r="N447" s="1" t="s">
        <v>3796</v>
      </c>
      <c r="O447" s="1" t="s">
        <v>3797</v>
      </c>
      <c r="P447" s="1" t="s">
        <v>3798</v>
      </c>
      <c r="Q447" s="1" t="s">
        <v>3799</v>
      </c>
      <c r="R447" s="1" t="s">
        <v>5749</v>
      </c>
      <c r="S447" s="1" t="s">
        <v>3801</v>
      </c>
      <c r="T447" s="1" t="s">
        <v>3802</v>
      </c>
      <c r="U447" s="1" t="s">
        <v>3717</v>
      </c>
      <c r="V447" s="1" t="s">
        <v>3841</v>
      </c>
    </row>
    <row r="448" s="1" customFormat="1" spans="1:22">
      <c r="A448" s="3">
        <v>999226571194137</v>
      </c>
      <c r="B448" s="1" t="s">
        <v>3830</v>
      </c>
      <c r="C448" s="1" t="s">
        <v>5750</v>
      </c>
      <c r="D448" s="1" t="s">
        <v>5751</v>
      </c>
      <c r="E448" s="1" t="s">
        <v>5752</v>
      </c>
      <c r="F448" s="1" t="s">
        <v>3791</v>
      </c>
      <c r="G448" s="1" t="s">
        <v>3792</v>
      </c>
      <c r="H448" s="1" t="s">
        <v>3793</v>
      </c>
      <c r="I448" s="1" t="s">
        <v>5753</v>
      </c>
      <c r="J448" s="1" t="s">
        <v>3795</v>
      </c>
      <c r="K448" s="1" t="s">
        <v>5753</v>
      </c>
      <c r="L448" s="1" t="s">
        <v>5753</v>
      </c>
      <c r="M448" s="1" t="s">
        <v>3796</v>
      </c>
      <c r="N448" s="1" t="s">
        <v>3796</v>
      </c>
      <c r="O448" s="1" t="s">
        <v>3797</v>
      </c>
      <c r="P448" s="1" t="s">
        <v>3798</v>
      </c>
      <c r="Q448" s="1" t="s">
        <v>3799</v>
      </c>
      <c r="R448" s="1" t="s">
        <v>5754</v>
      </c>
      <c r="S448" s="1" t="s">
        <v>3801</v>
      </c>
      <c r="T448" s="1" t="s">
        <v>3802</v>
      </c>
      <c r="U448" s="1" t="s">
        <v>3717</v>
      </c>
      <c r="V448" s="1" t="s">
        <v>3803</v>
      </c>
    </row>
    <row r="449" s="1" customFormat="1" spans="1:22">
      <c r="A449" s="3">
        <v>999226572495403</v>
      </c>
      <c r="B449" s="1" t="s">
        <v>3830</v>
      </c>
      <c r="C449" s="1" t="s">
        <v>5755</v>
      </c>
      <c r="D449" s="1" t="s">
        <v>4044</v>
      </c>
      <c r="E449" s="1" t="s">
        <v>5756</v>
      </c>
      <c r="F449" s="1" t="s">
        <v>3831</v>
      </c>
      <c r="G449" s="1" t="s">
        <v>3792</v>
      </c>
      <c r="H449" s="1" t="s">
        <v>3793</v>
      </c>
      <c r="I449" s="1" t="s">
        <v>4269</v>
      </c>
      <c r="J449" s="1" t="s">
        <v>3795</v>
      </c>
      <c r="K449" s="1" t="s">
        <v>4269</v>
      </c>
      <c r="L449" s="1" t="s">
        <v>4269</v>
      </c>
      <c r="M449" s="1" t="s">
        <v>3796</v>
      </c>
      <c r="N449" s="1" t="s">
        <v>3796</v>
      </c>
      <c r="O449" s="1" t="s">
        <v>3797</v>
      </c>
      <c r="P449" s="1" t="s">
        <v>3798</v>
      </c>
      <c r="Q449" s="1" t="s">
        <v>3799</v>
      </c>
      <c r="R449" s="1" t="s">
        <v>5757</v>
      </c>
      <c r="S449" s="1" t="s">
        <v>3801</v>
      </c>
      <c r="T449" s="1" t="s">
        <v>3802</v>
      </c>
      <c r="U449" s="1" t="s">
        <v>3717</v>
      </c>
      <c r="V449" s="1" t="s">
        <v>3826</v>
      </c>
    </row>
    <row r="450" s="1" customFormat="1" spans="1:22">
      <c r="A450" s="3">
        <v>999226572671860</v>
      </c>
      <c r="B450" s="1" t="s">
        <v>3830</v>
      </c>
      <c r="C450" s="1" t="s">
        <v>5758</v>
      </c>
      <c r="D450" s="1" t="s">
        <v>5759</v>
      </c>
      <c r="E450" s="1" t="s">
        <v>5760</v>
      </c>
      <c r="F450" s="1" t="s">
        <v>3792</v>
      </c>
      <c r="G450" s="1" t="s">
        <v>3808</v>
      </c>
      <c r="H450" s="1" t="s">
        <v>3793</v>
      </c>
      <c r="I450" s="1" t="s">
        <v>4233</v>
      </c>
      <c r="J450" s="1" t="s">
        <v>3795</v>
      </c>
      <c r="K450" s="1" t="s">
        <v>4233</v>
      </c>
      <c r="L450" s="1" t="s">
        <v>4233</v>
      </c>
      <c r="M450" s="1" t="s">
        <v>3796</v>
      </c>
      <c r="N450" s="1" t="s">
        <v>3796</v>
      </c>
      <c r="O450" s="1" t="s">
        <v>3797</v>
      </c>
      <c r="P450" s="1" t="s">
        <v>3798</v>
      </c>
      <c r="Q450" s="1" t="s">
        <v>3799</v>
      </c>
      <c r="R450" s="1" t="s">
        <v>5761</v>
      </c>
      <c r="S450" s="1" t="s">
        <v>3801</v>
      </c>
      <c r="T450" s="1" t="s">
        <v>3802</v>
      </c>
      <c r="U450" s="1" t="s">
        <v>3717</v>
      </c>
      <c r="V450" s="1" t="s">
        <v>3803</v>
      </c>
    </row>
    <row r="451" s="1" customFormat="1" spans="1:22">
      <c r="A451" s="3">
        <v>999226573957805</v>
      </c>
      <c r="B451" s="1" t="s">
        <v>3830</v>
      </c>
      <c r="C451" s="1" t="s">
        <v>5762</v>
      </c>
      <c r="D451" s="1" t="s">
        <v>4724</v>
      </c>
      <c r="E451" s="1" t="s">
        <v>5763</v>
      </c>
      <c r="F451" s="1" t="s">
        <v>3792</v>
      </c>
      <c r="G451" s="1" t="s">
        <v>3808</v>
      </c>
      <c r="H451" s="1" t="s">
        <v>3793</v>
      </c>
      <c r="I451" s="1" t="s">
        <v>5722</v>
      </c>
      <c r="J451" s="1" t="s">
        <v>3795</v>
      </c>
      <c r="K451" s="1" t="s">
        <v>5722</v>
      </c>
      <c r="L451" s="1" t="s">
        <v>5722</v>
      </c>
      <c r="M451" s="1" t="s">
        <v>3796</v>
      </c>
      <c r="N451" s="1" t="s">
        <v>3796</v>
      </c>
      <c r="O451" s="1" t="s">
        <v>3797</v>
      </c>
      <c r="P451" s="1" t="s">
        <v>3798</v>
      </c>
      <c r="Q451" s="1" t="s">
        <v>3799</v>
      </c>
      <c r="R451" s="1" t="s">
        <v>5764</v>
      </c>
      <c r="S451" s="1" t="s">
        <v>3801</v>
      </c>
      <c r="T451" s="1" t="s">
        <v>3802</v>
      </c>
      <c r="U451" s="1" t="s">
        <v>3717</v>
      </c>
      <c r="V451" s="1" t="s">
        <v>3841</v>
      </c>
    </row>
    <row r="452" s="1" customFormat="1" spans="1:22">
      <c r="A452" s="3">
        <v>999226574278906</v>
      </c>
      <c r="B452" s="1" t="s">
        <v>3830</v>
      </c>
      <c r="C452" s="1" t="s">
        <v>5765</v>
      </c>
      <c r="D452" s="1" t="s">
        <v>4724</v>
      </c>
      <c r="E452" s="1" t="s">
        <v>5766</v>
      </c>
      <c r="F452" s="1" t="s">
        <v>3809</v>
      </c>
      <c r="G452" s="1" t="s">
        <v>3899</v>
      </c>
      <c r="H452" s="1" t="s">
        <v>3793</v>
      </c>
      <c r="I452" s="1" t="s">
        <v>5767</v>
      </c>
      <c r="J452" s="1" t="s">
        <v>3795</v>
      </c>
      <c r="K452" s="1" t="s">
        <v>5767</v>
      </c>
      <c r="L452" s="1" t="s">
        <v>5767</v>
      </c>
      <c r="M452" s="1" t="s">
        <v>3796</v>
      </c>
      <c r="N452" s="1" t="s">
        <v>3796</v>
      </c>
      <c r="O452" s="1" t="s">
        <v>3797</v>
      </c>
      <c r="P452" s="1" t="s">
        <v>3798</v>
      </c>
      <c r="Q452" s="1" t="s">
        <v>3799</v>
      </c>
      <c r="R452" s="1" t="s">
        <v>5768</v>
      </c>
      <c r="S452" s="1" t="s">
        <v>3801</v>
      </c>
      <c r="T452" s="1" t="s">
        <v>3802</v>
      </c>
      <c r="U452" s="1" t="s">
        <v>3717</v>
      </c>
      <c r="V452" s="1" t="s">
        <v>3841</v>
      </c>
    </row>
    <row r="453" s="1" customFormat="1" spans="1:22">
      <c r="A453" s="3">
        <v>999226574881913</v>
      </c>
      <c r="B453" s="1" t="s">
        <v>3830</v>
      </c>
      <c r="C453" s="1" t="s">
        <v>5769</v>
      </c>
      <c r="D453" s="1" t="s">
        <v>3981</v>
      </c>
      <c r="E453" s="1" t="s">
        <v>5770</v>
      </c>
      <c r="F453" s="1" t="s">
        <v>3791</v>
      </c>
      <c r="G453" s="1" t="s">
        <v>3809</v>
      </c>
      <c r="H453" s="1" t="s">
        <v>3793</v>
      </c>
      <c r="I453" s="1" t="s">
        <v>5771</v>
      </c>
      <c r="J453" s="1" t="s">
        <v>3795</v>
      </c>
      <c r="K453" s="1" t="s">
        <v>5771</v>
      </c>
      <c r="L453" s="1" t="s">
        <v>5771</v>
      </c>
      <c r="M453" s="1" t="s">
        <v>3796</v>
      </c>
      <c r="N453" s="1" t="s">
        <v>3796</v>
      </c>
      <c r="O453" s="1" t="s">
        <v>3797</v>
      </c>
      <c r="P453" s="1" t="s">
        <v>3798</v>
      </c>
      <c r="Q453" s="1" t="s">
        <v>3799</v>
      </c>
      <c r="R453" s="1" t="s">
        <v>5772</v>
      </c>
      <c r="S453" s="1" t="s">
        <v>3801</v>
      </c>
      <c r="T453" s="1" t="s">
        <v>3802</v>
      </c>
      <c r="U453" s="1" t="s">
        <v>3717</v>
      </c>
      <c r="V453" s="1" t="s">
        <v>3803</v>
      </c>
    </row>
    <row r="454" s="1" customFormat="1" spans="1:22">
      <c r="A454" s="3">
        <v>999226575713156</v>
      </c>
      <c r="B454" s="1" t="s">
        <v>3830</v>
      </c>
      <c r="C454" s="1" t="s">
        <v>5773</v>
      </c>
      <c r="D454" s="1" t="s">
        <v>5774</v>
      </c>
      <c r="E454" s="1" t="s">
        <v>5775</v>
      </c>
      <c r="F454" s="1" t="s">
        <v>3966</v>
      </c>
      <c r="G454" s="1" t="s">
        <v>3808</v>
      </c>
      <c r="H454" s="1" t="s">
        <v>3793</v>
      </c>
      <c r="I454" s="1" t="s">
        <v>5776</v>
      </c>
      <c r="J454" s="1" t="s">
        <v>3795</v>
      </c>
      <c r="K454" s="1" t="s">
        <v>5776</v>
      </c>
      <c r="L454" s="1" t="s">
        <v>5776</v>
      </c>
      <c r="M454" s="1" t="s">
        <v>3796</v>
      </c>
      <c r="N454" s="1" t="s">
        <v>3796</v>
      </c>
      <c r="O454" s="1" t="s">
        <v>3797</v>
      </c>
      <c r="P454" s="1" t="s">
        <v>3798</v>
      </c>
      <c r="Q454" s="1" t="s">
        <v>3799</v>
      </c>
      <c r="R454" s="1" t="s">
        <v>5777</v>
      </c>
      <c r="S454" s="1" t="s">
        <v>3801</v>
      </c>
      <c r="T454" s="1" t="s">
        <v>3802</v>
      </c>
      <c r="U454" s="1" t="s">
        <v>3717</v>
      </c>
      <c r="V454" s="1" t="s">
        <v>3803</v>
      </c>
    </row>
    <row r="455" s="1" customFormat="1" spans="1:22">
      <c r="A455" s="3">
        <v>999226576618887</v>
      </c>
      <c r="B455" s="1" t="s">
        <v>3830</v>
      </c>
      <c r="C455" s="1" t="s">
        <v>5778</v>
      </c>
      <c r="D455" s="1" t="s">
        <v>4044</v>
      </c>
      <c r="E455" s="1" t="s">
        <v>5779</v>
      </c>
      <c r="F455" s="1" t="s">
        <v>3808</v>
      </c>
      <c r="G455" s="1" t="s">
        <v>3809</v>
      </c>
      <c r="H455" s="1" t="s">
        <v>3793</v>
      </c>
      <c r="I455" s="1" t="s">
        <v>3846</v>
      </c>
      <c r="J455" s="1" t="s">
        <v>3795</v>
      </c>
      <c r="K455" s="1" t="s">
        <v>3846</v>
      </c>
      <c r="L455" s="1" t="s">
        <v>3846</v>
      </c>
      <c r="M455" s="1" t="s">
        <v>3796</v>
      </c>
      <c r="N455" s="1" t="s">
        <v>3796</v>
      </c>
      <c r="O455" s="1" t="s">
        <v>3797</v>
      </c>
      <c r="P455" s="1" t="s">
        <v>3798</v>
      </c>
      <c r="Q455" s="1" t="s">
        <v>3799</v>
      </c>
      <c r="R455" s="1" t="s">
        <v>5780</v>
      </c>
      <c r="S455" s="1" t="s">
        <v>3801</v>
      </c>
      <c r="T455" s="1" t="s">
        <v>3802</v>
      </c>
      <c r="U455" s="1" t="s">
        <v>3717</v>
      </c>
      <c r="V455" s="1" t="s">
        <v>3826</v>
      </c>
    </row>
    <row r="456" s="1" customFormat="1" spans="1:22">
      <c r="A456" s="3">
        <v>999226594337222</v>
      </c>
      <c r="B456" s="1" t="s">
        <v>3830</v>
      </c>
      <c r="C456" s="1" t="s">
        <v>5781</v>
      </c>
      <c r="D456" s="1" t="s">
        <v>5465</v>
      </c>
      <c r="E456" s="1" t="s">
        <v>5782</v>
      </c>
      <c r="F456" s="1" t="s">
        <v>3966</v>
      </c>
      <c r="G456" s="1" t="s">
        <v>3792</v>
      </c>
      <c r="H456" s="1" t="s">
        <v>3793</v>
      </c>
      <c r="I456" s="1" t="s">
        <v>5467</v>
      </c>
      <c r="J456" s="1" t="s">
        <v>3795</v>
      </c>
      <c r="K456" s="1" t="s">
        <v>5467</v>
      </c>
      <c r="L456" s="1" t="s">
        <v>5467</v>
      </c>
      <c r="M456" s="1" t="s">
        <v>3796</v>
      </c>
      <c r="N456" s="1" t="s">
        <v>3796</v>
      </c>
      <c r="O456" s="1" t="s">
        <v>3797</v>
      </c>
      <c r="P456" s="1" t="s">
        <v>3798</v>
      </c>
      <c r="Q456" s="1" t="s">
        <v>3799</v>
      </c>
      <c r="R456" s="1" t="s">
        <v>5783</v>
      </c>
      <c r="S456" s="1" t="s">
        <v>3801</v>
      </c>
      <c r="T456" s="1" t="s">
        <v>3802</v>
      </c>
      <c r="U456" s="1" t="s">
        <v>3717</v>
      </c>
      <c r="V456" s="1" t="s">
        <v>3812</v>
      </c>
    </row>
    <row r="457" s="1" customFormat="1" spans="1:22">
      <c r="A457" s="3">
        <v>999226596305755</v>
      </c>
      <c r="B457" s="1" t="s">
        <v>3830</v>
      </c>
      <c r="C457" s="1" t="s">
        <v>5784</v>
      </c>
      <c r="D457" s="1" t="s">
        <v>3815</v>
      </c>
      <c r="E457" s="1" t="s">
        <v>5785</v>
      </c>
      <c r="F457" s="1" t="s">
        <v>3966</v>
      </c>
      <c r="G457" s="1" t="s">
        <v>3808</v>
      </c>
      <c r="H457" s="1" t="s">
        <v>3793</v>
      </c>
      <c r="I457" s="1" t="s">
        <v>5786</v>
      </c>
      <c r="J457" s="1" t="s">
        <v>3795</v>
      </c>
      <c r="K457" s="1" t="s">
        <v>5786</v>
      </c>
      <c r="L457" s="1" t="s">
        <v>5786</v>
      </c>
      <c r="M457" s="1" t="s">
        <v>3796</v>
      </c>
      <c r="N457" s="1" t="s">
        <v>3796</v>
      </c>
      <c r="O457" s="1" t="s">
        <v>3797</v>
      </c>
      <c r="P457" s="1" t="s">
        <v>3798</v>
      </c>
      <c r="Q457" s="1" t="s">
        <v>3799</v>
      </c>
      <c r="R457" s="1" t="s">
        <v>5787</v>
      </c>
      <c r="S457" s="1" t="s">
        <v>3801</v>
      </c>
      <c r="T457" s="1" t="s">
        <v>3802</v>
      </c>
      <c r="U457" s="1" t="s">
        <v>3717</v>
      </c>
      <c r="V457" s="1" t="s">
        <v>3803</v>
      </c>
    </row>
    <row r="458" s="1" customFormat="1" spans="1:22">
      <c r="A458" s="3">
        <v>999226596350937</v>
      </c>
      <c r="B458" s="1" t="s">
        <v>3830</v>
      </c>
      <c r="C458" s="1" t="s">
        <v>5788</v>
      </c>
      <c r="D458" s="1" t="s">
        <v>5325</v>
      </c>
      <c r="E458" s="1" t="s">
        <v>5789</v>
      </c>
      <c r="F458" s="1" t="s">
        <v>3791</v>
      </c>
      <c r="G458" s="1" t="s">
        <v>3792</v>
      </c>
      <c r="H458" s="1" t="s">
        <v>3793</v>
      </c>
      <c r="I458" s="1" t="s">
        <v>5790</v>
      </c>
      <c r="J458" s="1" t="s">
        <v>3795</v>
      </c>
      <c r="K458" s="1" t="s">
        <v>5790</v>
      </c>
      <c r="L458" s="1" t="s">
        <v>5790</v>
      </c>
      <c r="M458" s="1" t="s">
        <v>3796</v>
      </c>
      <c r="N458" s="1" t="s">
        <v>3796</v>
      </c>
      <c r="O458" s="1" t="s">
        <v>3797</v>
      </c>
      <c r="P458" s="1" t="s">
        <v>3798</v>
      </c>
      <c r="Q458" s="1" t="s">
        <v>3799</v>
      </c>
      <c r="R458" s="1" t="s">
        <v>5791</v>
      </c>
      <c r="S458" s="1" t="s">
        <v>3801</v>
      </c>
      <c r="T458" s="1" t="s">
        <v>3802</v>
      </c>
      <c r="U458" s="1" t="s">
        <v>3717</v>
      </c>
      <c r="V458" s="1" t="s">
        <v>3812</v>
      </c>
    </row>
    <row r="459" s="1" customFormat="1" spans="1:22">
      <c r="A459" s="3">
        <v>999226597426235</v>
      </c>
      <c r="B459" s="1" t="s">
        <v>3830</v>
      </c>
      <c r="C459" s="1" t="s">
        <v>5792</v>
      </c>
      <c r="D459" s="1" t="s">
        <v>5348</v>
      </c>
      <c r="E459" s="1" t="s">
        <v>5793</v>
      </c>
      <c r="F459" s="1" t="s">
        <v>3817</v>
      </c>
      <c r="G459" s="1" t="s">
        <v>3792</v>
      </c>
      <c r="H459" s="1" t="s">
        <v>3793</v>
      </c>
      <c r="I459" s="1" t="s">
        <v>4329</v>
      </c>
      <c r="J459" s="1" t="s">
        <v>3795</v>
      </c>
      <c r="K459" s="1" t="s">
        <v>4329</v>
      </c>
      <c r="L459" s="1" t="s">
        <v>4329</v>
      </c>
      <c r="M459" s="1" t="s">
        <v>3796</v>
      </c>
      <c r="N459" s="1" t="s">
        <v>3796</v>
      </c>
      <c r="O459" s="1" t="s">
        <v>3797</v>
      </c>
      <c r="P459" s="1" t="s">
        <v>3798</v>
      </c>
      <c r="Q459" s="1" t="s">
        <v>3799</v>
      </c>
      <c r="R459" s="1" t="s">
        <v>5794</v>
      </c>
      <c r="S459" s="1" t="s">
        <v>3801</v>
      </c>
      <c r="T459" s="1" t="s">
        <v>3802</v>
      </c>
      <c r="U459" s="1" t="s">
        <v>3717</v>
      </c>
      <c r="V459" s="1" t="s">
        <v>3803</v>
      </c>
    </row>
    <row r="460" s="1" customFormat="1" spans="1:22">
      <c r="A460" s="3">
        <v>999226597683046</v>
      </c>
      <c r="B460" s="1" t="s">
        <v>3830</v>
      </c>
      <c r="C460" s="1" t="s">
        <v>5795</v>
      </c>
      <c r="D460" s="1" t="s">
        <v>5796</v>
      </c>
      <c r="E460" s="1" t="s">
        <v>5797</v>
      </c>
      <c r="F460" s="1" t="s">
        <v>3817</v>
      </c>
      <c r="G460" s="1" t="s">
        <v>3809</v>
      </c>
      <c r="H460" s="1" t="s">
        <v>3793</v>
      </c>
      <c r="I460" s="1" t="s">
        <v>5798</v>
      </c>
      <c r="J460" s="1" t="s">
        <v>3795</v>
      </c>
      <c r="K460" s="1" t="s">
        <v>5798</v>
      </c>
      <c r="L460" s="1" t="s">
        <v>5798</v>
      </c>
      <c r="M460" s="1" t="s">
        <v>3796</v>
      </c>
      <c r="N460" s="1" t="s">
        <v>3796</v>
      </c>
      <c r="O460" s="1" t="s">
        <v>3797</v>
      </c>
      <c r="P460" s="1" t="s">
        <v>3798</v>
      </c>
      <c r="Q460" s="1" t="s">
        <v>3799</v>
      </c>
      <c r="R460" s="1" t="s">
        <v>5799</v>
      </c>
      <c r="S460" s="1" t="s">
        <v>3801</v>
      </c>
      <c r="T460" s="1" t="s">
        <v>3802</v>
      </c>
      <c r="U460" s="1" t="s">
        <v>3717</v>
      </c>
      <c r="V460" s="1" t="s">
        <v>3812</v>
      </c>
    </row>
    <row r="461" s="1" customFormat="1" spans="1:22">
      <c r="A461" s="3">
        <v>999226599864755</v>
      </c>
      <c r="B461" s="1" t="s">
        <v>3830</v>
      </c>
      <c r="C461" s="1" t="s">
        <v>5800</v>
      </c>
      <c r="D461" s="1" t="s">
        <v>5591</v>
      </c>
      <c r="E461" s="1" t="s">
        <v>5801</v>
      </c>
      <c r="F461" s="1" t="s">
        <v>3817</v>
      </c>
      <c r="G461" s="1" t="s">
        <v>3808</v>
      </c>
      <c r="H461" s="1" t="s">
        <v>3793</v>
      </c>
      <c r="I461" s="1" t="s">
        <v>5802</v>
      </c>
      <c r="J461" s="1" t="s">
        <v>3795</v>
      </c>
      <c r="K461" s="1" t="s">
        <v>5802</v>
      </c>
      <c r="L461" s="1" t="s">
        <v>5802</v>
      </c>
      <c r="M461" s="1" t="s">
        <v>3796</v>
      </c>
      <c r="N461" s="1" t="s">
        <v>3796</v>
      </c>
      <c r="O461" s="1" t="s">
        <v>3797</v>
      </c>
      <c r="P461" s="1" t="s">
        <v>3798</v>
      </c>
      <c r="Q461" s="1" t="s">
        <v>3799</v>
      </c>
      <c r="R461" s="1" t="s">
        <v>5803</v>
      </c>
      <c r="S461" s="1" t="s">
        <v>3801</v>
      </c>
      <c r="T461" s="1" t="s">
        <v>3802</v>
      </c>
      <c r="U461" s="1" t="s">
        <v>3717</v>
      </c>
      <c r="V461" s="1" t="s">
        <v>3812</v>
      </c>
    </row>
    <row r="462" s="1" customFormat="1" spans="1:22">
      <c r="A462" s="3">
        <v>999226600589501</v>
      </c>
      <c r="B462" s="1" t="s">
        <v>3830</v>
      </c>
      <c r="C462" s="1" t="s">
        <v>5804</v>
      </c>
      <c r="D462" s="1" t="s">
        <v>4732</v>
      </c>
      <c r="E462" s="1" t="s">
        <v>5805</v>
      </c>
      <c r="F462" s="1" t="s">
        <v>3808</v>
      </c>
      <c r="G462" s="1" t="s">
        <v>3899</v>
      </c>
      <c r="H462" s="1" t="s">
        <v>3793</v>
      </c>
      <c r="I462" s="1" t="s">
        <v>5806</v>
      </c>
      <c r="J462" s="1" t="s">
        <v>3795</v>
      </c>
      <c r="K462" s="1" t="s">
        <v>5806</v>
      </c>
      <c r="L462" s="1" t="s">
        <v>5806</v>
      </c>
      <c r="M462" s="1" t="s">
        <v>3796</v>
      </c>
      <c r="N462" s="1" t="s">
        <v>3796</v>
      </c>
      <c r="O462" s="1" t="s">
        <v>3797</v>
      </c>
      <c r="P462" s="1" t="s">
        <v>3798</v>
      </c>
      <c r="Q462" s="1" t="s">
        <v>3799</v>
      </c>
      <c r="R462" s="1" t="s">
        <v>5807</v>
      </c>
      <c r="S462" s="1" t="s">
        <v>3801</v>
      </c>
      <c r="T462" s="1" t="s">
        <v>3802</v>
      </c>
      <c r="U462" s="1" t="s">
        <v>3717</v>
      </c>
      <c r="V462" s="1" t="s">
        <v>3826</v>
      </c>
    </row>
    <row r="463" s="1" customFormat="1" spans="1:22">
      <c r="A463" s="3">
        <v>999226600880497</v>
      </c>
      <c r="B463" s="1" t="s">
        <v>3830</v>
      </c>
      <c r="C463" s="1" t="s">
        <v>5808</v>
      </c>
      <c r="D463" s="1" t="s">
        <v>5809</v>
      </c>
      <c r="E463" s="1" t="s">
        <v>5810</v>
      </c>
      <c r="F463" s="1" t="s">
        <v>3792</v>
      </c>
      <c r="G463" s="1" t="s">
        <v>3809</v>
      </c>
      <c r="H463" s="1" t="s">
        <v>3793</v>
      </c>
      <c r="I463" s="1" t="s">
        <v>5811</v>
      </c>
      <c r="J463" s="1" t="s">
        <v>3795</v>
      </c>
      <c r="K463" s="1" t="s">
        <v>5811</v>
      </c>
      <c r="L463" s="1" t="s">
        <v>5811</v>
      </c>
      <c r="M463" s="1" t="s">
        <v>3796</v>
      </c>
      <c r="N463" s="1" t="s">
        <v>3796</v>
      </c>
      <c r="O463" s="1" t="s">
        <v>3797</v>
      </c>
      <c r="P463" s="1" t="s">
        <v>3798</v>
      </c>
      <c r="Q463" s="1" t="s">
        <v>3799</v>
      </c>
      <c r="R463" s="1" t="s">
        <v>5812</v>
      </c>
      <c r="S463" s="1" t="s">
        <v>3801</v>
      </c>
      <c r="T463" s="1" t="s">
        <v>3802</v>
      </c>
      <c r="U463" s="1" t="s">
        <v>3717</v>
      </c>
      <c r="V463" s="1" t="s">
        <v>3803</v>
      </c>
    </row>
    <row r="464" s="1" customFormat="1" spans="1:22">
      <c r="A464" s="3">
        <v>26601717636</v>
      </c>
      <c r="B464" s="1" t="s">
        <v>3830</v>
      </c>
      <c r="C464" s="1" t="s">
        <v>5813</v>
      </c>
      <c r="D464" s="1" t="s">
        <v>5465</v>
      </c>
      <c r="E464" s="1" t="s">
        <v>5814</v>
      </c>
      <c r="F464" s="1" t="s">
        <v>3808</v>
      </c>
      <c r="G464" s="1" t="s">
        <v>3809</v>
      </c>
      <c r="H464" s="1" t="s">
        <v>3793</v>
      </c>
      <c r="I464" s="1" t="s">
        <v>5815</v>
      </c>
      <c r="J464" s="1" t="s">
        <v>3795</v>
      </c>
      <c r="K464" s="1" t="s">
        <v>5815</v>
      </c>
      <c r="L464" s="1" t="s">
        <v>5815</v>
      </c>
      <c r="M464" s="1" t="s">
        <v>3796</v>
      </c>
      <c r="N464" s="1" t="s">
        <v>3796</v>
      </c>
      <c r="O464" s="1" t="s">
        <v>3797</v>
      </c>
      <c r="P464" s="1" t="s">
        <v>3798</v>
      </c>
      <c r="Q464" s="1" t="s">
        <v>3799</v>
      </c>
      <c r="R464" s="1" t="s">
        <v>5816</v>
      </c>
      <c r="S464" s="1" t="s">
        <v>3801</v>
      </c>
      <c r="T464" s="1" t="s">
        <v>3802</v>
      </c>
      <c r="U464" s="1" t="s">
        <v>3717</v>
      </c>
      <c r="V464" s="1" t="s">
        <v>3812</v>
      </c>
    </row>
    <row r="465" s="1" customFormat="1" spans="1:22">
      <c r="A465" s="3">
        <v>999226602032716</v>
      </c>
      <c r="B465" s="1" t="s">
        <v>3830</v>
      </c>
      <c r="C465" s="1" t="s">
        <v>5817</v>
      </c>
      <c r="D465" s="1" t="s">
        <v>5818</v>
      </c>
      <c r="E465" s="1" t="s">
        <v>5819</v>
      </c>
      <c r="F465" s="1" t="s">
        <v>3791</v>
      </c>
      <c r="G465" s="1" t="s">
        <v>3899</v>
      </c>
      <c r="H465" s="1" t="s">
        <v>3793</v>
      </c>
      <c r="I465" s="1" t="s">
        <v>5820</v>
      </c>
      <c r="J465" s="1" t="s">
        <v>3795</v>
      </c>
      <c r="K465" s="1" t="s">
        <v>5820</v>
      </c>
      <c r="L465" s="1" t="s">
        <v>5820</v>
      </c>
      <c r="M465" s="1" t="s">
        <v>3796</v>
      </c>
      <c r="N465" s="1" t="s">
        <v>3796</v>
      </c>
      <c r="O465" s="1" t="s">
        <v>3797</v>
      </c>
      <c r="P465" s="1" t="s">
        <v>3798</v>
      </c>
      <c r="Q465" s="1" t="s">
        <v>3799</v>
      </c>
      <c r="R465" s="1" t="s">
        <v>5821</v>
      </c>
      <c r="S465" s="1" t="s">
        <v>3801</v>
      </c>
      <c r="T465" s="1" t="s">
        <v>3802</v>
      </c>
      <c r="U465" s="1" t="s">
        <v>3717</v>
      </c>
      <c r="V465" s="1" t="s">
        <v>3803</v>
      </c>
    </row>
    <row r="466" s="1" customFormat="1" spans="1:22">
      <c r="A466" s="3">
        <v>999226602081134</v>
      </c>
      <c r="B466" s="1" t="s">
        <v>3838</v>
      </c>
      <c r="C466" s="1" t="s">
        <v>5822</v>
      </c>
      <c r="D466" s="1" t="s">
        <v>5441</v>
      </c>
      <c r="E466" s="1" t="s">
        <v>5823</v>
      </c>
      <c r="F466" s="1" t="s">
        <v>3831</v>
      </c>
      <c r="G466" s="1" t="s">
        <v>3899</v>
      </c>
      <c r="H466" s="1" t="s">
        <v>3793</v>
      </c>
      <c r="I466" s="1" t="s">
        <v>5824</v>
      </c>
      <c r="J466" s="1" t="s">
        <v>3795</v>
      </c>
      <c r="K466" s="1" t="s">
        <v>5824</v>
      </c>
      <c r="L466" s="1" t="s">
        <v>5824</v>
      </c>
      <c r="M466" s="1" t="s">
        <v>3796</v>
      </c>
      <c r="N466" s="1" t="s">
        <v>3796</v>
      </c>
      <c r="O466" s="1" t="s">
        <v>3797</v>
      </c>
      <c r="P466" s="1" t="s">
        <v>3798</v>
      </c>
      <c r="Q466" s="1" t="s">
        <v>3799</v>
      </c>
      <c r="R466" s="1" t="s">
        <v>5825</v>
      </c>
      <c r="S466" s="1" t="s">
        <v>3801</v>
      </c>
      <c r="T466" s="1" t="s">
        <v>3802</v>
      </c>
      <c r="U466" s="1" t="s">
        <v>3717</v>
      </c>
      <c r="V466" s="1" t="s">
        <v>3803</v>
      </c>
    </row>
    <row r="467" s="1" customFormat="1" spans="1:22">
      <c r="A467" s="3">
        <v>999226602109207</v>
      </c>
      <c r="B467" s="1" t="s">
        <v>3838</v>
      </c>
      <c r="C467" s="1" t="s">
        <v>5826</v>
      </c>
      <c r="D467" s="1" t="s">
        <v>5421</v>
      </c>
      <c r="E467" s="1" t="s">
        <v>5827</v>
      </c>
      <c r="F467" s="1" t="s">
        <v>3831</v>
      </c>
      <c r="G467" s="1" t="s">
        <v>3792</v>
      </c>
      <c r="H467" s="1" t="s">
        <v>3793</v>
      </c>
      <c r="I467" s="1" t="s">
        <v>5828</v>
      </c>
      <c r="J467" s="1" t="s">
        <v>3795</v>
      </c>
      <c r="K467" s="1" t="s">
        <v>5828</v>
      </c>
      <c r="L467" s="1" t="s">
        <v>5828</v>
      </c>
      <c r="M467" s="1" t="s">
        <v>3796</v>
      </c>
      <c r="N467" s="1" t="s">
        <v>3796</v>
      </c>
      <c r="O467" s="1" t="s">
        <v>3797</v>
      </c>
      <c r="P467" s="1" t="s">
        <v>3798</v>
      </c>
      <c r="Q467" s="1" t="s">
        <v>3799</v>
      </c>
      <c r="R467" s="1" t="s">
        <v>5829</v>
      </c>
      <c r="S467" s="1" t="s">
        <v>3801</v>
      </c>
      <c r="T467" s="1" t="s">
        <v>3802</v>
      </c>
      <c r="U467" s="1" t="s">
        <v>3717</v>
      </c>
      <c r="V467" s="1" t="s">
        <v>3841</v>
      </c>
    </row>
    <row r="468" s="1" customFormat="1" spans="1:22">
      <c r="A468" s="3">
        <v>999226602196903</v>
      </c>
      <c r="B468" s="1" t="s">
        <v>3838</v>
      </c>
      <c r="C468" s="1" t="s">
        <v>5830</v>
      </c>
      <c r="D468" s="1" t="s">
        <v>4619</v>
      </c>
      <c r="E468" s="1" t="s">
        <v>5831</v>
      </c>
      <c r="F468" s="1" t="s">
        <v>3831</v>
      </c>
      <c r="G468" s="1" t="s">
        <v>3792</v>
      </c>
      <c r="H468" s="1" t="s">
        <v>3793</v>
      </c>
      <c r="I468" s="1" t="s">
        <v>5832</v>
      </c>
      <c r="J468" s="1" t="s">
        <v>3795</v>
      </c>
      <c r="K468" s="1" t="s">
        <v>5832</v>
      </c>
      <c r="L468" s="1" t="s">
        <v>5832</v>
      </c>
      <c r="M468" s="1" t="s">
        <v>3796</v>
      </c>
      <c r="N468" s="1" t="s">
        <v>3796</v>
      </c>
      <c r="O468" s="1" t="s">
        <v>3797</v>
      </c>
      <c r="P468" s="1" t="s">
        <v>3798</v>
      </c>
      <c r="Q468" s="1" t="s">
        <v>3799</v>
      </c>
      <c r="R468" s="1" t="s">
        <v>5833</v>
      </c>
      <c r="S468" s="1" t="s">
        <v>3801</v>
      </c>
      <c r="T468" s="1" t="s">
        <v>3802</v>
      </c>
      <c r="U468" s="1" t="s">
        <v>3717</v>
      </c>
      <c r="V468" s="1" t="s">
        <v>3803</v>
      </c>
    </row>
    <row r="469" s="1" customFormat="1" spans="1:22">
      <c r="A469" s="3">
        <v>999226602496329</v>
      </c>
      <c r="B469" s="1" t="s">
        <v>3838</v>
      </c>
      <c r="C469" s="1" t="s">
        <v>5834</v>
      </c>
      <c r="D469" s="1" t="s">
        <v>4044</v>
      </c>
      <c r="E469" s="1" t="s">
        <v>5835</v>
      </c>
      <c r="F469" s="1" t="s">
        <v>3831</v>
      </c>
      <c r="G469" s="1" t="s">
        <v>3808</v>
      </c>
      <c r="H469" s="1" t="s">
        <v>3793</v>
      </c>
      <c r="I469" s="1" t="s">
        <v>5709</v>
      </c>
      <c r="J469" s="1" t="s">
        <v>3795</v>
      </c>
      <c r="K469" s="1" t="s">
        <v>5709</v>
      </c>
      <c r="L469" s="1" t="s">
        <v>5709</v>
      </c>
      <c r="M469" s="1" t="s">
        <v>3796</v>
      </c>
      <c r="N469" s="1" t="s">
        <v>3796</v>
      </c>
      <c r="O469" s="1" t="s">
        <v>3797</v>
      </c>
      <c r="P469" s="1" t="s">
        <v>3798</v>
      </c>
      <c r="Q469" s="1" t="s">
        <v>3799</v>
      </c>
      <c r="R469" s="1" t="s">
        <v>5836</v>
      </c>
      <c r="S469" s="1" t="s">
        <v>3801</v>
      </c>
      <c r="T469" s="1" t="s">
        <v>3802</v>
      </c>
      <c r="U469" s="1" t="s">
        <v>3717</v>
      </c>
      <c r="V469" s="1" t="s">
        <v>3826</v>
      </c>
    </row>
    <row r="470" s="1" customFormat="1" spans="1:22">
      <c r="A470" s="3">
        <v>999226603101271</v>
      </c>
      <c r="B470" s="1" t="s">
        <v>3838</v>
      </c>
      <c r="C470" s="1" t="s">
        <v>5837</v>
      </c>
      <c r="D470" s="1" t="s">
        <v>4020</v>
      </c>
      <c r="E470" s="1" t="s">
        <v>5838</v>
      </c>
      <c r="F470" s="1" t="s">
        <v>3817</v>
      </c>
      <c r="G470" s="1" t="s">
        <v>3792</v>
      </c>
      <c r="H470" s="1" t="s">
        <v>3793</v>
      </c>
      <c r="I470" s="1" t="s">
        <v>5839</v>
      </c>
      <c r="J470" s="1" t="s">
        <v>3795</v>
      </c>
      <c r="K470" s="1" t="s">
        <v>5839</v>
      </c>
      <c r="L470" s="1" t="s">
        <v>5839</v>
      </c>
      <c r="M470" s="1" t="s">
        <v>3796</v>
      </c>
      <c r="N470" s="1" t="s">
        <v>3796</v>
      </c>
      <c r="O470" s="1" t="s">
        <v>3797</v>
      </c>
      <c r="P470" s="1" t="s">
        <v>3798</v>
      </c>
      <c r="Q470" s="1" t="s">
        <v>3799</v>
      </c>
      <c r="R470" s="1" t="s">
        <v>5840</v>
      </c>
      <c r="S470" s="1" t="s">
        <v>3801</v>
      </c>
      <c r="T470" s="1" t="s">
        <v>3802</v>
      </c>
      <c r="U470" s="1" t="s">
        <v>3717</v>
      </c>
      <c r="V470" s="1" t="s">
        <v>3803</v>
      </c>
    </row>
    <row r="471" s="1" customFormat="1" spans="1:22">
      <c r="A471" s="3">
        <v>999226603687816</v>
      </c>
      <c r="B471" s="1" t="s">
        <v>3838</v>
      </c>
      <c r="C471" s="1" t="s">
        <v>5841</v>
      </c>
      <c r="D471" s="1" t="s">
        <v>5591</v>
      </c>
      <c r="E471" s="1" t="s">
        <v>5842</v>
      </c>
      <c r="F471" s="1" t="s">
        <v>3808</v>
      </c>
      <c r="G471" s="1" t="s">
        <v>3809</v>
      </c>
      <c r="H471" s="1" t="s">
        <v>3793</v>
      </c>
      <c r="I471" s="1" t="s">
        <v>5843</v>
      </c>
      <c r="J471" s="1" t="s">
        <v>3795</v>
      </c>
      <c r="K471" s="1" t="s">
        <v>5843</v>
      </c>
      <c r="L471" s="1" t="s">
        <v>5843</v>
      </c>
      <c r="M471" s="1" t="s">
        <v>3796</v>
      </c>
      <c r="N471" s="1" t="s">
        <v>3796</v>
      </c>
      <c r="O471" s="1" t="s">
        <v>3797</v>
      </c>
      <c r="P471" s="1" t="s">
        <v>3798</v>
      </c>
      <c r="Q471" s="1" t="s">
        <v>3799</v>
      </c>
      <c r="R471" s="1" t="s">
        <v>5844</v>
      </c>
      <c r="S471" s="1" t="s">
        <v>3801</v>
      </c>
      <c r="T471" s="1" t="s">
        <v>3802</v>
      </c>
      <c r="U471" s="1" t="s">
        <v>3717</v>
      </c>
      <c r="V471" s="1" t="s">
        <v>3812</v>
      </c>
    </row>
    <row r="472" s="1" customFormat="1" spans="1:22">
      <c r="A472" s="3">
        <v>999226603698505</v>
      </c>
      <c r="B472" s="1" t="s">
        <v>3838</v>
      </c>
      <c r="C472" s="1" t="s">
        <v>5845</v>
      </c>
      <c r="D472" s="1" t="s">
        <v>5325</v>
      </c>
      <c r="E472" s="1" t="s">
        <v>562</v>
      </c>
      <c r="F472" s="1" t="s">
        <v>3791</v>
      </c>
      <c r="G472" s="1" t="s">
        <v>3792</v>
      </c>
      <c r="H472" s="1" t="s">
        <v>3793</v>
      </c>
      <c r="I472" s="1" t="s">
        <v>5790</v>
      </c>
      <c r="J472" s="1" t="s">
        <v>3795</v>
      </c>
      <c r="K472" s="1" t="s">
        <v>5790</v>
      </c>
      <c r="L472" s="1" t="s">
        <v>5790</v>
      </c>
      <c r="M472" s="1" t="s">
        <v>3796</v>
      </c>
      <c r="N472" s="1" t="s">
        <v>3796</v>
      </c>
      <c r="O472" s="1" t="s">
        <v>3797</v>
      </c>
      <c r="P472" s="1" t="s">
        <v>3798</v>
      </c>
      <c r="Q472" s="1" t="s">
        <v>3799</v>
      </c>
      <c r="R472" s="1" t="s">
        <v>5846</v>
      </c>
      <c r="S472" s="1" t="s">
        <v>3801</v>
      </c>
      <c r="T472" s="1" t="s">
        <v>3802</v>
      </c>
      <c r="U472" s="1" t="s">
        <v>3717</v>
      </c>
      <c r="V472" s="1" t="s">
        <v>3812</v>
      </c>
    </row>
    <row r="473" s="1" customFormat="1" spans="1:22">
      <c r="A473" s="3">
        <v>999226603930600</v>
      </c>
      <c r="B473" s="1" t="s">
        <v>3838</v>
      </c>
      <c r="C473" s="1" t="s">
        <v>5847</v>
      </c>
      <c r="D473" s="1" t="s">
        <v>5591</v>
      </c>
      <c r="E473" s="1" t="s">
        <v>5842</v>
      </c>
      <c r="F473" s="1" t="s">
        <v>3808</v>
      </c>
      <c r="G473" s="1" t="s">
        <v>3809</v>
      </c>
      <c r="H473" s="1" t="s">
        <v>3793</v>
      </c>
      <c r="I473" s="1" t="s">
        <v>5848</v>
      </c>
      <c r="J473" s="1" t="s">
        <v>3795</v>
      </c>
      <c r="K473" s="1" t="s">
        <v>5848</v>
      </c>
      <c r="L473" s="1" t="s">
        <v>5848</v>
      </c>
      <c r="M473" s="1" t="s">
        <v>3796</v>
      </c>
      <c r="N473" s="1" t="s">
        <v>3796</v>
      </c>
      <c r="O473" s="1" t="s">
        <v>3797</v>
      </c>
      <c r="P473" s="1" t="s">
        <v>3798</v>
      </c>
      <c r="Q473" s="1" t="s">
        <v>3799</v>
      </c>
      <c r="R473" s="1" t="s">
        <v>5849</v>
      </c>
      <c r="S473" s="1" t="s">
        <v>3801</v>
      </c>
      <c r="T473" s="1" t="s">
        <v>3802</v>
      </c>
      <c r="U473" s="1" t="s">
        <v>3717</v>
      </c>
      <c r="V473" s="1" t="s">
        <v>3812</v>
      </c>
    </row>
    <row r="474" s="1" customFormat="1" spans="1:22">
      <c r="A474" s="3">
        <v>999226604507443</v>
      </c>
      <c r="B474" s="1" t="s">
        <v>3838</v>
      </c>
      <c r="C474" s="1" t="s">
        <v>5850</v>
      </c>
      <c r="D474" s="1" t="s">
        <v>5851</v>
      </c>
      <c r="E474" s="1" t="s">
        <v>5852</v>
      </c>
      <c r="F474" s="1" t="s">
        <v>3808</v>
      </c>
      <c r="G474" s="1" t="s">
        <v>3809</v>
      </c>
      <c r="H474" s="1" t="s">
        <v>3793</v>
      </c>
      <c r="I474" s="1" t="s">
        <v>5853</v>
      </c>
      <c r="J474" s="1" t="s">
        <v>3795</v>
      </c>
      <c r="K474" s="1" t="s">
        <v>5853</v>
      </c>
      <c r="L474" s="1" t="s">
        <v>5853</v>
      </c>
      <c r="M474" s="1" t="s">
        <v>3796</v>
      </c>
      <c r="N474" s="1" t="s">
        <v>3796</v>
      </c>
      <c r="O474" s="1" t="s">
        <v>3797</v>
      </c>
      <c r="P474" s="1" t="s">
        <v>3798</v>
      </c>
      <c r="Q474" s="1" t="s">
        <v>3799</v>
      </c>
      <c r="R474" s="1" t="s">
        <v>5854</v>
      </c>
      <c r="S474" s="1" t="s">
        <v>3801</v>
      </c>
      <c r="T474" s="1" t="s">
        <v>3802</v>
      </c>
      <c r="U474" s="1" t="s">
        <v>3717</v>
      </c>
      <c r="V474" s="1" t="s">
        <v>3812</v>
      </c>
    </row>
    <row r="475" s="1" customFormat="1" spans="1:22">
      <c r="A475" s="3">
        <v>999226604758023</v>
      </c>
      <c r="B475" s="1" t="s">
        <v>3838</v>
      </c>
      <c r="C475" s="1" t="s">
        <v>5855</v>
      </c>
      <c r="D475" s="1" t="s">
        <v>4038</v>
      </c>
      <c r="E475" s="1" t="s">
        <v>5856</v>
      </c>
      <c r="F475" s="1" t="s">
        <v>3808</v>
      </c>
      <c r="G475" s="1" t="s">
        <v>3809</v>
      </c>
      <c r="H475" s="1" t="s">
        <v>3793</v>
      </c>
      <c r="I475" s="1" t="s">
        <v>4268</v>
      </c>
      <c r="J475" s="1" t="s">
        <v>3795</v>
      </c>
      <c r="K475" s="1" t="s">
        <v>4268</v>
      </c>
      <c r="L475" s="1" t="s">
        <v>4268</v>
      </c>
      <c r="M475" s="1" t="s">
        <v>3796</v>
      </c>
      <c r="N475" s="1" t="s">
        <v>3796</v>
      </c>
      <c r="O475" s="1" t="s">
        <v>3797</v>
      </c>
      <c r="P475" s="1" t="s">
        <v>3798</v>
      </c>
      <c r="Q475" s="1" t="s">
        <v>3799</v>
      </c>
      <c r="R475" s="1" t="s">
        <v>5857</v>
      </c>
      <c r="S475" s="1" t="s">
        <v>3801</v>
      </c>
      <c r="T475" s="1" t="s">
        <v>3802</v>
      </c>
      <c r="U475" s="1" t="s">
        <v>3717</v>
      </c>
      <c r="V475" s="1" t="s">
        <v>3841</v>
      </c>
    </row>
    <row r="476" s="1" customFormat="1" spans="1:22">
      <c r="A476" s="3">
        <v>26604773820</v>
      </c>
      <c r="B476" s="1" t="s">
        <v>3838</v>
      </c>
      <c r="C476" s="1" t="s">
        <v>5858</v>
      </c>
      <c r="D476" s="1" t="s">
        <v>5859</v>
      </c>
      <c r="E476" s="1" t="s">
        <v>5860</v>
      </c>
      <c r="F476" s="1" t="s">
        <v>3966</v>
      </c>
      <c r="G476" s="1" t="s">
        <v>3792</v>
      </c>
      <c r="H476" s="1" t="s">
        <v>3793</v>
      </c>
      <c r="I476" s="1" t="s">
        <v>5861</v>
      </c>
      <c r="J476" s="1" t="s">
        <v>3795</v>
      </c>
      <c r="K476" s="1" t="s">
        <v>5861</v>
      </c>
      <c r="L476" s="1" t="s">
        <v>5861</v>
      </c>
      <c r="M476" s="1" t="s">
        <v>3796</v>
      </c>
      <c r="N476" s="1" t="s">
        <v>3796</v>
      </c>
      <c r="O476" s="1" t="s">
        <v>3797</v>
      </c>
      <c r="P476" s="1" t="s">
        <v>3798</v>
      </c>
      <c r="Q476" s="1" t="s">
        <v>3799</v>
      </c>
      <c r="R476" s="1" t="s">
        <v>5862</v>
      </c>
      <c r="S476" s="1" t="s">
        <v>3801</v>
      </c>
      <c r="T476" s="1" t="s">
        <v>3802</v>
      </c>
      <c r="U476" s="1" t="s">
        <v>3717</v>
      </c>
      <c r="V476" s="1" t="s">
        <v>4072</v>
      </c>
    </row>
    <row r="477" s="1" customFormat="1" spans="1:22">
      <c r="A477" s="3">
        <v>26605044826</v>
      </c>
      <c r="B477" s="1" t="s">
        <v>3838</v>
      </c>
      <c r="C477" s="1" t="s">
        <v>5863</v>
      </c>
      <c r="D477" s="1" t="s">
        <v>3875</v>
      </c>
      <c r="E477" s="1" t="s">
        <v>5864</v>
      </c>
      <c r="F477" s="1" t="s">
        <v>3792</v>
      </c>
      <c r="G477" s="1" t="s">
        <v>3808</v>
      </c>
      <c r="H477" s="1" t="s">
        <v>3793</v>
      </c>
      <c r="I477" s="1" t="s">
        <v>4850</v>
      </c>
      <c r="J477" s="1" t="s">
        <v>3795</v>
      </c>
      <c r="K477" s="1" t="s">
        <v>4850</v>
      </c>
      <c r="L477" s="1" t="s">
        <v>4850</v>
      </c>
      <c r="M477" s="1" t="s">
        <v>3796</v>
      </c>
      <c r="N477" s="1" t="s">
        <v>3796</v>
      </c>
      <c r="O477" s="1" t="s">
        <v>3797</v>
      </c>
      <c r="P477" s="1" t="s">
        <v>3798</v>
      </c>
      <c r="Q477" s="1" t="s">
        <v>3799</v>
      </c>
      <c r="R477" s="1" t="s">
        <v>5865</v>
      </c>
      <c r="S477" s="1" t="s">
        <v>3801</v>
      </c>
      <c r="T477" s="1" t="s">
        <v>3802</v>
      </c>
      <c r="U477" s="1" t="s">
        <v>3717</v>
      </c>
      <c r="V477" s="1" t="s">
        <v>3812</v>
      </c>
    </row>
    <row r="478" s="1" customFormat="1" spans="1:22">
      <c r="A478" s="3">
        <v>999226605450257</v>
      </c>
      <c r="B478" s="1" t="s">
        <v>3838</v>
      </c>
      <c r="C478" s="1" t="s">
        <v>5866</v>
      </c>
      <c r="D478" s="1" t="s">
        <v>4038</v>
      </c>
      <c r="E478" s="1" t="s">
        <v>5867</v>
      </c>
      <c r="F478" s="1" t="s">
        <v>3809</v>
      </c>
      <c r="G478" s="1" t="s">
        <v>3899</v>
      </c>
      <c r="H478" s="1" t="s">
        <v>3793</v>
      </c>
      <c r="I478" s="1" t="s">
        <v>4591</v>
      </c>
      <c r="J478" s="1" t="s">
        <v>3795</v>
      </c>
      <c r="K478" s="1" t="s">
        <v>4591</v>
      </c>
      <c r="L478" s="1" t="s">
        <v>4591</v>
      </c>
      <c r="M478" s="1" t="s">
        <v>3796</v>
      </c>
      <c r="N478" s="1" t="s">
        <v>3796</v>
      </c>
      <c r="O478" s="1" t="s">
        <v>3797</v>
      </c>
      <c r="P478" s="1" t="s">
        <v>3798</v>
      </c>
      <c r="Q478" s="1" t="s">
        <v>3799</v>
      </c>
      <c r="R478" s="1" t="s">
        <v>5868</v>
      </c>
      <c r="S478" s="1" t="s">
        <v>3801</v>
      </c>
      <c r="T478" s="1" t="s">
        <v>3802</v>
      </c>
      <c r="U478" s="1" t="s">
        <v>3717</v>
      </c>
      <c r="V478" s="1" t="s">
        <v>3841</v>
      </c>
    </row>
    <row r="479" s="1" customFormat="1" spans="1:22">
      <c r="A479" s="3">
        <v>999226605510588</v>
      </c>
      <c r="B479" s="1" t="s">
        <v>3838</v>
      </c>
      <c r="C479" s="1" t="s">
        <v>5869</v>
      </c>
      <c r="D479" s="1" t="s">
        <v>3875</v>
      </c>
      <c r="E479" s="1" t="s">
        <v>5870</v>
      </c>
      <c r="F479" s="1" t="s">
        <v>3809</v>
      </c>
      <c r="G479" s="1" t="s">
        <v>3899</v>
      </c>
      <c r="H479" s="1" t="s">
        <v>3793</v>
      </c>
      <c r="I479" s="1" t="s">
        <v>4755</v>
      </c>
      <c r="J479" s="1" t="s">
        <v>3795</v>
      </c>
      <c r="K479" s="1" t="s">
        <v>4755</v>
      </c>
      <c r="L479" s="1" t="s">
        <v>4755</v>
      </c>
      <c r="M479" s="1" t="s">
        <v>3796</v>
      </c>
      <c r="N479" s="1" t="s">
        <v>3796</v>
      </c>
      <c r="O479" s="1" t="s">
        <v>3797</v>
      </c>
      <c r="P479" s="1" t="s">
        <v>3798</v>
      </c>
      <c r="Q479" s="1" t="s">
        <v>3799</v>
      </c>
      <c r="R479" s="1" t="s">
        <v>5871</v>
      </c>
      <c r="S479" s="1" t="s">
        <v>3801</v>
      </c>
      <c r="T479" s="1" t="s">
        <v>3802</v>
      </c>
      <c r="U479" s="1" t="s">
        <v>3717</v>
      </c>
      <c r="V479" s="1" t="s">
        <v>3812</v>
      </c>
    </row>
    <row r="480" s="1" customFormat="1" spans="1:22">
      <c r="A480" s="3">
        <v>999226605517851</v>
      </c>
      <c r="B480" s="1" t="s">
        <v>3838</v>
      </c>
      <c r="C480" s="1" t="s">
        <v>5872</v>
      </c>
      <c r="D480" s="1" t="s">
        <v>5873</v>
      </c>
      <c r="E480" s="1" t="s">
        <v>5874</v>
      </c>
      <c r="F480" s="1" t="s">
        <v>3966</v>
      </c>
      <c r="G480" s="1" t="s">
        <v>3809</v>
      </c>
      <c r="H480" s="1" t="s">
        <v>3793</v>
      </c>
      <c r="I480" s="1" t="s">
        <v>5875</v>
      </c>
      <c r="J480" s="1" t="s">
        <v>3795</v>
      </c>
      <c r="K480" s="1" t="s">
        <v>5875</v>
      </c>
      <c r="L480" s="1" t="s">
        <v>5875</v>
      </c>
      <c r="M480" s="1" t="s">
        <v>3796</v>
      </c>
      <c r="N480" s="1" t="s">
        <v>3796</v>
      </c>
      <c r="O480" s="1" t="s">
        <v>3797</v>
      </c>
      <c r="P480" s="1" t="s">
        <v>3798</v>
      </c>
      <c r="Q480" s="1" t="s">
        <v>3799</v>
      </c>
      <c r="R480" s="1" t="s">
        <v>5876</v>
      </c>
      <c r="S480" s="1" t="s">
        <v>3801</v>
      </c>
      <c r="T480" s="1" t="s">
        <v>3802</v>
      </c>
      <c r="U480" s="1" t="s">
        <v>3717</v>
      </c>
      <c r="V480" s="1" t="s">
        <v>3803</v>
      </c>
    </row>
    <row r="481" s="1" customFormat="1" spans="1:22">
      <c r="A481" s="3">
        <v>999226605559051</v>
      </c>
      <c r="B481" s="1" t="s">
        <v>3838</v>
      </c>
      <c r="C481" s="1" t="s">
        <v>5877</v>
      </c>
      <c r="D481" s="1" t="s">
        <v>3875</v>
      </c>
      <c r="E481" s="1" t="s">
        <v>5878</v>
      </c>
      <c r="F481" s="1" t="s">
        <v>3809</v>
      </c>
      <c r="G481" s="1" t="s">
        <v>3899</v>
      </c>
      <c r="H481" s="1" t="s">
        <v>3793</v>
      </c>
      <c r="I481" s="1" t="s">
        <v>4755</v>
      </c>
      <c r="J481" s="1" t="s">
        <v>3795</v>
      </c>
      <c r="K481" s="1" t="s">
        <v>4755</v>
      </c>
      <c r="L481" s="1" t="s">
        <v>4755</v>
      </c>
      <c r="M481" s="1" t="s">
        <v>3796</v>
      </c>
      <c r="N481" s="1" t="s">
        <v>3796</v>
      </c>
      <c r="O481" s="1" t="s">
        <v>3797</v>
      </c>
      <c r="P481" s="1" t="s">
        <v>3798</v>
      </c>
      <c r="Q481" s="1" t="s">
        <v>3799</v>
      </c>
      <c r="R481" s="1" t="s">
        <v>5879</v>
      </c>
      <c r="S481" s="1" t="s">
        <v>3801</v>
      </c>
      <c r="T481" s="1" t="s">
        <v>3802</v>
      </c>
      <c r="U481" s="1" t="s">
        <v>3717</v>
      </c>
      <c r="V481" s="1" t="s">
        <v>3812</v>
      </c>
    </row>
    <row r="482" s="1" customFormat="1" spans="1:22">
      <c r="A482" s="3">
        <v>999226605603771</v>
      </c>
      <c r="B482" s="1" t="s">
        <v>3838</v>
      </c>
      <c r="C482" s="1" t="s">
        <v>5880</v>
      </c>
      <c r="D482" s="1" t="s">
        <v>3875</v>
      </c>
      <c r="E482" s="1" t="s">
        <v>5881</v>
      </c>
      <c r="F482" s="1" t="s">
        <v>3792</v>
      </c>
      <c r="G482" s="1" t="s">
        <v>3808</v>
      </c>
      <c r="H482" s="1" t="s">
        <v>3793</v>
      </c>
      <c r="I482" s="1" t="s">
        <v>4603</v>
      </c>
      <c r="J482" s="1" t="s">
        <v>3795</v>
      </c>
      <c r="K482" s="1" t="s">
        <v>4603</v>
      </c>
      <c r="L482" s="1" t="s">
        <v>4603</v>
      </c>
      <c r="M482" s="1" t="s">
        <v>3796</v>
      </c>
      <c r="N482" s="1" t="s">
        <v>3796</v>
      </c>
      <c r="O482" s="1" t="s">
        <v>3797</v>
      </c>
      <c r="P482" s="1" t="s">
        <v>3798</v>
      </c>
      <c r="Q482" s="1" t="s">
        <v>3799</v>
      </c>
      <c r="R482" s="1" t="s">
        <v>5882</v>
      </c>
      <c r="S482" s="1" t="s">
        <v>3801</v>
      </c>
      <c r="T482" s="1" t="s">
        <v>3802</v>
      </c>
      <c r="U482" s="1" t="s">
        <v>3717</v>
      </c>
      <c r="V482" s="1" t="s">
        <v>3812</v>
      </c>
    </row>
    <row r="483" s="1" customFormat="1" spans="1:22">
      <c r="A483" s="3">
        <v>999226605613768</v>
      </c>
      <c r="B483" s="1" t="s">
        <v>3838</v>
      </c>
      <c r="C483" s="1" t="s">
        <v>5883</v>
      </c>
      <c r="D483" s="1" t="s">
        <v>3875</v>
      </c>
      <c r="E483" s="1" t="s">
        <v>5881</v>
      </c>
      <c r="F483" s="1" t="s">
        <v>3792</v>
      </c>
      <c r="G483" s="1" t="s">
        <v>3808</v>
      </c>
      <c r="H483" s="1" t="s">
        <v>3793</v>
      </c>
      <c r="I483" s="1" t="s">
        <v>4222</v>
      </c>
      <c r="J483" s="1" t="s">
        <v>3795</v>
      </c>
      <c r="K483" s="1" t="s">
        <v>4222</v>
      </c>
      <c r="L483" s="1" t="s">
        <v>4222</v>
      </c>
      <c r="M483" s="1" t="s">
        <v>3796</v>
      </c>
      <c r="N483" s="1" t="s">
        <v>3796</v>
      </c>
      <c r="O483" s="1" t="s">
        <v>3797</v>
      </c>
      <c r="P483" s="1" t="s">
        <v>3798</v>
      </c>
      <c r="Q483" s="1" t="s">
        <v>3799</v>
      </c>
      <c r="R483" s="1" t="s">
        <v>5884</v>
      </c>
      <c r="S483" s="1" t="s">
        <v>3801</v>
      </c>
      <c r="T483" s="1" t="s">
        <v>3802</v>
      </c>
      <c r="U483" s="1" t="s">
        <v>3717</v>
      </c>
      <c r="V483" s="1" t="s">
        <v>3812</v>
      </c>
    </row>
    <row r="484" s="1" customFormat="1" spans="1:22">
      <c r="A484" s="3">
        <v>999226606594542</v>
      </c>
      <c r="B484" s="1" t="s">
        <v>3838</v>
      </c>
      <c r="C484" s="1" t="s">
        <v>5885</v>
      </c>
      <c r="D484" s="1" t="s">
        <v>4857</v>
      </c>
      <c r="E484" s="1" t="s">
        <v>5886</v>
      </c>
      <c r="F484" s="1" t="s">
        <v>3808</v>
      </c>
      <c r="G484" s="1" t="s">
        <v>3809</v>
      </c>
      <c r="H484" s="1" t="s">
        <v>3793</v>
      </c>
      <c r="I484" s="1" t="s">
        <v>5887</v>
      </c>
      <c r="J484" s="1" t="s">
        <v>3795</v>
      </c>
      <c r="K484" s="1" t="s">
        <v>5887</v>
      </c>
      <c r="L484" s="1" t="s">
        <v>5887</v>
      </c>
      <c r="M484" s="1" t="s">
        <v>3796</v>
      </c>
      <c r="N484" s="1" t="s">
        <v>3796</v>
      </c>
      <c r="O484" s="1" t="s">
        <v>3797</v>
      </c>
      <c r="P484" s="1" t="s">
        <v>3798</v>
      </c>
      <c r="Q484" s="1" t="s">
        <v>3799</v>
      </c>
      <c r="R484" s="1" t="s">
        <v>5888</v>
      </c>
      <c r="S484" s="1" t="s">
        <v>3801</v>
      </c>
      <c r="T484" s="1" t="s">
        <v>3802</v>
      </c>
      <c r="U484" s="1" t="s">
        <v>3717</v>
      </c>
      <c r="V484" s="1" t="s">
        <v>3803</v>
      </c>
    </row>
    <row r="485" s="1" customFormat="1" spans="1:22">
      <c r="A485" s="3">
        <v>999226606842687</v>
      </c>
      <c r="B485" s="1" t="s">
        <v>3838</v>
      </c>
      <c r="C485" s="1" t="s">
        <v>5889</v>
      </c>
      <c r="D485" s="1" t="s">
        <v>3875</v>
      </c>
      <c r="E485" s="1" t="s">
        <v>5890</v>
      </c>
      <c r="F485" s="1" t="s">
        <v>3792</v>
      </c>
      <c r="G485" s="1" t="s">
        <v>3808</v>
      </c>
      <c r="H485" s="1" t="s">
        <v>3793</v>
      </c>
      <c r="I485" s="1" t="s">
        <v>4222</v>
      </c>
      <c r="J485" s="1" t="s">
        <v>3795</v>
      </c>
      <c r="K485" s="1" t="s">
        <v>4222</v>
      </c>
      <c r="L485" s="1" t="s">
        <v>4222</v>
      </c>
      <c r="M485" s="1" t="s">
        <v>3796</v>
      </c>
      <c r="N485" s="1" t="s">
        <v>3796</v>
      </c>
      <c r="O485" s="1" t="s">
        <v>3797</v>
      </c>
      <c r="P485" s="1" t="s">
        <v>3798</v>
      </c>
      <c r="Q485" s="1" t="s">
        <v>3799</v>
      </c>
      <c r="R485" s="1" t="s">
        <v>5891</v>
      </c>
      <c r="S485" s="1" t="s">
        <v>3801</v>
      </c>
      <c r="T485" s="1" t="s">
        <v>3802</v>
      </c>
      <c r="U485" s="1" t="s">
        <v>3717</v>
      </c>
      <c r="V485" s="1" t="s">
        <v>3812</v>
      </c>
    </row>
    <row r="486" s="1" customFormat="1" spans="1:22">
      <c r="A486" s="3">
        <v>999226607815100</v>
      </c>
      <c r="B486" s="1" t="s">
        <v>3838</v>
      </c>
      <c r="C486" s="1" t="s">
        <v>5892</v>
      </c>
      <c r="D486" s="1" t="s">
        <v>4724</v>
      </c>
      <c r="E486" s="1" t="s">
        <v>5893</v>
      </c>
      <c r="F486" s="1" t="s">
        <v>3792</v>
      </c>
      <c r="G486" s="1" t="s">
        <v>3808</v>
      </c>
      <c r="H486" s="1" t="s">
        <v>3793</v>
      </c>
      <c r="I486" s="1" t="s">
        <v>5722</v>
      </c>
      <c r="J486" s="1" t="s">
        <v>3795</v>
      </c>
      <c r="K486" s="1" t="s">
        <v>5722</v>
      </c>
      <c r="L486" s="1" t="s">
        <v>5722</v>
      </c>
      <c r="M486" s="1" t="s">
        <v>3796</v>
      </c>
      <c r="N486" s="1" t="s">
        <v>3796</v>
      </c>
      <c r="O486" s="1" t="s">
        <v>3797</v>
      </c>
      <c r="P486" s="1" t="s">
        <v>3798</v>
      </c>
      <c r="Q486" s="1" t="s">
        <v>3799</v>
      </c>
      <c r="R486" s="1" t="s">
        <v>5894</v>
      </c>
      <c r="S486" s="1" t="s">
        <v>3801</v>
      </c>
      <c r="T486" s="1" t="s">
        <v>3802</v>
      </c>
      <c r="U486" s="1" t="s">
        <v>3717</v>
      </c>
      <c r="V486" s="1" t="s">
        <v>3841</v>
      </c>
    </row>
    <row r="487" s="1" customFormat="1" spans="1:22">
      <c r="A487" s="3">
        <v>999226607821586</v>
      </c>
      <c r="B487" s="1" t="s">
        <v>3838</v>
      </c>
      <c r="C487" s="1" t="s">
        <v>5895</v>
      </c>
      <c r="D487" s="1" t="s">
        <v>5636</v>
      </c>
      <c r="E487" s="1" t="s">
        <v>5896</v>
      </c>
      <c r="F487" s="1" t="s">
        <v>3792</v>
      </c>
      <c r="G487" s="1" t="s">
        <v>3899</v>
      </c>
      <c r="H487" s="1" t="s">
        <v>3793</v>
      </c>
      <c r="I487" s="1" t="s">
        <v>5897</v>
      </c>
      <c r="J487" s="1" t="s">
        <v>3795</v>
      </c>
      <c r="K487" s="1" t="s">
        <v>5897</v>
      </c>
      <c r="L487" s="1" t="s">
        <v>5897</v>
      </c>
      <c r="M487" s="1" t="s">
        <v>3796</v>
      </c>
      <c r="N487" s="1" t="s">
        <v>3796</v>
      </c>
      <c r="O487" s="1" t="s">
        <v>3797</v>
      </c>
      <c r="P487" s="1" t="s">
        <v>3798</v>
      </c>
      <c r="Q487" s="1" t="s">
        <v>3799</v>
      </c>
      <c r="R487" s="1" t="s">
        <v>5898</v>
      </c>
      <c r="S487" s="1" t="s">
        <v>3801</v>
      </c>
      <c r="T487" s="1" t="s">
        <v>3802</v>
      </c>
      <c r="U487" s="1" t="s">
        <v>3717</v>
      </c>
      <c r="V487" s="1" t="s">
        <v>4072</v>
      </c>
    </row>
    <row r="488" s="1" customFormat="1" spans="1:22">
      <c r="A488" s="3">
        <v>999226607939346</v>
      </c>
      <c r="B488" s="1" t="s">
        <v>3838</v>
      </c>
      <c r="C488" s="1" t="s">
        <v>5899</v>
      </c>
      <c r="D488" s="1" t="s">
        <v>5900</v>
      </c>
      <c r="E488" s="1" t="s">
        <v>5901</v>
      </c>
      <c r="F488" s="1" t="s">
        <v>3831</v>
      </c>
      <c r="G488" s="1" t="s">
        <v>3808</v>
      </c>
      <c r="H488" s="1" t="s">
        <v>3793</v>
      </c>
      <c r="I488" s="1" t="s">
        <v>5902</v>
      </c>
      <c r="J488" s="1" t="s">
        <v>3795</v>
      </c>
      <c r="K488" s="1" t="s">
        <v>5902</v>
      </c>
      <c r="L488" s="1" t="s">
        <v>5902</v>
      </c>
      <c r="M488" s="1" t="s">
        <v>3796</v>
      </c>
      <c r="N488" s="1" t="s">
        <v>3796</v>
      </c>
      <c r="O488" s="1" t="s">
        <v>3797</v>
      </c>
      <c r="P488" s="1" t="s">
        <v>3798</v>
      </c>
      <c r="Q488" s="1" t="s">
        <v>3799</v>
      </c>
      <c r="R488" s="1" t="s">
        <v>5903</v>
      </c>
      <c r="S488" s="1" t="s">
        <v>3801</v>
      </c>
      <c r="T488" s="1" t="s">
        <v>3802</v>
      </c>
      <c r="U488" s="1" t="s">
        <v>3717</v>
      </c>
      <c r="V488" s="1" t="s">
        <v>3803</v>
      </c>
    </row>
    <row r="489" s="1" customFormat="1" spans="1:22">
      <c r="A489" s="3">
        <v>999226608053550</v>
      </c>
      <c r="B489" s="1" t="s">
        <v>3838</v>
      </c>
      <c r="C489" s="1" t="s">
        <v>5904</v>
      </c>
      <c r="D489" s="1" t="s">
        <v>3875</v>
      </c>
      <c r="E489" s="1" t="s">
        <v>5905</v>
      </c>
      <c r="F489" s="1" t="s">
        <v>3792</v>
      </c>
      <c r="G489" s="1" t="s">
        <v>3808</v>
      </c>
      <c r="H489" s="1" t="s">
        <v>3793</v>
      </c>
      <c r="I489" s="1" t="s">
        <v>4222</v>
      </c>
      <c r="J489" s="1" t="s">
        <v>3795</v>
      </c>
      <c r="K489" s="1" t="s">
        <v>4222</v>
      </c>
      <c r="L489" s="1" t="s">
        <v>4222</v>
      </c>
      <c r="M489" s="1" t="s">
        <v>3796</v>
      </c>
      <c r="N489" s="1" t="s">
        <v>3796</v>
      </c>
      <c r="O489" s="1" t="s">
        <v>3797</v>
      </c>
      <c r="P489" s="1" t="s">
        <v>3798</v>
      </c>
      <c r="Q489" s="1" t="s">
        <v>3799</v>
      </c>
      <c r="R489" s="1" t="s">
        <v>5906</v>
      </c>
      <c r="S489" s="1" t="s">
        <v>3801</v>
      </c>
      <c r="T489" s="1" t="s">
        <v>3802</v>
      </c>
      <c r="U489" s="1" t="s">
        <v>3717</v>
      </c>
      <c r="V489" s="1" t="s">
        <v>3812</v>
      </c>
    </row>
    <row r="490" s="1" customFormat="1" spans="1:22">
      <c r="A490" s="3">
        <v>999226608091823</v>
      </c>
      <c r="B490" s="1" t="s">
        <v>3838</v>
      </c>
      <c r="C490" s="1" t="s">
        <v>5907</v>
      </c>
      <c r="D490" s="1" t="s">
        <v>5325</v>
      </c>
      <c r="E490" s="1" t="s">
        <v>5908</v>
      </c>
      <c r="F490" s="1" t="s">
        <v>3831</v>
      </c>
      <c r="G490" s="1" t="s">
        <v>3808</v>
      </c>
      <c r="H490" s="1" t="s">
        <v>3793</v>
      </c>
      <c r="I490" s="1" t="s">
        <v>5650</v>
      </c>
      <c r="J490" s="1" t="s">
        <v>3795</v>
      </c>
      <c r="K490" s="1" t="s">
        <v>5650</v>
      </c>
      <c r="L490" s="1" t="s">
        <v>5650</v>
      </c>
      <c r="M490" s="1" t="s">
        <v>3796</v>
      </c>
      <c r="N490" s="1" t="s">
        <v>3796</v>
      </c>
      <c r="O490" s="1" t="s">
        <v>3797</v>
      </c>
      <c r="P490" s="1" t="s">
        <v>3798</v>
      </c>
      <c r="Q490" s="1" t="s">
        <v>3799</v>
      </c>
      <c r="R490" s="1" t="s">
        <v>5909</v>
      </c>
      <c r="S490" s="1" t="s">
        <v>3801</v>
      </c>
      <c r="T490" s="1" t="s">
        <v>3802</v>
      </c>
      <c r="U490" s="1" t="s">
        <v>3717</v>
      </c>
      <c r="V490" s="1" t="s">
        <v>3812</v>
      </c>
    </row>
    <row r="491" s="1" customFormat="1" spans="1:22">
      <c r="A491" s="3">
        <v>999226608170957</v>
      </c>
      <c r="B491" s="1" t="s">
        <v>3838</v>
      </c>
      <c r="C491" s="1" t="s">
        <v>5910</v>
      </c>
      <c r="D491" s="1" t="s">
        <v>5859</v>
      </c>
      <c r="E491" s="1" t="s">
        <v>5911</v>
      </c>
      <c r="F491" s="1" t="s">
        <v>3966</v>
      </c>
      <c r="G491" s="1" t="s">
        <v>3809</v>
      </c>
      <c r="H491" s="1" t="s">
        <v>3793</v>
      </c>
      <c r="I491" s="1" t="s">
        <v>5912</v>
      </c>
      <c r="J491" s="1" t="s">
        <v>3795</v>
      </c>
      <c r="K491" s="1" t="s">
        <v>5912</v>
      </c>
      <c r="L491" s="1" t="s">
        <v>5912</v>
      </c>
      <c r="M491" s="1" t="s">
        <v>3796</v>
      </c>
      <c r="N491" s="1" t="s">
        <v>3796</v>
      </c>
      <c r="O491" s="1" t="s">
        <v>3797</v>
      </c>
      <c r="P491" s="1" t="s">
        <v>3798</v>
      </c>
      <c r="Q491" s="1" t="s">
        <v>3799</v>
      </c>
      <c r="R491" s="1" t="s">
        <v>5913</v>
      </c>
      <c r="S491" s="1" t="s">
        <v>3801</v>
      </c>
      <c r="T491" s="1" t="s">
        <v>3802</v>
      </c>
      <c r="U491" s="1" t="s">
        <v>3717</v>
      </c>
      <c r="V491" s="1" t="s">
        <v>4072</v>
      </c>
    </row>
    <row r="492" s="1" customFormat="1" spans="1:22">
      <c r="A492" s="3">
        <v>999226608585466</v>
      </c>
      <c r="B492" s="1" t="s">
        <v>3838</v>
      </c>
      <c r="C492" s="1" t="s">
        <v>5914</v>
      </c>
      <c r="D492" s="1" t="s">
        <v>5818</v>
      </c>
      <c r="E492" s="1" t="s">
        <v>5819</v>
      </c>
      <c r="F492" s="1" t="s">
        <v>3791</v>
      </c>
      <c r="G492" s="1" t="s">
        <v>3899</v>
      </c>
      <c r="H492" s="1" t="s">
        <v>3793</v>
      </c>
      <c r="I492" s="1" t="s">
        <v>5915</v>
      </c>
      <c r="J492" s="1" t="s">
        <v>3795</v>
      </c>
      <c r="K492" s="1" t="s">
        <v>5915</v>
      </c>
      <c r="L492" s="1" t="s">
        <v>5915</v>
      </c>
      <c r="M492" s="1" t="s">
        <v>3796</v>
      </c>
      <c r="N492" s="1" t="s">
        <v>3796</v>
      </c>
      <c r="O492" s="1" t="s">
        <v>3797</v>
      </c>
      <c r="P492" s="1" t="s">
        <v>3798</v>
      </c>
      <c r="Q492" s="1" t="s">
        <v>3799</v>
      </c>
      <c r="R492" s="1" t="s">
        <v>5916</v>
      </c>
      <c r="S492" s="1" t="s">
        <v>3801</v>
      </c>
      <c r="T492" s="1" t="s">
        <v>3802</v>
      </c>
      <c r="U492" s="1" t="s">
        <v>3717</v>
      </c>
      <c r="V492" s="1" t="s">
        <v>3803</v>
      </c>
    </row>
    <row r="493" s="1" customFormat="1" spans="1:22">
      <c r="A493" s="3">
        <v>999226608838934</v>
      </c>
      <c r="B493" s="1" t="s">
        <v>3838</v>
      </c>
      <c r="C493" s="1" t="s">
        <v>5917</v>
      </c>
      <c r="D493" s="1" t="s">
        <v>4437</v>
      </c>
      <c r="E493" s="1" t="s">
        <v>5918</v>
      </c>
      <c r="F493" s="1" t="s">
        <v>3817</v>
      </c>
      <c r="G493" s="1" t="s">
        <v>3808</v>
      </c>
      <c r="H493" s="1" t="s">
        <v>3793</v>
      </c>
      <c r="I493" s="1" t="s">
        <v>5919</v>
      </c>
      <c r="J493" s="1" t="s">
        <v>3795</v>
      </c>
      <c r="K493" s="1" t="s">
        <v>5919</v>
      </c>
      <c r="L493" s="1" t="s">
        <v>5919</v>
      </c>
      <c r="M493" s="1" t="s">
        <v>3796</v>
      </c>
      <c r="N493" s="1" t="s">
        <v>3796</v>
      </c>
      <c r="O493" s="1" t="s">
        <v>3797</v>
      </c>
      <c r="P493" s="1" t="s">
        <v>3798</v>
      </c>
      <c r="Q493" s="1" t="s">
        <v>3799</v>
      </c>
      <c r="R493" s="1" t="s">
        <v>5920</v>
      </c>
      <c r="S493" s="1" t="s">
        <v>3801</v>
      </c>
      <c r="T493" s="1" t="s">
        <v>3802</v>
      </c>
      <c r="U493" s="1" t="s">
        <v>3717</v>
      </c>
      <c r="V493" s="1" t="s">
        <v>3812</v>
      </c>
    </row>
    <row r="494" s="1" customFormat="1" spans="1:22">
      <c r="A494" s="3">
        <v>999226608938322</v>
      </c>
      <c r="B494" s="1" t="s">
        <v>3838</v>
      </c>
      <c r="C494" s="1" t="s">
        <v>5921</v>
      </c>
      <c r="D494" s="1" t="s">
        <v>4038</v>
      </c>
      <c r="E494" s="1" t="s">
        <v>5922</v>
      </c>
      <c r="F494" s="1" t="s">
        <v>3808</v>
      </c>
      <c r="G494" s="1" t="s">
        <v>3809</v>
      </c>
      <c r="H494" s="1" t="s">
        <v>3793</v>
      </c>
      <c r="I494" s="1" t="s">
        <v>5923</v>
      </c>
      <c r="J494" s="1" t="s">
        <v>3795</v>
      </c>
      <c r="K494" s="1" t="s">
        <v>5923</v>
      </c>
      <c r="L494" s="1" t="s">
        <v>5923</v>
      </c>
      <c r="M494" s="1" t="s">
        <v>3796</v>
      </c>
      <c r="N494" s="1" t="s">
        <v>3796</v>
      </c>
      <c r="O494" s="1" t="s">
        <v>3797</v>
      </c>
      <c r="P494" s="1" t="s">
        <v>3798</v>
      </c>
      <c r="Q494" s="1" t="s">
        <v>3799</v>
      </c>
      <c r="R494" s="1" t="s">
        <v>5924</v>
      </c>
      <c r="S494" s="1" t="s">
        <v>3801</v>
      </c>
      <c r="T494" s="1" t="s">
        <v>3802</v>
      </c>
      <c r="U494" s="1" t="s">
        <v>3717</v>
      </c>
      <c r="V494" s="1" t="s">
        <v>3841</v>
      </c>
    </row>
    <row r="495" s="1" customFormat="1" spans="1:22">
      <c r="A495" s="3">
        <v>999226609937624</v>
      </c>
      <c r="B495" s="1" t="s">
        <v>3838</v>
      </c>
      <c r="C495" s="1" t="s">
        <v>5925</v>
      </c>
      <c r="D495" s="1" t="s">
        <v>4470</v>
      </c>
      <c r="E495" s="1" t="s">
        <v>5926</v>
      </c>
      <c r="F495" s="1" t="s">
        <v>3966</v>
      </c>
      <c r="G495" s="1" t="s">
        <v>3808</v>
      </c>
      <c r="H495" s="1" t="s">
        <v>3793</v>
      </c>
      <c r="I495" s="1" t="s">
        <v>5927</v>
      </c>
      <c r="J495" s="1" t="s">
        <v>3795</v>
      </c>
      <c r="K495" s="1" t="s">
        <v>5927</v>
      </c>
      <c r="L495" s="1" t="s">
        <v>5927</v>
      </c>
      <c r="M495" s="1" t="s">
        <v>3796</v>
      </c>
      <c r="N495" s="1" t="s">
        <v>3796</v>
      </c>
      <c r="O495" s="1" t="s">
        <v>3797</v>
      </c>
      <c r="P495" s="1" t="s">
        <v>3798</v>
      </c>
      <c r="Q495" s="1" t="s">
        <v>3799</v>
      </c>
      <c r="R495" s="1" t="s">
        <v>5928</v>
      </c>
      <c r="S495" s="1" t="s">
        <v>3801</v>
      </c>
      <c r="T495" s="1" t="s">
        <v>3802</v>
      </c>
      <c r="U495" s="1" t="s">
        <v>3717</v>
      </c>
      <c r="V495" s="1" t="s">
        <v>3803</v>
      </c>
    </row>
    <row r="496" s="1" customFormat="1" spans="1:22">
      <c r="A496" s="3">
        <v>999226610318973</v>
      </c>
      <c r="B496" s="1" t="s">
        <v>3838</v>
      </c>
      <c r="C496" s="1" t="s">
        <v>5929</v>
      </c>
      <c r="D496" s="1" t="s">
        <v>5930</v>
      </c>
      <c r="E496" s="1" t="s">
        <v>5931</v>
      </c>
      <c r="F496" s="1" t="s">
        <v>3831</v>
      </c>
      <c r="G496" s="1" t="s">
        <v>3808</v>
      </c>
      <c r="H496" s="1" t="s">
        <v>3793</v>
      </c>
      <c r="I496" s="1" t="s">
        <v>5932</v>
      </c>
      <c r="J496" s="1" t="s">
        <v>3795</v>
      </c>
      <c r="K496" s="1" t="s">
        <v>5932</v>
      </c>
      <c r="L496" s="1" t="s">
        <v>5932</v>
      </c>
      <c r="M496" s="1" t="s">
        <v>3796</v>
      </c>
      <c r="N496" s="1" t="s">
        <v>3796</v>
      </c>
      <c r="O496" s="1" t="s">
        <v>3797</v>
      </c>
      <c r="P496" s="1" t="s">
        <v>3798</v>
      </c>
      <c r="Q496" s="1" t="s">
        <v>3799</v>
      </c>
      <c r="R496" s="1" t="s">
        <v>5933</v>
      </c>
      <c r="S496" s="1" t="s">
        <v>3801</v>
      </c>
      <c r="T496" s="1" t="s">
        <v>3802</v>
      </c>
      <c r="U496" s="1" t="s">
        <v>3717</v>
      </c>
      <c r="V496" s="1" t="s">
        <v>3803</v>
      </c>
    </row>
    <row r="497" s="1" customFormat="1" spans="1:22">
      <c r="A497" s="3">
        <v>999226610564110</v>
      </c>
      <c r="B497" s="1" t="s">
        <v>3838</v>
      </c>
      <c r="C497" s="1" t="s">
        <v>5934</v>
      </c>
      <c r="D497" s="1" t="s">
        <v>3789</v>
      </c>
      <c r="E497" s="1" t="s">
        <v>5935</v>
      </c>
      <c r="F497" s="1" t="s">
        <v>3831</v>
      </c>
      <c r="G497" s="1" t="s">
        <v>3809</v>
      </c>
      <c r="H497" s="1" t="s">
        <v>3793</v>
      </c>
      <c r="I497" s="1" t="s">
        <v>5936</v>
      </c>
      <c r="J497" s="1" t="s">
        <v>3795</v>
      </c>
      <c r="K497" s="1" t="s">
        <v>5936</v>
      </c>
      <c r="L497" s="1" t="s">
        <v>5936</v>
      </c>
      <c r="M497" s="1" t="s">
        <v>3796</v>
      </c>
      <c r="N497" s="1" t="s">
        <v>3796</v>
      </c>
      <c r="O497" s="1" t="s">
        <v>3797</v>
      </c>
      <c r="P497" s="1" t="s">
        <v>3798</v>
      </c>
      <c r="Q497" s="1" t="s">
        <v>3799</v>
      </c>
      <c r="R497" s="1" t="s">
        <v>5937</v>
      </c>
      <c r="S497" s="1" t="s">
        <v>3801</v>
      </c>
      <c r="T497" s="1" t="s">
        <v>3802</v>
      </c>
      <c r="U497" s="1" t="s">
        <v>3717</v>
      </c>
      <c r="V497" s="1" t="s">
        <v>3803</v>
      </c>
    </row>
    <row r="498" s="1" customFormat="1" spans="1:22">
      <c r="A498" s="3">
        <v>999226610892698</v>
      </c>
      <c r="B498" s="1" t="s">
        <v>3838</v>
      </c>
      <c r="C498" s="1" t="s">
        <v>5938</v>
      </c>
      <c r="D498" s="1" t="s">
        <v>4044</v>
      </c>
      <c r="E498" s="1" t="s">
        <v>5939</v>
      </c>
      <c r="F498" s="1" t="s">
        <v>3831</v>
      </c>
      <c r="G498" s="1" t="s">
        <v>3792</v>
      </c>
      <c r="H498" s="1" t="s">
        <v>3793</v>
      </c>
      <c r="I498" s="1" t="s">
        <v>5940</v>
      </c>
      <c r="J498" s="1" t="s">
        <v>3795</v>
      </c>
      <c r="K498" s="1" t="s">
        <v>5940</v>
      </c>
      <c r="L498" s="1" t="s">
        <v>5940</v>
      </c>
      <c r="M498" s="1" t="s">
        <v>3796</v>
      </c>
      <c r="N498" s="1" t="s">
        <v>3796</v>
      </c>
      <c r="O498" s="1" t="s">
        <v>3797</v>
      </c>
      <c r="P498" s="1" t="s">
        <v>3798</v>
      </c>
      <c r="Q498" s="1" t="s">
        <v>3799</v>
      </c>
      <c r="R498" s="1" t="s">
        <v>5941</v>
      </c>
      <c r="S498" s="1" t="s">
        <v>3801</v>
      </c>
      <c r="T498" s="1" t="s">
        <v>3802</v>
      </c>
      <c r="U498" s="1" t="s">
        <v>3717</v>
      </c>
      <c r="V498" s="1" t="s">
        <v>3826</v>
      </c>
    </row>
    <row r="499" s="1" customFormat="1" spans="1:22">
      <c r="A499" s="3">
        <v>999226611561016</v>
      </c>
      <c r="B499" s="1" t="s">
        <v>3791</v>
      </c>
      <c r="C499" s="1" t="s">
        <v>5942</v>
      </c>
      <c r="D499" s="1" t="s">
        <v>4857</v>
      </c>
      <c r="E499" s="1" t="s">
        <v>5943</v>
      </c>
      <c r="F499" s="1" t="s">
        <v>3809</v>
      </c>
      <c r="G499" s="1" t="s">
        <v>3899</v>
      </c>
      <c r="H499" s="1" t="s">
        <v>3793</v>
      </c>
      <c r="I499" s="1" t="s">
        <v>5887</v>
      </c>
      <c r="J499" s="1" t="s">
        <v>3795</v>
      </c>
      <c r="K499" s="1" t="s">
        <v>5887</v>
      </c>
      <c r="L499" s="1" t="s">
        <v>5887</v>
      </c>
      <c r="M499" s="1" t="s">
        <v>3796</v>
      </c>
      <c r="N499" s="1" t="s">
        <v>3796</v>
      </c>
      <c r="O499" s="1" t="s">
        <v>3797</v>
      </c>
      <c r="P499" s="1" t="s">
        <v>3798</v>
      </c>
      <c r="Q499" s="1" t="s">
        <v>3799</v>
      </c>
      <c r="R499" s="1" t="s">
        <v>5944</v>
      </c>
      <c r="S499" s="1" t="s">
        <v>3801</v>
      </c>
      <c r="T499" s="1" t="s">
        <v>3802</v>
      </c>
      <c r="U499" s="1" t="s">
        <v>3717</v>
      </c>
      <c r="V499" s="1" t="s">
        <v>3803</v>
      </c>
    </row>
    <row r="500" s="1" customFormat="1" spans="1:22">
      <c r="A500" s="3">
        <v>999226611793017</v>
      </c>
      <c r="B500" s="1" t="s">
        <v>3791</v>
      </c>
      <c r="C500" s="1" t="s">
        <v>5945</v>
      </c>
      <c r="D500" s="1" t="s">
        <v>4814</v>
      </c>
      <c r="E500" s="1" t="s">
        <v>4815</v>
      </c>
      <c r="F500" s="1" t="s">
        <v>3808</v>
      </c>
      <c r="G500" s="1" t="s">
        <v>3809</v>
      </c>
      <c r="H500" s="1" t="s">
        <v>3793</v>
      </c>
      <c r="I500" s="1" t="s">
        <v>5946</v>
      </c>
      <c r="J500" s="1" t="s">
        <v>3795</v>
      </c>
      <c r="K500" s="1" t="s">
        <v>5946</v>
      </c>
      <c r="L500" s="1" t="s">
        <v>5946</v>
      </c>
      <c r="M500" s="1" t="s">
        <v>3796</v>
      </c>
      <c r="N500" s="1" t="s">
        <v>3796</v>
      </c>
      <c r="O500" s="1" t="s">
        <v>3797</v>
      </c>
      <c r="P500" s="1" t="s">
        <v>3798</v>
      </c>
      <c r="Q500" s="1" t="s">
        <v>3799</v>
      </c>
      <c r="R500" s="1" t="s">
        <v>5947</v>
      </c>
      <c r="S500" s="1" t="s">
        <v>3801</v>
      </c>
      <c r="T500" s="1" t="s">
        <v>3802</v>
      </c>
      <c r="U500" s="1" t="s">
        <v>3717</v>
      </c>
      <c r="V500" s="1" t="s">
        <v>3812</v>
      </c>
    </row>
    <row r="501" s="1" customFormat="1" spans="1:22">
      <c r="A501" s="3">
        <v>999226612979786</v>
      </c>
      <c r="B501" s="1" t="s">
        <v>3791</v>
      </c>
      <c r="C501" s="1" t="s">
        <v>5948</v>
      </c>
      <c r="D501" s="1" t="s">
        <v>5949</v>
      </c>
      <c r="E501" s="1" t="s">
        <v>5950</v>
      </c>
      <c r="F501" s="1" t="s">
        <v>3817</v>
      </c>
      <c r="G501" s="1" t="s">
        <v>3792</v>
      </c>
      <c r="H501" s="1" t="s">
        <v>3793</v>
      </c>
      <c r="I501" s="1" t="s">
        <v>5951</v>
      </c>
      <c r="J501" s="1" t="s">
        <v>3795</v>
      </c>
      <c r="K501" s="1" t="s">
        <v>5951</v>
      </c>
      <c r="L501" s="1" t="s">
        <v>5951</v>
      </c>
      <c r="M501" s="1" t="s">
        <v>3796</v>
      </c>
      <c r="N501" s="1" t="s">
        <v>3796</v>
      </c>
      <c r="O501" s="1" t="s">
        <v>3797</v>
      </c>
      <c r="P501" s="1" t="s">
        <v>3798</v>
      </c>
      <c r="Q501" s="1" t="s">
        <v>3799</v>
      </c>
      <c r="R501" s="1" t="s">
        <v>5952</v>
      </c>
      <c r="S501" s="1" t="s">
        <v>3801</v>
      </c>
      <c r="T501" s="1" t="s">
        <v>3802</v>
      </c>
      <c r="U501" s="1" t="s">
        <v>3717</v>
      </c>
      <c r="V501" s="1" t="s">
        <v>3812</v>
      </c>
    </row>
    <row r="502" s="1" customFormat="1" spans="1:22">
      <c r="A502" s="3">
        <v>999226613035467</v>
      </c>
      <c r="B502" s="1" t="s">
        <v>3791</v>
      </c>
      <c r="C502" s="1" t="s">
        <v>5953</v>
      </c>
      <c r="D502" s="1" t="s">
        <v>5954</v>
      </c>
      <c r="E502" s="1" t="s">
        <v>5955</v>
      </c>
      <c r="F502" s="1" t="s">
        <v>3791</v>
      </c>
      <c r="G502" s="1" t="s">
        <v>3792</v>
      </c>
      <c r="H502" s="1" t="s">
        <v>3793</v>
      </c>
      <c r="I502" s="1" t="s">
        <v>5956</v>
      </c>
      <c r="J502" s="1" t="s">
        <v>3795</v>
      </c>
      <c r="K502" s="1" t="s">
        <v>5956</v>
      </c>
      <c r="L502" s="1" t="s">
        <v>5956</v>
      </c>
      <c r="M502" s="1" t="s">
        <v>3796</v>
      </c>
      <c r="N502" s="1" t="s">
        <v>3796</v>
      </c>
      <c r="O502" s="1" t="s">
        <v>3797</v>
      </c>
      <c r="P502" s="1" t="s">
        <v>3798</v>
      </c>
      <c r="Q502" s="1" t="s">
        <v>3799</v>
      </c>
      <c r="R502" s="1" t="s">
        <v>5957</v>
      </c>
      <c r="S502" s="1" t="s">
        <v>3801</v>
      </c>
      <c r="T502" s="1" t="s">
        <v>3802</v>
      </c>
      <c r="U502" s="1" t="s">
        <v>3717</v>
      </c>
      <c r="V502" s="1" t="s">
        <v>3998</v>
      </c>
    </row>
    <row r="503" s="1" customFormat="1" spans="1:22">
      <c r="A503" s="3">
        <v>999226613467009</v>
      </c>
      <c r="B503" s="1" t="s">
        <v>3791</v>
      </c>
      <c r="C503" s="1" t="s">
        <v>5958</v>
      </c>
      <c r="D503" s="1" t="s">
        <v>5134</v>
      </c>
      <c r="E503" s="1" t="s">
        <v>5959</v>
      </c>
      <c r="F503" s="1" t="s">
        <v>3831</v>
      </c>
      <c r="G503" s="1" t="s">
        <v>3808</v>
      </c>
      <c r="H503" s="1" t="s">
        <v>3793</v>
      </c>
      <c r="I503" s="1" t="s">
        <v>5136</v>
      </c>
      <c r="J503" s="1" t="s">
        <v>3795</v>
      </c>
      <c r="K503" s="1" t="s">
        <v>5136</v>
      </c>
      <c r="L503" s="1" t="s">
        <v>5136</v>
      </c>
      <c r="M503" s="1" t="s">
        <v>3796</v>
      </c>
      <c r="N503" s="1" t="s">
        <v>3796</v>
      </c>
      <c r="O503" s="1" t="s">
        <v>3797</v>
      </c>
      <c r="P503" s="1" t="s">
        <v>3798</v>
      </c>
      <c r="Q503" s="1" t="s">
        <v>3799</v>
      </c>
      <c r="R503" s="1" t="s">
        <v>5960</v>
      </c>
      <c r="S503" s="1" t="s">
        <v>3801</v>
      </c>
      <c r="T503" s="1" t="s">
        <v>3802</v>
      </c>
      <c r="U503" s="1" t="s">
        <v>3717</v>
      </c>
      <c r="V503" s="1" t="s">
        <v>3812</v>
      </c>
    </row>
    <row r="504" s="1" customFormat="1" spans="1:22">
      <c r="A504" s="3">
        <v>999226613695883</v>
      </c>
      <c r="B504" s="1" t="s">
        <v>3791</v>
      </c>
      <c r="C504" s="1" t="s">
        <v>5961</v>
      </c>
      <c r="D504" s="1" t="s">
        <v>4724</v>
      </c>
      <c r="E504" s="1" t="s">
        <v>5962</v>
      </c>
      <c r="F504" s="1" t="s">
        <v>3792</v>
      </c>
      <c r="G504" s="1" t="s">
        <v>3808</v>
      </c>
      <c r="H504" s="1" t="s">
        <v>3793</v>
      </c>
      <c r="I504" s="1" t="s">
        <v>5722</v>
      </c>
      <c r="J504" s="1" t="s">
        <v>3795</v>
      </c>
      <c r="K504" s="1" t="s">
        <v>5722</v>
      </c>
      <c r="L504" s="1" t="s">
        <v>5722</v>
      </c>
      <c r="M504" s="1" t="s">
        <v>3796</v>
      </c>
      <c r="N504" s="1" t="s">
        <v>3796</v>
      </c>
      <c r="O504" s="1" t="s">
        <v>3797</v>
      </c>
      <c r="P504" s="1" t="s">
        <v>3798</v>
      </c>
      <c r="Q504" s="1" t="s">
        <v>3799</v>
      </c>
      <c r="R504" s="1" t="s">
        <v>5963</v>
      </c>
      <c r="S504" s="1" t="s">
        <v>3801</v>
      </c>
      <c r="T504" s="1" t="s">
        <v>3802</v>
      </c>
      <c r="U504" s="1" t="s">
        <v>3717</v>
      </c>
      <c r="V504" s="1" t="s">
        <v>3841</v>
      </c>
    </row>
    <row r="505" s="1" customFormat="1" spans="1:22">
      <c r="A505" s="3">
        <v>999226614591268</v>
      </c>
      <c r="B505" s="1" t="s">
        <v>3791</v>
      </c>
      <c r="C505" s="1" t="s">
        <v>5964</v>
      </c>
      <c r="D505" s="1" t="s">
        <v>5965</v>
      </c>
      <c r="E505" s="1" t="s">
        <v>5966</v>
      </c>
      <c r="F505" s="1" t="s">
        <v>3817</v>
      </c>
      <c r="G505" s="1" t="s">
        <v>3792</v>
      </c>
      <c r="H505" s="1" t="s">
        <v>3793</v>
      </c>
      <c r="I505" s="1" t="s">
        <v>5967</v>
      </c>
      <c r="J505" s="1" t="s">
        <v>3795</v>
      </c>
      <c r="K505" s="1" t="s">
        <v>5967</v>
      </c>
      <c r="L505" s="1" t="s">
        <v>5967</v>
      </c>
      <c r="M505" s="1" t="s">
        <v>3796</v>
      </c>
      <c r="N505" s="1" t="s">
        <v>3796</v>
      </c>
      <c r="O505" s="1" t="s">
        <v>3797</v>
      </c>
      <c r="P505" s="1" t="s">
        <v>3798</v>
      </c>
      <c r="Q505" s="1" t="s">
        <v>3799</v>
      </c>
      <c r="R505" s="1" t="s">
        <v>5968</v>
      </c>
      <c r="S505" s="1" t="s">
        <v>3801</v>
      </c>
      <c r="T505" s="1" t="s">
        <v>3802</v>
      </c>
      <c r="U505" s="1" t="s">
        <v>3717</v>
      </c>
      <c r="V505" s="1" t="s">
        <v>3803</v>
      </c>
    </row>
    <row r="506" s="1" customFormat="1" spans="1:22">
      <c r="A506" s="3">
        <v>999226614719284</v>
      </c>
      <c r="B506" s="1" t="s">
        <v>3791</v>
      </c>
      <c r="C506" s="1" t="s">
        <v>5969</v>
      </c>
      <c r="D506" s="1" t="s">
        <v>5970</v>
      </c>
      <c r="E506" s="1" t="s">
        <v>5971</v>
      </c>
      <c r="F506" s="1" t="s">
        <v>3808</v>
      </c>
      <c r="G506" s="1" t="s">
        <v>3809</v>
      </c>
      <c r="H506" s="1" t="s">
        <v>3793</v>
      </c>
      <c r="I506" s="1" t="s">
        <v>5972</v>
      </c>
      <c r="J506" s="1" t="s">
        <v>3795</v>
      </c>
      <c r="K506" s="1" t="s">
        <v>5972</v>
      </c>
      <c r="L506" s="1" t="s">
        <v>5972</v>
      </c>
      <c r="M506" s="1" t="s">
        <v>3796</v>
      </c>
      <c r="N506" s="1" t="s">
        <v>3796</v>
      </c>
      <c r="O506" s="1" t="s">
        <v>3797</v>
      </c>
      <c r="P506" s="1" t="s">
        <v>3798</v>
      </c>
      <c r="Q506" s="1" t="s">
        <v>3799</v>
      </c>
      <c r="R506" s="1" t="s">
        <v>5973</v>
      </c>
      <c r="S506" s="1" t="s">
        <v>3801</v>
      </c>
      <c r="T506" s="1" t="s">
        <v>3802</v>
      </c>
      <c r="U506" s="1" t="s">
        <v>3717</v>
      </c>
      <c r="V506" s="1" t="s">
        <v>3812</v>
      </c>
    </row>
    <row r="507" s="1" customFormat="1" spans="1:22">
      <c r="A507" s="3">
        <v>999226615035883</v>
      </c>
      <c r="B507" s="1" t="s">
        <v>3791</v>
      </c>
      <c r="C507" s="1" t="s">
        <v>5974</v>
      </c>
      <c r="D507" s="1" t="s">
        <v>4724</v>
      </c>
      <c r="E507" s="1" t="s">
        <v>5975</v>
      </c>
      <c r="F507" s="1" t="s">
        <v>3792</v>
      </c>
      <c r="G507" s="1" t="s">
        <v>3808</v>
      </c>
      <c r="H507" s="1" t="s">
        <v>3793</v>
      </c>
      <c r="I507" s="1" t="s">
        <v>5722</v>
      </c>
      <c r="J507" s="1" t="s">
        <v>3795</v>
      </c>
      <c r="K507" s="1" t="s">
        <v>5722</v>
      </c>
      <c r="L507" s="1" t="s">
        <v>5722</v>
      </c>
      <c r="M507" s="1" t="s">
        <v>3796</v>
      </c>
      <c r="N507" s="1" t="s">
        <v>3796</v>
      </c>
      <c r="O507" s="1" t="s">
        <v>3797</v>
      </c>
      <c r="P507" s="1" t="s">
        <v>3798</v>
      </c>
      <c r="Q507" s="1" t="s">
        <v>3799</v>
      </c>
      <c r="R507" s="1" t="s">
        <v>5976</v>
      </c>
      <c r="S507" s="1" t="s">
        <v>3801</v>
      </c>
      <c r="T507" s="1" t="s">
        <v>3802</v>
      </c>
      <c r="U507" s="1" t="s">
        <v>3717</v>
      </c>
      <c r="V507" s="1" t="s">
        <v>3841</v>
      </c>
    </row>
    <row r="508" s="1" customFormat="1" spans="1:22">
      <c r="A508" s="3">
        <v>999226615215009</v>
      </c>
      <c r="B508" s="1" t="s">
        <v>3791</v>
      </c>
      <c r="C508" s="1" t="s">
        <v>5977</v>
      </c>
      <c r="D508" s="1" t="s">
        <v>5978</v>
      </c>
      <c r="E508" s="1" t="s">
        <v>5979</v>
      </c>
      <c r="F508" s="1" t="s">
        <v>3817</v>
      </c>
      <c r="G508" s="1" t="s">
        <v>3792</v>
      </c>
      <c r="H508" s="1" t="s">
        <v>3793</v>
      </c>
      <c r="I508" s="1" t="s">
        <v>5912</v>
      </c>
      <c r="J508" s="1" t="s">
        <v>3795</v>
      </c>
      <c r="K508" s="1" t="s">
        <v>5912</v>
      </c>
      <c r="L508" s="1" t="s">
        <v>5912</v>
      </c>
      <c r="M508" s="1" t="s">
        <v>3796</v>
      </c>
      <c r="N508" s="1" t="s">
        <v>3796</v>
      </c>
      <c r="O508" s="1" t="s">
        <v>3797</v>
      </c>
      <c r="P508" s="1" t="s">
        <v>3798</v>
      </c>
      <c r="Q508" s="1" t="s">
        <v>3799</v>
      </c>
      <c r="R508" s="1" t="s">
        <v>5980</v>
      </c>
      <c r="S508" s="1" t="s">
        <v>3801</v>
      </c>
      <c r="T508" s="1" t="s">
        <v>3802</v>
      </c>
      <c r="U508" s="1" t="s">
        <v>3717</v>
      </c>
      <c r="V508" s="1" t="s">
        <v>3803</v>
      </c>
    </row>
    <row r="509" s="1" customFormat="1" spans="1:22">
      <c r="A509" s="3">
        <v>999226615718431</v>
      </c>
      <c r="B509" s="1" t="s">
        <v>3791</v>
      </c>
      <c r="C509" s="1" t="s">
        <v>5981</v>
      </c>
      <c r="D509" s="1" t="s">
        <v>5982</v>
      </c>
      <c r="E509" s="1" t="s">
        <v>5983</v>
      </c>
      <c r="F509" s="1" t="s">
        <v>3966</v>
      </c>
      <c r="G509" s="1" t="s">
        <v>3809</v>
      </c>
      <c r="H509" s="1" t="s">
        <v>3793</v>
      </c>
      <c r="I509" s="1" t="s">
        <v>5984</v>
      </c>
      <c r="J509" s="1" t="s">
        <v>3795</v>
      </c>
      <c r="K509" s="1" t="s">
        <v>5984</v>
      </c>
      <c r="L509" s="1" t="s">
        <v>5984</v>
      </c>
      <c r="M509" s="1" t="s">
        <v>3796</v>
      </c>
      <c r="N509" s="1" t="s">
        <v>3796</v>
      </c>
      <c r="O509" s="1" t="s">
        <v>3797</v>
      </c>
      <c r="P509" s="1" t="s">
        <v>3798</v>
      </c>
      <c r="Q509" s="1" t="s">
        <v>3799</v>
      </c>
      <c r="R509" s="1" t="s">
        <v>5985</v>
      </c>
      <c r="S509" s="1" t="s">
        <v>3801</v>
      </c>
      <c r="T509" s="1" t="s">
        <v>3802</v>
      </c>
      <c r="U509" s="1" t="s">
        <v>3717</v>
      </c>
      <c r="V509" s="1" t="s">
        <v>3803</v>
      </c>
    </row>
    <row r="510" s="1" customFormat="1" spans="1:22">
      <c r="A510" s="3">
        <v>999226615737013</v>
      </c>
      <c r="B510" s="1" t="s">
        <v>3791</v>
      </c>
      <c r="C510" s="1" t="s">
        <v>5986</v>
      </c>
      <c r="D510" s="1" t="s">
        <v>5930</v>
      </c>
      <c r="E510" s="1" t="s">
        <v>5987</v>
      </c>
      <c r="F510" s="1" t="s">
        <v>3831</v>
      </c>
      <c r="G510" s="1" t="s">
        <v>3792</v>
      </c>
      <c r="H510" s="1" t="s">
        <v>3793</v>
      </c>
      <c r="I510" s="1" t="s">
        <v>5988</v>
      </c>
      <c r="J510" s="1" t="s">
        <v>3795</v>
      </c>
      <c r="K510" s="1" t="s">
        <v>5988</v>
      </c>
      <c r="L510" s="1" t="s">
        <v>5988</v>
      </c>
      <c r="M510" s="1" t="s">
        <v>3796</v>
      </c>
      <c r="N510" s="1" t="s">
        <v>3796</v>
      </c>
      <c r="O510" s="1" t="s">
        <v>3797</v>
      </c>
      <c r="P510" s="1" t="s">
        <v>3798</v>
      </c>
      <c r="Q510" s="1" t="s">
        <v>3799</v>
      </c>
      <c r="R510" s="1" t="s">
        <v>5989</v>
      </c>
      <c r="S510" s="1" t="s">
        <v>3801</v>
      </c>
      <c r="T510" s="1" t="s">
        <v>3802</v>
      </c>
      <c r="U510" s="1" t="s">
        <v>3717</v>
      </c>
      <c r="V510" s="1" t="s">
        <v>3803</v>
      </c>
    </row>
    <row r="511" s="1" customFormat="1" spans="1:22">
      <c r="A511" s="3">
        <v>999226616005024</v>
      </c>
      <c r="B511" s="1" t="s">
        <v>3791</v>
      </c>
      <c r="C511" s="1" t="s">
        <v>5990</v>
      </c>
      <c r="D511" s="1" t="s">
        <v>3937</v>
      </c>
      <c r="E511" s="1" t="s">
        <v>5991</v>
      </c>
      <c r="F511" s="1" t="s">
        <v>3966</v>
      </c>
      <c r="G511" s="1" t="s">
        <v>3792</v>
      </c>
      <c r="H511" s="1" t="s">
        <v>3793</v>
      </c>
      <c r="I511" s="1" t="s">
        <v>5450</v>
      </c>
      <c r="J511" s="1" t="s">
        <v>3795</v>
      </c>
      <c r="K511" s="1" t="s">
        <v>5450</v>
      </c>
      <c r="L511" s="1" t="s">
        <v>5450</v>
      </c>
      <c r="M511" s="1" t="s">
        <v>3796</v>
      </c>
      <c r="N511" s="1" t="s">
        <v>3796</v>
      </c>
      <c r="O511" s="1" t="s">
        <v>3797</v>
      </c>
      <c r="P511" s="1" t="s">
        <v>3798</v>
      </c>
      <c r="Q511" s="1" t="s">
        <v>3799</v>
      </c>
      <c r="R511" s="1" t="s">
        <v>5992</v>
      </c>
      <c r="S511" s="1" t="s">
        <v>3801</v>
      </c>
      <c r="T511" s="1" t="s">
        <v>3802</v>
      </c>
      <c r="U511" s="1" t="s">
        <v>3717</v>
      </c>
      <c r="V511" s="1" t="s">
        <v>3812</v>
      </c>
    </row>
    <row r="512" s="1" customFormat="1" spans="1:22">
      <c r="A512" s="3">
        <v>999226616192872</v>
      </c>
      <c r="B512" s="1" t="s">
        <v>3791</v>
      </c>
      <c r="C512" s="1" t="s">
        <v>5993</v>
      </c>
      <c r="D512" s="1" t="s">
        <v>4437</v>
      </c>
      <c r="E512" s="1" t="s">
        <v>5994</v>
      </c>
      <c r="F512" s="1" t="s">
        <v>3966</v>
      </c>
      <c r="G512" s="1" t="s">
        <v>3792</v>
      </c>
      <c r="H512" s="1" t="s">
        <v>3793</v>
      </c>
      <c r="I512" s="1" t="s">
        <v>4911</v>
      </c>
      <c r="J512" s="1" t="s">
        <v>3795</v>
      </c>
      <c r="K512" s="1" t="s">
        <v>4911</v>
      </c>
      <c r="L512" s="1" t="s">
        <v>4911</v>
      </c>
      <c r="M512" s="1" t="s">
        <v>3796</v>
      </c>
      <c r="N512" s="1" t="s">
        <v>3796</v>
      </c>
      <c r="O512" s="1" t="s">
        <v>3797</v>
      </c>
      <c r="P512" s="1" t="s">
        <v>3798</v>
      </c>
      <c r="Q512" s="1" t="s">
        <v>3799</v>
      </c>
      <c r="R512" s="1" t="s">
        <v>5995</v>
      </c>
      <c r="S512" s="1" t="s">
        <v>3801</v>
      </c>
      <c r="T512" s="1" t="s">
        <v>3802</v>
      </c>
      <c r="U512" s="1" t="s">
        <v>3717</v>
      </c>
      <c r="V512" s="1" t="s">
        <v>3812</v>
      </c>
    </row>
    <row r="513" s="1" customFormat="1" spans="1:22">
      <c r="A513" s="3">
        <v>999226616339503</v>
      </c>
      <c r="B513" s="1" t="s">
        <v>3791</v>
      </c>
      <c r="C513" s="1" t="s">
        <v>5996</v>
      </c>
      <c r="D513" s="1" t="s">
        <v>4044</v>
      </c>
      <c r="E513" s="1" t="s">
        <v>5997</v>
      </c>
      <c r="F513" s="1" t="s">
        <v>3808</v>
      </c>
      <c r="G513" s="1" t="s">
        <v>3809</v>
      </c>
      <c r="H513" s="1" t="s">
        <v>3793</v>
      </c>
      <c r="I513" s="1" t="s">
        <v>5998</v>
      </c>
      <c r="J513" s="1" t="s">
        <v>3795</v>
      </c>
      <c r="K513" s="1" t="s">
        <v>5998</v>
      </c>
      <c r="L513" s="1" t="s">
        <v>5998</v>
      </c>
      <c r="M513" s="1" t="s">
        <v>3796</v>
      </c>
      <c r="N513" s="1" t="s">
        <v>3796</v>
      </c>
      <c r="O513" s="1" t="s">
        <v>3797</v>
      </c>
      <c r="P513" s="1" t="s">
        <v>3798</v>
      </c>
      <c r="Q513" s="1" t="s">
        <v>3799</v>
      </c>
      <c r="R513" s="1" t="s">
        <v>5999</v>
      </c>
      <c r="S513" s="1" t="s">
        <v>3801</v>
      </c>
      <c r="T513" s="1" t="s">
        <v>3802</v>
      </c>
      <c r="U513" s="1" t="s">
        <v>3717</v>
      </c>
      <c r="V513" s="1" t="s">
        <v>3826</v>
      </c>
    </row>
    <row r="514" s="1" customFormat="1" spans="1:22">
      <c r="A514" s="3">
        <v>999226618440526</v>
      </c>
      <c r="B514" s="1" t="s">
        <v>3791</v>
      </c>
      <c r="C514" s="1" t="s">
        <v>6000</v>
      </c>
      <c r="D514" s="1" t="s">
        <v>5485</v>
      </c>
      <c r="E514" s="1" t="s">
        <v>6001</v>
      </c>
      <c r="F514" s="1" t="s">
        <v>3808</v>
      </c>
      <c r="G514" s="1" t="s">
        <v>3899</v>
      </c>
      <c r="H514" s="1" t="s">
        <v>3793</v>
      </c>
      <c r="I514" s="1" t="s">
        <v>5517</v>
      </c>
      <c r="J514" s="1" t="s">
        <v>3795</v>
      </c>
      <c r="K514" s="1" t="s">
        <v>5517</v>
      </c>
      <c r="L514" s="1" t="s">
        <v>5517</v>
      </c>
      <c r="M514" s="1" t="s">
        <v>3796</v>
      </c>
      <c r="N514" s="1" t="s">
        <v>3796</v>
      </c>
      <c r="O514" s="1" t="s">
        <v>3797</v>
      </c>
      <c r="P514" s="1" t="s">
        <v>3798</v>
      </c>
      <c r="Q514" s="1" t="s">
        <v>3799</v>
      </c>
      <c r="R514" s="1" t="s">
        <v>6002</v>
      </c>
      <c r="S514" s="1" t="s">
        <v>3801</v>
      </c>
      <c r="T514" s="1" t="s">
        <v>3802</v>
      </c>
      <c r="U514" s="1" t="s">
        <v>3717</v>
      </c>
      <c r="V514" s="1" t="s">
        <v>3803</v>
      </c>
    </row>
    <row r="515" s="1" customFormat="1" spans="1:22">
      <c r="A515" s="3">
        <v>999226618695435</v>
      </c>
      <c r="B515" s="1" t="s">
        <v>3791</v>
      </c>
      <c r="C515" s="1" t="s">
        <v>6003</v>
      </c>
      <c r="D515" s="1" t="s">
        <v>4857</v>
      </c>
      <c r="E515" s="1" t="s">
        <v>6004</v>
      </c>
      <c r="F515" s="1" t="s">
        <v>3792</v>
      </c>
      <c r="G515" s="1" t="s">
        <v>3808</v>
      </c>
      <c r="H515" s="1" t="s">
        <v>3793</v>
      </c>
      <c r="I515" s="1" t="s">
        <v>4859</v>
      </c>
      <c r="J515" s="1" t="s">
        <v>3795</v>
      </c>
      <c r="K515" s="1" t="s">
        <v>4859</v>
      </c>
      <c r="L515" s="1" t="s">
        <v>4859</v>
      </c>
      <c r="M515" s="1" t="s">
        <v>3796</v>
      </c>
      <c r="N515" s="1" t="s">
        <v>3796</v>
      </c>
      <c r="O515" s="1" t="s">
        <v>3797</v>
      </c>
      <c r="P515" s="1" t="s">
        <v>3798</v>
      </c>
      <c r="Q515" s="1" t="s">
        <v>3799</v>
      </c>
      <c r="R515" s="1" t="s">
        <v>6005</v>
      </c>
      <c r="S515" s="1" t="s">
        <v>3801</v>
      </c>
      <c r="T515" s="1" t="s">
        <v>3802</v>
      </c>
      <c r="U515" s="1" t="s">
        <v>3717</v>
      </c>
      <c r="V515" s="1" t="s">
        <v>3803</v>
      </c>
    </row>
    <row r="516" s="1" customFormat="1" spans="1:22">
      <c r="A516" s="3">
        <v>999226618851917</v>
      </c>
      <c r="B516" s="1" t="s">
        <v>3791</v>
      </c>
      <c r="C516" s="1" t="s">
        <v>6006</v>
      </c>
      <c r="D516" s="1" t="s">
        <v>5177</v>
      </c>
      <c r="E516" s="1" t="s">
        <v>6007</v>
      </c>
      <c r="F516" s="1" t="s">
        <v>3966</v>
      </c>
      <c r="G516" s="1" t="s">
        <v>3792</v>
      </c>
      <c r="H516" s="1" t="s">
        <v>3793</v>
      </c>
      <c r="I516" s="1" t="s">
        <v>6008</v>
      </c>
      <c r="J516" s="1" t="s">
        <v>3795</v>
      </c>
      <c r="K516" s="1" t="s">
        <v>6008</v>
      </c>
      <c r="L516" s="1" t="s">
        <v>6008</v>
      </c>
      <c r="M516" s="1" t="s">
        <v>3796</v>
      </c>
      <c r="N516" s="1" t="s">
        <v>3796</v>
      </c>
      <c r="O516" s="1" t="s">
        <v>3797</v>
      </c>
      <c r="P516" s="1" t="s">
        <v>3798</v>
      </c>
      <c r="Q516" s="1" t="s">
        <v>3799</v>
      </c>
      <c r="R516" s="1" t="s">
        <v>6009</v>
      </c>
      <c r="S516" s="1" t="s">
        <v>3801</v>
      </c>
      <c r="T516" s="1" t="s">
        <v>3802</v>
      </c>
      <c r="U516" s="1" t="s">
        <v>3717</v>
      </c>
      <c r="V516" s="1" t="s">
        <v>3803</v>
      </c>
    </row>
    <row r="517" s="1" customFormat="1" spans="1:22">
      <c r="A517" s="3">
        <v>999226619008620</v>
      </c>
      <c r="B517" s="1" t="s">
        <v>3791</v>
      </c>
      <c r="C517" s="1" t="s">
        <v>6010</v>
      </c>
      <c r="D517" s="1" t="s">
        <v>4322</v>
      </c>
      <c r="E517" s="1" t="s">
        <v>6011</v>
      </c>
      <c r="F517" s="1" t="s">
        <v>3792</v>
      </c>
      <c r="G517" s="1" t="s">
        <v>3809</v>
      </c>
      <c r="H517" s="1" t="s">
        <v>3793</v>
      </c>
      <c r="I517" s="1" t="s">
        <v>6012</v>
      </c>
      <c r="J517" s="1" t="s">
        <v>3795</v>
      </c>
      <c r="K517" s="1" t="s">
        <v>6012</v>
      </c>
      <c r="L517" s="1" t="s">
        <v>6012</v>
      </c>
      <c r="M517" s="1" t="s">
        <v>3796</v>
      </c>
      <c r="N517" s="1" t="s">
        <v>3796</v>
      </c>
      <c r="O517" s="1" t="s">
        <v>3797</v>
      </c>
      <c r="P517" s="1" t="s">
        <v>3798</v>
      </c>
      <c r="Q517" s="1" t="s">
        <v>3799</v>
      </c>
      <c r="R517" s="1" t="s">
        <v>6013</v>
      </c>
      <c r="S517" s="1" t="s">
        <v>3801</v>
      </c>
      <c r="T517" s="1" t="s">
        <v>3802</v>
      </c>
      <c r="U517" s="1" t="s">
        <v>3717</v>
      </c>
      <c r="V517" s="1" t="s">
        <v>3803</v>
      </c>
    </row>
    <row r="518" s="1" customFormat="1" spans="1:22">
      <c r="A518" s="3">
        <v>999226619306584</v>
      </c>
      <c r="B518" s="1" t="s">
        <v>3791</v>
      </c>
      <c r="C518" s="1" t="s">
        <v>6014</v>
      </c>
      <c r="D518" s="1" t="s">
        <v>5809</v>
      </c>
      <c r="E518" s="1" t="s">
        <v>6015</v>
      </c>
      <c r="F518" s="1" t="s">
        <v>3817</v>
      </c>
      <c r="G518" s="1" t="s">
        <v>3808</v>
      </c>
      <c r="H518" s="1" t="s">
        <v>3793</v>
      </c>
      <c r="I518" s="1" t="s">
        <v>6016</v>
      </c>
      <c r="J518" s="1" t="s">
        <v>3795</v>
      </c>
      <c r="K518" s="1" t="s">
        <v>6016</v>
      </c>
      <c r="L518" s="1" t="s">
        <v>6016</v>
      </c>
      <c r="M518" s="1" t="s">
        <v>3796</v>
      </c>
      <c r="N518" s="1" t="s">
        <v>3796</v>
      </c>
      <c r="O518" s="1" t="s">
        <v>3797</v>
      </c>
      <c r="P518" s="1" t="s">
        <v>3798</v>
      </c>
      <c r="Q518" s="1" t="s">
        <v>3799</v>
      </c>
      <c r="R518" s="1" t="s">
        <v>6017</v>
      </c>
      <c r="S518" s="1" t="s">
        <v>3801</v>
      </c>
      <c r="T518" s="1" t="s">
        <v>3802</v>
      </c>
      <c r="U518" s="1" t="s">
        <v>3717</v>
      </c>
      <c r="V518" s="1" t="s">
        <v>3803</v>
      </c>
    </row>
    <row r="519" s="1" customFormat="1" spans="1:22">
      <c r="A519" s="3">
        <v>999226620011936</v>
      </c>
      <c r="B519" s="1" t="s">
        <v>3791</v>
      </c>
      <c r="C519" s="1" t="s">
        <v>6018</v>
      </c>
      <c r="D519" s="1" t="s">
        <v>6019</v>
      </c>
      <c r="E519" s="1" t="s">
        <v>6020</v>
      </c>
      <c r="F519" s="1" t="s">
        <v>3808</v>
      </c>
      <c r="G519" s="1" t="s">
        <v>3809</v>
      </c>
      <c r="H519" s="1" t="s">
        <v>3793</v>
      </c>
      <c r="I519" s="1" t="s">
        <v>6021</v>
      </c>
      <c r="J519" s="1" t="s">
        <v>3795</v>
      </c>
      <c r="K519" s="1" t="s">
        <v>6021</v>
      </c>
      <c r="L519" s="1" t="s">
        <v>6021</v>
      </c>
      <c r="M519" s="1" t="s">
        <v>3796</v>
      </c>
      <c r="N519" s="1" t="s">
        <v>3796</v>
      </c>
      <c r="O519" s="1" t="s">
        <v>3797</v>
      </c>
      <c r="P519" s="1" t="s">
        <v>3798</v>
      </c>
      <c r="Q519" s="1" t="s">
        <v>3799</v>
      </c>
      <c r="R519" s="1" t="s">
        <v>6022</v>
      </c>
      <c r="S519" s="1" t="s">
        <v>3801</v>
      </c>
      <c r="T519" s="1" t="s">
        <v>3802</v>
      </c>
      <c r="U519" s="1" t="s">
        <v>3717</v>
      </c>
      <c r="V519" s="1" t="s">
        <v>3812</v>
      </c>
    </row>
    <row r="520" s="1" customFormat="1" spans="1:22">
      <c r="A520" s="3">
        <v>999226620127530</v>
      </c>
      <c r="B520" s="1" t="s">
        <v>3791</v>
      </c>
      <c r="C520" s="1" t="s">
        <v>6023</v>
      </c>
      <c r="D520" s="1" t="s">
        <v>6024</v>
      </c>
      <c r="E520" s="1" t="s">
        <v>6025</v>
      </c>
      <c r="F520" s="1" t="s">
        <v>3808</v>
      </c>
      <c r="G520" s="1" t="s">
        <v>3899</v>
      </c>
      <c r="H520" s="1" t="s">
        <v>3793</v>
      </c>
      <c r="I520" s="1" t="s">
        <v>6026</v>
      </c>
      <c r="J520" s="1" t="s">
        <v>3795</v>
      </c>
      <c r="K520" s="1" t="s">
        <v>6026</v>
      </c>
      <c r="L520" s="1" t="s">
        <v>6026</v>
      </c>
      <c r="M520" s="1" t="s">
        <v>3796</v>
      </c>
      <c r="N520" s="1" t="s">
        <v>3796</v>
      </c>
      <c r="O520" s="1" t="s">
        <v>3797</v>
      </c>
      <c r="P520" s="1" t="s">
        <v>3798</v>
      </c>
      <c r="Q520" s="1" t="s">
        <v>3799</v>
      </c>
      <c r="R520" s="1" t="s">
        <v>6027</v>
      </c>
      <c r="S520" s="1" t="s">
        <v>3801</v>
      </c>
      <c r="T520" s="1" t="s">
        <v>3802</v>
      </c>
      <c r="U520" s="1" t="s">
        <v>3717</v>
      </c>
      <c r="V520" s="1" t="s">
        <v>3803</v>
      </c>
    </row>
    <row r="521" s="1" customFormat="1" spans="1:22">
      <c r="A521" s="3">
        <v>999226620323993</v>
      </c>
      <c r="B521" s="1" t="s">
        <v>3791</v>
      </c>
      <c r="C521" s="1" t="s">
        <v>6028</v>
      </c>
      <c r="D521" s="1" t="s">
        <v>3815</v>
      </c>
      <c r="E521" s="1" t="s">
        <v>6029</v>
      </c>
      <c r="F521" s="1" t="s">
        <v>3817</v>
      </c>
      <c r="G521" s="1" t="s">
        <v>3792</v>
      </c>
      <c r="H521" s="1" t="s">
        <v>3793</v>
      </c>
      <c r="I521" s="1" t="s">
        <v>6030</v>
      </c>
      <c r="J521" s="1" t="s">
        <v>3795</v>
      </c>
      <c r="K521" s="1" t="s">
        <v>6030</v>
      </c>
      <c r="L521" s="1" t="s">
        <v>6030</v>
      </c>
      <c r="M521" s="1" t="s">
        <v>3796</v>
      </c>
      <c r="N521" s="1" t="s">
        <v>3796</v>
      </c>
      <c r="O521" s="1" t="s">
        <v>3797</v>
      </c>
      <c r="P521" s="1" t="s">
        <v>3798</v>
      </c>
      <c r="Q521" s="1" t="s">
        <v>3799</v>
      </c>
      <c r="R521" s="1" t="s">
        <v>6031</v>
      </c>
      <c r="S521" s="1" t="s">
        <v>3801</v>
      </c>
      <c r="T521" s="1" t="s">
        <v>3802</v>
      </c>
      <c r="U521" s="1" t="s">
        <v>3717</v>
      </c>
      <c r="V521" s="1" t="s">
        <v>3803</v>
      </c>
    </row>
    <row r="522" s="1" customFormat="1" spans="1:22">
      <c r="A522" s="3">
        <v>999226620496795</v>
      </c>
      <c r="B522" s="1" t="s">
        <v>3791</v>
      </c>
      <c r="C522" s="1" t="s">
        <v>6032</v>
      </c>
      <c r="D522" s="1" t="s">
        <v>3937</v>
      </c>
      <c r="E522" s="1" t="s">
        <v>6033</v>
      </c>
      <c r="F522" s="1" t="s">
        <v>3817</v>
      </c>
      <c r="G522" s="1" t="s">
        <v>3808</v>
      </c>
      <c r="H522" s="1" t="s">
        <v>3793</v>
      </c>
      <c r="I522" s="1" t="s">
        <v>5450</v>
      </c>
      <c r="J522" s="1" t="s">
        <v>3795</v>
      </c>
      <c r="K522" s="1" t="s">
        <v>5450</v>
      </c>
      <c r="L522" s="1" t="s">
        <v>5450</v>
      </c>
      <c r="M522" s="1" t="s">
        <v>3796</v>
      </c>
      <c r="N522" s="1" t="s">
        <v>3796</v>
      </c>
      <c r="O522" s="1" t="s">
        <v>3797</v>
      </c>
      <c r="P522" s="1" t="s">
        <v>3798</v>
      </c>
      <c r="Q522" s="1" t="s">
        <v>3799</v>
      </c>
      <c r="R522" s="1" t="s">
        <v>6034</v>
      </c>
      <c r="S522" s="1" t="s">
        <v>3801</v>
      </c>
      <c r="T522" s="1" t="s">
        <v>3802</v>
      </c>
      <c r="U522" s="1" t="s">
        <v>3717</v>
      </c>
      <c r="V522" s="1" t="s">
        <v>3812</v>
      </c>
    </row>
    <row r="523" s="1" customFormat="1" spans="1:22">
      <c r="A523" s="3">
        <v>999226620995362</v>
      </c>
      <c r="B523" s="1" t="s">
        <v>3791</v>
      </c>
      <c r="C523" s="1" t="s">
        <v>6035</v>
      </c>
      <c r="D523" s="1" t="s">
        <v>4044</v>
      </c>
      <c r="E523" s="1" t="s">
        <v>6036</v>
      </c>
      <c r="F523" s="1" t="s">
        <v>3792</v>
      </c>
      <c r="G523" s="1" t="s">
        <v>3808</v>
      </c>
      <c r="H523" s="1" t="s">
        <v>3793</v>
      </c>
      <c r="I523" s="1" t="s">
        <v>5940</v>
      </c>
      <c r="J523" s="1" t="s">
        <v>3795</v>
      </c>
      <c r="K523" s="1" t="s">
        <v>5940</v>
      </c>
      <c r="L523" s="1" t="s">
        <v>5940</v>
      </c>
      <c r="M523" s="1" t="s">
        <v>3796</v>
      </c>
      <c r="N523" s="1" t="s">
        <v>3796</v>
      </c>
      <c r="O523" s="1" t="s">
        <v>3797</v>
      </c>
      <c r="P523" s="1" t="s">
        <v>3798</v>
      </c>
      <c r="Q523" s="1" t="s">
        <v>3799</v>
      </c>
      <c r="R523" s="1" t="s">
        <v>6037</v>
      </c>
      <c r="S523" s="1" t="s">
        <v>3801</v>
      </c>
      <c r="T523" s="1" t="s">
        <v>3802</v>
      </c>
      <c r="U523" s="1" t="s">
        <v>3717</v>
      </c>
      <c r="V523" s="1" t="s">
        <v>3826</v>
      </c>
    </row>
    <row r="524" s="1" customFormat="1" spans="1:22">
      <c r="A524" s="3">
        <v>999226621838858</v>
      </c>
      <c r="B524" s="1" t="s">
        <v>3791</v>
      </c>
      <c r="C524" s="1" t="s">
        <v>6038</v>
      </c>
      <c r="D524" s="1" t="s">
        <v>5382</v>
      </c>
      <c r="E524" s="1" t="s">
        <v>6039</v>
      </c>
      <c r="F524" s="1" t="s">
        <v>3792</v>
      </c>
      <c r="G524" s="1" t="s">
        <v>3808</v>
      </c>
      <c r="H524" s="1" t="s">
        <v>3793</v>
      </c>
      <c r="I524" s="1" t="s">
        <v>6040</v>
      </c>
      <c r="J524" s="1" t="s">
        <v>3795</v>
      </c>
      <c r="K524" s="1" t="s">
        <v>6040</v>
      </c>
      <c r="L524" s="1" t="s">
        <v>6040</v>
      </c>
      <c r="M524" s="1" t="s">
        <v>3796</v>
      </c>
      <c r="N524" s="1" t="s">
        <v>3796</v>
      </c>
      <c r="O524" s="1" t="s">
        <v>3797</v>
      </c>
      <c r="P524" s="1" t="s">
        <v>3798</v>
      </c>
      <c r="Q524" s="1" t="s">
        <v>3799</v>
      </c>
      <c r="R524" s="1" t="s">
        <v>6041</v>
      </c>
      <c r="S524" s="1" t="s">
        <v>3801</v>
      </c>
      <c r="T524" s="1" t="s">
        <v>3802</v>
      </c>
      <c r="U524" s="1" t="s">
        <v>3717</v>
      </c>
      <c r="V524" s="1" t="s">
        <v>3890</v>
      </c>
    </row>
    <row r="525" s="1" customFormat="1" spans="1:22">
      <c r="A525" s="3">
        <v>999226621871418</v>
      </c>
      <c r="B525" s="1" t="s">
        <v>3791</v>
      </c>
      <c r="C525" s="1" t="s">
        <v>6042</v>
      </c>
      <c r="D525" s="1" t="s">
        <v>6043</v>
      </c>
      <c r="E525" s="1" t="s">
        <v>6044</v>
      </c>
      <c r="F525" s="1" t="s">
        <v>3817</v>
      </c>
      <c r="G525" s="1" t="s">
        <v>3792</v>
      </c>
      <c r="H525" s="1" t="s">
        <v>3793</v>
      </c>
      <c r="I525" s="1" t="s">
        <v>6045</v>
      </c>
      <c r="J525" s="1" t="s">
        <v>3795</v>
      </c>
      <c r="K525" s="1" t="s">
        <v>6045</v>
      </c>
      <c r="L525" s="1" t="s">
        <v>6045</v>
      </c>
      <c r="M525" s="1" t="s">
        <v>3796</v>
      </c>
      <c r="N525" s="1" t="s">
        <v>3796</v>
      </c>
      <c r="O525" s="1" t="s">
        <v>3797</v>
      </c>
      <c r="P525" s="1" t="s">
        <v>3798</v>
      </c>
      <c r="Q525" s="1" t="s">
        <v>3799</v>
      </c>
      <c r="R525" s="1" t="s">
        <v>6046</v>
      </c>
      <c r="S525" s="1" t="s">
        <v>3801</v>
      </c>
      <c r="T525" s="1" t="s">
        <v>3802</v>
      </c>
      <c r="U525" s="1" t="s">
        <v>3717</v>
      </c>
      <c r="V525" s="1" t="s">
        <v>3803</v>
      </c>
    </row>
    <row r="526" s="1" customFormat="1" spans="1:22">
      <c r="A526" s="3">
        <v>999226622029171</v>
      </c>
      <c r="B526" s="1" t="s">
        <v>3791</v>
      </c>
      <c r="C526" s="1" t="s">
        <v>6047</v>
      </c>
      <c r="D526" s="1" t="s">
        <v>6048</v>
      </c>
      <c r="E526" s="1" t="s">
        <v>6049</v>
      </c>
      <c r="F526" s="1" t="s">
        <v>3966</v>
      </c>
      <c r="G526" s="1" t="s">
        <v>3808</v>
      </c>
      <c r="H526" s="1" t="s">
        <v>3793</v>
      </c>
      <c r="I526" s="1" t="s">
        <v>6050</v>
      </c>
      <c r="J526" s="1" t="s">
        <v>3795</v>
      </c>
      <c r="K526" s="1" t="s">
        <v>6050</v>
      </c>
      <c r="L526" s="1" t="s">
        <v>6050</v>
      </c>
      <c r="M526" s="1" t="s">
        <v>3796</v>
      </c>
      <c r="N526" s="1" t="s">
        <v>3796</v>
      </c>
      <c r="O526" s="1" t="s">
        <v>3797</v>
      </c>
      <c r="P526" s="1" t="s">
        <v>3798</v>
      </c>
      <c r="Q526" s="1" t="s">
        <v>3799</v>
      </c>
      <c r="R526" s="1" t="s">
        <v>6051</v>
      </c>
      <c r="S526" s="1" t="s">
        <v>3801</v>
      </c>
      <c r="T526" s="1" t="s">
        <v>3802</v>
      </c>
      <c r="U526" s="1" t="s">
        <v>3717</v>
      </c>
      <c r="V526" s="1" t="s">
        <v>3890</v>
      </c>
    </row>
    <row r="527" s="1" customFormat="1" spans="1:22">
      <c r="A527" s="3">
        <v>999226622416812</v>
      </c>
      <c r="B527" s="1" t="s">
        <v>3791</v>
      </c>
      <c r="C527" s="1" t="s">
        <v>6052</v>
      </c>
      <c r="D527" s="1" t="s">
        <v>5134</v>
      </c>
      <c r="E527" s="1" t="s">
        <v>6053</v>
      </c>
      <c r="F527" s="1" t="s">
        <v>3792</v>
      </c>
      <c r="G527" s="1" t="s">
        <v>3808</v>
      </c>
      <c r="H527" s="1" t="s">
        <v>3793</v>
      </c>
      <c r="I527" s="1" t="s">
        <v>6054</v>
      </c>
      <c r="J527" s="1" t="s">
        <v>3795</v>
      </c>
      <c r="K527" s="1" t="s">
        <v>6054</v>
      </c>
      <c r="L527" s="1" t="s">
        <v>6054</v>
      </c>
      <c r="M527" s="1" t="s">
        <v>3796</v>
      </c>
      <c r="N527" s="1" t="s">
        <v>3796</v>
      </c>
      <c r="O527" s="1" t="s">
        <v>3797</v>
      </c>
      <c r="P527" s="1" t="s">
        <v>3798</v>
      </c>
      <c r="Q527" s="1" t="s">
        <v>3799</v>
      </c>
      <c r="R527" s="1" t="s">
        <v>6055</v>
      </c>
      <c r="S527" s="1" t="s">
        <v>3801</v>
      </c>
      <c r="T527" s="1" t="s">
        <v>3802</v>
      </c>
      <c r="U527" s="1" t="s">
        <v>3717</v>
      </c>
      <c r="V527" s="1" t="s">
        <v>3812</v>
      </c>
    </row>
    <row r="528" s="1" customFormat="1" spans="1:22">
      <c r="A528" s="3">
        <v>999226622780430</v>
      </c>
      <c r="B528" s="1" t="s">
        <v>3791</v>
      </c>
      <c r="C528" s="1" t="s">
        <v>6056</v>
      </c>
      <c r="D528" s="1" t="s">
        <v>6057</v>
      </c>
      <c r="E528" s="1" t="s">
        <v>6058</v>
      </c>
      <c r="F528" s="1" t="s">
        <v>3817</v>
      </c>
      <c r="G528" s="1" t="s">
        <v>3899</v>
      </c>
      <c r="H528" s="1" t="s">
        <v>3793</v>
      </c>
      <c r="I528" s="1" t="s">
        <v>6059</v>
      </c>
      <c r="J528" s="1" t="s">
        <v>3795</v>
      </c>
      <c r="K528" s="1" t="s">
        <v>6059</v>
      </c>
      <c r="L528" s="1" t="s">
        <v>6059</v>
      </c>
      <c r="M528" s="1" t="s">
        <v>3796</v>
      </c>
      <c r="N528" s="1" t="s">
        <v>3796</v>
      </c>
      <c r="O528" s="1" t="s">
        <v>3797</v>
      </c>
      <c r="P528" s="1" t="s">
        <v>3798</v>
      </c>
      <c r="Q528" s="1" t="s">
        <v>3799</v>
      </c>
      <c r="R528" s="1" t="s">
        <v>6060</v>
      </c>
      <c r="S528" s="1" t="s">
        <v>3801</v>
      </c>
      <c r="T528" s="1" t="s">
        <v>3802</v>
      </c>
      <c r="U528" s="1" t="s">
        <v>3717</v>
      </c>
      <c r="V528" s="1" t="s">
        <v>3812</v>
      </c>
    </row>
    <row r="529" s="1" customFormat="1" spans="1:22">
      <c r="A529" s="3">
        <v>999226622896784</v>
      </c>
      <c r="B529" s="1" t="s">
        <v>3791</v>
      </c>
      <c r="C529" s="1" t="s">
        <v>6061</v>
      </c>
      <c r="D529" s="1" t="s">
        <v>6062</v>
      </c>
      <c r="E529" s="1" t="s">
        <v>6063</v>
      </c>
      <c r="F529" s="1" t="s">
        <v>3792</v>
      </c>
      <c r="G529" s="1" t="s">
        <v>3808</v>
      </c>
      <c r="H529" s="1" t="s">
        <v>3793</v>
      </c>
      <c r="I529" s="1" t="s">
        <v>6064</v>
      </c>
      <c r="J529" s="1" t="s">
        <v>3795</v>
      </c>
      <c r="K529" s="1" t="s">
        <v>6064</v>
      </c>
      <c r="L529" s="1" t="s">
        <v>6064</v>
      </c>
      <c r="M529" s="1" t="s">
        <v>3796</v>
      </c>
      <c r="N529" s="1" t="s">
        <v>3796</v>
      </c>
      <c r="O529" s="1" t="s">
        <v>3797</v>
      </c>
      <c r="P529" s="1" t="s">
        <v>3798</v>
      </c>
      <c r="Q529" s="1" t="s">
        <v>3799</v>
      </c>
      <c r="R529" s="1" t="s">
        <v>6065</v>
      </c>
      <c r="S529" s="1" t="s">
        <v>3801</v>
      </c>
      <c r="T529" s="1" t="s">
        <v>3802</v>
      </c>
      <c r="U529" s="1" t="s">
        <v>3717</v>
      </c>
      <c r="V529" s="1" t="s">
        <v>3803</v>
      </c>
    </row>
    <row r="530" s="1" customFormat="1" spans="1:22">
      <c r="A530" s="3">
        <v>999226623279623</v>
      </c>
      <c r="B530" s="1" t="s">
        <v>3791</v>
      </c>
      <c r="C530" s="1" t="s">
        <v>6066</v>
      </c>
      <c r="D530" s="1" t="s">
        <v>5774</v>
      </c>
      <c r="E530" s="1" t="s">
        <v>6067</v>
      </c>
      <c r="F530" s="1" t="s">
        <v>3817</v>
      </c>
      <c r="G530" s="1" t="s">
        <v>3792</v>
      </c>
      <c r="H530" s="1" t="s">
        <v>3793</v>
      </c>
      <c r="I530" s="1" t="s">
        <v>3977</v>
      </c>
      <c r="J530" s="1" t="s">
        <v>3795</v>
      </c>
      <c r="K530" s="1" t="s">
        <v>3977</v>
      </c>
      <c r="L530" s="1" t="s">
        <v>3977</v>
      </c>
      <c r="M530" s="1" t="s">
        <v>3796</v>
      </c>
      <c r="N530" s="1" t="s">
        <v>3796</v>
      </c>
      <c r="O530" s="1" t="s">
        <v>3797</v>
      </c>
      <c r="P530" s="1" t="s">
        <v>3798</v>
      </c>
      <c r="Q530" s="1" t="s">
        <v>3799</v>
      </c>
      <c r="R530" s="1" t="s">
        <v>6068</v>
      </c>
      <c r="S530" s="1" t="s">
        <v>3801</v>
      </c>
      <c r="T530" s="1" t="s">
        <v>3802</v>
      </c>
      <c r="U530" s="1" t="s">
        <v>3717</v>
      </c>
      <c r="V530" s="1" t="s">
        <v>3803</v>
      </c>
    </row>
    <row r="531" s="1" customFormat="1" spans="1:22">
      <c r="A531" s="3">
        <v>999226623862142</v>
      </c>
      <c r="B531" s="1" t="s">
        <v>3791</v>
      </c>
      <c r="C531" s="1" t="s">
        <v>6069</v>
      </c>
      <c r="D531" s="1" t="s">
        <v>6070</v>
      </c>
      <c r="E531" s="1" t="s">
        <v>6071</v>
      </c>
      <c r="F531" s="1" t="s">
        <v>3831</v>
      </c>
      <c r="G531" s="1" t="s">
        <v>3809</v>
      </c>
      <c r="H531" s="1" t="s">
        <v>3793</v>
      </c>
      <c r="I531" s="1" t="s">
        <v>6072</v>
      </c>
      <c r="J531" s="1" t="s">
        <v>3795</v>
      </c>
      <c r="K531" s="1" t="s">
        <v>6072</v>
      </c>
      <c r="L531" s="1" t="s">
        <v>6072</v>
      </c>
      <c r="M531" s="1" t="s">
        <v>3796</v>
      </c>
      <c r="N531" s="1" t="s">
        <v>3796</v>
      </c>
      <c r="O531" s="1" t="s">
        <v>3797</v>
      </c>
      <c r="P531" s="1" t="s">
        <v>3798</v>
      </c>
      <c r="Q531" s="1" t="s">
        <v>3799</v>
      </c>
      <c r="R531" s="1" t="s">
        <v>6073</v>
      </c>
      <c r="S531" s="1" t="s">
        <v>3801</v>
      </c>
      <c r="T531" s="1" t="s">
        <v>3802</v>
      </c>
      <c r="U531" s="1" t="s">
        <v>3717</v>
      </c>
      <c r="V531" s="1" t="s">
        <v>3890</v>
      </c>
    </row>
    <row r="532" s="1" customFormat="1" spans="1:22">
      <c r="A532" s="3">
        <v>999226623992220</v>
      </c>
      <c r="B532" s="1" t="s">
        <v>3791</v>
      </c>
      <c r="C532" s="1" t="s">
        <v>6074</v>
      </c>
      <c r="D532" s="1" t="s">
        <v>6075</v>
      </c>
      <c r="E532" s="1" t="s">
        <v>6076</v>
      </c>
      <c r="F532" s="1" t="s">
        <v>3817</v>
      </c>
      <c r="G532" s="1" t="s">
        <v>3792</v>
      </c>
      <c r="H532" s="1" t="s">
        <v>3793</v>
      </c>
      <c r="I532" s="1" t="s">
        <v>6077</v>
      </c>
      <c r="J532" s="1" t="s">
        <v>3795</v>
      </c>
      <c r="K532" s="1" t="s">
        <v>6077</v>
      </c>
      <c r="L532" s="1" t="s">
        <v>6077</v>
      </c>
      <c r="M532" s="1" t="s">
        <v>3796</v>
      </c>
      <c r="N532" s="1" t="s">
        <v>3796</v>
      </c>
      <c r="O532" s="1" t="s">
        <v>3797</v>
      </c>
      <c r="P532" s="1" t="s">
        <v>3798</v>
      </c>
      <c r="Q532" s="1" t="s">
        <v>3799</v>
      </c>
      <c r="R532" s="1" t="s">
        <v>6078</v>
      </c>
      <c r="S532" s="1" t="s">
        <v>3801</v>
      </c>
      <c r="T532" s="1" t="s">
        <v>3802</v>
      </c>
      <c r="U532" s="1" t="s">
        <v>3717</v>
      </c>
      <c r="V532" s="1" t="s">
        <v>3803</v>
      </c>
    </row>
    <row r="533" s="1" customFormat="1" spans="1:22">
      <c r="A533" s="3">
        <v>999226624173483</v>
      </c>
      <c r="B533" s="1" t="s">
        <v>3791</v>
      </c>
      <c r="C533" s="1" t="s">
        <v>6079</v>
      </c>
      <c r="D533" s="1" t="s">
        <v>4348</v>
      </c>
      <c r="E533" s="1" t="s">
        <v>6080</v>
      </c>
      <c r="F533" s="1" t="s">
        <v>3966</v>
      </c>
      <c r="G533" s="1" t="s">
        <v>3792</v>
      </c>
      <c r="H533" s="1" t="s">
        <v>3793</v>
      </c>
      <c r="I533" s="1" t="s">
        <v>6081</v>
      </c>
      <c r="J533" s="1" t="s">
        <v>3795</v>
      </c>
      <c r="K533" s="1" t="s">
        <v>6081</v>
      </c>
      <c r="L533" s="1" t="s">
        <v>6081</v>
      </c>
      <c r="M533" s="1" t="s">
        <v>3796</v>
      </c>
      <c r="N533" s="1" t="s">
        <v>3796</v>
      </c>
      <c r="O533" s="1" t="s">
        <v>3797</v>
      </c>
      <c r="P533" s="1" t="s">
        <v>3798</v>
      </c>
      <c r="Q533" s="1" t="s">
        <v>3799</v>
      </c>
      <c r="R533" s="1" t="s">
        <v>6082</v>
      </c>
      <c r="S533" s="1" t="s">
        <v>3801</v>
      </c>
      <c r="T533" s="1" t="s">
        <v>3802</v>
      </c>
      <c r="U533" s="1" t="s">
        <v>3717</v>
      </c>
      <c r="V533" s="1" t="s">
        <v>3812</v>
      </c>
    </row>
    <row r="534" s="1" customFormat="1" spans="1:22">
      <c r="A534" s="3">
        <v>999226624760271</v>
      </c>
      <c r="B534" s="1" t="s">
        <v>3791</v>
      </c>
      <c r="C534" s="1" t="s">
        <v>6083</v>
      </c>
      <c r="D534" s="1" t="s">
        <v>6084</v>
      </c>
      <c r="E534" s="1" t="s">
        <v>6085</v>
      </c>
      <c r="F534" s="1" t="s">
        <v>3831</v>
      </c>
      <c r="G534" s="1" t="s">
        <v>3808</v>
      </c>
      <c r="H534" s="1" t="s">
        <v>3793</v>
      </c>
      <c r="I534" s="1" t="s">
        <v>6086</v>
      </c>
      <c r="J534" s="1" t="s">
        <v>3795</v>
      </c>
      <c r="K534" s="1" t="s">
        <v>6086</v>
      </c>
      <c r="L534" s="1" t="s">
        <v>6086</v>
      </c>
      <c r="M534" s="1" t="s">
        <v>3796</v>
      </c>
      <c r="N534" s="1" t="s">
        <v>3796</v>
      </c>
      <c r="O534" s="1" t="s">
        <v>3797</v>
      </c>
      <c r="P534" s="1" t="s">
        <v>3798</v>
      </c>
      <c r="Q534" s="1" t="s">
        <v>3799</v>
      </c>
      <c r="R534" s="1" t="s">
        <v>6087</v>
      </c>
      <c r="S534" s="1" t="s">
        <v>3801</v>
      </c>
      <c r="T534" s="1" t="s">
        <v>3802</v>
      </c>
      <c r="U534" s="1" t="s">
        <v>3717</v>
      </c>
      <c r="V534" s="1" t="s">
        <v>4072</v>
      </c>
    </row>
    <row r="535" s="1" customFormat="1" spans="1:22">
      <c r="A535" s="3">
        <v>999226625150310</v>
      </c>
      <c r="B535" s="1" t="s">
        <v>3966</v>
      </c>
      <c r="C535" s="1" t="s">
        <v>6088</v>
      </c>
      <c r="D535" s="1" t="s">
        <v>5591</v>
      </c>
      <c r="E535" s="1" t="s">
        <v>6089</v>
      </c>
      <c r="F535" s="1" t="s">
        <v>3831</v>
      </c>
      <c r="G535" s="1" t="s">
        <v>3808</v>
      </c>
      <c r="H535" s="1" t="s">
        <v>3793</v>
      </c>
      <c r="I535" s="1" t="s">
        <v>6090</v>
      </c>
      <c r="J535" s="1" t="s">
        <v>3795</v>
      </c>
      <c r="K535" s="1" t="s">
        <v>6090</v>
      </c>
      <c r="L535" s="1" t="s">
        <v>6090</v>
      </c>
      <c r="M535" s="1" t="s">
        <v>3796</v>
      </c>
      <c r="N535" s="1" t="s">
        <v>3796</v>
      </c>
      <c r="O535" s="1" t="s">
        <v>3797</v>
      </c>
      <c r="P535" s="1" t="s">
        <v>3798</v>
      </c>
      <c r="Q535" s="1" t="s">
        <v>3799</v>
      </c>
      <c r="R535" s="1" t="s">
        <v>6091</v>
      </c>
      <c r="S535" s="1" t="s">
        <v>3801</v>
      </c>
      <c r="T535" s="1" t="s">
        <v>3802</v>
      </c>
      <c r="U535" s="1" t="s">
        <v>3717</v>
      </c>
      <c r="V535" s="1" t="s">
        <v>3812</v>
      </c>
    </row>
    <row r="536" s="1" customFormat="1" spans="1:22">
      <c r="A536" s="3">
        <v>999226625862647</v>
      </c>
      <c r="B536" s="1" t="s">
        <v>3966</v>
      </c>
      <c r="C536" s="1" t="s">
        <v>6092</v>
      </c>
      <c r="D536" s="1" t="s">
        <v>6093</v>
      </c>
      <c r="E536" s="1" t="s">
        <v>6094</v>
      </c>
      <c r="F536" s="1" t="s">
        <v>3831</v>
      </c>
      <c r="G536" s="1" t="s">
        <v>3792</v>
      </c>
      <c r="H536" s="1" t="s">
        <v>3793</v>
      </c>
      <c r="I536" s="1" t="s">
        <v>6095</v>
      </c>
      <c r="J536" s="1" t="s">
        <v>3795</v>
      </c>
      <c r="K536" s="1" t="s">
        <v>6095</v>
      </c>
      <c r="L536" s="1" t="s">
        <v>6095</v>
      </c>
      <c r="M536" s="1" t="s">
        <v>3796</v>
      </c>
      <c r="N536" s="1" t="s">
        <v>3796</v>
      </c>
      <c r="O536" s="1" t="s">
        <v>3797</v>
      </c>
      <c r="P536" s="1" t="s">
        <v>3798</v>
      </c>
      <c r="Q536" s="1" t="s">
        <v>3799</v>
      </c>
      <c r="R536" s="1" t="s">
        <v>6096</v>
      </c>
      <c r="S536" s="1" t="s">
        <v>3801</v>
      </c>
      <c r="T536" s="1" t="s">
        <v>3802</v>
      </c>
      <c r="U536" s="1" t="s">
        <v>3717</v>
      </c>
      <c r="V536" s="1" t="s">
        <v>3803</v>
      </c>
    </row>
    <row r="537" s="1" customFormat="1" spans="1:22">
      <c r="A537" s="3">
        <v>999226625922211</v>
      </c>
      <c r="B537" s="1" t="s">
        <v>3966</v>
      </c>
      <c r="C537" s="1" t="s">
        <v>6097</v>
      </c>
      <c r="D537" s="1" t="s">
        <v>5177</v>
      </c>
      <c r="E537" s="1" t="s">
        <v>6098</v>
      </c>
      <c r="F537" s="1" t="s">
        <v>3808</v>
      </c>
      <c r="G537" s="1" t="s">
        <v>3899</v>
      </c>
      <c r="H537" s="1" t="s">
        <v>3793</v>
      </c>
      <c r="I537" s="1" t="s">
        <v>6090</v>
      </c>
      <c r="J537" s="1" t="s">
        <v>3795</v>
      </c>
      <c r="K537" s="1" t="s">
        <v>6090</v>
      </c>
      <c r="L537" s="1" t="s">
        <v>6090</v>
      </c>
      <c r="M537" s="1" t="s">
        <v>3796</v>
      </c>
      <c r="N537" s="1" t="s">
        <v>3796</v>
      </c>
      <c r="O537" s="1" t="s">
        <v>3797</v>
      </c>
      <c r="P537" s="1" t="s">
        <v>3798</v>
      </c>
      <c r="Q537" s="1" t="s">
        <v>3799</v>
      </c>
      <c r="R537" s="1" t="s">
        <v>6099</v>
      </c>
      <c r="S537" s="1" t="s">
        <v>3801</v>
      </c>
      <c r="T537" s="1" t="s">
        <v>3802</v>
      </c>
      <c r="U537" s="1" t="s">
        <v>3717</v>
      </c>
      <c r="V537" s="1" t="s">
        <v>3803</v>
      </c>
    </row>
    <row r="538" s="1" customFormat="1" spans="1:22">
      <c r="A538" s="3">
        <v>999226626017069</v>
      </c>
      <c r="B538" s="1" t="s">
        <v>3966</v>
      </c>
      <c r="C538" s="1" t="s">
        <v>6100</v>
      </c>
      <c r="D538" s="1" t="s">
        <v>3875</v>
      </c>
      <c r="E538" s="1" t="s">
        <v>6101</v>
      </c>
      <c r="F538" s="1" t="s">
        <v>3792</v>
      </c>
      <c r="G538" s="1" t="s">
        <v>3808</v>
      </c>
      <c r="H538" s="1" t="s">
        <v>3793</v>
      </c>
      <c r="I538" s="1" t="s">
        <v>4222</v>
      </c>
      <c r="J538" s="1" t="s">
        <v>3795</v>
      </c>
      <c r="K538" s="1" t="s">
        <v>4222</v>
      </c>
      <c r="L538" s="1" t="s">
        <v>4222</v>
      </c>
      <c r="M538" s="1" t="s">
        <v>3796</v>
      </c>
      <c r="N538" s="1" t="s">
        <v>3796</v>
      </c>
      <c r="O538" s="1" t="s">
        <v>3797</v>
      </c>
      <c r="P538" s="1" t="s">
        <v>3798</v>
      </c>
      <c r="Q538" s="1" t="s">
        <v>3799</v>
      </c>
      <c r="R538" s="1" t="s">
        <v>6102</v>
      </c>
      <c r="S538" s="1" t="s">
        <v>3801</v>
      </c>
      <c r="T538" s="1" t="s">
        <v>3802</v>
      </c>
      <c r="U538" s="1" t="s">
        <v>3717</v>
      </c>
      <c r="V538" s="1" t="s">
        <v>3812</v>
      </c>
    </row>
    <row r="539" s="1" customFormat="1" spans="1:22">
      <c r="A539" s="3">
        <v>999226626674873</v>
      </c>
      <c r="B539" s="1" t="s">
        <v>3966</v>
      </c>
      <c r="C539" s="1" t="s">
        <v>6103</v>
      </c>
      <c r="D539" s="1" t="s">
        <v>4437</v>
      </c>
      <c r="E539" s="1" t="s">
        <v>6104</v>
      </c>
      <c r="F539" s="1" t="s">
        <v>3831</v>
      </c>
      <c r="G539" s="1" t="s">
        <v>3792</v>
      </c>
      <c r="H539" s="1" t="s">
        <v>3793</v>
      </c>
      <c r="I539" s="1" t="s">
        <v>6105</v>
      </c>
      <c r="J539" s="1" t="s">
        <v>3795</v>
      </c>
      <c r="K539" s="1" t="s">
        <v>6105</v>
      </c>
      <c r="L539" s="1" t="s">
        <v>6105</v>
      </c>
      <c r="M539" s="1" t="s">
        <v>3796</v>
      </c>
      <c r="N539" s="1" t="s">
        <v>3796</v>
      </c>
      <c r="O539" s="1" t="s">
        <v>3797</v>
      </c>
      <c r="P539" s="1" t="s">
        <v>3798</v>
      </c>
      <c r="Q539" s="1" t="s">
        <v>3799</v>
      </c>
      <c r="R539" s="1" t="s">
        <v>6106</v>
      </c>
      <c r="S539" s="1" t="s">
        <v>3801</v>
      </c>
      <c r="T539" s="1" t="s">
        <v>3802</v>
      </c>
      <c r="U539" s="1" t="s">
        <v>3717</v>
      </c>
      <c r="V539" s="1" t="s">
        <v>3812</v>
      </c>
    </row>
    <row r="540" s="1" customFormat="1" spans="1:22">
      <c r="A540" s="3">
        <v>999226626826099</v>
      </c>
      <c r="B540" s="1" t="s">
        <v>3966</v>
      </c>
      <c r="C540" s="1" t="s">
        <v>6107</v>
      </c>
      <c r="D540" s="1" t="s">
        <v>5429</v>
      </c>
      <c r="E540" s="1" t="s">
        <v>6108</v>
      </c>
      <c r="F540" s="1" t="s">
        <v>3792</v>
      </c>
      <c r="G540" s="1" t="s">
        <v>3809</v>
      </c>
      <c r="H540" s="1" t="s">
        <v>3793</v>
      </c>
      <c r="I540" s="1" t="s">
        <v>4457</v>
      </c>
      <c r="J540" s="1" t="s">
        <v>3795</v>
      </c>
      <c r="K540" s="1" t="s">
        <v>4457</v>
      </c>
      <c r="L540" s="1" t="s">
        <v>4457</v>
      </c>
      <c r="M540" s="1" t="s">
        <v>3796</v>
      </c>
      <c r="N540" s="1" t="s">
        <v>3796</v>
      </c>
      <c r="O540" s="1" t="s">
        <v>3797</v>
      </c>
      <c r="P540" s="1" t="s">
        <v>3798</v>
      </c>
      <c r="Q540" s="1" t="s">
        <v>3799</v>
      </c>
      <c r="R540" s="1" t="s">
        <v>6109</v>
      </c>
      <c r="S540" s="1" t="s">
        <v>3801</v>
      </c>
      <c r="T540" s="1" t="s">
        <v>3802</v>
      </c>
      <c r="U540" s="1" t="s">
        <v>3717</v>
      </c>
      <c r="V540" s="1" t="s">
        <v>4072</v>
      </c>
    </row>
    <row r="541" s="1" customFormat="1" spans="1:22">
      <c r="A541" s="3">
        <v>999226626870802</v>
      </c>
      <c r="B541" s="1" t="s">
        <v>3966</v>
      </c>
      <c r="C541" s="1" t="s">
        <v>6110</v>
      </c>
      <c r="D541" s="1" t="s">
        <v>3875</v>
      </c>
      <c r="E541" s="1" t="s">
        <v>6111</v>
      </c>
      <c r="F541" s="1" t="s">
        <v>3792</v>
      </c>
      <c r="G541" s="1" t="s">
        <v>3808</v>
      </c>
      <c r="H541" s="1" t="s">
        <v>3793</v>
      </c>
      <c r="I541" s="1" t="s">
        <v>4222</v>
      </c>
      <c r="J541" s="1" t="s">
        <v>3795</v>
      </c>
      <c r="K541" s="1" t="s">
        <v>4222</v>
      </c>
      <c r="L541" s="1" t="s">
        <v>4222</v>
      </c>
      <c r="M541" s="1" t="s">
        <v>3796</v>
      </c>
      <c r="N541" s="1" t="s">
        <v>3796</v>
      </c>
      <c r="O541" s="1" t="s">
        <v>3797</v>
      </c>
      <c r="P541" s="1" t="s">
        <v>3798</v>
      </c>
      <c r="Q541" s="1" t="s">
        <v>3799</v>
      </c>
      <c r="R541" s="1" t="s">
        <v>6112</v>
      </c>
      <c r="S541" s="1" t="s">
        <v>3801</v>
      </c>
      <c r="T541" s="1" t="s">
        <v>3802</v>
      </c>
      <c r="U541" s="1" t="s">
        <v>3717</v>
      </c>
      <c r="V541" s="1" t="s">
        <v>3812</v>
      </c>
    </row>
    <row r="542" s="1" customFormat="1" spans="1:22">
      <c r="A542" s="3">
        <v>999226626989535</v>
      </c>
      <c r="B542" s="1" t="s">
        <v>3966</v>
      </c>
      <c r="C542" s="1" t="s">
        <v>6113</v>
      </c>
      <c r="D542" s="1" t="s">
        <v>3981</v>
      </c>
      <c r="E542" s="1" t="s">
        <v>6114</v>
      </c>
      <c r="F542" s="1" t="s">
        <v>3831</v>
      </c>
      <c r="G542" s="1" t="s">
        <v>3808</v>
      </c>
      <c r="H542" s="1" t="s">
        <v>3793</v>
      </c>
      <c r="I542" s="1" t="s">
        <v>6115</v>
      </c>
      <c r="J542" s="1" t="s">
        <v>3795</v>
      </c>
      <c r="K542" s="1" t="s">
        <v>6115</v>
      </c>
      <c r="L542" s="1" t="s">
        <v>6115</v>
      </c>
      <c r="M542" s="1" t="s">
        <v>3796</v>
      </c>
      <c r="N542" s="1" t="s">
        <v>3796</v>
      </c>
      <c r="O542" s="1" t="s">
        <v>3797</v>
      </c>
      <c r="P542" s="1" t="s">
        <v>3798</v>
      </c>
      <c r="Q542" s="1" t="s">
        <v>3799</v>
      </c>
      <c r="R542" s="1" t="s">
        <v>6116</v>
      </c>
      <c r="S542" s="1" t="s">
        <v>3801</v>
      </c>
      <c r="T542" s="1" t="s">
        <v>3802</v>
      </c>
      <c r="U542" s="1" t="s">
        <v>3717</v>
      </c>
      <c r="V542" s="1" t="s">
        <v>3803</v>
      </c>
    </row>
    <row r="543" s="1" customFormat="1" spans="1:22">
      <c r="A543" s="3">
        <v>999226628868626</v>
      </c>
      <c r="B543" s="1" t="s">
        <v>3966</v>
      </c>
      <c r="C543" s="1" t="s">
        <v>6117</v>
      </c>
      <c r="D543" s="1" t="s">
        <v>5636</v>
      </c>
      <c r="E543" s="1" t="s">
        <v>6118</v>
      </c>
      <c r="F543" s="1" t="s">
        <v>3817</v>
      </c>
      <c r="G543" s="1" t="s">
        <v>3792</v>
      </c>
      <c r="H543" s="1" t="s">
        <v>3793</v>
      </c>
      <c r="I543" s="1" t="s">
        <v>6119</v>
      </c>
      <c r="J543" s="1" t="s">
        <v>3795</v>
      </c>
      <c r="K543" s="1" t="s">
        <v>6119</v>
      </c>
      <c r="L543" s="1" t="s">
        <v>6119</v>
      </c>
      <c r="M543" s="1" t="s">
        <v>3796</v>
      </c>
      <c r="N543" s="1" t="s">
        <v>3796</v>
      </c>
      <c r="O543" s="1" t="s">
        <v>3797</v>
      </c>
      <c r="P543" s="1" t="s">
        <v>3798</v>
      </c>
      <c r="Q543" s="1" t="s">
        <v>3799</v>
      </c>
      <c r="R543" s="1" t="s">
        <v>6120</v>
      </c>
      <c r="S543" s="1" t="s">
        <v>3801</v>
      </c>
      <c r="T543" s="1" t="s">
        <v>3802</v>
      </c>
      <c r="U543" s="1" t="s">
        <v>3717</v>
      </c>
      <c r="V543" s="1" t="s">
        <v>4072</v>
      </c>
    </row>
    <row r="544" s="1" customFormat="1" spans="1:22">
      <c r="A544" s="3">
        <v>999226629940979</v>
      </c>
      <c r="B544" s="1" t="s">
        <v>3966</v>
      </c>
      <c r="C544" s="1" t="s">
        <v>6121</v>
      </c>
      <c r="D544" s="1" t="s">
        <v>4098</v>
      </c>
      <c r="E544" s="1" t="s">
        <v>6122</v>
      </c>
      <c r="F544" s="1" t="s">
        <v>3792</v>
      </c>
      <c r="G544" s="1" t="s">
        <v>3808</v>
      </c>
      <c r="H544" s="1" t="s">
        <v>3793</v>
      </c>
      <c r="I544" s="1" t="s">
        <v>5534</v>
      </c>
      <c r="J544" s="1" t="s">
        <v>3795</v>
      </c>
      <c r="K544" s="1" t="s">
        <v>5534</v>
      </c>
      <c r="L544" s="1" t="s">
        <v>5534</v>
      </c>
      <c r="M544" s="1" t="s">
        <v>3796</v>
      </c>
      <c r="N544" s="1" t="s">
        <v>3796</v>
      </c>
      <c r="O544" s="1" t="s">
        <v>3797</v>
      </c>
      <c r="P544" s="1" t="s">
        <v>3798</v>
      </c>
      <c r="Q544" s="1" t="s">
        <v>3799</v>
      </c>
      <c r="R544" s="1" t="s">
        <v>6123</v>
      </c>
      <c r="S544" s="1" t="s">
        <v>3801</v>
      </c>
      <c r="T544" s="1" t="s">
        <v>3802</v>
      </c>
      <c r="U544" s="1" t="s">
        <v>3717</v>
      </c>
      <c r="V544" s="1" t="s">
        <v>3812</v>
      </c>
    </row>
    <row r="545" s="1" customFormat="1" spans="1:22">
      <c r="A545" s="3">
        <v>999226630964293</v>
      </c>
      <c r="B545" s="1" t="s">
        <v>3966</v>
      </c>
      <c r="C545" s="1" t="s">
        <v>6124</v>
      </c>
      <c r="D545" s="1" t="s">
        <v>6125</v>
      </c>
      <c r="E545" s="1" t="s">
        <v>6126</v>
      </c>
      <c r="F545" s="1" t="s">
        <v>3792</v>
      </c>
      <c r="G545" s="1" t="s">
        <v>3809</v>
      </c>
      <c r="H545" s="1" t="s">
        <v>3793</v>
      </c>
      <c r="I545" s="1" t="s">
        <v>6127</v>
      </c>
      <c r="J545" s="1" t="s">
        <v>3795</v>
      </c>
      <c r="K545" s="1" t="s">
        <v>6127</v>
      </c>
      <c r="L545" s="1" t="s">
        <v>6127</v>
      </c>
      <c r="M545" s="1" t="s">
        <v>3796</v>
      </c>
      <c r="N545" s="1" t="s">
        <v>3796</v>
      </c>
      <c r="O545" s="1" t="s">
        <v>3797</v>
      </c>
      <c r="P545" s="1" t="s">
        <v>3798</v>
      </c>
      <c r="Q545" s="1" t="s">
        <v>3799</v>
      </c>
      <c r="R545" s="1" t="s">
        <v>6128</v>
      </c>
      <c r="S545" s="1" t="s">
        <v>3801</v>
      </c>
      <c r="T545" s="1" t="s">
        <v>3802</v>
      </c>
      <c r="U545" s="1" t="s">
        <v>3717</v>
      </c>
      <c r="V545" s="1" t="s">
        <v>3812</v>
      </c>
    </row>
    <row r="546" s="1" customFormat="1" spans="1:22">
      <c r="A546" s="3">
        <v>999226631377351</v>
      </c>
      <c r="B546" s="1" t="s">
        <v>3966</v>
      </c>
      <c r="C546" s="1" t="s">
        <v>6129</v>
      </c>
      <c r="D546" s="1" t="s">
        <v>4247</v>
      </c>
      <c r="E546" s="1" t="s">
        <v>6130</v>
      </c>
      <c r="F546" s="1" t="s">
        <v>3817</v>
      </c>
      <c r="G546" s="1" t="s">
        <v>3792</v>
      </c>
      <c r="H546" s="1" t="s">
        <v>3793</v>
      </c>
      <c r="I546" s="1" t="s">
        <v>6131</v>
      </c>
      <c r="J546" s="1" t="s">
        <v>3795</v>
      </c>
      <c r="K546" s="1" t="s">
        <v>6131</v>
      </c>
      <c r="L546" s="1" t="s">
        <v>6131</v>
      </c>
      <c r="M546" s="1" t="s">
        <v>3796</v>
      </c>
      <c r="N546" s="1" t="s">
        <v>3796</v>
      </c>
      <c r="O546" s="1" t="s">
        <v>3797</v>
      </c>
      <c r="P546" s="1" t="s">
        <v>3798</v>
      </c>
      <c r="Q546" s="1" t="s">
        <v>3799</v>
      </c>
      <c r="R546" s="1" t="s">
        <v>6132</v>
      </c>
      <c r="S546" s="1" t="s">
        <v>3801</v>
      </c>
      <c r="T546" s="1" t="s">
        <v>3802</v>
      </c>
      <c r="U546" s="1" t="s">
        <v>3717</v>
      </c>
      <c r="V546" s="1" t="s">
        <v>3803</v>
      </c>
    </row>
    <row r="547" s="1" customFormat="1" spans="1:22">
      <c r="A547" s="3">
        <v>26631395448</v>
      </c>
      <c r="B547" s="1" t="s">
        <v>3966</v>
      </c>
      <c r="C547" s="1" t="s">
        <v>6133</v>
      </c>
      <c r="D547" s="1" t="s">
        <v>5809</v>
      </c>
      <c r="E547" s="1" t="s">
        <v>6134</v>
      </c>
      <c r="F547" s="1" t="s">
        <v>3831</v>
      </c>
      <c r="G547" s="1" t="s">
        <v>3808</v>
      </c>
      <c r="H547" s="1" t="s">
        <v>3793</v>
      </c>
      <c r="I547" s="1" t="s">
        <v>6135</v>
      </c>
      <c r="J547" s="1" t="s">
        <v>3795</v>
      </c>
      <c r="K547" s="1" t="s">
        <v>6135</v>
      </c>
      <c r="L547" s="1" t="s">
        <v>6135</v>
      </c>
      <c r="M547" s="1" t="s">
        <v>3796</v>
      </c>
      <c r="N547" s="1" t="s">
        <v>3796</v>
      </c>
      <c r="O547" s="1" t="s">
        <v>3797</v>
      </c>
      <c r="P547" s="1" t="s">
        <v>3798</v>
      </c>
      <c r="Q547" s="1" t="s">
        <v>3799</v>
      </c>
      <c r="R547" s="1" t="s">
        <v>6136</v>
      </c>
      <c r="S547" s="1" t="s">
        <v>3801</v>
      </c>
      <c r="T547" s="1" t="s">
        <v>3802</v>
      </c>
      <c r="U547" s="1" t="s">
        <v>3717</v>
      </c>
      <c r="V547" s="1" t="s">
        <v>3803</v>
      </c>
    </row>
    <row r="548" s="1" customFormat="1" spans="1:22">
      <c r="A548" s="3">
        <v>999226631734673</v>
      </c>
      <c r="B548" s="1" t="s">
        <v>3966</v>
      </c>
      <c r="C548" s="1" t="s">
        <v>6137</v>
      </c>
      <c r="D548" s="1" t="s">
        <v>3875</v>
      </c>
      <c r="E548" s="1" t="s">
        <v>6138</v>
      </c>
      <c r="F548" s="1" t="s">
        <v>3817</v>
      </c>
      <c r="G548" s="1" t="s">
        <v>3808</v>
      </c>
      <c r="H548" s="1" t="s">
        <v>3793</v>
      </c>
      <c r="I548" s="1" t="s">
        <v>6139</v>
      </c>
      <c r="J548" s="1" t="s">
        <v>3795</v>
      </c>
      <c r="K548" s="1" t="s">
        <v>6139</v>
      </c>
      <c r="L548" s="1" t="s">
        <v>6139</v>
      </c>
      <c r="M548" s="1" t="s">
        <v>3796</v>
      </c>
      <c r="N548" s="1" t="s">
        <v>3796</v>
      </c>
      <c r="O548" s="1" t="s">
        <v>3797</v>
      </c>
      <c r="P548" s="1" t="s">
        <v>3798</v>
      </c>
      <c r="Q548" s="1" t="s">
        <v>3799</v>
      </c>
      <c r="R548" s="1" t="s">
        <v>6140</v>
      </c>
      <c r="S548" s="1" t="s">
        <v>3801</v>
      </c>
      <c r="T548" s="1" t="s">
        <v>3802</v>
      </c>
      <c r="U548" s="1" t="s">
        <v>3717</v>
      </c>
      <c r="V548" s="1" t="s">
        <v>3812</v>
      </c>
    </row>
    <row r="549" s="1" customFormat="1" spans="1:22">
      <c r="A549" s="3">
        <v>999226631893833</v>
      </c>
      <c r="B549" s="1" t="s">
        <v>3966</v>
      </c>
      <c r="C549" s="1" t="s">
        <v>6141</v>
      </c>
      <c r="D549" s="1" t="s">
        <v>4348</v>
      </c>
      <c r="E549" s="1" t="s">
        <v>6142</v>
      </c>
      <c r="F549" s="1" t="s">
        <v>3831</v>
      </c>
      <c r="G549" s="1" t="s">
        <v>3792</v>
      </c>
      <c r="H549" s="1" t="s">
        <v>3793</v>
      </c>
      <c r="I549" s="1" t="s">
        <v>6143</v>
      </c>
      <c r="J549" s="1" t="s">
        <v>3795</v>
      </c>
      <c r="K549" s="1" t="s">
        <v>6143</v>
      </c>
      <c r="L549" s="1" t="s">
        <v>6143</v>
      </c>
      <c r="M549" s="1" t="s">
        <v>3796</v>
      </c>
      <c r="N549" s="1" t="s">
        <v>3796</v>
      </c>
      <c r="O549" s="1" t="s">
        <v>3797</v>
      </c>
      <c r="P549" s="1" t="s">
        <v>3798</v>
      </c>
      <c r="Q549" s="1" t="s">
        <v>3799</v>
      </c>
      <c r="R549" s="1" t="s">
        <v>6144</v>
      </c>
      <c r="S549" s="1" t="s">
        <v>3801</v>
      </c>
      <c r="T549" s="1" t="s">
        <v>3802</v>
      </c>
      <c r="U549" s="1" t="s">
        <v>3717</v>
      </c>
      <c r="V549" s="1" t="s">
        <v>3812</v>
      </c>
    </row>
    <row r="550" s="1" customFormat="1" spans="1:22">
      <c r="A550" s="3">
        <v>999226632095603</v>
      </c>
      <c r="B550" s="1" t="s">
        <v>3966</v>
      </c>
      <c r="C550" s="1" t="s">
        <v>6145</v>
      </c>
      <c r="D550" s="1" t="s">
        <v>4667</v>
      </c>
      <c r="E550" s="1" t="s">
        <v>6146</v>
      </c>
      <c r="F550" s="1" t="s">
        <v>3817</v>
      </c>
      <c r="G550" s="1" t="s">
        <v>3792</v>
      </c>
      <c r="H550" s="1" t="s">
        <v>3793</v>
      </c>
      <c r="I550" s="1" t="s">
        <v>5403</v>
      </c>
      <c r="J550" s="1" t="s">
        <v>3795</v>
      </c>
      <c r="K550" s="1" t="s">
        <v>5403</v>
      </c>
      <c r="L550" s="1" t="s">
        <v>5403</v>
      </c>
      <c r="M550" s="1" t="s">
        <v>3796</v>
      </c>
      <c r="N550" s="1" t="s">
        <v>3796</v>
      </c>
      <c r="O550" s="1" t="s">
        <v>3797</v>
      </c>
      <c r="P550" s="1" t="s">
        <v>3798</v>
      </c>
      <c r="Q550" s="1" t="s">
        <v>3799</v>
      </c>
      <c r="R550" s="1" t="s">
        <v>6147</v>
      </c>
      <c r="S550" s="1" t="s">
        <v>3801</v>
      </c>
      <c r="T550" s="1" t="s">
        <v>3802</v>
      </c>
      <c r="U550" s="1" t="s">
        <v>3717</v>
      </c>
      <c r="V550" s="1" t="s">
        <v>3812</v>
      </c>
    </row>
    <row r="551" s="1" customFormat="1" spans="1:22">
      <c r="A551" s="3">
        <v>999226632266400</v>
      </c>
      <c r="B551" s="1" t="s">
        <v>3966</v>
      </c>
      <c r="C551" s="1" t="s">
        <v>6148</v>
      </c>
      <c r="D551" s="1" t="s">
        <v>6149</v>
      </c>
      <c r="E551" s="1" t="s">
        <v>6150</v>
      </c>
      <c r="F551" s="1" t="s">
        <v>3817</v>
      </c>
      <c r="G551" s="1" t="s">
        <v>3808</v>
      </c>
      <c r="H551" s="1" t="s">
        <v>3793</v>
      </c>
      <c r="I551" s="1" t="s">
        <v>3924</v>
      </c>
      <c r="J551" s="1" t="s">
        <v>3795</v>
      </c>
      <c r="K551" s="1" t="s">
        <v>3924</v>
      </c>
      <c r="L551" s="1" t="s">
        <v>3924</v>
      </c>
      <c r="M551" s="1" t="s">
        <v>3796</v>
      </c>
      <c r="N551" s="1" t="s">
        <v>3796</v>
      </c>
      <c r="O551" s="1" t="s">
        <v>3797</v>
      </c>
      <c r="P551" s="1" t="s">
        <v>3798</v>
      </c>
      <c r="Q551" s="1" t="s">
        <v>3799</v>
      </c>
      <c r="R551" s="1" t="s">
        <v>6151</v>
      </c>
      <c r="S551" s="1" t="s">
        <v>3801</v>
      </c>
      <c r="T551" s="1" t="s">
        <v>3802</v>
      </c>
      <c r="U551" s="1" t="s">
        <v>3717</v>
      </c>
      <c r="V551" s="1" t="s">
        <v>3803</v>
      </c>
    </row>
    <row r="552" s="1" customFormat="1" spans="1:22">
      <c r="A552" s="3">
        <v>999226632366089</v>
      </c>
      <c r="B552" s="1" t="s">
        <v>3966</v>
      </c>
      <c r="C552" s="1" t="s">
        <v>6152</v>
      </c>
      <c r="D552" s="1" t="s">
        <v>6153</v>
      </c>
      <c r="E552" s="1" t="s">
        <v>6154</v>
      </c>
      <c r="F552" s="1" t="s">
        <v>3966</v>
      </c>
      <c r="G552" s="1" t="s">
        <v>3809</v>
      </c>
      <c r="H552" s="1" t="s">
        <v>3793</v>
      </c>
      <c r="I552" s="1" t="s">
        <v>6155</v>
      </c>
      <c r="J552" s="1" t="s">
        <v>3795</v>
      </c>
      <c r="K552" s="1" t="s">
        <v>6155</v>
      </c>
      <c r="L552" s="1" t="s">
        <v>6155</v>
      </c>
      <c r="M552" s="1" t="s">
        <v>3796</v>
      </c>
      <c r="N552" s="1" t="s">
        <v>3796</v>
      </c>
      <c r="O552" s="1" t="s">
        <v>3797</v>
      </c>
      <c r="P552" s="1" t="s">
        <v>3798</v>
      </c>
      <c r="Q552" s="1" t="s">
        <v>3799</v>
      </c>
      <c r="R552" s="1" t="s">
        <v>6156</v>
      </c>
      <c r="S552" s="1" t="s">
        <v>3801</v>
      </c>
      <c r="T552" s="1" t="s">
        <v>3802</v>
      </c>
      <c r="U552" s="1" t="s">
        <v>3717</v>
      </c>
      <c r="V552" s="1" t="s">
        <v>3803</v>
      </c>
    </row>
    <row r="553" s="1" customFormat="1" spans="1:22">
      <c r="A553" s="3">
        <v>999226633684358</v>
      </c>
      <c r="B553" s="1" t="s">
        <v>3966</v>
      </c>
      <c r="C553" s="1" t="s">
        <v>6157</v>
      </c>
      <c r="D553" s="1" t="s">
        <v>5177</v>
      </c>
      <c r="E553" s="1" t="s">
        <v>6158</v>
      </c>
      <c r="F553" s="1" t="s">
        <v>3817</v>
      </c>
      <c r="G553" s="1" t="s">
        <v>3808</v>
      </c>
      <c r="H553" s="1" t="s">
        <v>3793</v>
      </c>
      <c r="I553" s="1" t="s">
        <v>4632</v>
      </c>
      <c r="J553" s="1" t="s">
        <v>3795</v>
      </c>
      <c r="K553" s="1" t="s">
        <v>4632</v>
      </c>
      <c r="L553" s="1" t="s">
        <v>4632</v>
      </c>
      <c r="M553" s="1" t="s">
        <v>3796</v>
      </c>
      <c r="N553" s="1" t="s">
        <v>3796</v>
      </c>
      <c r="O553" s="1" t="s">
        <v>3797</v>
      </c>
      <c r="P553" s="1" t="s">
        <v>3798</v>
      </c>
      <c r="Q553" s="1" t="s">
        <v>3799</v>
      </c>
      <c r="R553" s="1" t="s">
        <v>6159</v>
      </c>
      <c r="S553" s="1" t="s">
        <v>3801</v>
      </c>
      <c r="T553" s="1" t="s">
        <v>3802</v>
      </c>
      <c r="U553" s="1" t="s">
        <v>3717</v>
      </c>
      <c r="V553" s="1" t="s">
        <v>3803</v>
      </c>
    </row>
    <row r="554" s="1" customFormat="1" spans="1:22">
      <c r="A554" s="3">
        <v>999226633715869</v>
      </c>
      <c r="B554" s="1" t="s">
        <v>3966</v>
      </c>
      <c r="C554" s="1" t="s">
        <v>6160</v>
      </c>
      <c r="D554" s="1" t="s">
        <v>6161</v>
      </c>
      <c r="E554" s="1" t="s">
        <v>6162</v>
      </c>
      <c r="F554" s="1" t="s">
        <v>3817</v>
      </c>
      <c r="G554" s="1" t="s">
        <v>3808</v>
      </c>
      <c r="H554" s="1" t="s">
        <v>3793</v>
      </c>
      <c r="I554" s="1" t="s">
        <v>6163</v>
      </c>
      <c r="J554" s="1" t="s">
        <v>3795</v>
      </c>
      <c r="K554" s="1" t="s">
        <v>6163</v>
      </c>
      <c r="L554" s="1" t="s">
        <v>6163</v>
      </c>
      <c r="M554" s="1" t="s">
        <v>3796</v>
      </c>
      <c r="N554" s="1" t="s">
        <v>3796</v>
      </c>
      <c r="O554" s="1" t="s">
        <v>3797</v>
      </c>
      <c r="P554" s="1" t="s">
        <v>3798</v>
      </c>
      <c r="Q554" s="1" t="s">
        <v>3799</v>
      </c>
      <c r="R554" s="1" t="s">
        <v>6164</v>
      </c>
      <c r="S554" s="1" t="s">
        <v>3801</v>
      </c>
      <c r="T554" s="1" t="s">
        <v>3802</v>
      </c>
      <c r="U554" s="1" t="s">
        <v>3717</v>
      </c>
      <c r="V554" s="1" t="s">
        <v>3803</v>
      </c>
    </row>
    <row r="555" s="1" customFormat="1" spans="1:22">
      <c r="A555" s="3">
        <v>999226634014207</v>
      </c>
      <c r="B555" s="1" t="s">
        <v>3966</v>
      </c>
      <c r="C555" s="1" t="s">
        <v>6165</v>
      </c>
      <c r="D555" s="1" t="s">
        <v>5441</v>
      </c>
      <c r="E555" s="1" t="s">
        <v>6166</v>
      </c>
      <c r="F555" s="1" t="s">
        <v>3831</v>
      </c>
      <c r="G555" s="1" t="s">
        <v>3808</v>
      </c>
      <c r="H555" s="1" t="s">
        <v>3793</v>
      </c>
      <c r="I555" s="1" t="s">
        <v>6167</v>
      </c>
      <c r="J555" s="1" t="s">
        <v>3795</v>
      </c>
      <c r="K555" s="1" t="s">
        <v>6167</v>
      </c>
      <c r="L555" s="1" t="s">
        <v>6167</v>
      </c>
      <c r="M555" s="1" t="s">
        <v>3796</v>
      </c>
      <c r="N555" s="1" t="s">
        <v>3796</v>
      </c>
      <c r="O555" s="1" t="s">
        <v>3797</v>
      </c>
      <c r="P555" s="1" t="s">
        <v>3798</v>
      </c>
      <c r="Q555" s="1" t="s">
        <v>3799</v>
      </c>
      <c r="R555" s="1" t="s">
        <v>6168</v>
      </c>
      <c r="S555" s="1" t="s">
        <v>3801</v>
      </c>
      <c r="T555" s="1" t="s">
        <v>3802</v>
      </c>
      <c r="U555" s="1" t="s">
        <v>3717</v>
      </c>
      <c r="V555" s="1" t="s">
        <v>3803</v>
      </c>
    </row>
    <row r="556" s="1" customFormat="1" spans="1:22">
      <c r="A556" s="3">
        <v>999226634089470</v>
      </c>
      <c r="B556" s="1" t="s">
        <v>3966</v>
      </c>
      <c r="C556" s="1" t="s">
        <v>6169</v>
      </c>
      <c r="D556" s="1" t="s">
        <v>5177</v>
      </c>
      <c r="E556" s="1" t="s">
        <v>6170</v>
      </c>
      <c r="F556" s="1" t="s">
        <v>3792</v>
      </c>
      <c r="G556" s="1" t="s">
        <v>3809</v>
      </c>
      <c r="H556" s="1" t="s">
        <v>3793</v>
      </c>
      <c r="I556" s="1" t="s">
        <v>6171</v>
      </c>
      <c r="J556" s="1" t="s">
        <v>3795</v>
      </c>
      <c r="K556" s="1" t="s">
        <v>6171</v>
      </c>
      <c r="L556" s="1" t="s">
        <v>6171</v>
      </c>
      <c r="M556" s="1" t="s">
        <v>3796</v>
      </c>
      <c r="N556" s="1" t="s">
        <v>3796</v>
      </c>
      <c r="O556" s="1" t="s">
        <v>3797</v>
      </c>
      <c r="P556" s="1" t="s">
        <v>3798</v>
      </c>
      <c r="Q556" s="1" t="s">
        <v>3799</v>
      </c>
      <c r="R556" s="1" t="s">
        <v>6172</v>
      </c>
      <c r="S556" s="1" t="s">
        <v>3801</v>
      </c>
      <c r="T556" s="1" t="s">
        <v>3802</v>
      </c>
      <c r="U556" s="1" t="s">
        <v>3717</v>
      </c>
      <c r="V556" s="1" t="s">
        <v>3803</v>
      </c>
    </row>
    <row r="557" s="1" customFormat="1" spans="1:22">
      <c r="A557" s="3">
        <v>999226634595560</v>
      </c>
      <c r="B557" s="1" t="s">
        <v>3966</v>
      </c>
      <c r="C557" s="1" t="s">
        <v>6173</v>
      </c>
      <c r="D557" s="1" t="s">
        <v>3836</v>
      </c>
      <c r="E557" s="1" t="s">
        <v>6174</v>
      </c>
      <c r="F557" s="1" t="s">
        <v>3817</v>
      </c>
      <c r="G557" s="1" t="s">
        <v>3792</v>
      </c>
      <c r="H557" s="1" t="s">
        <v>3793</v>
      </c>
      <c r="I557" s="1" t="s">
        <v>6175</v>
      </c>
      <c r="J557" s="1" t="s">
        <v>3795</v>
      </c>
      <c r="K557" s="1" t="s">
        <v>6175</v>
      </c>
      <c r="L557" s="1" t="s">
        <v>6175</v>
      </c>
      <c r="M557" s="1" t="s">
        <v>3796</v>
      </c>
      <c r="N557" s="1" t="s">
        <v>3796</v>
      </c>
      <c r="O557" s="1" t="s">
        <v>3797</v>
      </c>
      <c r="P557" s="1" t="s">
        <v>3798</v>
      </c>
      <c r="Q557" s="1" t="s">
        <v>3799</v>
      </c>
      <c r="R557" s="1" t="s">
        <v>6176</v>
      </c>
      <c r="S557" s="1" t="s">
        <v>3801</v>
      </c>
      <c r="T557" s="1" t="s">
        <v>3802</v>
      </c>
      <c r="U557" s="1" t="s">
        <v>3717</v>
      </c>
      <c r="V557" s="1" t="s">
        <v>3841</v>
      </c>
    </row>
    <row r="558" s="1" customFormat="1" spans="1:22">
      <c r="A558" s="3">
        <v>26636375561</v>
      </c>
      <c r="B558" s="1" t="s">
        <v>3966</v>
      </c>
      <c r="C558" s="1" t="s">
        <v>6177</v>
      </c>
      <c r="D558" s="1" t="s">
        <v>5859</v>
      </c>
      <c r="E558" s="1" t="s">
        <v>6178</v>
      </c>
      <c r="F558" s="1" t="s">
        <v>3831</v>
      </c>
      <c r="G558" s="1" t="s">
        <v>3792</v>
      </c>
      <c r="H558" s="1" t="s">
        <v>3793</v>
      </c>
      <c r="I558" s="1" t="s">
        <v>6179</v>
      </c>
      <c r="J558" s="1" t="s">
        <v>3795</v>
      </c>
      <c r="K558" s="1" t="s">
        <v>6179</v>
      </c>
      <c r="L558" s="1" t="s">
        <v>6179</v>
      </c>
      <c r="M558" s="1" t="s">
        <v>3796</v>
      </c>
      <c r="N558" s="1" t="s">
        <v>3796</v>
      </c>
      <c r="O558" s="1" t="s">
        <v>3797</v>
      </c>
      <c r="P558" s="1" t="s">
        <v>3798</v>
      </c>
      <c r="Q558" s="1" t="s">
        <v>3799</v>
      </c>
      <c r="R558" s="1" t="s">
        <v>6180</v>
      </c>
      <c r="S558" s="1" t="s">
        <v>3801</v>
      </c>
      <c r="T558" s="1" t="s">
        <v>3802</v>
      </c>
      <c r="U558" s="1" t="s">
        <v>3717</v>
      </c>
      <c r="V558" s="1" t="s">
        <v>4072</v>
      </c>
    </row>
    <row r="559" s="1" customFormat="1" spans="1:22">
      <c r="A559" s="3">
        <v>999226636669264</v>
      </c>
      <c r="B559" s="1" t="s">
        <v>3966</v>
      </c>
      <c r="C559" s="1" t="s">
        <v>6181</v>
      </c>
      <c r="D559" s="1" t="s">
        <v>6182</v>
      </c>
      <c r="E559" s="1" t="s">
        <v>6183</v>
      </c>
      <c r="F559" s="1" t="s">
        <v>3808</v>
      </c>
      <c r="G559" s="1" t="s">
        <v>3809</v>
      </c>
      <c r="H559" s="1" t="s">
        <v>3793</v>
      </c>
      <c r="I559" s="1" t="s">
        <v>5606</v>
      </c>
      <c r="J559" s="1" t="s">
        <v>3795</v>
      </c>
      <c r="K559" s="1" t="s">
        <v>5606</v>
      </c>
      <c r="L559" s="1" t="s">
        <v>5606</v>
      </c>
      <c r="M559" s="1" t="s">
        <v>3796</v>
      </c>
      <c r="N559" s="1" t="s">
        <v>3796</v>
      </c>
      <c r="O559" s="1" t="s">
        <v>3797</v>
      </c>
      <c r="P559" s="1" t="s">
        <v>3798</v>
      </c>
      <c r="Q559" s="1" t="s">
        <v>3799</v>
      </c>
      <c r="R559" s="1" t="s">
        <v>6184</v>
      </c>
      <c r="S559" s="1" t="s">
        <v>3801</v>
      </c>
      <c r="T559" s="1" t="s">
        <v>3802</v>
      </c>
      <c r="U559" s="1" t="s">
        <v>3717</v>
      </c>
      <c r="V559" s="1" t="s">
        <v>3812</v>
      </c>
    </row>
    <row r="560" s="1" customFormat="1" spans="1:22">
      <c r="A560" s="3">
        <v>999226636700254</v>
      </c>
      <c r="B560" s="1" t="s">
        <v>3966</v>
      </c>
      <c r="C560" s="1" t="s">
        <v>6185</v>
      </c>
      <c r="D560" s="1" t="s">
        <v>4932</v>
      </c>
      <c r="E560" s="1" t="s">
        <v>6186</v>
      </c>
      <c r="F560" s="1" t="s">
        <v>3792</v>
      </c>
      <c r="G560" s="1" t="s">
        <v>3809</v>
      </c>
      <c r="H560" s="1" t="s">
        <v>3793</v>
      </c>
      <c r="I560" s="1" t="s">
        <v>6187</v>
      </c>
      <c r="J560" s="1" t="s">
        <v>3795</v>
      </c>
      <c r="K560" s="1" t="s">
        <v>6187</v>
      </c>
      <c r="L560" s="1" t="s">
        <v>6187</v>
      </c>
      <c r="M560" s="1" t="s">
        <v>3796</v>
      </c>
      <c r="N560" s="1" t="s">
        <v>3796</v>
      </c>
      <c r="O560" s="1" t="s">
        <v>3797</v>
      </c>
      <c r="P560" s="1" t="s">
        <v>3798</v>
      </c>
      <c r="Q560" s="1" t="s">
        <v>3799</v>
      </c>
      <c r="R560" s="1" t="s">
        <v>6188</v>
      </c>
      <c r="S560" s="1" t="s">
        <v>3801</v>
      </c>
      <c r="T560" s="1" t="s">
        <v>3802</v>
      </c>
      <c r="U560" s="1" t="s">
        <v>3717</v>
      </c>
      <c r="V560" s="1" t="s">
        <v>3803</v>
      </c>
    </row>
    <row r="561" s="1" customFormat="1" spans="1:22">
      <c r="A561" s="3">
        <v>999226638734279</v>
      </c>
      <c r="B561" s="1" t="s">
        <v>3966</v>
      </c>
      <c r="C561" s="1" t="s">
        <v>6189</v>
      </c>
      <c r="D561" s="1" t="s">
        <v>4348</v>
      </c>
      <c r="E561" s="1" t="s">
        <v>6190</v>
      </c>
      <c r="F561" s="1" t="s">
        <v>3792</v>
      </c>
      <c r="G561" s="1" t="s">
        <v>3808</v>
      </c>
      <c r="H561" s="1" t="s">
        <v>3793</v>
      </c>
      <c r="I561" s="1" t="s">
        <v>6191</v>
      </c>
      <c r="J561" s="1" t="s">
        <v>3795</v>
      </c>
      <c r="K561" s="1" t="s">
        <v>6191</v>
      </c>
      <c r="L561" s="1" t="s">
        <v>6191</v>
      </c>
      <c r="M561" s="1" t="s">
        <v>3796</v>
      </c>
      <c r="N561" s="1" t="s">
        <v>3796</v>
      </c>
      <c r="O561" s="1" t="s">
        <v>3797</v>
      </c>
      <c r="P561" s="1" t="s">
        <v>3798</v>
      </c>
      <c r="Q561" s="1" t="s">
        <v>3799</v>
      </c>
      <c r="R561" s="1" t="s">
        <v>6192</v>
      </c>
      <c r="S561" s="1" t="s">
        <v>3801</v>
      </c>
      <c r="T561" s="1" t="s">
        <v>3802</v>
      </c>
      <c r="U561" s="1" t="s">
        <v>3717</v>
      </c>
      <c r="V561" s="1" t="s">
        <v>3812</v>
      </c>
    </row>
    <row r="562" s="1" customFormat="1" spans="1:22">
      <c r="A562" s="3">
        <v>999226639012259</v>
      </c>
      <c r="B562" s="1" t="s">
        <v>3966</v>
      </c>
      <c r="C562" s="1" t="s">
        <v>6193</v>
      </c>
      <c r="D562" s="1" t="s">
        <v>6194</v>
      </c>
      <c r="E562" s="1" t="s">
        <v>6195</v>
      </c>
      <c r="F562" s="1" t="s">
        <v>3817</v>
      </c>
      <c r="G562" s="1" t="s">
        <v>3792</v>
      </c>
      <c r="H562" s="1" t="s">
        <v>3793</v>
      </c>
      <c r="I562" s="1" t="s">
        <v>6196</v>
      </c>
      <c r="J562" s="1" t="s">
        <v>3795</v>
      </c>
      <c r="K562" s="1" t="s">
        <v>6196</v>
      </c>
      <c r="L562" s="1" t="s">
        <v>6196</v>
      </c>
      <c r="M562" s="1" t="s">
        <v>3796</v>
      </c>
      <c r="N562" s="1" t="s">
        <v>3796</v>
      </c>
      <c r="O562" s="1" t="s">
        <v>3797</v>
      </c>
      <c r="P562" s="1" t="s">
        <v>3798</v>
      </c>
      <c r="Q562" s="1" t="s">
        <v>3799</v>
      </c>
      <c r="R562" s="1" t="s">
        <v>6197</v>
      </c>
      <c r="S562" s="1" t="s">
        <v>3801</v>
      </c>
      <c r="T562" s="1" t="s">
        <v>3802</v>
      </c>
      <c r="U562" s="1" t="s">
        <v>3717</v>
      </c>
      <c r="V562" s="1" t="s">
        <v>3803</v>
      </c>
    </row>
    <row r="563" s="1" customFormat="1" spans="1:22">
      <c r="A563" s="3">
        <v>999226639051655</v>
      </c>
      <c r="B563" s="1" t="s">
        <v>3966</v>
      </c>
      <c r="C563" s="1" t="s">
        <v>6198</v>
      </c>
      <c r="D563" s="1" t="s">
        <v>4724</v>
      </c>
      <c r="E563" s="1" t="s">
        <v>6199</v>
      </c>
      <c r="F563" s="1" t="s">
        <v>3831</v>
      </c>
      <c r="G563" s="1" t="s">
        <v>3792</v>
      </c>
      <c r="H563" s="1" t="s">
        <v>3793</v>
      </c>
      <c r="I563" s="1" t="s">
        <v>5001</v>
      </c>
      <c r="J563" s="1" t="s">
        <v>3795</v>
      </c>
      <c r="K563" s="1" t="s">
        <v>5001</v>
      </c>
      <c r="L563" s="1" t="s">
        <v>5001</v>
      </c>
      <c r="M563" s="1" t="s">
        <v>3796</v>
      </c>
      <c r="N563" s="1" t="s">
        <v>3796</v>
      </c>
      <c r="O563" s="1" t="s">
        <v>3797</v>
      </c>
      <c r="P563" s="1" t="s">
        <v>3798</v>
      </c>
      <c r="Q563" s="1" t="s">
        <v>3799</v>
      </c>
      <c r="R563" s="1" t="s">
        <v>6200</v>
      </c>
      <c r="S563" s="1" t="s">
        <v>3801</v>
      </c>
      <c r="T563" s="1" t="s">
        <v>3802</v>
      </c>
      <c r="U563" s="1" t="s">
        <v>3717</v>
      </c>
      <c r="V563" s="1" t="s">
        <v>3841</v>
      </c>
    </row>
    <row r="564" s="1" customFormat="1" spans="1:22">
      <c r="A564" s="3">
        <v>999226639092651</v>
      </c>
      <c r="B564" s="1" t="s">
        <v>3966</v>
      </c>
      <c r="C564" s="1" t="s">
        <v>6201</v>
      </c>
      <c r="D564" s="1" t="s">
        <v>3875</v>
      </c>
      <c r="E564" s="1" t="s">
        <v>6202</v>
      </c>
      <c r="F564" s="1" t="s">
        <v>3792</v>
      </c>
      <c r="G564" s="1" t="s">
        <v>3809</v>
      </c>
      <c r="H564" s="1" t="s">
        <v>3793</v>
      </c>
      <c r="I564" s="1" t="s">
        <v>5671</v>
      </c>
      <c r="J564" s="1" t="s">
        <v>3795</v>
      </c>
      <c r="K564" s="1" t="s">
        <v>5671</v>
      </c>
      <c r="L564" s="1" t="s">
        <v>5671</v>
      </c>
      <c r="M564" s="1" t="s">
        <v>3796</v>
      </c>
      <c r="N564" s="1" t="s">
        <v>3796</v>
      </c>
      <c r="O564" s="1" t="s">
        <v>3797</v>
      </c>
      <c r="P564" s="1" t="s">
        <v>3798</v>
      </c>
      <c r="Q564" s="1" t="s">
        <v>3799</v>
      </c>
      <c r="R564" s="1" t="s">
        <v>6203</v>
      </c>
      <c r="S564" s="1" t="s">
        <v>3801</v>
      </c>
      <c r="T564" s="1" t="s">
        <v>3802</v>
      </c>
      <c r="U564" s="1" t="s">
        <v>3717</v>
      </c>
      <c r="V564" s="1" t="s">
        <v>3812</v>
      </c>
    </row>
    <row r="565" s="1" customFormat="1" spans="1:22">
      <c r="A565" s="3">
        <v>999226639177238</v>
      </c>
      <c r="B565" s="1" t="s">
        <v>3966</v>
      </c>
      <c r="C565" s="1" t="s">
        <v>6204</v>
      </c>
      <c r="D565" s="1" t="s">
        <v>6205</v>
      </c>
      <c r="E565" s="1" t="s">
        <v>6206</v>
      </c>
      <c r="F565" s="1" t="s">
        <v>3792</v>
      </c>
      <c r="G565" s="1" t="s">
        <v>3808</v>
      </c>
      <c r="H565" s="1" t="s">
        <v>3793</v>
      </c>
      <c r="I565" s="1" t="s">
        <v>6207</v>
      </c>
      <c r="J565" s="1" t="s">
        <v>3795</v>
      </c>
      <c r="K565" s="1" t="s">
        <v>6207</v>
      </c>
      <c r="L565" s="1" t="s">
        <v>6207</v>
      </c>
      <c r="M565" s="1" t="s">
        <v>3796</v>
      </c>
      <c r="N565" s="1" t="s">
        <v>3796</v>
      </c>
      <c r="O565" s="1" t="s">
        <v>3797</v>
      </c>
      <c r="P565" s="1" t="s">
        <v>3798</v>
      </c>
      <c r="Q565" s="1" t="s">
        <v>3799</v>
      </c>
      <c r="R565" s="1" t="s">
        <v>6208</v>
      </c>
      <c r="S565" s="1" t="s">
        <v>3801</v>
      </c>
      <c r="T565" s="1" t="s">
        <v>3802</v>
      </c>
      <c r="U565" s="1" t="s">
        <v>3717</v>
      </c>
      <c r="V565" s="1" t="s">
        <v>3803</v>
      </c>
    </row>
    <row r="566" s="1" customFormat="1" spans="1:22">
      <c r="A566" s="3">
        <v>999226640062239</v>
      </c>
      <c r="B566" s="1" t="s">
        <v>3966</v>
      </c>
      <c r="C566" s="1" t="s">
        <v>6209</v>
      </c>
      <c r="D566" s="1" t="s">
        <v>6210</v>
      </c>
      <c r="E566" s="1" t="s">
        <v>6211</v>
      </c>
      <c r="F566" s="1" t="s">
        <v>3792</v>
      </c>
      <c r="G566" s="1" t="s">
        <v>3899</v>
      </c>
      <c r="H566" s="1" t="s">
        <v>3793</v>
      </c>
      <c r="I566" s="1" t="s">
        <v>6212</v>
      </c>
      <c r="J566" s="1" t="s">
        <v>3795</v>
      </c>
      <c r="K566" s="1" t="s">
        <v>6212</v>
      </c>
      <c r="L566" s="1" t="s">
        <v>6212</v>
      </c>
      <c r="M566" s="1" t="s">
        <v>3796</v>
      </c>
      <c r="N566" s="1" t="s">
        <v>3796</v>
      </c>
      <c r="O566" s="1" t="s">
        <v>3797</v>
      </c>
      <c r="P566" s="1" t="s">
        <v>3798</v>
      </c>
      <c r="Q566" s="1" t="s">
        <v>3799</v>
      </c>
      <c r="R566" s="1" t="s">
        <v>6213</v>
      </c>
      <c r="S566" s="1" t="s">
        <v>3801</v>
      </c>
      <c r="T566" s="1" t="s">
        <v>3802</v>
      </c>
      <c r="U566" s="1" t="s">
        <v>3717</v>
      </c>
      <c r="V566" s="1" t="s">
        <v>3803</v>
      </c>
    </row>
    <row r="567" s="1" customFormat="1" spans="1:22">
      <c r="A567" s="3">
        <v>999226640198883</v>
      </c>
      <c r="B567" s="1" t="s">
        <v>3966</v>
      </c>
      <c r="C567" s="1" t="s">
        <v>6214</v>
      </c>
      <c r="D567" s="1" t="s">
        <v>4210</v>
      </c>
      <c r="E567" s="1" t="s">
        <v>6215</v>
      </c>
      <c r="F567" s="1" t="s">
        <v>3808</v>
      </c>
      <c r="G567" s="1" t="s">
        <v>3809</v>
      </c>
      <c r="H567" s="1" t="s">
        <v>3793</v>
      </c>
      <c r="I567" s="1" t="s">
        <v>6216</v>
      </c>
      <c r="J567" s="1" t="s">
        <v>3795</v>
      </c>
      <c r="K567" s="1" t="s">
        <v>6216</v>
      </c>
      <c r="L567" s="1" t="s">
        <v>6216</v>
      </c>
      <c r="M567" s="1" t="s">
        <v>3796</v>
      </c>
      <c r="N567" s="1" t="s">
        <v>3796</v>
      </c>
      <c r="O567" s="1" t="s">
        <v>3797</v>
      </c>
      <c r="P567" s="1" t="s">
        <v>3798</v>
      </c>
      <c r="Q567" s="1" t="s">
        <v>3799</v>
      </c>
      <c r="R567" s="1" t="s">
        <v>6217</v>
      </c>
      <c r="S567" s="1" t="s">
        <v>3801</v>
      </c>
      <c r="T567" s="1" t="s">
        <v>3802</v>
      </c>
      <c r="U567" s="1" t="s">
        <v>3717</v>
      </c>
      <c r="V567" s="1" t="s">
        <v>3812</v>
      </c>
    </row>
    <row r="568" s="1" customFormat="1" spans="1:22">
      <c r="A568" s="3">
        <v>999226640236116</v>
      </c>
      <c r="B568" s="1" t="s">
        <v>3966</v>
      </c>
      <c r="C568" s="1" t="s">
        <v>6218</v>
      </c>
      <c r="D568" s="1" t="s">
        <v>5177</v>
      </c>
      <c r="E568" s="1" t="s">
        <v>6219</v>
      </c>
      <c r="F568" s="1" t="s">
        <v>3831</v>
      </c>
      <c r="G568" s="1" t="s">
        <v>3808</v>
      </c>
      <c r="H568" s="1" t="s">
        <v>3793</v>
      </c>
      <c r="I568" s="1" t="s">
        <v>6220</v>
      </c>
      <c r="J568" s="1" t="s">
        <v>3795</v>
      </c>
      <c r="K568" s="1" t="s">
        <v>6220</v>
      </c>
      <c r="L568" s="1" t="s">
        <v>6220</v>
      </c>
      <c r="M568" s="1" t="s">
        <v>3796</v>
      </c>
      <c r="N568" s="1" t="s">
        <v>3796</v>
      </c>
      <c r="O568" s="1" t="s">
        <v>3797</v>
      </c>
      <c r="P568" s="1" t="s">
        <v>3798</v>
      </c>
      <c r="Q568" s="1" t="s">
        <v>3799</v>
      </c>
      <c r="R568" s="1" t="s">
        <v>6221</v>
      </c>
      <c r="S568" s="1" t="s">
        <v>3801</v>
      </c>
      <c r="T568" s="1" t="s">
        <v>3802</v>
      </c>
      <c r="U568" s="1" t="s">
        <v>3717</v>
      </c>
      <c r="V568" s="1" t="s">
        <v>3803</v>
      </c>
    </row>
    <row r="569" s="1" customFormat="1" spans="1:22">
      <c r="A569" s="3">
        <v>999226640265029</v>
      </c>
      <c r="B569" s="1" t="s">
        <v>3966</v>
      </c>
      <c r="C569" s="1" t="s">
        <v>6222</v>
      </c>
      <c r="D569" s="1" t="s">
        <v>5177</v>
      </c>
      <c r="E569" s="1" t="s">
        <v>6223</v>
      </c>
      <c r="F569" s="1" t="s">
        <v>3831</v>
      </c>
      <c r="G569" s="1" t="s">
        <v>3808</v>
      </c>
      <c r="H569" s="1" t="s">
        <v>3793</v>
      </c>
      <c r="I569" s="1" t="s">
        <v>6220</v>
      </c>
      <c r="J569" s="1" t="s">
        <v>3795</v>
      </c>
      <c r="K569" s="1" t="s">
        <v>6220</v>
      </c>
      <c r="L569" s="1" t="s">
        <v>6220</v>
      </c>
      <c r="M569" s="1" t="s">
        <v>3796</v>
      </c>
      <c r="N569" s="1" t="s">
        <v>3796</v>
      </c>
      <c r="O569" s="1" t="s">
        <v>3797</v>
      </c>
      <c r="P569" s="1" t="s">
        <v>3798</v>
      </c>
      <c r="Q569" s="1" t="s">
        <v>3799</v>
      </c>
      <c r="R569" s="1" t="s">
        <v>6224</v>
      </c>
      <c r="S569" s="1" t="s">
        <v>3801</v>
      </c>
      <c r="T569" s="1" t="s">
        <v>3802</v>
      </c>
      <c r="U569" s="1" t="s">
        <v>3717</v>
      </c>
      <c r="V569" s="1" t="s">
        <v>3803</v>
      </c>
    </row>
    <row r="570" s="1" customFormat="1" spans="1:22">
      <c r="A570" s="3">
        <v>999226640712197</v>
      </c>
      <c r="B570" s="1" t="s">
        <v>3966</v>
      </c>
      <c r="C570" s="1" t="s">
        <v>6225</v>
      </c>
      <c r="D570" s="1" t="s">
        <v>4724</v>
      </c>
      <c r="E570" s="1" t="s">
        <v>6226</v>
      </c>
      <c r="F570" s="1" t="s">
        <v>3831</v>
      </c>
      <c r="G570" s="1" t="s">
        <v>3792</v>
      </c>
      <c r="H570" s="1" t="s">
        <v>3793</v>
      </c>
      <c r="I570" s="1" t="s">
        <v>5001</v>
      </c>
      <c r="J570" s="1" t="s">
        <v>3795</v>
      </c>
      <c r="K570" s="1" t="s">
        <v>5001</v>
      </c>
      <c r="L570" s="1" t="s">
        <v>5001</v>
      </c>
      <c r="M570" s="1" t="s">
        <v>3796</v>
      </c>
      <c r="N570" s="1" t="s">
        <v>3796</v>
      </c>
      <c r="O570" s="1" t="s">
        <v>3797</v>
      </c>
      <c r="P570" s="1" t="s">
        <v>3798</v>
      </c>
      <c r="Q570" s="1" t="s">
        <v>3799</v>
      </c>
      <c r="R570" s="1" t="s">
        <v>6227</v>
      </c>
      <c r="S570" s="1" t="s">
        <v>3801</v>
      </c>
      <c r="T570" s="1" t="s">
        <v>3802</v>
      </c>
      <c r="U570" s="1" t="s">
        <v>3717</v>
      </c>
      <c r="V570" s="1" t="s">
        <v>3841</v>
      </c>
    </row>
    <row r="571" s="1" customFormat="1" spans="1:22">
      <c r="A571" s="3">
        <v>999226640734319</v>
      </c>
      <c r="B571" s="1" t="s">
        <v>3966</v>
      </c>
      <c r="C571" s="1" t="s">
        <v>6228</v>
      </c>
      <c r="D571" s="1" t="s">
        <v>4020</v>
      </c>
      <c r="E571" s="1" t="s">
        <v>6229</v>
      </c>
      <c r="F571" s="1" t="s">
        <v>3808</v>
      </c>
      <c r="G571" s="1" t="s">
        <v>3899</v>
      </c>
      <c r="H571" s="1" t="s">
        <v>3793</v>
      </c>
      <c r="I571" s="1" t="s">
        <v>5839</v>
      </c>
      <c r="J571" s="1" t="s">
        <v>3795</v>
      </c>
      <c r="K571" s="1" t="s">
        <v>5839</v>
      </c>
      <c r="L571" s="1" t="s">
        <v>5839</v>
      </c>
      <c r="M571" s="1" t="s">
        <v>3796</v>
      </c>
      <c r="N571" s="1" t="s">
        <v>3796</v>
      </c>
      <c r="O571" s="1" t="s">
        <v>3797</v>
      </c>
      <c r="P571" s="1" t="s">
        <v>3798</v>
      </c>
      <c r="Q571" s="1" t="s">
        <v>3799</v>
      </c>
      <c r="R571" s="1" t="s">
        <v>6230</v>
      </c>
      <c r="S571" s="1" t="s">
        <v>3801</v>
      </c>
      <c r="T571" s="1" t="s">
        <v>3802</v>
      </c>
      <c r="U571" s="1" t="s">
        <v>3717</v>
      </c>
      <c r="V571" s="1" t="s">
        <v>3803</v>
      </c>
    </row>
    <row r="572" s="1" customFormat="1" spans="1:22">
      <c r="A572" s="3">
        <v>999226640793824</v>
      </c>
      <c r="B572" s="1" t="s">
        <v>3817</v>
      </c>
      <c r="C572" s="1" t="s">
        <v>6231</v>
      </c>
      <c r="D572" s="1" t="s">
        <v>3875</v>
      </c>
      <c r="E572" s="1" t="s">
        <v>6232</v>
      </c>
      <c r="F572" s="1" t="s">
        <v>3792</v>
      </c>
      <c r="G572" s="1" t="s">
        <v>3808</v>
      </c>
      <c r="H572" s="1" t="s">
        <v>3793</v>
      </c>
      <c r="I572" s="1" t="s">
        <v>4850</v>
      </c>
      <c r="J572" s="1" t="s">
        <v>3795</v>
      </c>
      <c r="K572" s="1" t="s">
        <v>4850</v>
      </c>
      <c r="L572" s="1" t="s">
        <v>4850</v>
      </c>
      <c r="M572" s="1" t="s">
        <v>3796</v>
      </c>
      <c r="N572" s="1" t="s">
        <v>3796</v>
      </c>
      <c r="O572" s="1" t="s">
        <v>3797</v>
      </c>
      <c r="P572" s="1" t="s">
        <v>3798</v>
      </c>
      <c r="Q572" s="1" t="s">
        <v>3799</v>
      </c>
      <c r="R572" s="1" t="s">
        <v>6233</v>
      </c>
      <c r="S572" s="1" t="s">
        <v>3801</v>
      </c>
      <c r="T572" s="1" t="s">
        <v>3802</v>
      </c>
      <c r="U572" s="1" t="s">
        <v>3717</v>
      </c>
      <c r="V572" s="1" t="s">
        <v>3812</v>
      </c>
    </row>
    <row r="573" s="1" customFormat="1" spans="1:22">
      <c r="A573" s="3">
        <v>999226640887919</v>
      </c>
      <c r="B573" s="1" t="s">
        <v>3817</v>
      </c>
      <c r="C573" s="1" t="s">
        <v>6234</v>
      </c>
      <c r="D573" s="1" t="s">
        <v>3875</v>
      </c>
      <c r="E573" s="1" t="s">
        <v>6235</v>
      </c>
      <c r="F573" s="1" t="s">
        <v>3831</v>
      </c>
      <c r="G573" s="1" t="s">
        <v>3792</v>
      </c>
      <c r="H573" s="1" t="s">
        <v>3793</v>
      </c>
      <c r="I573" s="1" t="s">
        <v>4603</v>
      </c>
      <c r="J573" s="1" t="s">
        <v>3795</v>
      </c>
      <c r="K573" s="1" t="s">
        <v>4603</v>
      </c>
      <c r="L573" s="1" t="s">
        <v>4603</v>
      </c>
      <c r="M573" s="1" t="s">
        <v>3796</v>
      </c>
      <c r="N573" s="1" t="s">
        <v>3796</v>
      </c>
      <c r="O573" s="1" t="s">
        <v>3797</v>
      </c>
      <c r="P573" s="1" t="s">
        <v>3798</v>
      </c>
      <c r="Q573" s="1" t="s">
        <v>3799</v>
      </c>
      <c r="R573" s="1" t="s">
        <v>6236</v>
      </c>
      <c r="S573" s="1" t="s">
        <v>3801</v>
      </c>
      <c r="T573" s="1" t="s">
        <v>3802</v>
      </c>
      <c r="U573" s="1" t="s">
        <v>3717</v>
      </c>
      <c r="V573" s="1" t="s">
        <v>3812</v>
      </c>
    </row>
    <row r="574" s="1" customFormat="1" spans="1:22">
      <c r="A574" s="3">
        <v>26640971318</v>
      </c>
      <c r="B574" s="1" t="s">
        <v>3817</v>
      </c>
      <c r="C574" s="1" t="s">
        <v>6237</v>
      </c>
      <c r="D574" s="1" t="s">
        <v>4695</v>
      </c>
      <c r="E574" s="1" t="s">
        <v>6238</v>
      </c>
      <c r="F574" s="1" t="s">
        <v>3817</v>
      </c>
      <c r="G574" s="1" t="s">
        <v>3792</v>
      </c>
      <c r="H574" s="1" t="s">
        <v>3793</v>
      </c>
      <c r="I574" s="1" t="s">
        <v>6239</v>
      </c>
      <c r="J574" s="1" t="s">
        <v>3795</v>
      </c>
      <c r="K574" s="1" t="s">
        <v>6239</v>
      </c>
      <c r="L574" s="1" t="s">
        <v>6239</v>
      </c>
      <c r="M574" s="1" t="s">
        <v>3796</v>
      </c>
      <c r="N574" s="1" t="s">
        <v>3796</v>
      </c>
      <c r="O574" s="1" t="s">
        <v>3797</v>
      </c>
      <c r="P574" s="1" t="s">
        <v>3798</v>
      </c>
      <c r="Q574" s="1" t="s">
        <v>3799</v>
      </c>
      <c r="R574" s="1" t="s">
        <v>6240</v>
      </c>
      <c r="S574" s="1" t="s">
        <v>3801</v>
      </c>
      <c r="T574" s="1" t="s">
        <v>3802</v>
      </c>
      <c r="U574" s="1" t="s">
        <v>3717</v>
      </c>
      <c r="V574" s="1" t="s">
        <v>3803</v>
      </c>
    </row>
    <row r="575" s="1" customFormat="1" spans="1:22">
      <c r="A575" s="3">
        <v>999226641009312</v>
      </c>
      <c r="B575" s="1" t="s">
        <v>3817</v>
      </c>
      <c r="C575" s="1" t="s">
        <v>6241</v>
      </c>
      <c r="D575" s="1" t="s">
        <v>6242</v>
      </c>
      <c r="E575" s="1" t="s">
        <v>6243</v>
      </c>
      <c r="F575" s="1" t="s">
        <v>3817</v>
      </c>
      <c r="G575" s="1" t="s">
        <v>3792</v>
      </c>
      <c r="H575" s="1" t="s">
        <v>3793</v>
      </c>
      <c r="I575" s="1" t="s">
        <v>6244</v>
      </c>
      <c r="J575" s="1" t="s">
        <v>3795</v>
      </c>
      <c r="K575" s="1" t="s">
        <v>6244</v>
      </c>
      <c r="L575" s="1" t="s">
        <v>6244</v>
      </c>
      <c r="M575" s="1" t="s">
        <v>3796</v>
      </c>
      <c r="N575" s="1" t="s">
        <v>3796</v>
      </c>
      <c r="O575" s="1" t="s">
        <v>3797</v>
      </c>
      <c r="P575" s="1" t="s">
        <v>3798</v>
      </c>
      <c r="Q575" s="1" t="s">
        <v>3799</v>
      </c>
      <c r="R575" s="1" t="s">
        <v>6245</v>
      </c>
      <c r="S575" s="1" t="s">
        <v>3801</v>
      </c>
      <c r="T575" s="1" t="s">
        <v>3802</v>
      </c>
      <c r="U575" s="1" t="s">
        <v>3717</v>
      </c>
      <c r="V575" s="1" t="s">
        <v>3803</v>
      </c>
    </row>
    <row r="576" s="1" customFormat="1" spans="1:22">
      <c r="A576" s="3">
        <v>999226641112547</v>
      </c>
      <c r="B576" s="1" t="s">
        <v>3817</v>
      </c>
      <c r="C576" s="1" t="s">
        <v>6246</v>
      </c>
      <c r="D576" s="1" t="s">
        <v>4470</v>
      </c>
      <c r="E576" s="1" t="s">
        <v>6247</v>
      </c>
      <c r="F576" s="1" t="s">
        <v>3831</v>
      </c>
      <c r="G576" s="1" t="s">
        <v>3808</v>
      </c>
      <c r="H576" s="1" t="s">
        <v>3793</v>
      </c>
      <c r="I576" s="1" t="s">
        <v>6248</v>
      </c>
      <c r="J576" s="1" t="s">
        <v>3795</v>
      </c>
      <c r="K576" s="1" t="s">
        <v>6248</v>
      </c>
      <c r="L576" s="1" t="s">
        <v>6248</v>
      </c>
      <c r="M576" s="1" t="s">
        <v>3796</v>
      </c>
      <c r="N576" s="1" t="s">
        <v>3796</v>
      </c>
      <c r="O576" s="1" t="s">
        <v>3797</v>
      </c>
      <c r="P576" s="1" t="s">
        <v>3798</v>
      </c>
      <c r="Q576" s="1" t="s">
        <v>3799</v>
      </c>
      <c r="R576" s="1" t="s">
        <v>6249</v>
      </c>
      <c r="S576" s="1" t="s">
        <v>3801</v>
      </c>
      <c r="T576" s="1" t="s">
        <v>3802</v>
      </c>
      <c r="U576" s="1" t="s">
        <v>3717</v>
      </c>
      <c r="V576" s="1" t="s">
        <v>3803</v>
      </c>
    </row>
    <row r="577" s="1" customFormat="1" spans="1:22">
      <c r="A577" s="3">
        <v>999226641119990</v>
      </c>
      <c r="B577" s="1" t="s">
        <v>3817</v>
      </c>
      <c r="C577" s="1" t="s">
        <v>6250</v>
      </c>
      <c r="D577" s="1" t="s">
        <v>6251</v>
      </c>
      <c r="E577" s="1" t="s">
        <v>6252</v>
      </c>
      <c r="F577" s="1" t="s">
        <v>3792</v>
      </c>
      <c r="G577" s="1" t="s">
        <v>3809</v>
      </c>
      <c r="H577" s="1" t="s">
        <v>3793</v>
      </c>
      <c r="I577" s="1" t="s">
        <v>6253</v>
      </c>
      <c r="J577" s="1" t="s">
        <v>3795</v>
      </c>
      <c r="K577" s="1" t="s">
        <v>6253</v>
      </c>
      <c r="L577" s="1" t="s">
        <v>6253</v>
      </c>
      <c r="M577" s="1" t="s">
        <v>3796</v>
      </c>
      <c r="N577" s="1" t="s">
        <v>3796</v>
      </c>
      <c r="O577" s="1" t="s">
        <v>3797</v>
      </c>
      <c r="P577" s="1" t="s">
        <v>3798</v>
      </c>
      <c r="Q577" s="1" t="s">
        <v>3799</v>
      </c>
      <c r="R577" s="1" t="s">
        <v>6254</v>
      </c>
      <c r="S577" s="1" t="s">
        <v>3801</v>
      </c>
      <c r="T577" s="1" t="s">
        <v>3802</v>
      </c>
      <c r="U577" s="1" t="s">
        <v>3717</v>
      </c>
      <c r="V577" s="1" t="s">
        <v>4276</v>
      </c>
    </row>
    <row r="578" s="1" customFormat="1" spans="1:22">
      <c r="A578" s="3">
        <v>999226641611100</v>
      </c>
      <c r="B578" s="1" t="s">
        <v>3817</v>
      </c>
      <c r="C578" s="1" t="s">
        <v>6255</v>
      </c>
      <c r="D578" s="1" t="s">
        <v>5177</v>
      </c>
      <c r="E578" s="1" t="s">
        <v>6256</v>
      </c>
      <c r="F578" s="1" t="s">
        <v>3817</v>
      </c>
      <c r="G578" s="1" t="s">
        <v>3809</v>
      </c>
      <c r="H578" s="1" t="s">
        <v>3793</v>
      </c>
      <c r="I578" s="1" t="s">
        <v>4233</v>
      </c>
      <c r="J578" s="1" t="s">
        <v>3795</v>
      </c>
      <c r="K578" s="1" t="s">
        <v>4233</v>
      </c>
      <c r="L578" s="1" t="s">
        <v>4233</v>
      </c>
      <c r="M578" s="1" t="s">
        <v>3796</v>
      </c>
      <c r="N578" s="1" t="s">
        <v>3796</v>
      </c>
      <c r="O578" s="1" t="s">
        <v>3797</v>
      </c>
      <c r="P578" s="1" t="s">
        <v>3798</v>
      </c>
      <c r="Q578" s="1" t="s">
        <v>3799</v>
      </c>
      <c r="R578" s="1" t="s">
        <v>6257</v>
      </c>
      <c r="S578" s="1" t="s">
        <v>3801</v>
      </c>
      <c r="T578" s="1" t="s">
        <v>3802</v>
      </c>
      <c r="U578" s="1" t="s">
        <v>3717</v>
      </c>
      <c r="V578" s="1" t="s">
        <v>3803</v>
      </c>
    </row>
    <row r="579" s="1" customFormat="1" spans="1:22">
      <c r="A579" s="3">
        <v>26641642626</v>
      </c>
      <c r="B579" s="1" t="s">
        <v>3817</v>
      </c>
      <c r="C579" s="1" t="s">
        <v>6258</v>
      </c>
      <c r="D579" s="1" t="s">
        <v>6259</v>
      </c>
      <c r="E579" s="1" t="s">
        <v>6260</v>
      </c>
      <c r="F579" s="1" t="s">
        <v>3831</v>
      </c>
      <c r="G579" s="1" t="s">
        <v>3808</v>
      </c>
      <c r="H579" s="1" t="s">
        <v>3793</v>
      </c>
      <c r="I579" s="1" t="s">
        <v>6261</v>
      </c>
      <c r="J579" s="1" t="s">
        <v>3795</v>
      </c>
      <c r="K579" s="1" t="s">
        <v>6261</v>
      </c>
      <c r="L579" s="1" t="s">
        <v>6261</v>
      </c>
      <c r="M579" s="1" t="s">
        <v>3796</v>
      </c>
      <c r="N579" s="1" t="s">
        <v>3796</v>
      </c>
      <c r="O579" s="1" t="s">
        <v>3797</v>
      </c>
      <c r="P579" s="1" t="s">
        <v>3798</v>
      </c>
      <c r="Q579" s="1" t="s">
        <v>3799</v>
      </c>
      <c r="R579" s="1" t="s">
        <v>6262</v>
      </c>
      <c r="S579" s="1" t="s">
        <v>3801</v>
      </c>
      <c r="T579" s="1" t="s">
        <v>3802</v>
      </c>
      <c r="U579" s="1" t="s">
        <v>3717</v>
      </c>
      <c r="V579" s="1" t="s">
        <v>3803</v>
      </c>
    </row>
    <row r="580" s="1" customFormat="1" spans="1:22">
      <c r="A580" s="3">
        <v>26641644806</v>
      </c>
      <c r="B580" s="1" t="s">
        <v>3817</v>
      </c>
      <c r="C580" s="1" t="s">
        <v>6263</v>
      </c>
      <c r="D580" s="1" t="s">
        <v>6259</v>
      </c>
      <c r="E580" s="1" t="s">
        <v>6264</v>
      </c>
      <c r="F580" s="1" t="s">
        <v>3831</v>
      </c>
      <c r="G580" s="1" t="s">
        <v>3808</v>
      </c>
      <c r="H580" s="1" t="s">
        <v>3793</v>
      </c>
      <c r="I580" s="1" t="s">
        <v>6265</v>
      </c>
      <c r="J580" s="1" t="s">
        <v>3795</v>
      </c>
      <c r="K580" s="1" t="s">
        <v>6265</v>
      </c>
      <c r="L580" s="1" t="s">
        <v>6265</v>
      </c>
      <c r="M580" s="1" t="s">
        <v>3796</v>
      </c>
      <c r="N580" s="1" t="s">
        <v>3796</v>
      </c>
      <c r="O580" s="1" t="s">
        <v>3797</v>
      </c>
      <c r="P580" s="1" t="s">
        <v>3798</v>
      </c>
      <c r="Q580" s="1" t="s">
        <v>3799</v>
      </c>
      <c r="R580" s="1" t="s">
        <v>6266</v>
      </c>
      <c r="S580" s="1" t="s">
        <v>3801</v>
      </c>
      <c r="T580" s="1" t="s">
        <v>3802</v>
      </c>
      <c r="U580" s="1" t="s">
        <v>3717</v>
      </c>
      <c r="V580" s="1" t="s">
        <v>3803</v>
      </c>
    </row>
    <row r="581" s="1" customFormat="1" spans="1:22">
      <c r="A581" s="3">
        <v>999226641754080</v>
      </c>
      <c r="B581" s="1" t="s">
        <v>3817</v>
      </c>
      <c r="C581" s="1" t="s">
        <v>6267</v>
      </c>
      <c r="D581" s="1" t="s">
        <v>6093</v>
      </c>
      <c r="E581" s="1" t="s">
        <v>6268</v>
      </c>
      <c r="F581" s="1" t="s">
        <v>3792</v>
      </c>
      <c r="G581" s="1" t="s">
        <v>3808</v>
      </c>
      <c r="H581" s="1" t="s">
        <v>3793</v>
      </c>
      <c r="I581" s="1" t="s">
        <v>6095</v>
      </c>
      <c r="J581" s="1" t="s">
        <v>3795</v>
      </c>
      <c r="K581" s="1" t="s">
        <v>6095</v>
      </c>
      <c r="L581" s="1" t="s">
        <v>6095</v>
      </c>
      <c r="M581" s="1" t="s">
        <v>3796</v>
      </c>
      <c r="N581" s="1" t="s">
        <v>3796</v>
      </c>
      <c r="O581" s="1" t="s">
        <v>3797</v>
      </c>
      <c r="P581" s="1" t="s">
        <v>3798</v>
      </c>
      <c r="Q581" s="1" t="s">
        <v>3799</v>
      </c>
      <c r="R581" s="1" t="s">
        <v>6269</v>
      </c>
      <c r="S581" s="1" t="s">
        <v>3801</v>
      </c>
      <c r="T581" s="1" t="s">
        <v>3802</v>
      </c>
      <c r="U581" s="1" t="s">
        <v>3717</v>
      </c>
      <c r="V581" s="1" t="s">
        <v>3803</v>
      </c>
    </row>
    <row r="582" s="1" customFormat="1" spans="1:22">
      <c r="A582" s="3">
        <v>999226641806206</v>
      </c>
      <c r="B582" s="1" t="s">
        <v>3817</v>
      </c>
      <c r="C582" s="1" t="s">
        <v>6270</v>
      </c>
      <c r="D582" s="1" t="s">
        <v>3981</v>
      </c>
      <c r="E582" s="1" t="s">
        <v>6271</v>
      </c>
      <c r="F582" s="1" t="s">
        <v>3817</v>
      </c>
      <c r="G582" s="1" t="s">
        <v>3792</v>
      </c>
      <c r="H582" s="1" t="s">
        <v>3793</v>
      </c>
      <c r="I582" s="1" t="s">
        <v>6272</v>
      </c>
      <c r="J582" s="1" t="s">
        <v>3795</v>
      </c>
      <c r="K582" s="1" t="s">
        <v>6272</v>
      </c>
      <c r="L582" s="1" t="s">
        <v>6272</v>
      </c>
      <c r="M582" s="1" t="s">
        <v>3796</v>
      </c>
      <c r="N582" s="1" t="s">
        <v>3796</v>
      </c>
      <c r="O582" s="1" t="s">
        <v>3797</v>
      </c>
      <c r="P582" s="1" t="s">
        <v>3798</v>
      </c>
      <c r="Q582" s="1" t="s">
        <v>3799</v>
      </c>
      <c r="R582" s="1" t="s">
        <v>6273</v>
      </c>
      <c r="S582" s="1" t="s">
        <v>3801</v>
      </c>
      <c r="T582" s="1" t="s">
        <v>3802</v>
      </c>
      <c r="U582" s="1" t="s">
        <v>3717</v>
      </c>
      <c r="V582" s="1" t="s">
        <v>3803</v>
      </c>
    </row>
    <row r="583" s="1" customFormat="1" spans="1:22">
      <c r="A583" s="3">
        <v>999226642136140</v>
      </c>
      <c r="B583" s="1" t="s">
        <v>3817</v>
      </c>
      <c r="C583" s="1" t="s">
        <v>6274</v>
      </c>
      <c r="D583" s="1" t="s">
        <v>6275</v>
      </c>
      <c r="E583" s="1" t="s">
        <v>6276</v>
      </c>
      <c r="F583" s="1" t="s">
        <v>3792</v>
      </c>
      <c r="G583" s="1" t="s">
        <v>3808</v>
      </c>
      <c r="H583" s="1" t="s">
        <v>3793</v>
      </c>
      <c r="I583" s="1" t="s">
        <v>6277</v>
      </c>
      <c r="J583" s="1" t="s">
        <v>3795</v>
      </c>
      <c r="K583" s="1" t="s">
        <v>6277</v>
      </c>
      <c r="L583" s="1" t="s">
        <v>6277</v>
      </c>
      <c r="M583" s="1" t="s">
        <v>3796</v>
      </c>
      <c r="N583" s="1" t="s">
        <v>3796</v>
      </c>
      <c r="O583" s="1" t="s">
        <v>3797</v>
      </c>
      <c r="P583" s="1" t="s">
        <v>3798</v>
      </c>
      <c r="Q583" s="1" t="s">
        <v>3799</v>
      </c>
      <c r="R583" s="1" t="s">
        <v>6278</v>
      </c>
      <c r="S583" s="1" t="s">
        <v>3801</v>
      </c>
      <c r="T583" s="1" t="s">
        <v>3802</v>
      </c>
      <c r="U583" s="1" t="s">
        <v>3717</v>
      </c>
      <c r="V583" s="1" t="s">
        <v>3890</v>
      </c>
    </row>
    <row r="584" s="1" customFormat="1" spans="1:22">
      <c r="A584" s="3">
        <v>999226642369947</v>
      </c>
      <c r="B584" s="1" t="s">
        <v>3817</v>
      </c>
      <c r="C584" s="1" t="s">
        <v>6279</v>
      </c>
      <c r="D584" s="1" t="s">
        <v>4231</v>
      </c>
      <c r="E584" s="1" t="s">
        <v>6280</v>
      </c>
      <c r="F584" s="1" t="s">
        <v>3817</v>
      </c>
      <c r="G584" s="1" t="s">
        <v>3809</v>
      </c>
      <c r="H584" s="1" t="s">
        <v>3793</v>
      </c>
      <c r="I584" s="1" t="s">
        <v>6281</v>
      </c>
      <c r="J584" s="1" t="s">
        <v>3795</v>
      </c>
      <c r="K584" s="1" t="s">
        <v>6281</v>
      </c>
      <c r="L584" s="1" t="s">
        <v>6281</v>
      </c>
      <c r="M584" s="1" t="s">
        <v>3796</v>
      </c>
      <c r="N584" s="1" t="s">
        <v>3796</v>
      </c>
      <c r="O584" s="1" t="s">
        <v>3797</v>
      </c>
      <c r="P584" s="1" t="s">
        <v>3798</v>
      </c>
      <c r="Q584" s="1" t="s">
        <v>3799</v>
      </c>
      <c r="R584" s="1" t="s">
        <v>6282</v>
      </c>
      <c r="S584" s="1" t="s">
        <v>3801</v>
      </c>
      <c r="T584" s="1" t="s">
        <v>3802</v>
      </c>
      <c r="U584" s="1" t="s">
        <v>3717</v>
      </c>
      <c r="V584" s="1" t="s">
        <v>3803</v>
      </c>
    </row>
    <row r="585" s="1" customFormat="1" spans="1:22">
      <c r="A585" s="3">
        <v>999226642527770</v>
      </c>
      <c r="B585" s="1" t="s">
        <v>3817</v>
      </c>
      <c r="C585" s="1" t="s">
        <v>6283</v>
      </c>
      <c r="D585" s="1" t="s">
        <v>6019</v>
      </c>
      <c r="E585" s="1" t="s">
        <v>6284</v>
      </c>
      <c r="F585" s="1" t="s">
        <v>3831</v>
      </c>
      <c r="G585" s="1" t="s">
        <v>3792</v>
      </c>
      <c r="H585" s="1" t="s">
        <v>3793</v>
      </c>
      <c r="I585" s="1" t="s">
        <v>6021</v>
      </c>
      <c r="J585" s="1" t="s">
        <v>3795</v>
      </c>
      <c r="K585" s="1" t="s">
        <v>6021</v>
      </c>
      <c r="L585" s="1" t="s">
        <v>6021</v>
      </c>
      <c r="M585" s="1" t="s">
        <v>3796</v>
      </c>
      <c r="N585" s="1" t="s">
        <v>3796</v>
      </c>
      <c r="O585" s="1" t="s">
        <v>3797</v>
      </c>
      <c r="P585" s="1" t="s">
        <v>3798</v>
      </c>
      <c r="Q585" s="1" t="s">
        <v>3799</v>
      </c>
      <c r="R585" s="1" t="s">
        <v>6285</v>
      </c>
      <c r="S585" s="1" t="s">
        <v>3801</v>
      </c>
      <c r="T585" s="1" t="s">
        <v>3802</v>
      </c>
      <c r="U585" s="1" t="s">
        <v>3717</v>
      </c>
      <c r="V585" s="1" t="s">
        <v>3812</v>
      </c>
    </row>
    <row r="586" s="1" customFormat="1" spans="1:22">
      <c r="A586" s="3">
        <v>999226642738060</v>
      </c>
      <c r="B586" s="1" t="s">
        <v>3817</v>
      </c>
      <c r="C586" s="1" t="s">
        <v>6286</v>
      </c>
      <c r="D586" s="1" t="s">
        <v>4732</v>
      </c>
      <c r="E586" s="1" t="s">
        <v>6287</v>
      </c>
      <c r="F586" s="1" t="s">
        <v>3817</v>
      </c>
      <c r="G586" s="1" t="s">
        <v>3809</v>
      </c>
      <c r="H586" s="1" t="s">
        <v>3793</v>
      </c>
      <c r="I586" s="1" t="s">
        <v>6288</v>
      </c>
      <c r="J586" s="1" t="s">
        <v>3795</v>
      </c>
      <c r="K586" s="1" t="s">
        <v>6288</v>
      </c>
      <c r="L586" s="1" t="s">
        <v>6288</v>
      </c>
      <c r="M586" s="1" t="s">
        <v>3796</v>
      </c>
      <c r="N586" s="1" t="s">
        <v>3796</v>
      </c>
      <c r="O586" s="1" t="s">
        <v>3797</v>
      </c>
      <c r="P586" s="1" t="s">
        <v>3798</v>
      </c>
      <c r="Q586" s="1" t="s">
        <v>3799</v>
      </c>
      <c r="R586" s="1" t="s">
        <v>6289</v>
      </c>
      <c r="S586" s="1" t="s">
        <v>3801</v>
      </c>
      <c r="T586" s="1" t="s">
        <v>3802</v>
      </c>
      <c r="U586" s="1" t="s">
        <v>3717</v>
      </c>
      <c r="V586" s="1" t="s">
        <v>3826</v>
      </c>
    </row>
    <row r="587" s="1" customFormat="1" spans="1:22">
      <c r="A587" s="3">
        <v>999226642940929</v>
      </c>
      <c r="B587" s="1" t="s">
        <v>3817</v>
      </c>
      <c r="C587" s="1" t="s">
        <v>6290</v>
      </c>
      <c r="D587" s="1" t="s">
        <v>5774</v>
      </c>
      <c r="E587" s="1" t="s">
        <v>6291</v>
      </c>
      <c r="F587" s="1" t="s">
        <v>3831</v>
      </c>
      <c r="G587" s="1" t="s">
        <v>3808</v>
      </c>
      <c r="H587" s="1" t="s">
        <v>3793</v>
      </c>
      <c r="I587" s="1" t="s">
        <v>5384</v>
      </c>
      <c r="J587" s="1" t="s">
        <v>3795</v>
      </c>
      <c r="K587" s="1" t="s">
        <v>5384</v>
      </c>
      <c r="L587" s="1" t="s">
        <v>5384</v>
      </c>
      <c r="M587" s="1" t="s">
        <v>3796</v>
      </c>
      <c r="N587" s="1" t="s">
        <v>3796</v>
      </c>
      <c r="O587" s="1" t="s">
        <v>3797</v>
      </c>
      <c r="P587" s="1" t="s">
        <v>3798</v>
      </c>
      <c r="Q587" s="1" t="s">
        <v>3799</v>
      </c>
      <c r="R587" s="1" t="s">
        <v>6292</v>
      </c>
      <c r="S587" s="1" t="s">
        <v>3801</v>
      </c>
      <c r="T587" s="1" t="s">
        <v>3802</v>
      </c>
      <c r="U587" s="1" t="s">
        <v>3717</v>
      </c>
      <c r="V587" s="1" t="s">
        <v>3803</v>
      </c>
    </row>
    <row r="588" s="1" customFormat="1" spans="1:22">
      <c r="A588" s="3">
        <v>999226643606257</v>
      </c>
      <c r="B588" s="1" t="s">
        <v>3817</v>
      </c>
      <c r="C588" s="1" t="s">
        <v>6293</v>
      </c>
      <c r="D588" s="1" t="s">
        <v>6093</v>
      </c>
      <c r="E588" s="1" t="s">
        <v>6294</v>
      </c>
      <c r="F588" s="1" t="s">
        <v>3792</v>
      </c>
      <c r="G588" s="1" t="s">
        <v>3808</v>
      </c>
      <c r="H588" s="1" t="s">
        <v>3793</v>
      </c>
      <c r="I588" s="1" t="s">
        <v>6095</v>
      </c>
      <c r="J588" s="1" t="s">
        <v>3795</v>
      </c>
      <c r="K588" s="1" t="s">
        <v>6095</v>
      </c>
      <c r="L588" s="1" t="s">
        <v>6095</v>
      </c>
      <c r="M588" s="1" t="s">
        <v>3796</v>
      </c>
      <c r="N588" s="1" t="s">
        <v>3796</v>
      </c>
      <c r="O588" s="1" t="s">
        <v>3797</v>
      </c>
      <c r="P588" s="1" t="s">
        <v>3798</v>
      </c>
      <c r="Q588" s="1" t="s">
        <v>3799</v>
      </c>
      <c r="R588" s="1" t="s">
        <v>6295</v>
      </c>
      <c r="S588" s="1" t="s">
        <v>3801</v>
      </c>
      <c r="T588" s="1" t="s">
        <v>3802</v>
      </c>
      <c r="U588" s="1" t="s">
        <v>3717</v>
      </c>
      <c r="V588" s="1" t="s">
        <v>3803</v>
      </c>
    </row>
    <row r="589" s="1" customFormat="1" spans="1:22">
      <c r="A589" s="3">
        <v>999226643722372</v>
      </c>
      <c r="B589" s="1" t="s">
        <v>3817</v>
      </c>
      <c r="C589" s="1" t="s">
        <v>6296</v>
      </c>
      <c r="D589" s="1" t="s">
        <v>3981</v>
      </c>
      <c r="E589" s="1" t="s">
        <v>6297</v>
      </c>
      <c r="F589" s="1" t="s">
        <v>3831</v>
      </c>
      <c r="G589" s="1" t="s">
        <v>3809</v>
      </c>
      <c r="H589" s="1" t="s">
        <v>3793</v>
      </c>
      <c r="I589" s="1" t="s">
        <v>5276</v>
      </c>
      <c r="J589" s="1" t="s">
        <v>3795</v>
      </c>
      <c r="K589" s="1" t="s">
        <v>5276</v>
      </c>
      <c r="L589" s="1" t="s">
        <v>5276</v>
      </c>
      <c r="M589" s="1" t="s">
        <v>3796</v>
      </c>
      <c r="N589" s="1" t="s">
        <v>3796</v>
      </c>
      <c r="O589" s="1" t="s">
        <v>3797</v>
      </c>
      <c r="P589" s="1" t="s">
        <v>3798</v>
      </c>
      <c r="Q589" s="1" t="s">
        <v>3799</v>
      </c>
      <c r="R589" s="1" t="s">
        <v>6298</v>
      </c>
      <c r="S589" s="1" t="s">
        <v>3801</v>
      </c>
      <c r="T589" s="1" t="s">
        <v>3802</v>
      </c>
      <c r="U589" s="1" t="s">
        <v>3717</v>
      </c>
      <c r="V589" s="1" t="s">
        <v>3803</v>
      </c>
    </row>
    <row r="590" s="1" customFormat="1" spans="1:22">
      <c r="A590" s="3">
        <v>999226643733206</v>
      </c>
      <c r="B590" s="1" t="s">
        <v>3817</v>
      </c>
      <c r="C590" s="1" t="s">
        <v>6299</v>
      </c>
      <c r="D590" s="1" t="s">
        <v>3981</v>
      </c>
      <c r="E590" s="1" t="s">
        <v>6300</v>
      </c>
      <c r="F590" s="1" t="s">
        <v>3831</v>
      </c>
      <c r="G590" s="1" t="s">
        <v>3809</v>
      </c>
      <c r="H590" s="1" t="s">
        <v>3793</v>
      </c>
      <c r="I590" s="1" t="s">
        <v>5276</v>
      </c>
      <c r="J590" s="1" t="s">
        <v>3795</v>
      </c>
      <c r="K590" s="1" t="s">
        <v>5276</v>
      </c>
      <c r="L590" s="1" t="s">
        <v>5276</v>
      </c>
      <c r="M590" s="1" t="s">
        <v>3796</v>
      </c>
      <c r="N590" s="1" t="s">
        <v>3796</v>
      </c>
      <c r="O590" s="1" t="s">
        <v>3797</v>
      </c>
      <c r="P590" s="1" t="s">
        <v>3798</v>
      </c>
      <c r="Q590" s="1" t="s">
        <v>3799</v>
      </c>
      <c r="R590" s="1" t="s">
        <v>6301</v>
      </c>
      <c r="S590" s="1" t="s">
        <v>3801</v>
      </c>
      <c r="T590" s="1" t="s">
        <v>3802</v>
      </c>
      <c r="U590" s="1" t="s">
        <v>3717</v>
      </c>
      <c r="V590" s="1" t="s">
        <v>3803</v>
      </c>
    </row>
    <row r="591" s="1" customFormat="1" spans="1:22">
      <c r="A591" s="3">
        <v>999226643764778</v>
      </c>
      <c r="B591" s="1" t="s">
        <v>3817</v>
      </c>
      <c r="C591" s="1" t="s">
        <v>6302</v>
      </c>
      <c r="D591" s="1" t="s">
        <v>4152</v>
      </c>
      <c r="E591" s="1" t="s">
        <v>6303</v>
      </c>
      <c r="F591" s="1" t="s">
        <v>3817</v>
      </c>
      <c r="G591" s="1" t="s">
        <v>3809</v>
      </c>
      <c r="H591" s="1" t="s">
        <v>3793</v>
      </c>
      <c r="I591" s="1" t="s">
        <v>4692</v>
      </c>
      <c r="J591" s="1" t="s">
        <v>3795</v>
      </c>
      <c r="K591" s="1" t="s">
        <v>4692</v>
      </c>
      <c r="L591" s="1" t="s">
        <v>4692</v>
      </c>
      <c r="M591" s="1" t="s">
        <v>3796</v>
      </c>
      <c r="N591" s="1" t="s">
        <v>3796</v>
      </c>
      <c r="O591" s="1" t="s">
        <v>3797</v>
      </c>
      <c r="P591" s="1" t="s">
        <v>3798</v>
      </c>
      <c r="Q591" s="1" t="s">
        <v>3799</v>
      </c>
      <c r="R591" s="1" t="s">
        <v>6304</v>
      </c>
      <c r="S591" s="1" t="s">
        <v>3801</v>
      </c>
      <c r="T591" s="1" t="s">
        <v>3802</v>
      </c>
      <c r="U591" s="1" t="s">
        <v>3717</v>
      </c>
      <c r="V591" s="1" t="s">
        <v>3803</v>
      </c>
    </row>
    <row r="592" s="1" customFormat="1" spans="1:22">
      <c r="A592" s="3">
        <v>999226644239516</v>
      </c>
      <c r="B592" s="1" t="s">
        <v>3817</v>
      </c>
      <c r="C592" s="1" t="s">
        <v>6305</v>
      </c>
      <c r="D592" s="1" t="s">
        <v>5774</v>
      </c>
      <c r="E592" s="1" t="s">
        <v>6306</v>
      </c>
      <c r="F592" s="1" t="s">
        <v>3817</v>
      </c>
      <c r="G592" s="1" t="s">
        <v>3792</v>
      </c>
      <c r="H592" s="1" t="s">
        <v>3793</v>
      </c>
      <c r="I592" s="1" t="s">
        <v>3977</v>
      </c>
      <c r="J592" s="1" t="s">
        <v>3795</v>
      </c>
      <c r="K592" s="1" t="s">
        <v>3977</v>
      </c>
      <c r="L592" s="1" t="s">
        <v>3977</v>
      </c>
      <c r="M592" s="1" t="s">
        <v>3796</v>
      </c>
      <c r="N592" s="1" t="s">
        <v>3796</v>
      </c>
      <c r="O592" s="1" t="s">
        <v>3797</v>
      </c>
      <c r="P592" s="1" t="s">
        <v>3798</v>
      </c>
      <c r="Q592" s="1" t="s">
        <v>3799</v>
      </c>
      <c r="R592" s="1" t="s">
        <v>6307</v>
      </c>
      <c r="S592" s="1" t="s">
        <v>3801</v>
      </c>
      <c r="T592" s="1" t="s">
        <v>3802</v>
      </c>
      <c r="U592" s="1" t="s">
        <v>3717</v>
      </c>
      <c r="V592" s="1" t="s">
        <v>3803</v>
      </c>
    </row>
    <row r="593" s="1" customFormat="1" spans="1:22">
      <c r="A593" s="3">
        <v>999226644415653</v>
      </c>
      <c r="B593" s="1" t="s">
        <v>3817</v>
      </c>
      <c r="C593" s="1" t="s">
        <v>6308</v>
      </c>
      <c r="D593" s="1" t="s">
        <v>6309</v>
      </c>
      <c r="E593" s="1" t="s">
        <v>6310</v>
      </c>
      <c r="F593" s="1" t="s">
        <v>3817</v>
      </c>
      <c r="G593" s="1" t="s">
        <v>3809</v>
      </c>
      <c r="H593" s="1" t="s">
        <v>3793</v>
      </c>
      <c r="I593" s="1" t="s">
        <v>6311</v>
      </c>
      <c r="J593" s="1" t="s">
        <v>3795</v>
      </c>
      <c r="K593" s="1" t="s">
        <v>6311</v>
      </c>
      <c r="L593" s="1" t="s">
        <v>6311</v>
      </c>
      <c r="M593" s="1" t="s">
        <v>3796</v>
      </c>
      <c r="N593" s="1" t="s">
        <v>3796</v>
      </c>
      <c r="O593" s="1" t="s">
        <v>3797</v>
      </c>
      <c r="P593" s="1" t="s">
        <v>3798</v>
      </c>
      <c r="Q593" s="1" t="s">
        <v>3799</v>
      </c>
      <c r="R593" s="1" t="s">
        <v>6312</v>
      </c>
      <c r="S593" s="1" t="s">
        <v>3801</v>
      </c>
      <c r="T593" s="1" t="s">
        <v>3802</v>
      </c>
      <c r="U593" s="1" t="s">
        <v>3717</v>
      </c>
      <c r="V593" s="1" t="s">
        <v>3803</v>
      </c>
    </row>
    <row r="594" s="1" customFormat="1" spans="1:22">
      <c r="A594" s="3">
        <v>999226644723714</v>
      </c>
      <c r="B594" s="1" t="s">
        <v>3817</v>
      </c>
      <c r="C594" s="1" t="s">
        <v>6313</v>
      </c>
      <c r="D594" s="1" t="s">
        <v>3875</v>
      </c>
      <c r="E594" s="1" t="s">
        <v>6314</v>
      </c>
      <c r="F594" s="1" t="s">
        <v>3808</v>
      </c>
      <c r="G594" s="1" t="s">
        <v>3809</v>
      </c>
      <c r="H594" s="1" t="s">
        <v>3793</v>
      </c>
      <c r="I594" s="1" t="s">
        <v>6315</v>
      </c>
      <c r="J594" s="1" t="s">
        <v>3795</v>
      </c>
      <c r="K594" s="1" t="s">
        <v>6315</v>
      </c>
      <c r="L594" s="1" t="s">
        <v>6315</v>
      </c>
      <c r="M594" s="1" t="s">
        <v>3796</v>
      </c>
      <c r="N594" s="1" t="s">
        <v>3796</v>
      </c>
      <c r="O594" s="1" t="s">
        <v>3797</v>
      </c>
      <c r="P594" s="1" t="s">
        <v>3798</v>
      </c>
      <c r="Q594" s="1" t="s">
        <v>3799</v>
      </c>
      <c r="R594" s="1" t="s">
        <v>6316</v>
      </c>
      <c r="S594" s="1" t="s">
        <v>3801</v>
      </c>
      <c r="T594" s="1" t="s">
        <v>3802</v>
      </c>
      <c r="U594" s="1" t="s">
        <v>3717</v>
      </c>
      <c r="V594" s="1" t="s">
        <v>3812</v>
      </c>
    </row>
    <row r="595" s="1" customFormat="1" spans="1:22">
      <c r="A595" s="3">
        <v>999226644837921</v>
      </c>
      <c r="B595" s="1" t="s">
        <v>3817</v>
      </c>
      <c r="C595" s="1" t="s">
        <v>6317</v>
      </c>
      <c r="D595" s="1" t="s">
        <v>5325</v>
      </c>
      <c r="E595" s="1" t="s">
        <v>6318</v>
      </c>
      <c r="F595" s="1" t="s">
        <v>3831</v>
      </c>
      <c r="G595" s="1" t="s">
        <v>3792</v>
      </c>
      <c r="H595" s="1" t="s">
        <v>3793</v>
      </c>
      <c r="I595" s="1" t="s">
        <v>6319</v>
      </c>
      <c r="J595" s="1" t="s">
        <v>3795</v>
      </c>
      <c r="K595" s="1" t="s">
        <v>6319</v>
      </c>
      <c r="L595" s="1" t="s">
        <v>6319</v>
      </c>
      <c r="M595" s="1" t="s">
        <v>3796</v>
      </c>
      <c r="N595" s="1" t="s">
        <v>3796</v>
      </c>
      <c r="O595" s="1" t="s">
        <v>3797</v>
      </c>
      <c r="P595" s="1" t="s">
        <v>3798</v>
      </c>
      <c r="Q595" s="1" t="s">
        <v>3799</v>
      </c>
      <c r="R595" s="1" t="s">
        <v>6320</v>
      </c>
      <c r="S595" s="1" t="s">
        <v>3801</v>
      </c>
      <c r="T595" s="1" t="s">
        <v>3802</v>
      </c>
      <c r="U595" s="1" t="s">
        <v>3717</v>
      </c>
      <c r="V595" s="1" t="s">
        <v>3812</v>
      </c>
    </row>
    <row r="596" s="1" customFormat="1" spans="1:22">
      <c r="A596" s="3">
        <v>999226645166046</v>
      </c>
      <c r="B596" s="1" t="s">
        <v>3817</v>
      </c>
      <c r="C596" s="1" t="s">
        <v>6321</v>
      </c>
      <c r="D596" s="1" t="s">
        <v>6322</v>
      </c>
      <c r="E596" s="1" t="s">
        <v>6323</v>
      </c>
      <c r="F596" s="1" t="s">
        <v>3792</v>
      </c>
      <c r="G596" s="1" t="s">
        <v>3808</v>
      </c>
      <c r="H596" s="1" t="s">
        <v>3793</v>
      </c>
      <c r="I596" s="1" t="s">
        <v>6324</v>
      </c>
      <c r="J596" s="1" t="s">
        <v>3795</v>
      </c>
      <c r="K596" s="1" t="s">
        <v>6324</v>
      </c>
      <c r="L596" s="1" t="s">
        <v>6324</v>
      </c>
      <c r="M596" s="1" t="s">
        <v>3796</v>
      </c>
      <c r="N596" s="1" t="s">
        <v>3796</v>
      </c>
      <c r="O596" s="1" t="s">
        <v>3797</v>
      </c>
      <c r="P596" s="1" t="s">
        <v>3798</v>
      </c>
      <c r="Q596" s="1" t="s">
        <v>3799</v>
      </c>
      <c r="R596" s="1" t="s">
        <v>6325</v>
      </c>
      <c r="S596" s="1" t="s">
        <v>3801</v>
      </c>
      <c r="T596" s="1" t="s">
        <v>3802</v>
      </c>
      <c r="U596" s="1" t="s">
        <v>3717</v>
      </c>
      <c r="V596" s="1" t="s">
        <v>3812</v>
      </c>
    </row>
    <row r="597" s="1" customFormat="1" spans="1:22">
      <c r="A597" s="3">
        <v>999226645565874</v>
      </c>
      <c r="B597" s="1" t="s">
        <v>3817</v>
      </c>
      <c r="C597" s="1" t="s">
        <v>6326</v>
      </c>
      <c r="D597" s="1" t="s">
        <v>4163</v>
      </c>
      <c r="E597" s="1" t="s">
        <v>6327</v>
      </c>
      <c r="F597" s="1" t="s">
        <v>3817</v>
      </c>
      <c r="G597" s="1" t="s">
        <v>3792</v>
      </c>
      <c r="H597" s="1" t="s">
        <v>3793</v>
      </c>
      <c r="I597" s="1" t="s">
        <v>6328</v>
      </c>
      <c r="J597" s="1" t="s">
        <v>3795</v>
      </c>
      <c r="K597" s="1" t="s">
        <v>6328</v>
      </c>
      <c r="L597" s="1" t="s">
        <v>6328</v>
      </c>
      <c r="M597" s="1" t="s">
        <v>3796</v>
      </c>
      <c r="N597" s="1" t="s">
        <v>3796</v>
      </c>
      <c r="O597" s="1" t="s">
        <v>3797</v>
      </c>
      <c r="P597" s="1" t="s">
        <v>3798</v>
      </c>
      <c r="Q597" s="1" t="s">
        <v>3799</v>
      </c>
      <c r="R597" s="1" t="s">
        <v>6329</v>
      </c>
      <c r="S597" s="1" t="s">
        <v>3801</v>
      </c>
      <c r="T597" s="1" t="s">
        <v>3802</v>
      </c>
      <c r="U597" s="1" t="s">
        <v>3717</v>
      </c>
      <c r="V597" s="1" t="s">
        <v>3803</v>
      </c>
    </row>
    <row r="598" s="1" customFormat="1" spans="1:22">
      <c r="A598" s="3">
        <v>999226645655571</v>
      </c>
      <c r="B598" s="1" t="s">
        <v>3817</v>
      </c>
      <c r="C598" s="1" t="s">
        <v>6330</v>
      </c>
      <c r="D598" s="1" t="s">
        <v>4437</v>
      </c>
      <c r="E598" s="1" t="s">
        <v>6331</v>
      </c>
      <c r="F598" s="1" t="s">
        <v>3792</v>
      </c>
      <c r="G598" s="1" t="s">
        <v>3809</v>
      </c>
      <c r="H598" s="1" t="s">
        <v>3793</v>
      </c>
      <c r="I598" s="1" t="s">
        <v>6119</v>
      </c>
      <c r="J598" s="1" t="s">
        <v>3795</v>
      </c>
      <c r="K598" s="1" t="s">
        <v>6119</v>
      </c>
      <c r="L598" s="1" t="s">
        <v>6119</v>
      </c>
      <c r="M598" s="1" t="s">
        <v>3796</v>
      </c>
      <c r="N598" s="1" t="s">
        <v>3796</v>
      </c>
      <c r="O598" s="1" t="s">
        <v>3797</v>
      </c>
      <c r="P598" s="1" t="s">
        <v>3798</v>
      </c>
      <c r="Q598" s="1" t="s">
        <v>3799</v>
      </c>
      <c r="R598" s="1" t="s">
        <v>6332</v>
      </c>
      <c r="S598" s="1" t="s">
        <v>3801</v>
      </c>
      <c r="T598" s="1" t="s">
        <v>3802</v>
      </c>
      <c r="U598" s="1" t="s">
        <v>3717</v>
      </c>
      <c r="V598" s="1" t="s">
        <v>3812</v>
      </c>
    </row>
    <row r="599" s="1" customFormat="1" spans="1:22">
      <c r="A599" s="3">
        <v>999226645677216</v>
      </c>
      <c r="B599" s="1" t="s">
        <v>3817</v>
      </c>
      <c r="C599" s="1" t="s">
        <v>6333</v>
      </c>
      <c r="D599" s="1" t="s">
        <v>6334</v>
      </c>
      <c r="E599" s="1" t="s">
        <v>6335</v>
      </c>
      <c r="F599" s="1" t="s">
        <v>3831</v>
      </c>
      <c r="G599" s="1" t="s">
        <v>3792</v>
      </c>
      <c r="H599" s="1" t="s">
        <v>3793</v>
      </c>
      <c r="I599" s="1" t="s">
        <v>5887</v>
      </c>
      <c r="J599" s="1" t="s">
        <v>3795</v>
      </c>
      <c r="K599" s="1" t="s">
        <v>5887</v>
      </c>
      <c r="L599" s="1" t="s">
        <v>5887</v>
      </c>
      <c r="M599" s="1" t="s">
        <v>3796</v>
      </c>
      <c r="N599" s="1" t="s">
        <v>3796</v>
      </c>
      <c r="O599" s="1" t="s">
        <v>3797</v>
      </c>
      <c r="P599" s="1" t="s">
        <v>3798</v>
      </c>
      <c r="Q599" s="1" t="s">
        <v>3799</v>
      </c>
      <c r="R599" s="1" t="s">
        <v>6336</v>
      </c>
      <c r="S599" s="1" t="s">
        <v>3801</v>
      </c>
      <c r="T599" s="1" t="s">
        <v>3802</v>
      </c>
      <c r="U599" s="1" t="s">
        <v>3717</v>
      </c>
      <c r="V599" s="1" t="s">
        <v>3803</v>
      </c>
    </row>
    <row r="600" s="1" customFormat="1" spans="1:22">
      <c r="A600" s="3">
        <v>999226646254016</v>
      </c>
      <c r="B600" s="1" t="s">
        <v>3817</v>
      </c>
      <c r="C600" s="1" t="s">
        <v>6337</v>
      </c>
      <c r="D600" s="1" t="s">
        <v>5325</v>
      </c>
      <c r="E600" s="1" t="s">
        <v>6338</v>
      </c>
      <c r="F600" s="1" t="s">
        <v>3831</v>
      </c>
      <c r="G600" s="1" t="s">
        <v>3792</v>
      </c>
      <c r="H600" s="1" t="s">
        <v>3793</v>
      </c>
      <c r="I600" s="1" t="s">
        <v>6339</v>
      </c>
      <c r="J600" s="1" t="s">
        <v>3795</v>
      </c>
      <c r="K600" s="1" t="s">
        <v>6339</v>
      </c>
      <c r="L600" s="1" t="s">
        <v>6339</v>
      </c>
      <c r="M600" s="1" t="s">
        <v>3796</v>
      </c>
      <c r="N600" s="1" t="s">
        <v>3796</v>
      </c>
      <c r="O600" s="1" t="s">
        <v>3797</v>
      </c>
      <c r="P600" s="1" t="s">
        <v>3798</v>
      </c>
      <c r="Q600" s="1" t="s">
        <v>3799</v>
      </c>
      <c r="R600" s="1" t="s">
        <v>6340</v>
      </c>
      <c r="S600" s="1" t="s">
        <v>3801</v>
      </c>
      <c r="T600" s="1" t="s">
        <v>3802</v>
      </c>
      <c r="U600" s="1" t="s">
        <v>3717</v>
      </c>
      <c r="V600" s="1" t="s">
        <v>3812</v>
      </c>
    </row>
    <row r="601" s="1" customFormat="1" spans="1:22">
      <c r="A601" s="3">
        <v>999226646278786</v>
      </c>
      <c r="B601" s="1" t="s">
        <v>3817</v>
      </c>
      <c r="C601" s="1" t="s">
        <v>6341</v>
      </c>
      <c r="D601" s="1" t="s">
        <v>6342</v>
      </c>
      <c r="E601" s="1" t="s">
        <v>6343</v>
      </c>
      <c r="F601" s="1" t="s">
        <v>3792</v>
      </c>
      <c r="G601" s="1" t="s">
        <v>3808</v>
      </c>
      <c r="H601" s="1" t="s">
        <v>3793</v>
      </c>
      <c r="I601" s="1" t="s">
        <v>6344</v>
      </c>
      <c r="J601" s="1" t="s">
        <v>3795</v>
      </c>
      <c r="K601" s="1" t="s">
        <v>6344</v>
      </c>
      <c r="L601" s="1" t="s">
        <v>6344</v>
      </c>
      <c r="M601" s="1" t="s">
        <v>3796</v>
      </c>
      <c r="N601" s="1" t="s">
        <v>3796</v>
      </c>
      <c r="O601" s="1" t="s">
        <v>3797</v>
      </c>
      <c r="P601" s="1" t="s">
        <v>3798</v>
      </c>
      <c r="Q601" s="1" t="s">
        <v>3799</v>
      </c>
      <c r="R601" s="1" t="s">
        <v>6345</v>
      </c>
      <c r="S601" s="1" t="s">
        <v>3801</v>
      </c>
      <c r="T601" s="1" t="s">
        <v>3802</v>
      </c>
      <c r="U601" s="1" t="s">
        <v>3717</v>
      </c>
      <c r="V601" s="1" t="s">
        <v>3826</v>
      </c>
    </row>
    <row r="602" s="1" customFormat="1" spans="1:22">
      <c r="A602" s="3">
        <v>999226646290063</v>
      </c>
      <c r="B602" s="1" t="s">
        <v>3817</v>
      </c>
      <c r="C602" s="1" t="s">
        <v>6346</v>
      </c>
      <c r="D602" s="1" t="s">
        <v>6347</v>
      </c>
      <c r="E602" s="1" t="s">
        <v>6348</v>
      </c>
      <c r="F602" s="1" t="s">
        <v>3809</v>
      </c>
      <c r="G602" s="1" t="s">
        <v>3899</v>
      </c>
      <c r="H602" s="1" t="s">
        <v>3793</v>
      </c>
      <c r="I602" s="1" t="s">
        <v>4516</v>
      </c>
      <c r="J602" s="1" t="s">
        <v>3795</v>
      </c>
      <c r="K602" s="1" t="s">
        <v>4516</v>
      </c>
      <c r="L602" s="1" t="s">
        <v>4516</v>
      </c>
      <c r="M602" s="1" t="s">
        <v>3796</v>
      </c>
      <c r="N602" s="1" t="s">
        <v>3796</v>
      </c>
      <c r="O602" s="1" t="s">
        <v>3797</v>
      </c>
      <c r="P602" s="1" t="s">
        <v>3798</v>
      </c>
      <c r="Q602" s="1" t="s">
        <v>3799</v>
      </c>
      <c r="R602" s="1" t="s">
        <v>6349</v>
      </c>
      <c r="S602" s="1" t="s">
        <v>3801</v>
      </c>
      <c r="T602" s="1" t="s">
        <v>3802</v>
      </c>
      <c r="U602" s="1" t="s">
        <v>3717</v>
      </c>
      <c r="V602" s="1" t="s">
        <v>4276</v>
      </c>
    </row>
    <row r="603" s="1" customFormat="1" spans="1:22">
      <c r="A603" s="3">
        <v>999226646418906</v>
      </c>
      <c r="B603" s="1" t="s">
        <v>3817</v>
      </c>
      <c r="C603" s="1" t="s">
        <v>6350</v>
      </c>
      <c r="D603" s="1" t="s">
        <v>5325</v>
      </c>
      <c r="E603" s="1" t="s">
        <v>6351</v>
      </c>
      <c r="F603" s="1" t="s">
        <v>3831</v>
      </c>
      <c r="G603" s="1" t="s">
        <v>3792</v>
      </c>
      <c r="H603" s="1" t="s">
        <v>3793</v>
      </c>
      <c r="I603" s="1" t="s">
        <v>6339</v>
      </c>
      <c r="J603" s="1" t="s">
        <v>3795</v>
      </c>
      <c r="K603" s="1" t="s">
        <v>6339</v>
      </c>
      <c r="L603" s="1" t="s">
        <v>6339</v>
      </c>
      <c r="M603" s="1" t="s">
        <v>3796</v>
      </c>
      <c r="N603" s="1" t="s">
        <v>3796</v>
      </c>
      <c r="O603" s="1" t="s">
        <v>3797</v>
      </c>
      <c r="P603" s="1" t="s">
        <v>3798</v>
      </c>
      <c r="Q603" s="1" t="s">
        <v>3799</v>
      </c>
      <c r="R603" s="1" t="s">
        <v>6352</v>
      </c>
      <c r="S603" s="1" t="s">
        <v>3801</v>
      </c>
      <c r="T603" s="1" t="s">
        <v>3802</v>
      </c>
      <c r="U603" s="1" t="s">
        <v>3717</v>
      </c>
      <c r="V603" s="1" t="s">
        <v>3812</v>
      </c>
    </row>
    <row r="604" s="1" customFormat="1" spans="1:22">
      <c r="A604" s="3">
        <v>999226646501197</v>
      </c>
      <c r="B604" s="1" t="s">
        <v>3817</v>
      </c>
      <c r="C604" s="1" t="s">
        <v>6353</v>
      </c>
      <c r="D604" s="1" t="s">
        <v>6354</v>
      </c>
      <c r="E604" s="1" t="s">
        <v>6355</v>
      </c>
      <c r="F604" s="1" t="s">
        <v>3831</v>
      </c>
      <c r="G604" s="1" t="s">
        <v>3899</v>
      </c>
      <c r="H604" s="1" t="s">
        <v>3793</v>
      </c>
      <c r="I604" s="1" t="s">
        <v>6356</v>
      </c>
      <c r="J604" s="1" t="s">
        <v>3795</v>
      </c>
      <c r="K604" s="1" t="s">
        <v>6356</v>
      </c>
      <c r="L604" s="1" t="s">
        <v>6356</v>
      </c>
      <c r="M604" s="1" t="s">
        <v>3796</v>
      </c>
      <c r="N604" s="1" t="s">
        <v>3796</v>
      </c>
      <c r="O604" s="1" t="s">
        <v>3797</v>
      </c>
      <c r="P604" s="1" t="s">
        <v>3798</v>
      </c>
      <c r="Q604" s="1" t="s">
        <v>3799</v>
      </c>
      <c r="R604" s="1" t="s">
        <v>6357</v>
      </c>
      <c r="S604" s="1" t="s">
        <v>3801</v>
      </c>
      <c r="T604" s="1" t="s">
        <v>3802</v>
      </c>
      <c r="U604" s="1" t="s">
        <v>3717</v>
      </c>
      <c r="V604" s="1" t="s">
        <v>3803</v>
      </c>
    </row>
    <row r="605" s="1" customFormat="1" spans="1:22">
      <c r="A605" s="3">
        <v>999226647340597</v>
      </c>
      <c r="B605" s="1" t="s">
        <v>3817</v>
      </c>
      <c r="C605" s="1" t="s">
        <v>6358</v>
      </c>
      <c r="D605" s="1" t="s">
        <v>5325</v>
      </c>
      <c r="E605" s="1" t="s">
        <v>6359</v>
      </c>
      <c r="F605" s="1" t="s">
        <v>3831</v>
      </c>
      <c r="G605" s="1" t="s">
        <v>3792</v>
      </c>
      <c r="H605" s="1" t="s">
        <v>3793</v>
      </c>
      <c r="I605" s="1" t="s">
        <v>6319</v>
      </c>
      <c r="J605" s="1" t="s">
        <v>3795</v>
      </c>
      <c r="K605" s="1" t="s">
        <v>6319</v>
      </c>
      <c r="L605" s="1" t="s">
        <v>6319</v>
      </c>
      <c r="M605" s="1" t="s">
        <v>3796</v>
      </c>
      <c r="N605" s="1" t="s">
        <v>3796</v>
      </c>
      <c r="O605" s="1" t="s">
        <v>3797</v>
      </c>
      <c r="P605" s="1" t="s">
        <v>3798</v>
      </c>
      <c r="Q605" s="1" t="s">
        <v>3799</v>
      </c>
      <c r="R605" s="1" t="s">
        <v>6360</v>
      </c>
      <c r="S605" s="1" t="s">
        <v>3801</v>
      </c>
      <c r="T605" s="1" t="s">
        <v>3802</v>
      </c>
      <c r="U605" s="1" t="s">
        <v>3717</v>
      </c>
      <c r="V605" s="1" t="s">
        <v>3812</v>
      </c>
    </row>
    <row r="606" s="1" customFormat="1" spans="1:22">
      <c r="A606" s="3">
        <v>999226647376313</v>
      </c>
      <c r="B606" s="1" t="s">
        <v>3817</v>
      </c>
      <c r="C606" s="1" t="s">
        <v>6361</v>
      </c>
      <c r="D606" s="1" t="s">
        <v>4437</v>
      </c>
      <c r="E606" s="1" t="s">
        <v>6362</v>
      </c>
      <c r="F606" s="1" t="s">
        <v>3792</v>
      </c>
      <c r="G606" s="1" t="s">
        <v>3808</v>
      </c>
      <c r="H606" s="1" t="s">
        <v>3793</v>
      </c>
      <c r="I606" s="1" t="s">
        <v>6363</v>
      </c>
      <c r="J606" s="1" t="s">
        <v>3795</v>
      </c>
      <c r="K606" s="1" t="s">
        <v>6363</v>
      </c>
      <c r="L606" s="1" t="s">
        <v>6363</v>
      </c>
      <c r="M606" s="1" t="s">
        <v>3796</v>
      </c>
      <c r="N606" s="1" t="s">
        <v>3796</v>
      </c>
      <c r="O606" s="1" t="s">
        <v>3797</v>
      </c>
      <c r="P606" s="1" t="s">
        <v>3798</v>
      </c>
      <c r="Q606" s="1" t="s">
        <v>3799</v>
      </c>
      <c r="R606" s="1" t="s">
        <v>6364</v>
      </c>
      <c r="S606" s="1" t="s">
        <v>3801</v>
      </c>
      <c r="T606" s="1" t="s">
        <v>3802</v>
      </c>
      <c r="U606" s="1" t="s">
        <v>3717</v>
      </c>
      <c r="V606" s="1" t="s">
        <v>3812</v>
      </c>
    </row>
    <row r="607" s="1" customFormat="1" spans="1:22">
      <c r="A607" s="3">
        <v>999226647502687</v>
      </c>
      <c r="B607" s="1" t="s">
        <v>3817</v>
      </c>
      <c r="C607" s="1" t="s">
        <v>6365</v>
      </c>
      <c r="D607" s="1" t="s">
        <v>6182</v>
      </c>
      <c r="E607" s="1" t="s">
        <v>6366</v>
      </c>
      <c r="F607" s="1" t="s">
        <v>3808</v>
      </c>
      <c r="G607" s="1" t="s">
        <v>3809</v>
      </c>
      <c r="H607" s="1" t="s">
        <v>3793</v>
      </c>
      <c r="I607" s="1" t="s">
        <v>5606</v>
      </c>
      <c r="J607" s="1" t="s">
        <v>3795</v>
      </c>
      <c r="K607" s="1" t="s">
        <v>5606</v>
      </c>
      <c r="L607" s="1" t="s">
        <v>5606</v>
      </c>
      <c r="M607" s="1" t="s">
        <v>3796</v>
      </c>
      <c r="N607" s="1" t="s">
        <v>3796</v>
      </c>
      <c r="O607" s="1" t="s">
        <v>3797</v>
      </c>
      <c r="P607" s="1" t="s">
        <v>3798</v>
      </c>
      <c r="Q607" s="1" t="s">
        <v>3799</v>
      </c>
      <c r="R607" s="1" t="s">
        <v>6367</v>
      </c>
      <c r="S607" s="1" t="s">
        <v>3801</v>
      </c>
      <c r="T607" s="1" t="s">
        <v>3802</v>
      </c>
      <c r="U607" s="1" t="s">
        <v>3717</v>
      </c>
      <c r="V607" s="1" t="s">
        <v>3812</v>
      </c>
    </row>
    <row r="608" s="1" customFormat="1" spans="1:22">
      <c r="A608" s="3">
        <v>999226647558500</v>
      </c>
      <c r="B608" s="1" t="s">
        <v>3817</v>
      </c>
      <c r="C608" s="1" t="s">
        <v>6368</v>
      </c>
      <c r="D608" s="1" t="s">
        <v>6369</v>
      </c>
      <c r="E608" s="1" t="s">
        <v>6370</v>
      </c>
      <c r="F608" s="1" t="s">
        <v>3831</v>
      </c>
      <c r="G608" s="1" t="s">
        <v>3792</v>
      </c>
      <c r="H608" s="1" t="s">
        <v>3793</v>
      </c>
      <c r="I608" s="1" t="s">
        <v>6371</v>
      </c>
      <c r="J608" s="1" t="s">
        <v>3795</v>
      </c>
      <c r="K608" s="1" t="s">
        <v>6371</v>
      </c>
      <c r="L608" s="1" t="s">
        <v>6371</v>
      </c>
      <c r="M608" s="1" t="s">
        <v>3796</v>
      </c>
      <c r="N608" s="1" t="s">
        <v>3796</v>
      </c>
      <c r="O608" s="1" t="s">
        <v>3797</v>
      </c>
      <c r="P608" s="1" t="s">
        <v>3798</v>
      </c>
      <c r="Q608" s="1" t="s">
        <v>3799</v>
      </c>
      <c r="R608" s="1" t="s">
        <v>6372</v>
      </c>
      <c r="S608" s="1" t="s">
        <v>3801</v>
      </c>
      <c r="T608" s="1" t="s">
        <v>3802</v>
      </c>
      <c r="U608" s="1" t="s">
        <v>3717</v>
      </c>
      <c r="V608" s="1" t="s">
        <v>3803</v>
      </c>
    </row>
    <row r="609" s="1" customFormat="1" spans="1:22">
      <c r="A609" s="3">
        <v>999226647646602</v>
      </c>
      <c r="B609" s="1" t="s">
        <v>3817</v>
      </c>
      <c r="C609" s="1" t="s">
        <v>6373</v>
      </c>
      <c r="D609" s="1" t="s">
        <v>5591</v>
      </c>
      <c r="E609" s="1" t="s">
        <v>6374</v>
      </c>
      <c r="F609" s="1" t="s">
        <v>3792</v>
      </c>
      <c r="G609" s="1" t="s">
        <v>3808</v>
      </c>
      <c r="H609" s="1" t="s">
        <v>3793</v>
      </c>
      <c r="I609" s="1" t="s">
        <v>6319</v>
      </c>
      <c r="J609" s="1" t="s">
        <v>3795</v>
      </c>
      <c r="K609" s="1" t="s">
        <v>6319</v>
      </c>
      <c r="L609" s="1" t="s">
        <v>6319</v>
      </c>
      <c r="M609" s="1" t="s">
        <v>3796</v>
      </c>
      <c r="N609" s="1" t="s">
        <v>3796</v>
      </c>
      <c r="O609" s="1" t="s">
        <v>3797</v>
      </c>
      <c r="P609" s="1" t="s">
        <v>3798</v>
      </c>
      <c r="Q609" s="1" t="s">
        <v>3799</v>
      </c>
      <c r="R609" s="1" t="s">
        <v>6375</v>
      </c>
      <c r="S609" s="1" t="s">
        <v>3801</v>
      </c>
      <c r="T609" s="1" t="s">
        <v>3802</v>
      </c>
      <c r="U609" s="1" t="s">
        <v>3717</v>
      </c>
      <c r="V609" s="1" t="s">
        <v>3812</v>
      </c>
    </row>
    <row r="610" s="1" customFormat="1" spans="1:22">
      <c r="A610" s="3">
        <v>999226647695757</v>
      </c>
      <c r="B610" s="1" t="s">
        <v>3817</v>
      </c>
      <c r="C610" s="1" t="s">
        <v>6376</v>
      </c>
      <c r="D610" s="1" t="s">
        <v>6377</v>
      </c>
      <c r="E610" s="1" t="s">
        <v>6378</v>
      </c>
      <c r="F610" s="1" t="s">
        <v>3809</v>
      </c>
      <c r="G610" s="1" t="s">
        <v>3899</v>
      </c>
      <c r="H610" s="1" t="s">
        <v>3793</v>
      </c>
      <c r="I610" s="1" t="s">
        <v>6379</v>
      </c>
      <c r="J610" s="1" t="s">
        <v>3795</v>
      </c>
      <c r="K610" s="1" t="s">
        <v>6379</v>
      </c>
      <c r="L610" s="1" t="s">
        <v>6379</v>
      </c>
      <c r="M610" s="1" t="s">
        <v>3796</v>
      </c>
      <c r="N610" s="1" t="s">
        <v>3796</v>
      </c>
      <c r="O610" s="1" t="s">
        <v>3797</v>
      </c>
      <c r="P610" s="1" t="s">
        <v>3798</v>
      </c>
      <c r="Q610" s="1" t="s">
        <v>3799</v>
      </c>
      <c r="R610" s="1" t="s">
        <v>6380</v>
      </c>
      <c r="S610" s="1" t="s">
        <v>3801</v>
      </c>
      <c r="T610" s="1" t="s">
        <v>3802</v>
      </c>
      <c r="U610" s="1" t="s">
        <v>3717</v>
      </c>
      <c r="V610" s="1" t="s">
        <v>3826</v>
      </c>
    </row>
    <row r="611" s="1" customFormat="1" spans="1:22">
      <c r="A611" s="3">
        <v>999226648086792</v>
      </c>
      <c r="B611" s="1" t="s">
        <v>3817</v>
      </c>
      <c r="C611" s="1" t="s">
        <v>6381</v>
      </c>
      <c r="D611" s="1" t="s">
        <v>3836</v>
      </c>
      <c r="E611" s="1" t="s">
        <v>6382</v>
      </c>
      <c r="F611" s="1" t="s">
        <v>3809</v>
      </c>
      <c r="G611" s="1" t="s">
        <v>3899</v>
      </c>
      <c r="H611" s="1" t="s">
        <v>3793</v>
      </c>
      <c r="I611" s="1" t="s">
        <v>6383</v>
      </c>
      <c r="J611" s="1" t="s">
        <v>3795</v>
      </c>
      <c r="K611" s="1" t="s">
        <v>6383</v>
      </c>
      <c r="L611" s="1" t="s">
        <v>6383</v>
      </c>
      <c r="M611" s="1" t="s">
        <v>3796</v>
      </c>
      <c r="N611" s="1" t="s">
        <v>3796</v>
      </c>
      <c r="O611" s="1" t="s">
        <v>3797</v>
      </c>
      <c r="P611" s="1" t="s">
        <v>3798</v>
      </c>
      <c r="Q611" s="1" t="s">
        <v>3799</v>
      </c>
      <c r="R611" s="1" t="s">
        <v>6384</v>
      </c>
      <c r="S611" s="1" t="s">
        <v>3801</v>
      </c>
      <c r="T611" s="1" t="s">
        <v>3802</v>
      </c>
      <c r="U611" s="1" t="s">
        <v>3717</v>
      </c>
      <c r="V611" s="1" t="s">
        <v>3841</v>
      </c>
    </row>
    <row r="612" s="1" customFormat="1" spans="1:22">
      <c r="A612" s="3">
        <v>999226648196937</v>
      </c>
      <c r="B612" s="1" t="s">
        <v>3817</v>
      </c>
      <c r="C612" s="1" t="s">
        <v>6385</v>
      </c>
      <c r="D612" s="1" t="s">
        <v>6093</v>
      </c>
      <c r="E612" s="1" t="s">
        <v>6386</v>
      </c>
      <c r="F612" s="1" t="s">
        <v>3809</v>
      </c>
      <c r="G612" s="1" t="s">
        <v>3899</v>
      </c>
      <c r="H612" s="1" t="s">
        <v>3793</v>
      </c>
      <c r="I612" s="1" t="s">
        <v>6095</v>
      </c>
      <c r="J612" s="1" t="s">
        <v>3795</v>
      </c>
      <c r="K612" s="1" t="s">
        <v>6095</v>
      </c>
      <c r="L612" s="1" t="s">
        <v>6095</v>
      </c>
      <c r="M612" s="1" t="s">
        <v>3796</v>
      </c>
      <c r="N612" s="1" t="s">
        <v>3796</v>
      </c>
      <c r="O612" s="1" t="s">
        <v>3797</v>
      </c>
      <c r="P612" s="1" t="s">
        <v>3798</v>
      </c>
      <c r="Q612" s="1" t="s">
        <v>3799</v>
      </c>
      <c r="R612" s="1" t="s">
        <v>6387</v>
      </c>
      <c r="S612" s="1" t="s">
        <v>3801</v>
      </c>
      <c r="T612" s="1" t="s">
        <v>3802</v>
      </c>
      <c r="U612" s="1" t="s">
        <v>3717</v>
      </c>
      <c r="V612" s="1" t="s">
        <v>3803</v>
      </c>
    </row>
    <row r="613" s="1" customFormat="1" spans="1:22">
      <c r="A613" s="3">
        <v>999226648861759</v>
      </c>
      <c r="B613" s="1" t="s">
        <v>3817</v>
      </c>
      <c r="C613" s="1" t="s">
        <v>6388</v>
      </c>
      <c r="D613" s="1" t="s">
        <v>6389</v>
      </c>
      <c r="E613" s="1" t="s">
        <v>6390</v>
      </c>
      <c r="F613" s="1" t="s">
        <v>3792</v>
      </c>
      <c r="G613" s="1" t="s">
        <v>3808</v>
      </c>
      <c r="H613" s="1" t="s">
        <v>3793</v>
      </c>
      <c r="I613" s="1" t="s">
        <v>6391</v>
      </c>
      <c r="J613" s="1" t="s">
        <v>3795</v>
      </c>
      <c r="K613" s="1" t="s">
        <v>6391</v>
      </c>
      <c r="L613" s="1" t="s">
        <v>6391</v>
      </c>
      <c r="M613" s="1" t="s">
        <v>3796</v>
      </c>
      <c r="N613" s="1" t="s">
        <v>3796</v>
      </c>
      <c r="O613" s="1" t="s">
        <v>3797</v>
      </c>
      <c r="P613" s="1" t="s">
        <v>3798</v>
      </c>
      <c r="Q613" s="1" t="s">
        <v>3799</v>
      </c>
      <c r="R613" s="1" t="s">
        <v>6392</v>
      </c>
      <c r="S613" s="1" t="s">
        <v>3801</v>
      </c>
      <c r="T613" s="1" t="s">
        <v>3802</v>
      </c>
      <c r="U613" s="1" t="s">
        <v>3717</v>
      </c>
      <c r="V613" s="1" t="s">
        <v>3803</v>
      </c>
    </row>
    <row r="614" s="1" customFormat="1" spans="1:22">
      <c r="A614" s="3">
        <v>999226651031417</v>
      </c>
      <c r="B614" s="1" t="s">
        <v>3817</v>
      </c>
      <c r="C614" s="1" t="s">
        <v>6393</v>
      </c>
      <c r="D614" s="1" t="s">
        <v>4437</v>
      </c>
      <c r="E614" s="1" t="s">
        <v>6394</v>
      </c>
      <c r="F614" s="1" t="s">
        <v>3792</v>
      </c>
      <c r="G614" s="1" t="s">
        <v>3808</v>
      </c>
      <c r="H614" s="1" t="s">
        <v>3793</v>
      </c>
      <c r="I614" s="1" t="s">
        <v>6363</v>
      </c>
      <c r="J614" s="1" t="s">
        <v>3795</v>
      </c>
      <c r="K614" s="1" t="s">
        <v>6363</v>
      </c>
      <c r="L614" s="1" t="s">
        <v>6363</v>
      </c>
      <c r="M614" s="1" t="s">
        <v>3796</v>
      </c>
      <c r="N614" s="1" t="s">
        <v>3796</v>
      </c>
      <c r="O614" s="1" t="s">
        <v>3797</v>
      </c>
      <c r="P614" s="1" t="s">
        <v>3798</v>
      </c>
      <c r="Q614" s="1" t="s">
        <v>3799</v>
      </c>
      <c r="R614" s="1" t="s">
        <v>6395</v>
      </c>
      <c r="S614" s="1" t="s">
        <v>3801</v>
      </c>
      <c r="T614" s="1" t="s">
        <v>3802</v>
      </c>
      <c r="U614" s="1" t="s">
        <v>3717</v>
      </c>
      <c r="V614" s="1" t="s">
        <v>3812</v>
      </c>
    </row>
    <row r="615" s="1" customFormat="1" spans="1:22">
      <c r="A615" s="3">
        <v>999226653179297</v>
      </c>
      <c r="B615" s="1" t="s">
        <v>3817</v>
      </c>
      <c r="C615" s="1" t="s">
        <v>6396</v>
      </c>
      <c r="D615" s="1" t="s">
        <v>6397</v>
      </c>
      <c r="E615" s="1" t="s">
        <v>6398</v>
      </c>
      <c r="F615" s="1" t="s">
        <v>3792</v>
      </c>
      <c r="G615" s="1" t="s">
        <v>3809</v>
      </c>
      <c r="H615" s="1" t="s">
        <v>3793</v>
      </c>
      <c r="I615" s="1" t="s">
        <v>5001</v>
      </c>
      <c r="J615" s="1" t="s">
        <v>3795</v>
      </c>
      <c r="K615" s="1" t="s">
        <v>5001</v>
      </c>
      <c r="L615" s="1" t="s">
        <v>5001</v>
      </c>
      <c r="M615" s="1" t="s">
        <v>3796</v>
      </c>
      <c r="N615" s="1" t="s">
        <v>3796</v>
      </c>
      <c r="O615" s="1" t="s">
        <v>3797</v>
      </c>
      <c r="P615" s="1" t="s">
        <v>3798</v>
      </c>
      <c r="Q615" s="1" t="s">
        <v>3799</v>
      </c>
      <c r="R615" s="1" t="s">
        <v>6399</v>
      </c>
      <c r="S615" s="1" t="s">
        <v>3801</v>
      </c>
      <c r="T615" s="1" t="s">
        <v>3802</v>
      </c>
      <c r="U615" s="1" t="s">
        <v>3717</v>
      </c>
      <c r="V615" s="1" t="s">
        <v>3812</v>
      </c>
    </row>
    <row r="616" s="1" customFormat="1" spans="1:22">
      <c r="A616" s="3">
        <v>999226654697928</v>
      </c>
      <c r="B616" s="1" t="s">
        <v>3817</v>
      </c>
      <c r="C616" s="1" t="s">
        <v>6400</v>
      </c>
      <c r="D616" s="1" t="s">
        <v>3875</v>
      </c>
      <c r="E616" s="1" t="s">
        <v>6401</v>
      </c>
      <c r="F616" s="1" t="s">
        <v>3792</v>
      </c>
      <c r="G616" s="1" t="s">
        <v>3808</v>
      </c>
      <c r="H616" s="1" t="s">
        <v>3793</v>
      </c>
      <c r="I616" s="1" t="s">
        <v>6402</v>
      </c>
      <c r="J616" s="1" t="s">
        <v>3795</v>
      </c>
      <c r="K616" s="1" t="s">
        <v>6402</v>
      </c>
      <c r="L616" s="1" t="s">
        <v>6402</v>
      </c>
      <c r="M616" s="1" t="s">
        <v>3796</v>
      </c>
      <c r="N616" s="1" t="s">
        <v>3796</v>
      </c>
      <c r="O616" s="1" t="s">
        <v>3797</v>
      </c>
      <c r="P616" s="1" t="s">
        <v>3798</v>
      </c>
      <c r="Q616" s="1" t="s">
        <v>3799</v>
      </c>
      <c r="R616" s="1" t="s">
        <v>6403</v>
      </c>
      <c r="S616" s="1" t="s">
        <v>3801</v>
      </c>
      <c r="T616" s="1" t="s">
        <v>3802</v>
      </c>
      <c r="U616" s="1" t="s">
        <v>3717</v>
      </c>
      <c r="V616" s="1" t="s">
        <v>3812</v>
      </c>
    </row>
    <row r="617" s="1" customFormat="1" spans="1:22">
      <c r="A617" s="3">
        <v>999226655501192</v>
      </c>
      <c r="B617" s="1" t="s">
        <v>3817</v>
      </c>
      <c r="C617" s="1" t="s">
        <v>6404</v>
      </c>
      <c r="D617" s="1" t="s">
        <v>6405</v>
      </c>
      <c r="E617" s="1" t="s">
        <v>6406</v>
      </c>
      <c r="F617" s="1" t="s">
        <v>3792</v>
      </c>
      <c r="G617" s="1" t="s">
        <v>3808</v>
      </c>
      <c r="H617" s="1" t="s">
        <v>3793</v>
      </c>
      <c r="I617" s="1" t="s">
        <v>6407</v>
      </c>
      <c r="J617" s="1" t="s">
        <v>3795</v>
      </c>
      <c r="K617" s="1" t="s">
        <v>6407</v>
      </c>
      <c r="L617" s="1" t="s">
        <v>6407</v>
      </c>
      <c r="M617" s="1" t="s">
        <v>3796</v>
      </c>
      <c r="N617" s="1" t="s">
        <v>3796</v>
      </c>
      <c r="O617" s="1" t="s">
        <v>3797</v>
      </c>
      <c r="P617" s="1" t="s">
        <v>3798</v>
      </c>
      <c r="Q617" s="1" t="s">
        <v>3799</v>
      </c>
      <c r="R617" s="1" t="s">
        <v>6408</v>
      </c>
      <c r="S617" s="1" t="s">
        <v>3801</v>
      </c>
      <c r="T617" s="1" t="s">
        <v>3802</v>
      </c>
      <c r="U617" s="1" t="s">
        <v>3717</v>
      </c>
      <c r="V617" s="1" t="s">
        <v>3890</v>
      </c>
    </row>
    <row r="618" s="1" customFormat="1" spans="1:22">
      <c r="A618" s="3">
        <v>999226656443406</v>
      </c>
      <c r="B618" s="1" t="s">
        <v>3817</v>
      </c>
      <c r="C618" s="1" t="s">
        <v>6409</v>
      </c>
      <c r="D618" s="1" t="s">
        <v>4309</v>
      </c>
      <c r="E618" s="1" t="s">
        <v>6410</v>
      </c>
      <c r="F618" s="1" t="s">
        <v>3809</v>
      </c>
      <c r="G618" s="1" t="s">
        <v>3899</v>
      </c>
      <c r="H618" s="1" t="s">
        <v>3793</v>
      </c>
      <c r="I618" s="1" t="s">
        <v>6411</v>
      </c>
      <c r="J618" s="1" t="s">
        <v>3795</v>
      </c>
      <c r="K618" s="1" t="s">
        <v>6411</v>
      </c>
      <c r="L618" s="1" t="s">
        <v>6411</v>
      </c>
      <c r="M618" s="1" t="s">
        <v>3796</v>
      </c>
      <c r="N618" s="1" t="s">
        <v>3796</v>
      </c>
      <c r="O618" s="1" t="s">
        <v>3797</v>
      </c>
      <c r="P618" s="1" t="s">
        <v>3798</v>
      </c>
      <c r="Q618" s="1" t="s">
        <v>3799</v>
      </c>
      <c r="R618" s="1" t="s">
        <v>6412</v>
      </c>
      <c r="S618" s="1" t="s">
        <v>3801</v>
      </c>
      <c r="T618" s="1" t="s">
        <v>3802</v>
      </c>
      <c r="U618" s="1" t="s">
        <v>3717</v>
      </c>
      <c r="V618" s="1" t="s">
        <v>3826</v>
      </c>
    </row>
    <row r="619" s="1" customFormat="1" spans="1:22">
      <c r="A619" s="3">
        <v>999226656793994</v>
      </c>
      <c r="B619" s="1" t="s">
        <v>3817</v>
      </c>
      <c r="C619" s="1" t="s">
        <v>6413</v>
      </c>
      <c r="D619" s="1" t="s">
        <v>6125</v>
      </c>
      <c r="E619" s="1" t="s">
        <v>6126</v>
      </c>
      <c r="F619" s="1" t="s">
        <v>3809</v>
      </c>
      <c r="G619" s="1" t="s">
        <v>3899</v>
      </c>
      <c r="H619" s="1" t="s">
        <v>3793</v>
      </c>
      <c r="I619" s="1" t="s">
        <v>6414</v>
      </c>
      <c r="J619" s="1" t="s">
        <v>3795</v>
      </c>
      <c r="K619" s="1" t="s">
        <v>6414</v>
      </c>
      <c r="L619" s="1" t="s">
        <v>6414</v>
      </c>
      <c r="M619" s="1" t="s">
        <v>3796</v>
      </c>
      <c r="N619" s="1" t="s">
        <v>3796</v>
      </c>
      <c r="O619" s="1" t="s">
        <v>3797</v>
      </c>
      <c r="P619" s="1" t="s">
        <v>3798</v>
      </c>
      <c r="Q619" s="1" t="s">
        <v>3799</v>
      </c>
      <c r="R619" s="1" t="s">
        <v>6415</v>
      </c>
      <c r="S619" s="1" t="s">
        <v>3801</v>
      </c>
      <c r="T619" s="1" t="s">
        <v>3802</v>
      </c>
      <c r="U619" s="1" t="s">
        <v>3717</v>
      </c>
      <c r="V619" s="1" t="s">
        <v>3812</v>
      </c>
    </row>
    <row r="620" s="1" customFormat="1" spans="1:22">
      <c r="A620" s="3">
        <v>999226657108040</v>
      </c>
      <c r="B620" s="1" t="s">
        <v>3817</v>
      </c>
      <c r="C620" s="1" t="s">
        <v>6416</v>
      </c>
      <c r="D620" s="1" t="s">
        <v>5930</v>
      </c>
      <c r="E620" s="1" t="s">
        <v>6417</v>
      </c>
      <c r="F620" s="1" t="s">
        <v>3808</v>
      </c>
      <c r="G620" s="1" t="s">
        <v>3899</v>
      </c>
      <c r="H620" s="1" t="s">
        <v>3793</v>
      </c>
      <c r="I620" s="1" t="s">
        <v>6418</v>
      </c>
      <c r="J620" s="1" t="s">
        <v>3795</v>
      </c>
      <c r="K620" s="1" t="s">
        <v>6418</v>
      </c>
      <c r="L620" s="1" t="s">
        <v>6418</v>
      </c>
      <c r="M620" s="1" t="s">
        <v>3796</v>
      </c>
      <c r="N620" s="1" t="s">
        <v>3796</v>
      </c>
      <c r="O620" s="1" t="s">
        <v>3797</v>
      </c>
      <c r="P620" s="1" t="s">
        <v>3798</v>
      </c>
      <c r="Q620" s="1" t="s">
        <v>3799</v>
      </c>
      <c r="R620" s="1" t="s">
        <v>6419</v>
      </c>
      <c r="S620" s="1" t="s">
        <v>3801</v>
      </c>
      <c r="T620" s="1" t="s">
        <v>3802</v>
      </c>
      <c r="U620" s="1" t="s">
        <v>3717</v>
      </c>
      <c r="V620" s="1" t="s">
        <v>3803</v>
      </c>
    </row>
    <row r="621" s="1" customFormat="1" spans="1:22">
      <c r="A621" s="3">
        <v>999226657540991</v>
      </c>
      <c r="B621" s="1" t="s">
        <v>3817</v>
      </c>
      <c r="C621" s="1" t="s">
        <v>6420</v>
      </c>
      <c r="D621" s="1" t="s">
        <v>5859</v>
      </c>
      <c r="E621" s="1" t="s">
        <v>6421</v>
      </c>
      <c r="F621" s="1" t="s">
        <v>3831</v>
      </c>
      <c r="G621" s="1" t="s">
        <v>3808</v>
      </c>
      <c r="H621" s="1" t="s">
        <v>3793</v>
      </c>
      <c r="I621" s="1" t="s">
        <v>5626</v>
      </c>
      <c r="J621" s="1" t="s">
        <v>3795</v>
      </c>
      <c r="K621" s="1" t="s">
        <v>5626</v>
      </c>
      <c r="L621" s="1" t="s">
        <v>5626</v>
      </c>
      <c r="M621" s="1" t="s">
        <v>3796</v>
      </c>
      <c r="N621" s="1" t="s">
        <v>3796</v>
      </c>
      <c r="O621" s="1" t="s">
        <v>3797</v>
      </c>
      <c r="P621" s="1" t="s">
        <v>3798</v>
      </c>
      <c r="Q621" s="1" t="s">
        <v>3799</v>
      </c>
      <c r="R621" s="1" t="s">
        <v>6422</v>
      </c>
      <c r="S621" s="1" t="s">
        <v>3801</v>
      </c>
      <c r="T621" s="1" t="s">
        <v>3802</v>
      </c>
      <c r="U621" s="1" t="s">
        <v>3717</v>
      </c>
      <c r="V621" s="1" t="s">
        <v>4072</v>
      </c>
    </row>
    <row r="622" s="1" customFormat="1" spans="1:22">
      <c r="A622" s="3">
        <v>999226657748033</v>
      </c>
      <c r="B622" s="1" t="s">
        <v>3817</v>
      </c>
      <c r="C622" s="1" t="s">
        <v>6423</v>
      </c>
      <c r="D622" s="1" t="s">
        <v>6205</v>
      </c>
      <c r="E622" s="1" t="s">
        <v>6424</v>
      </c>
      <c r="F622" s="1" t="s">
        <v>3831</v>
      </c>
      <c r="G622" s="1" t="s">
        <v>3792</v>
      </c>
      <c r="H622" s="1" t="s">
        <v>3793</v>
      </c>
      <c r="I622" s="1" t="s">
        <v>6425</v>
      </c>
      <c r="J622" s="1" t="s">
        <v>3795</v>
      </c>
      <c r="K622" s="1" t="s">
        <v>6425</v>
      </c>
      <c r="L622" s="1" t="s">
        <v>6425</v>
      </c>
      <c r="M622" s="1" t="s">
        <v>3796</v>
      </c>
      <c r="N622" s="1" t="s">
        <v>3796</v>
      </c>
      <c r="O622" s="1" t="s">
        <v>3797</v>
      </c>
      <c r="P622" s="1" t="s">
        <v>3798</v>
      </c>
      <c r="Q622" s="1" t="s">
        <v>3799</v>
      </c>
      <c r="R622" s="1" t="s">
        <v>6426</v>
      </c>
      <c r="S622" s="1" t="s">
        <v>3801</v>
      </c>
      <c r="T622" s="1" t="s">
        <v>3802</v>
      </c>
      <c r="U622" s="1" t="s">
        <v>3717</v>
      </c>
      <c r="V622" s="1" t="s">
        <v>3803</v>
      </c>
    </row>
    <row r="623" s="1" customFormat="1" spans="1:22">
      <c r="A623" s="3">
        <v>999226658451603</v>
      </c>
      <c r="B623" s="1" t="s">
        <v>3817</v>
      </c>
      <c r="C623" s="1" t="s">
        <v>6427</v>
      </c>
      <c r="D623" s="1" t="s">
        <v>3875</v>
      </c>
      <c r="E623" s="1" t="s">
        <v>6428</v>
      </c>
      <c r="F623" s="1" t="s">
        <v>3809</v>
      </c>
      <c r="G623" s="1" t="s">
        <v>3899</v>
      </c>
      <c r="H623" s="1" t="s">
        <v>3793</v>
      </c>
      <c r="I623" s="1" t="s">
        <v>4755</v>
      </c>
      <c r="J623" s="1" t="s">
        <v>3795</v>
      </c>
      <c r="K623" s="1" t="s">
        <v>4755</v>
      </c>
      <c r="L623" s="1" t="s">
        <v>4755</v>
      </c>
      <c r="M623" s="1" t="s">
        <v>3796</v>
      </c>
      <c r="N623" s="1" t="s">
        <v>3796</v>
      </c>
      <c r="O623" s="1" t="s">
        <v>3797</v>
      </c>
      <c r="P623" s="1" t="s">
        <v>3798</v>
      </c>
      <c r="Q623" s="1" t="s">
        <v>3799</v>
      </c>
      <c r="R623" s="1" t="s">
        <v>6429</v>
      </c>
      <c r="S623" s="1" t="s">
        <v>3801</v>
      </c>
      <c r="T623" s="1" t="s">
        <v>3802</v>
      </c>
      <c r="U623" s="1" t="s">
        <v>3717</v>
      </c>
      <c r="V623" s="1" t="s">
        <v>3812</v>
      </c>
    </row>
    <row r="624" s="1" customFormat="1" spans="1:22">
      <c r="A624" s="3">
        <v>999226659135745</v>
      </c>
      <c r="B624" s="1" t="s">
        <v>3817</v>
      </c>
      <c r="C624" s="1" t="s">
        <v>6430</v>
      </c>
      <c r="D624" s="1" t="s">
        <v>4705</v>
      </c>
      <c r="E624" s="1" t="s">
        <v>6431</v>
      </c>
      <c r="F624" s="1" t="s">
        <v>3831</v>
      </c>
      <c r="G624" s="1" t="s">
        <v>3792</v>
      </c>
      <c r="H624" s="1" t="s">
        <v>3793</v>
      </c>
      <c r="I624" s="1" t="s">
        <v>6432</v>
      </c>
      <c r="J624" s="1" t="s">
        <v>3795</v>
      </c>
      <c r="K624" s="1" t="s">
        <v>6432</v>
      </c>
      <c r="L624" s="1" t="s">
        <v>6432</v>
      </c>
      <c r="M624" s="1" t="s">
        <v>3796</v>
      </c>
      <c r="N624" s="1" t="s">
        <v>3796</v>
      </c>
      <c r="O624" s="1" t="s">
        <v>3797</v>
      </c>
      <c r="P624" s="1" t="s">
        <v>3798</v>
      </c>
      <c r="Q624" s="1" t="s">
        <v>3799</v>
      </c>
      <c r="R624" s="1" t="s">
        <v>6433</v>
      </c>
      <c r="S624" s="1" t="s">
        <v>3801</v>
      </c>
      <c r="T624" s="1" t="s">
        <v>3802</v>
      </c>
      <c r="U624" s="1" t="s">
        <v>3717</v>
      </c>
      <c r="V624" s="1" t="s">
        <v>3803</v>
      </c>
    </row>
    <row r="625" s="1" customFormat="1" spans="1:22">
      <c r="A625" s="3">
        <v>999226659705822</v>
      </c>
      <c r="B625" s="1" t="s">
        <v>3831</v>
      </c>
      <c r="C625" s="1" t="s">
        <v>6434</v>
      </c>
      <c r="D625" s="1" t="s">
        <v>4732</v>
      </c>
      <c r="E625" s="1" t="s">
        <v>6435</v>
      </c>
      <c r="F625" s="1" t="s">
        <v>3792</v>
      </c>
      <c r="G625" s="1" t="s">
        <v>3809</v>
      </c>
      <c r="H625" s="1" t="s">
        <v>3793</v>
      </c>
      <c r="I625" s="1" t="s">
        <v>6436</v>
      </c>
      <c r="J625" s="1" t="s">
        <v>3795</v>
      </c>
      <c r="K625" s="1" t="s">
        <v>6436</v>
      </c>
      <c r="L625" s="1" t="s">
        <v>6436</v>
      </c>
      <c r="M625" s="1" t="s">
        <v>3796</v>
      </c>
      <c r="N625" s="1" t="s">
        <v>3796</v>
      </c>
      <c r="O625" s="1" t="s">
        <v>3797</v>
      </c>
      <c r="P625" s="1" t="s">
        <v>3798</v>
      </c>
      <c r="Q625" s="1" t="s">
        <v>3799</v>
      </c>
      <c r="R625" s="1" t="s">
        <v>6437</v>
      </c>
      <c r="S625" s="1" t="s">
        <v>3801</v>
      </c>
      <c r="T625" s="1" t="s">
        <v>3802</v>
      </c>
      <c r="U625" s="1" t="s">
        <v>3717</v>
      </c>
      <c r="V625" s="1" t="s">
        <v>3826</v>
      </c>
    </row>
    <row r="626" s="1" customFormat="1" spans="1:22">
      <c r="A626" s="3">
        <v>999226659927289</v>
      </c>
      <c r="B626" s="1" t="s">
        <v>3831</v>
      </c>
      <c r="C626" s="1" t="s">
        <v>6438</v>
      </c>
      <c r="D626" s="1" t="s">
        <v>4437</v>
      </c>
      <c r="E626" s="1" t="s">
        <v>6439</v>
      </c>
      <c r="F626" s="1" t="s">
        <v>3792</v>
      </c>
      <c r="G626" s="1" t="s">
        <v>3808</v>
      </c>
      <c r="H626" s="1" t="s">
        <v>3793</v>
      </c>
      <c r="I626" s="1" t="s">
        <v>6105</v>
      </c>
      <c r="J626" s="1" t="s">
        <v>3795</v>
      </c>
      <c r="K626" s="1" t="s">
        <v>6105</v>
      </c>
      <c r="L626" s="1" t="s">
        <v>6105</v>
      </c>
      <c r="M626" s="1" t="s">
        <v>3796</v>
      </c>
      <c r="N626" s="1" t="s">
        <v>3796</v>
      </c>
      <c r="O626" s="1" t="s">
        <v>3797</v>
      </c>
      <c r="P626" s="1" t="s">
        <v>3798</v>
      </c>
      <c r="Q626" s="1" t="s">
        <v>3799</v>
      </c>
      <c r="R626" s="1" t="s">
        <v>6440</v>
      </c>
      <c r="S626" s="1" t="s">
        <v>3801</v>
      </c>
      <c r="T626" s="1" t="s">
        <v>3802</v>
      </c>
      <c r="U626" s="1" t="s">
        <v>3717</v>
      </c>
      <c r="V626" s="1" t="s">
        <v>3812</v>
      </c>
    </row>
    <row r="627" s="1" customFormat="1" spans="1:22">
      <c r="A627" s="3">
        <v>999226659994180</v>
      </c>
      <c r="B627" s="1" t="s">
        <v>3831</v>
      </c>
      <c r="C627" s="1" t="s">
        <v>6441</v>
      </c>
      <c r="D627" s="1" t="s">
        <v>4914</v>
      </c>
      <c r="E627" s="1" t="s">
        <v>6442</v>
      </c>
      <c r="F627" s="1" t="s">
        <v>3831</v>
      </c>
      <c r="G627" s="1" t="s">
        <v>3792</v>
      </c>
      <c r="H627" s="1" t="s">
        <v>3793</v>
      </c>
      <c r="I627" s="1" t="s">
        <v>6443</v>
      </c>
      <c r="J627" s="1" t="s">
        <v>3795</v>
      </c>
      <c r="K627" s="1" t="s">
        <v>6443</v>
      </c>
      <c r="L627" s="1" t="s">
        <v>6443</v>
      </c>
      <c r="M627" s="1" t="s">
        <v>3796</v>
      </c>
      <c r="N627" s="1" t="s">
        <v>3796</v>
      </c>
      <c r="O627" s="1" t="s">
        <v>3797</v>
      </c>
      <c r="P627" s="1" t="s">
        <v>3798</v>
      </c>
      <c r="Q627" s="1" t="s">
        <v>3799</v>
      </c>
      <c r="R627" s="1" t="s">
        <v>6444</v>
      </c>
      <c r="S627" s="1" t="s">
        <v>3801</v>
      </c>
      <c r="T627" s="1" t="s">
        <v>3802</v>
      </c>
      <c r="U627" s="1" t="s">
        <v>3717</v>
      </c>
      <c r="V627" s="1" t="s">
        <v>3803</v>
      </c>
    </row>
    <row r="628" s="1" customFormat="1" spans="1:22">
      <c r="A628" s="3">
        <v>999226660074487</v>
      </c>
      <c r="B628" s="1" t="s">
        <v>3831</v>
      </c>
      <c r="C628" s="1" t="s">
        <v>6445</v>
      </c>
      <c r="D628" s="1" t="s">
        <v>6446</v>
      </c>
      <c r="E628" s="1" t="s">
        <v>6447</v>
      </c>
      <c r="F628" s="1" t="s">
        <v>3792</v>
      </c>
      <c r="G628" s="1" t="s">
        <v>3808</v>
      </c>
      <c r="H628" s="1" t="s">
        <v>3793</v>
      </c>
      <c r="I628" s="1" t="s">
        <v>6448</v>
      </c>
      <c r="J628" s="1" t="s">
        <v>3795</v>
      </c>
      <c r="K628" s="1" t="s">
        <v>6448</v>
      </c>
      <c r="L628" s="1" t="s">
        <v>6448</v>
      </c>
      <c r="M628" s="1" t="s">
        <v>3796</v>
      </c>
      <c r="N628" s="1" t="s">
        <v>3796</v>
      </c>
      <c r="O628" s="1" t="s">
        <v>3797</v>
      </c>
      <c r="P628" s="1" t="s">
        <v>3798</v>
      </c>
      <c r="Q628" s="1" t="s">
        <v>3799</v>
      </c>
      <c r="R628" s="1" t="s">
        <v>6449</v>
      </c>
      <c r="S628" s="1" t="s">
        <v>3801</v>
      </c>
      <c r="T628" s="1" t="s">
        <v>3802</v>
      </c>
      <c r="U628" s="1" t="s">
        <v>3717</v>
      </c>
      <c r="V628" s="1" t="s">
        <v>3812</v>
      </c>
    </row>
    <row r="629" s="1" customFormat="1" spans="1:22">
      <c r="A629" s="3">
        <v>999226660149725</v>
      </c>
      <c r="B629" s="1" t="s">
        <v>3831</v>
      </c>
      <c r="C629" s="1" t="s">
        <v>6450</v>
      </c>
      <c r="D629" s="1" t="s">
        <v>6194</v>
      </c>
      <c r="E629" s="1" t="s">
        <v>6451</v>
      </c>
      <c r="F629" s="1" t="s">
        <v>3792</v>
      </c>
      <c r="G629" s="1" t="s">
        <v>3809</v>
      </c>
      <c r="H629" s="1" t="s">
        <v>3793</v>
      </c>
      <c r="I629" s="1" t="s">
        <v>6452</v>
      </c>
      <c r="J629" s="1" t="s">
        <v>3795</v>
      </c>
      <c r="K629" s="1" t="s">
        <v>6452</v>
      </c>
      <c r="L629" s="1" t="s">
        <v>6452</v>
      </c>
      <c r="M629" s="1" t="s">
        <v>3796</v>
      </c>
      <c r="N629" s="1" t="s">
        <v>3796</v>
      </c>
      <c r="O629" s="1" t="s">
        <v>3797</v>
      </c>
      <c r="P629" s="1" t="s">
        <v>3798</v>
      </c>
      <c r="Q629" s="1" t="s">
        <v>3799</v>
      </c>
      <c r="R629" s="1" t="s">
        <v>6453</v>
      </c>
      <c r="S629" s="1" t="s">
        <v>3801</v>
      </c>
      <c r="T629" s="1" t="s">
        <v>3802</v>
      </c>
      <c r="U629" s="1" t="s">
        <v>3717</v>
      </c>
      <c r="V629" s="1" t="s">
        <v>3803</v>
      </c>
    </row>
    <row r="630" s="1" customFormat="1" spans="1:22">
      <c r="A630" s="3">
        <v>999226660413874</v>
      </c>
      <c r="B630" s="1" t="s">
        <v>3831</v>
      </c>
      <c r="C630" s="1" t="s">
        <v>6454</v>
      </c>
      <c r="D630" s="1" t="s">
        <v>6455</v>
      </c>
      <c r="E630" s="1" t="s">
        <v>6456</v>
      </c>
      <c r="F630" s="1" t="s">
        <v>3831</v>
      </c>
      <c r="G630" s="1" t="s">
        <v>3792</v>
      </c>
      <c r="H630" s="1" t="s">
        <v>3793</v>
      </c>
      <c r="I630" s="1" t="s">
        <v>6457</v>
      </c>
      <c r="J630" s="1" t="s">
        <v>3795</v>
      </c>
      <c r="K630" s="1" t="s">
        <v>6457</v>
      </c>
      <c r="L630" s="1" t="s">
        <v>6457</v>
      </c>
      <c r="M630" s="1" t="s">
        <v>3796</v>
      </c>
      <c r="N630" s="1" t="s">
        <v>3796</v>
      </c>
      <c r="O630" s="1" t="s">
        <v>3797</v>
      </c>
      <c r="P630" s="1" t="s">
        <v>3798</v>
      </c>
      <c r="Q630" s="1" t="s">
        <v>3799</v>
      </c>
      <c r="R630" s="1" t="s">
        <v>6458</v>
      </c>
      <c r="S630" s="1" t="s">
        <v>3801</v>
      </c>
      <c r="T630" s="1" t="s">
        <v>3802</v>
      </c>
      <c r="U630" s="1" t="s">
        <v>3717</v>
      </c>
      <c r="V630" s="1" t="s">
        <v>3803</v>
      </c>
    </row>
    <row r="631" s="1" customFormat="1" spans="1:22">
      <c r="A631" s="3">
        <v>999226661314858</v>
      </c>
      <c r="B631" s="1" t="s">
        <v>3831</v>
      </c>
      <c r="C631" s="1" t="s">
        <v>6459</v>
      </c>
      <c r="D631" s="1" t="s">
        <v>6194</v>
      </c>
      <c r="E631" s="1" t="s">
        <v>6460</v>
      </c>
      <c r="F631" s="1" t="s">
        <v>3831</v>
      </c>
      <c r="G631" s="1" t="s">
        <v>3792</v>
      </c>
      <c r="H631" s="1" t="s">
        <v>3793</v>
      </c>
      <c r="I631" s="1" t="s">
        <v>6461</v>
      </c>
      <c r="J631" s="1" t="s">
        <v>3795</v>
      </c>
      <c r="K631" s="1" t="s">
        <v>6461</v>
      </c>
      <c r="L631" s="1" t="s">
        <v>6461</v>
      </c>
      <c r="M631" s="1" t="s">
        <v>3796</v>
      </c>
      <c r="N631" s="1" t="s">
        <v>3796</v>
      </c>
      <c r="O631" s="1" t="s">
        <v>3797</v>
      </c>
      <c r="P631" s="1" t="s">
        <v>3798</v>
      </c>
      <c r="Q631" s="1" t="s">
        <v>3799</v>
      </c>
      <c r="R631" s="1" t="s">
        <v>6462</v>
      </c>
      <c r="S631" s="1" t="s">
        <v>3801</v>
      </c>
      <c r="T631" s="1" t="s">
        <v>3802</v>
      </c>
      <c r="U631" s="1" t="s">
        <v>3717</v>
      </c>
      <c r="V631" s="1" t="s">
        <v>3803</v>
      </c>
    </row>
    <row r="632" s="1" customFormat="1" spans="1:22">
      <c r="A632" s="3">
        <v>999226661475161</v>
      </c>
      <c r="B632" s="1" t="s">
        <v>3831</v>
      </c>
      <c r="C632" s="1" t="s">
        <v>6463</v>
      </c>
      <c r="D632" s="1" t="s">
        <v>6464</v>
      </c>
      <c r="E632" s="1" t="s">
        <v>6465</v>
      </c>
      <c r="F632" s="1" t="s">
        <v>3808</v>
      </c>
      <c r="G632" s="1" t="s">
        <v>3899</v>
      </c>
      <c r="H632" s="1" t="s">
        <v>3793</v>
      </c>
      <c r="I632" s="1" t="s">
        <v>6466</v>
      </c>
      <c r="J632" s="1" t="s">
        <v>3795</v>
      </c>
      <c r="K632" s="1" t="s">
        <v>6466</v>
      </c>
      <c r="L632" s="1" t="s">
        <v>6466</v>
      </c>
      <c r="M632" s="1" t="s">
        <v>3796</v>
      </c>
      <c r="N632" s="1" t="s">
        <v>3796</v>
      </c>
      <c r="O632" s="1" t="s">
        <v>3797</v>
      </c>
      <c r="P632" s="1" t="s">
        <v>3798</v>
      </c>
      <c r="Q632" s="1" t="s">
        <v>3799</v>
      </c>
      <c r="R632" s="1" t="s">
        <v>6467</v>
      </c>
      <c r="S632" s="1" t="s">
        <v>3801</v>
      </c>
      <c r="T632" s="1" t="s">
        <v>3802</v>
      </c>
      <c r="U632" s="1" t="s">
        <v>3717</v>
      </c>
      <c r="V632" s="1" t="s">
        <v>3812</v>
      </c>
    </row>
    <row r="633" s="1" customFormat="1" spans="1:22">
      <c r="A633" s="3">
        <v>999226661479526</v>
      </c>
      <c r="B633" s="1" t="s">
        <v>3831</v>
      </c>
      <c r="C633" s="1" t="s">
        <v>6468</v>
      </c>
      <c r="D633" s="1" t="s">
        <v>6469</v>
      </c>
      <c r="E633" s="1" t="s">
        <v>6470</v>
      </c>
      <c r="F633" s="1" t="s">
        <v>3792</v>
      </c>
      <c r="G633" s="1" t="s">
        <v>3808</v>
      </c>
      <c r="H633" s="1" t="s">
        <v>3793</v>
      </c>
      <c r="I633" s="1" t="s">
        <v>5173</v>
      </c>
      <c r="J633" s="1" t="s">
        <v>3795</v>
      </c>
      <c r="K633" s="1" t="s">
        <v>5173</v>
      </c>
      <c r="L633" s="1" t="s">
        <v>5173</v>
      </c>
      <c r="M633" s="1" t="s">
        <v>3796</v>
      </c>
      <c r="N633" s="1" t="s">
        <v>3796</v>
      </c>
      <c r="O633" s="1" t="s">
        <v>3797</v>
      </c>
      <c r="P633" s="1" t="s">
        <v>3798</v>
      </c>
      <c r="Q633" s="1" t="s">
        <v>3799</v>
      </c>
      <c r="R633" s="1" t="s">
        <v>6471</v>
      </c>
      <c r="S633" s="1" t="s">
        <v>3801</v>
      </c>
      <c r="T633" s="1" t="s">
        <v>3802</v>
      </c>
      <c r="U633" s="1" t="s">
        <v>3717</v>
      </c>
      <c r="V633" s="1" t="s">
        <v>3803</v>
      </c>
    </row>
    <row r="634" s="1" customFormat="1" spans="1:22">
      <c r="A634" s="3">
        <v>26661698698</v>
      </c>
      <c r="B634" s="1" t="s">
        <v>3831</v>
      </c>
      <c r="C634" s="1" t="s">
        <v>6472</v>
      </c>
      <c r="D634" s="1" t="s">
        <v>6093</v>
      </c>
      <c r="E634" s="1" t="s">
        <v>6094</v>
      </c>
      <c r="F634" s="1" t="s">
        <v>3792</v>
      </c>
      <c r="G634" s="1" t="s">
        <v>3808</v>
      </c>
      <c r="H634" s="1" t="s">
        <v>3793</v>
      </c>
      <c r="I634" s="1" t="s">
        <v>6095</v>
      </c>
      <c r="J634" s="1" t="s">
        <v>3795</v>
      </c>
      <c r="K634" s="1" t="s">
        <v>6095</v>
      </c>
      <c r="L634" s="1" t="s">
        <v>6095</v>
      </c>
      <c r="M634" s="1" t="s">
        <v>3796</v>
      </c>
      <c r="N634" s="1" t="s">
        <v>3796</v>
      </c>
      <c r="O634" s="1" t="s">
        <v>3797</v>
      </c>
      <c r="P634" s="1" t="s">
        <v>3798</v>
      </c>
      <c r="Q634" s="1" t="s">
        <v>3799</v>
      </c>
      <c r="R634" s="1" t="s">
        <v>6473</v>
      </c>
      <c r="S634" s="1" t="s">
        <v>3801</v>
      </c>
      <c r="T634" s="1" t="s">
        <v>3802</v>
      </c>
      <c r="U634" s="1" t="s">
        <v>3717</v>
      </c>
      <c r="V634" s="1" t="s">
        <v>3803</v>
      </c>
    </row>
    <row r="635" s="1" customFormat="1" spans="1:22">
      <c r="A635" s="3">
        <v>999226661938459</v>
      </c>
      <c r="B635" s="1" t="s">
        <v>3831</v>
      </c>
      <c r="C635" s="1" t="s">
        <v>6474</v>
      </c>
      <c r="D635" s="1" t="s">
        <v>3815</v>
      </c>
      <c r="E635" s="1" t="s">
        <v>6475</v>
      </c>
      <c r="F635" s="1" t="s">
        <v>3831</v>
      </c>
      <c r="G635" s="1" t="s">
        <v>3792</v>
      </c>
      <c r="H635" s="1" t="s">
        <v>3793</v>
      </c>
      <c r="I635" s="1" t="s">
        <v>4402</v>
      </c>
      <c r="J635" s="1" t="s">
        <v>3795</v>
      </c>
      <c r="K635" s="1" t="s">
        <v>4402</v>
      </c>
      <c r="L635" s="1" t="s">
        <v>4402</v>
      </c>
      <c r="M635" s="1" t="s">
        <v>3796</v>
      </c>
      <c r="N635" s="1" t="s">
        <v>3796</v>
      </c>
      <c r="O635" s="1" t="s">
        <v>3797</v>
      </c>
      <c r="P635" s="1" t="s">
        <v>3798</v>
      </c>
      <c r="Q635" s="1" t="s">
        <v>3799</v>
      </c>
      <c r="R635" s="1" t="s">
        <v>6476</v>
      </c>
      <c r="S635" s="1" t="s">
        <v>3801</v>
      </c>
      <c r="T635" s="1" t="s">
        <v>3802</v>
      </c>
      <c r="U635" s="1" t="s">
        <v>3717</v>
      </c>
      <c r="V635" s="1" t="s">
        <v>3803</v>
      </c>
    </row>
    <row r="636" s="1" customFormat="1" spans="1:22">
      <c r="A636" s="3">
        <v>999226661986941</v>
      </c>
      <c r="B636" s="1" t="s">
        <v>3831</v>
      </c>
      <c r="C636" s="1" t="s">
        <v>6477</v>
      </c>
      <c r="D636" s="1" t="s">
        <v>6478</v>
      </c>
      <c r="E636" s="1" t="s">
        <v>6479</v>
      </c>
      <c r="F636" s="1" t="s">
        <v>3808</v>
      </c>
      <c r="G636" s="1" t="s">
        <v>3899</v>
      </c>
      <c r="H636" s="1" t="s">
        <v>3793</v>
      </c>
      <c r="I636" s="1" t="s">
        <v>6480</v>
      </c>
      <c r="J636" s="1" t="s">
        <v>3795</v>
      </c>
      <c r="K636" s="1" t="s">
        <v>6480</v>
      </c>
      <c r="L636" s="1" t="s">
        <v>6480</v>
      </c>
      <c r="M636" s="1" t="s">
        <v>3796</v>
      </c>
      <c r="N636" s="1" t="s">
        <v>3796</v>
      </c>
      <c r="O636" s="1" t="s">
        <v>3797</v>
      </c>
      <c r="P636" s="1" t="s">
        <v>3798</v>
      </c>
      <c r="Q636" s="1" t="s">
        <v>3799</v>
      </c>
      <c r="R636" s="1" t="s">
        <v>6481</v>
      </c>
      <c r="S636" s="1" t="s">
        <v>3801</v>
      </c>
      <c r="T636" s="1" t="s">
        <v>3802</v>
      </c>
      <c r="U636" s="1" t="s">
        <v>3717</v>
      </c>
      <c r="V636" s="1" t="s">
        <v>3803</v>
      </c>
    </row>
    <row r="637" s="1" customFormat="1" spans="1:22">
      <c r="A637" s="3">
        <v>999226662073161</v>
      </c>
      <c r="B637" s="1" t="s">
        <v>3831</v>
      </c>
      <c r="C637" s="1" t="s">
        <v>6482</v>
      </c>
      <c r="D637" s="1" t="s">
        <v>6334</v>
      </c>
      <c r="E637" s="1" t="s">
        <v>6483</v>
      </c>
      <c r="F637" s="1" t="s">
        <v>3808</v>
      </c>
      <c r="G637" s="1" t="s">
        <v>3809</v>
      </c>
      <c r="H637" s="1" t="s">
        <v>3793</v>
      </c>
      <c r="I637" s="1" t="s">
        <v>5887</v>
      </c>
      <c r="J637" s="1" t="s">
        <v>3795</v>
      </c>
      <c r="K637" s="1" t="s">
        <v>5887</v>
      </c>
      <c r="L637" s="1" t="s">
        <v>5887</v>
      </c>
      <c r="M637" s="1" t="s">
        <v>3796</v>
      </c>
      <c r="N637" s="1" t="s">
        <v>3796</v>
      </c>
      <c r="O637" s="1" t="s">
        <v>3797</v>
      </c>
      <c r="P637" s="1" t="s">
        <v>3798</v>
      </c>
      <c r="Q637" s="1" t="s">
        <v>3799</v>
      </c>
      <c r="R637" s="1" t="s">
        <v>6484</v>
      </c>
      <c r="S637" s="1" t="s">
        <v>3801</v>
      </c>
      <c r="T637" s="1" t="s">
        <v>3802</v>
      </c>
      <c r="U637" s="1" t="s">
        <v>3717</v>
      </c>
      <c r="V637" s="1" t="s">
        <v>3803</v>
      </c>
    </row>
    <row r="638" s="1" customFormat="1" spans="1:22">
      <c r="A638" s="3">
        <v>999226662119865</v>
      </c>
      <c r="B638" s="1" t="s">
        <v>3831</v>
      </c>
      <c r="C638" s="1" t="s">
        <v>6485</v>
      </c>
      <c r="D638" s="1" t="s">
        <v>4437</v>
      </c>
      <c r="E638" s="1" t="s">
        <v>6486</v>
      </c>
      <c r="F638" s="1" t="s">
        <v>3831</v>
      </c>
      <c r="G638" s="1" t="s">
        <v>3792</v>
      </c>
      <c r="H638" s="1" t="s">
        <v>3793</v>
      </c>
      <c r="I638" s="1" t="s">
        <v>6105</v>
      </c>
      <c r="J638" s="1" t="s">
        <v>3795</v>
      </c>
      <c r="K638" s="1" t="s">
        <v>6105</v>
      </c>
      <c r="L638" s="1" t="s">
        <v>6105</v>
      </c>
      <c r="M638" s="1" t="s">
        <v>3796</v>
      </c>
      <c r="N638" s="1" t="s">
        <v>3796</v>
      </c>
      <c r="O638" s="1" t="s">
        <v>3797</v>
      </c>
      <c r="P638" s="1" t="s">
        <v>3798</v>
      </c>
      <c r="Q638" s="1" t="s">
        <v>3799</v>
      </c>
      <c r="R638" s="1" t="s">
        <v>6487</v>
      </c>
      <c r="S638" s="1" t="s">
        <v>3801</v>
      </c>
      <c r="T638" s="1" t="s">
        <v>3802</v>
      </c>
      <c r="U638" s="1" t="s">
        <v>3717</v>
      </c>
      <c r="V638" s="1" t="s">
        <v>3812</v>
      </c>
    </row>
    <row r="639" s="1" customFormat="1" spans="1:22">
      <c r="A639" s="3">
        <v>999226662295894</v>
      </c>
      <c r="B639" s="1" t="s">
        <v>3831</v>
      </c>
      <c r="C639" s="1" t="s">
        <v>6488</v>
      </c>
      <c r="D639" s="1" t="s">
        <v>6478</v>
      </c>
      <c r="E639" s="1" t="s">
        <v>6489</v>
      </c>
      <c r="F639" s="1" t="s">
        <v>3808</v>
      </c>
      <c r="G639" s="1" t="s">
        <v>3899</v>
      </c>
      <c r="H639" s="1" t="s">
        <v>3793</v>
      </c>
      <c r="I639" s="1" t="s">
        <v>6480</v>
      </c>
      <c r="J639" s="1" t="s">
        <v>3795</v>
      </c>
      <c r="K639" s="1" t="s">
        <v>6480</v>
      </c>
      <c r="L639" s="1" t="s">
        <v>6480</v>
      </c>
      <c r="M639" s="1" t="s">
        <v>3796</v>
      </c>
      <c r="N639" s="1" t="s">
        <v>3796</v>
      </c>
      <c r="O639" s="1" t="s">
        <v>3797</v>
      </c>
      <c r="P639" s="1" t="s">
        <v>3798</v>
      </c>
      <c r="Q639" s="1" t="s">
        <v>3799</v>
      </c>
      <c r="R639" s="1" t="s">
        <v>6490</v>
      </c>
      <c r="S639" s="1" t="s">
        <v>3801</v>
      </c>
      <c r="T639" s="1" t="s">
        <v>3802</v>
      </c>
      <c r="U639" s="1" t="s">
        <v>3717</v>
      </c>
      <c r="V639" s="1" t="s">
        <v>3803</v>
      </c>
    </row>
    <row r="640" s="1" customFormat="1" spans="1:22">
      <c r="A640" s="3">
        <v>999226662791585</v>
      </c>
      <c r="B640" s="1" t="s">
        <v>3831</v>
      </c>
      <c r="C640" s="1" t="s">
        <v>6491</v>
      </c>
      <c r="D640" s="1" t="s">
        <v>6024</v>
      </c>
      <c r="E640" s="1" t="s">
        <v>6492</v>
      </c>
      <c r="F640" s="1" t="s">
        <v>3792</v>
      </c>
      <c r="G640" s="1" t="s">
        <v>3899</v>
      </c>
      <c r="H640" s="1" t="s">
        <v>3793</v>
      </c>
      <c r="I640" s="1" t="s">
        <v>6493</v>
      </c>
      <c r="J640" s="1" t="s">
        <v>3795</v>
      </c>
      <c r="K640" s="1" t="s">
        <v>6493</v>
      </c>
      <c r="L640" s="1" t="s">
        <v>6493</v>
      </c>
      <c r="M640" s="1" t="s">
        <v>3796</v>
      </c>
      <c r="N640" s="1" t="s">
        <v>3796</v>
      </c>
      <c r="O640" s="1" t="s">
        <v>3797</v>
      </c>
      <c r="P640" s="1" t="s">
        <v>3798</v>
      </c>
      <c r="Q640" s="1" t="s">
        <v>3799</v>
      </c>
      <c r="R640" s="1" t="s">
        <v>6494</v>
      </c>
      <c r="S640" s="1" t="s">
        <v>3801</v>
      </c>
      <c r="T640" s="1" t="s">
        <v>3802</v>
      </c>
      <c r="U640" s="1" t="s">
        <v>3717</v>
      </c>
      <c r="V640" s="1" t="s">
        <v>3803</v>
      </c>
    </row>
    <row r="641" s="1" customFormat="1" spans="1:22">
      <c r="A641" s="3">
        <v>999226662838682</v>
      </c>
      <c r="B641" s="1" t="s">
        <v>3831</v>
      </c>
      <c r="C641" s="1" t="s">
        <v>6495</v>
      </c>
      <c r="D641" s="1" t="s">
        <v>5930</v>
      </c>
      <c r="E641" s="1" t="s">
        <v>6496</v>
      </c>
      <c r="F641" s="1" t="s">
        <v>3831</v>
      </c>
      <c r="G641" s="1" t="s">
        <v>3808</v>
      </c>
      <c r="H641" s="1" t="s">
        <v>3793</v>
      </c>
      <c r="I641" s="1" t="s">
        <v>6497</v>
      </c>
      <c r="J641" s="1" t="s">
        <v>3795</v>
      </c>
      <c r="K641" s="1" t="s">
        <v>6497</v>
      </c>
      <c r="L641" s="1" t="s">
        <v>6497</v>
      </c>
      <c r="M641" s="1" t="s">
        <v>3796</v>
      </c>
      <c r="N641" s="1" t="s">
        <v>3796</v>
      </c>
      <c r="O641" s="1" t="s">
        <v>3797</v>
      </c>
      <c r="P641" s="1" t="s">
        <v>3798</v>
      </c>
      <c r="Q641" s="1" t="s">
        <v>3799</v>
      </c>
      <c r="R641" s="1" t="s">
        <v>6498</v>
      </c>
      <c r="S641" s="1" t="s">
        <v>3801</v>
      </c>
      <c r="T641" s="1" t="s">
        <v>3802</v>
      </c>
      <c r="U641" s="1" t="s">
        <v>3717</v>
      </c>
      <c r="V641" s="1" t="s">
        <v>3803</v>
      </c>
    </row>
    <row r="642" s="1" customFormat="1" spans="1:22">
      <c r="A642" s="3">
        <v>999226663512806</v>
      </c>
      <c r="B642" s="1" t="s">
        <v>3831</v>
      </c>
      <c r="C642" s="1" t="s">
        <v>6499</v>
      </c>
      <c r="D642" s="1" t="s">
        <v>6464</v>
      </c>
      <c r="E642" s="1" t="s">
        <v>6500</v>
      </c>
      <c r="F642" s="1" t="s">
        <v>3831</v>
      </c>
      <c r="G642" s="1" t="s">
        <v>3792</v>
      </c>
      <c r="H642" s="1" t="s">
        <v>3793</v>
      </c>
      <c r="I642" s="1" t="s">
        <v>4997</v>
      </c>
      <c r="J642" s="1" t="s">
        <v>3795</v>
      </c>
      <c r="K642" s="1" t="s">
        <v>4997</v>
      </c>
      <c r="L642" s="1" t="s">
        <v>4997</v>
      </c>
      <c r="M642" s="1" t="s">
        <v>3796</v>
      </c>
      <c r="N642" s="1" t="s">
        <v>3796</v>
      </c>
      <c r="O642" s="1" t="s">
        <v>3797</v>
      </c>
      <c r="P642" s="1" t="s">
        <v>3798</v>
      </c>
      <c r="Q642" s="1" t="s">
        <v>3799</v>
      </c>
      <c r="R642" s="1" t="s">
        <v>6501</v>
      </c>
      <c r="S642" s="1" t="s">
        <v>3801</v>
      </c>
      <c r="T642" s="1" t="s">
        <v>3802</v>
      </c>
      <c r="U642" s="1" t="s">
        <v>3717</v>
      </c>
      <c r="V642" s="1" t="s">
        <v>3812</v>
      </c>
    </row>
    <row r="643" s="1" customFormat="1" spans="1:22">
      <c r="A643" s="3">
        <v>999226663897548</v>
      </c>
      <c r="B643" s="1" t="s">
        <v>3831</v>
      </c>
      <c r="C643" s="1" t="s">
        <v>6502</v>
      </c>
      <c r="D643" s="1" t="s">
        <v>5900</v>
      </c>
      <c r="E643" s="1" t="s">
        <v>6503</v>
      </c>
      <c r="F643" s="1" t="s">
        <v>3831</v>
      </c>
      <c r="G643" s="1" t="s">
        <v>3792</v>
      </c>
      <c r="H643" s="1" t="s">
        <v>3793</v>
      </c>
      <c r="I643" s="1" t="s">
        <v>6504</v>
      </c>
      <c r="J643" s="1" t="s">
        <v>3795</v>
      </c>
      <c r="K643" s="1" t="s">
        <v>6504</v>
      </c>
      <c r="L643" s="1" t="s">
        <v>6504</v>
      </c>
      <c r="M643" s="1" t="s">
        <v>3796</v>
      </c>
      <c r="N643" s="1" t="s">
        <v>3796</v>
      </c>
      <c r="O643" s="1" t="s">
        <v>3797</v>
      </c>
      <c r="P643" s="1" t="s">
        <v>3798</v>
      </c>
      <c r="Q643" s="1" t="s">
        <v>3799</v>
      </c>
      <c r="R643" s="1" t="s">
        <v>6505</v>
      </c>
      <c r="S643" s="1" t="s">
        <v>3801</v>
      </c>
      <c r="T643" s="1" t="s">
        <v>3802</v>
      </c>
      <c r="U643" s="1" t="s">
        <v>3717</v>
      </c>
      <c r="V643" s="1" t="s">
        <v>3803</v>
      </c>
    </row>
    <row r="644" s="1" customFormat="1" spans="1:22">
      <c r="A644" s="3">
        <v>999226664083856</v>
      </c>
      <c r="B644" s="1" t="s">
        <v>3831</v>
      </c>
      <c r="C644" s="1" t="s">
        <v>6506</v>
      </c>
      <c r="D644" s="1" t="s">
        <v>6507</v>
      </c>
      <c r="E644" s="1" t="s">
        <v>6508</v>
      </c>
      <c r="F644" s="1" t="s">
        <v>3808</v>
      </c>
      <c r="G644" s="1" t="s">
        <v>3899</v>
      </c>
      <c r="H644" s="1" t="s">
        <v>3793</v>
      </c>
      <c r="I644" s="1" t="s">
        <v>6509</v>
      </c>
      <c r="J644" s="1" t="s">
        <v>3795</v>
      </c>
      <c r="K644" s="1" t="s">
        <v>6509</v>
      </c>
      <c r="L644" s="1" t="s">
        <v>6509</v>
      </c>
      <c r="M644" s="1" t="s">
        <v>3796</v>
      </c>
      <c r="N644" s="1" t="s">
        <v>3796</v>
      </c>
      <c r="O644" s="1" t="s">
        <v>3797</v>
      </c>
      <c r="P644" s="1" t="s">
        <v>3798</v>
      </c>
      <c r="Q644" s="1" t="s">
        <v>3799</v>
      </c>
      <c r="R644" s="1" t="s">
        <v>6510</v>
      </c>
      <c r="S644" s="1" t="s">
        <v>3801</v>
      </c>
      <c r="T644" s="1" t="s">
        <v>3802</v>
      </c>
      <c r="U644" s="1" t="s">
        <v>3717</v>
      </c>
      <c r="V644" s="1" t="s">
        <v>3812</v>
      </c>
    </row>
    <row r="645" s="1" customFormat="1" spans="1:22">
      <c r="A645" s="3">
        <v>999226664231464</v>
      </c>
      <c r="B645" s="1" t="s">
        <v>3831</v>
      </c>
      <c r="C645" s="1" t="s">
        <v>6511</v>
      </c>
      <c r="D645" s="1" t="s">
        <v>6182</v>
      </c>
      <c r="E645" s="1" t="s">
        <v>6512</v>
      </c>
      <c r="F645" s="1" t="s">
        <v>3808</v>
      </c>
      <c r="G645" s="1" t="s">
        <v>3809</v>
      </c>
      <c r="H645" s="1" t="s">
        <v>3793</v>
      </c>
      <c r="I645" s="1" t="s">
        <v>5606</v>
      </c>
      <c r="J645" s="1" t="s">
        <v>3795</v>
      </c>
      <c r="K645" s="1" t="s">
        <v>5606</v>
      </c>
      <c r="L645" s="1" t="s">
        <v>5606</v>
      </c>
      <c r="M645" s="1" t="s">
        <v>3796</v>
      </c>
      <c r="N645" s="1" t="s">
        <v>3796</v>
      </c>
      <c r="O645" s="1" t="s">
        <v>3797</v>
      </c>
      <c r="P645" s="1" t="s">
        <v>3798</v>
      </c>
      <c r="Q645" s="1" t="s">
        <v>3799</v>
      </c>
      <c r="R645" s="1" t="s">
        <v>6513</v>
      </c>
      <c r="S645" s="1" t="s">
        <v>3801</v>
      </c>
      <c r="T645" s="1" t="s">
        <v>3802</v>
      </c>
      <c r="U645" s="1" t="s">
        <v>3717</v>
      </c>
      <c r="V645" s="1" t="s">
        <v>3812</v>
      </c>
    </row>
    <row r="646" s="1" customFormat="1" spans="1:22">
      <c r="A646" s="3">
        <v>999226665401321</v>
      </c>
      <c r="B646" s="1" t="s">
        <v>3831</v>
      </c>
      <c r="C646" s="1" t="s">
        <v>6514</v>
      </c>
      <c r="D646" s="1" t="s">
        <v>6515</v>
      </c>
      <c r="E646" s="1" t="s">
        <v>6516</v>
      </c>
      <c r="F646" s="1" t="s">
        <v>3792</v>
      </c>
      <c r="G646" s="1" t="s">
        <v>3899</v>
      </c>
      <c r="H646" s="1" t="s">
        <v>3793</v>
      </c>
      <c r="I646" s="1" t="s">
        <v>6517</v>
      </c>
      <c r="J646" s="1" t="s">
        <v>3795</v>
      </c>
      <c r="K646" s="1" t="s">
        <v>6517</v>
      </c>
      <c r="L646" s="1" t="s">
        <v>6517</v>
      </c>
      <c r="M646" s="1" t="s">
        <v>3796</v>
      </c>
      <c r="N646" s="1" t="s">
        <v>3796</v>
      </c>
      <c r="O646" s="1" t="s">
        <v>3797</v>
      </c>
      <c r="P646" s="1" t="s">
        <v>3798</v>
      </c>
      <c r="Q646" s="1" t="s">
        <v>3799</v>
      </c>
      <c r="R646" s="1" t="s">
        <v>6518</v>
      </c>
      <c r="S646" s="1" t="s">
        <v>3801</v>
      </c>
      <c r="T646" s="1" t="s">
        <v>3802</v>
      </c>
      <c r="U646" s="1" t="s">
        <v>3717</v>
      </c>
      <c r="V646" s="1" t="s">
        <v>3803</v>
      </c>
    </row>
    <row r="647" s="1" customFormat="1" spans="1:22">
      <c r="A647" s="3">
        <v>999226665417787</v>
      </c>
      <c r="B647" s="1" t="s">
        <v>3831</v>
      </c>
      <c r="C647" s="1" t="s">
        <v>6519</v>
      </c>
      <c r="D647" s="1" t="s">
        <v>5900</v>
      </c>
      <c r="E647" s="1" t="s">
        <v>6520</v>
      </c>
      <c r="F647" s="1" t="s">
        <v>3831</v>
      </c>
      <c r="G647" s="1" t="s">
        <v>3792</v>
      </c>
      <c r="H647" s="1" t="s">
        <v>3793</v>
      </c>
      <c r="I647" s="1" t="s">
        <v>6504</v>
      </c>
      <c r="J647" s="1" t="s">
        <v>3795</v>
      </c>
      <c r="K647" s="1" t="s">
        <v>6504</v>
      </c>
      <c r="L647" s="1" t="s">
        <v>6504</v>
      </c>
      <c r="M647" s="1" t="s">
        <v>3796</v>
      </c>
      <c r="N647" s="1" t="s">
        <v>3796</v>
      </c>
      <c r="O647" s="1" t="s">
        <v>3797</v>
      </c>
      <c r="P647" s="1" t="s">
        <v>3798</v>
      </c>
      <c r="Q647" s="1" t="s">
        <v>3799</v>
      </c>
      <c r="R647" s="1" t="s">
        <v>6521</v>
      </c>
      <c r="S647" s="1" t="s">
        <v>3801</v>
      </c>
      <c r="T647" s="1" t="s">
        <v>3802</v>
      </c>
      <c r="U647" s="1" t="s">
        <v>3717</v>
      </c>
      <c r="V647" s="1" t="s">
        <v>3803</v>
      </c>
    </row>
    <row r="648" s="1" customFormat="1" spans="1:22">
      <c r="A648" s="3">
        <v>999226665551463</v>
      </c>
      <c r="B648" s="1" t="s">
        <v>3831</v>
      </c>
      <c r="C648" s="1" t="s">
        <v>6522</v>
      </c>
      <c r="D648" s="1" t="s">
        <v>3958</v>
      </c>
      <c r="E648" s="1" t="s">
        <v>6523</v>
      </c>
      <c r="F648" s="1" t="s">
        <v>3831</v>
      </c>
      <c r="G648" s="1" t="s">
        <v>3792</v>
      </c>
      <c r="H648" s="1" t="s">
        <v>3793</v>
      </c>
      <c r="I648" s="1" t="s">
        <v>6524</v>
      </c>
      <c r="J648" s="1" t="s">
        <v>3795</v>
      </c>
      <c r="K648" s="1" t="s">
        <v>6524</v>
      </c>
      <c r="L648" s="1" t="s">
        <v>6524</v>
      </c>
      <c r="M648" s="1" t="s">
        <v>3796</v>
      </c>
      <c r="N648" s="1" t="s">
        <v>3796</v>
      </c>
      <c r="O648" s="1" t="s">
        <v>3797</v>
      </c>
      <c r="P648" s="1" t="s">
        <v>3798</v>
      </c>
      <c r="Q648" s="1" t="s">
        <v>3799</v>
      </c>
      <c r="R648" s="1" t="s">
        <v>6525</v>
      </c>
      <c r="S648" s="1" t="s">
        <v>3801</v>
      </c>
      <c r="T648" s="1" t="s">
        <v>3802</v>
      </c>
      <c r="U648" s="1" t="s">
        <v>3717</v>
      </c>
      <c r="V648" s="1" t="s">
        <v>3803</v>
      </c>
    </row>
    <row r="649" s="1" customFormat="1" spans="1:22">
      <c r="A649" s="3">
        <v>999226665677245</v>
      </c>
      <c r="B649" s="1" t="s">
        <v>3831</v>
      </c>
      <c r="C649" s="1" t="s">
        <v>6526</v>
      </c>
      <c r="D649" s="1" t="s">
        <v>4857</v>
      </c>
      <c r="E649" s="1" t="s">
        <v>6527</v>
      </c>
      <c r="F649" s="1" t="s">
        <v>3792</v>
      </c>
      <c r="G649" s="1" t="s">
        <v>3808</v>
      </c>
      <c r="H649" s="1" t="s">
        <v>3793</v>
      </c>
      <c r="I649" s="1" t="s">
        <v>6528</v>
      </c>
      <c r="J649" s="1" t="s">
        <v>3795</v>
      </c>
      <c r="K649" s="1" t="s">
        <v>6528</v>
      </c>
      <c r="L649" s="1" t="s">
        <v>6528</v>
      </c>
      <c r="M649" s="1" t="s">
        <v>3796</v>
      </c>
      <c r="N649" s="1" t="s">
        <v>3796</v>
      </c>
      <c r="O649" s="1" t="s">
        <v>3797</v>
      </c>
      <c r="P649" s="1" t="s">
        <v>3798</v>
      </c>
      <c r="Q649" s="1" t="s">
        <v>3799</v>
      </c>
      <c r="R649" s="1" t="s">
        <v>6529</v>
      </c>
      <c r="S649" s="1" t="s">
        <v>3801</v>
      </c>
      <c r="T649" s="1" t="s">
        <v>3802</v>
      </c>
      <c r="U649" s="1" t="s">
        <v>3717</v>
      </c>
      <c r="V649" s="1" t="s">
        <v>3803</v>
      </c>
    </row>
    <row r="650" s="1" customFormat="1" spans="1:22">
      <c r="A650" s="3">
        <v>999226665917745</v>
      </c>
      <c r="B650" s="1" t="s">
        <v>3831</v>
      </c>
      <c r="C650" s="1" t="s">
        <v>6530</v>
      </c>
      <c r="D650" s="1" t="s">
        <v>6507</v>
      </c>
      <c r="E650" s="1" t="s">
        <v>6531</v>
      </c>
      <c r="F650" s="1" t="s">
        <v>3792</v>
      </c>
      <c r="G650" s="1" t="s">
        <v>3808</v>
      </c>
      <c r="H650" s="1" t="s">
        <v>3793</v>
      </c>
      <c r="I650" s="1" t="s">
        <v>6105</v>
      </c>
      <c r="J650" s="1" t="s">
        <v>3795</v>
      </c>
      <c r="K650" s="1" t="s">
        <v>6105</v>
      </c>
      <c r="L650" s="1" t="s">
        <v>6105</v>
      </c>
      <c r="M650" s="1" t="s">
        <v>3796</v>
      </c>
      <c r="N650" s="1" t="s">
        <v>3796</v>
      </c>
      <c r="O650" s="1" t="s">
        <v>3797</v>
      </c>
      <c r="P650" s="1" t="s">
        <v>3798</v>
      </c>
      <c r="Q650" s="1" t="s">
        <v>3799</v>
      </c>
      <c r="R650" s="1" t="s">
        <v>6532</v>
      </c>
      <c r="S650" s="1" t="s">
        <v>3801</v>
      </c>
      <c r="T650" s="1" t="s">
        <v>3802</v>
      </c>
      <c r="U650" s="1" t="s">
        <v>3717</v>
      </c>
      <c r="V650" s="1" t="s">
        <v>3812</v>
      </c>
    </row>
    <row r="651" s="1" customFormat="1" spans="1:22">
      <c r="A651" s="3">
        <v>999226666029891</v>
      </c>
      <c r="B651" s="1" t="s">
        <v>3831</v>
      </c>
      <c r="C651" s="1" t="s">
        <v>6533</v>
      </c>
      <c r="D651" s="1" t="s">
        <v>6507</v>
      </c>
      <c r="E651" s="1" t="s">
        <v>6531</v>
      </c>
      <c r="F651" s="1" t="s">
        <v>3792</v>
      </c>
      <c r="G651" s="1" t="s">
        <v>3808</v>
      </c>
      <c r="H651" s="1" t="s">
        <v>3793</v>
      </c>
      <c r="I651" s="1" t="s">
        <v>6105</v>
      </c>
      <c r="J651" s="1" t="s">
        <v>3795</v>
      </c>
      <c r="K651" s="1" t="s">
        <v>6105</v>
      </c>
      <c r="L651" s="1" t="s">
        <v>6105</v>
      </c>
      <c r="M651" s="1" t="s">
        <v>3796</v>
      </c>
      <c r="N651" s="1" t="s">
        <v>3796</v>
      </c>
      <c r="O651" s="1" t="s">
        <v>3797</v>
      </c>
      <c r="P651" s="1" t="s">
        <v>3798</v>
      </c>
      <c r="Q651" s="1" t="s">
        <v>3799</v>
      </c>
      <c r="R651" s="1" t="s">
        <v>6534</v>
      </c>
      <c r="S651" s="1" t="s">
        <v>3801</v>
      </c>
      <c r="T651" s="1" t="s">
        <v>3802</v>
      </c>
      <c r="U651" s="1" t="s">
        <v>3717</v>
      </c>
      <c r="V651" s="1" t="s">
        <v>3812</v>
      </c>
    </row>
    <row r="652" s="1" customFormat="1" spans="1:22">
      <c r="A652" s="3">
        <v>999226666069618</v>
      </c>
      <c r="B652" s="1" t="s">
        <v>3831</v>
      </c>
      <c r="C652" s="1" t="s">
        <v>6535</v>
      </c>
      <c r="D652" s="1" t="s">
        <v>6397</v>
      </c>
      <c r="E652" s="1" t="s">
        <v>6536</v>
      </c>
      <c r="F652" s="1" t="s">
        <v>3792</v>
      </c>
      <c r="G652" s="1" t="s">
        <v>3808</v>
      </c>
      <c r="H652" s="1" t="s">
        <v>3793</v>
      </c>
      <c r="I652" s="1" t="s">
        <v>6537</v>
      </c>
      <c r="J652" s="1" t="s">
        <v>3795</v>
      </c>
      <c r="K652" s="1" t="s">
        <v>6537</v>
      </c>
      <c r="L652" s="1" t="s">
        <v>6537</v>
      </c>
      <c r="M652" s="1" t="s">
        <v>3796</v>
      </c>
      <c r="N652" s="1" t="s">
        <v>3796</v>
      </c>
      <c r="O652" s="1" t="s">
        <v>3797</v>
      </c>
      <c r="P652" s="1" t="s">
        <v>3798</v>
      </c>
      <c r="Q652" s="1" t="s">
        <v>3799</v>
      </c>
      <c r="R652" s="1" t="s">
        <v>6538</v>
      </c>
      <c r="S652" s="1" t="s">
        <v>3801</v>
      </c>
      <c r="T652" s="1" t="s">
        <v>3802</v>
      </c>
      <c r="U652" s="1" t="s">
        <v>3717</v>
      </c>
      <c r="V652" s="1" t="s">
        <v>3812</v>
      </c>
    </row>
    <row r="653" s="1" customFormat="1" spans="1:22">
      <c r="A653" s="3">
        <v>999226666243109</v>
      </c>
      <c r="B653" s="1" t="s">
        <v>3831</v>
      </c>
      <c r="C653" s="1" t="s">
        <v>6539</v>
      </c>
      <c r="D653" s="1" t="s">
        <v>6540</v>
      </c>
      <c r="E653" s="1" t="s">
        <v>6541</v>
      </c>
      <c r="F653" s="1" t="s">
        <v>3792</v>
      </c>
      <c r="G653" s="1" t="s">
        <v>3808</v>
      </c>
      <c r="H653" s="1" t="s">
        <v>3793</v>
      </c>
      <c r="I653" s="1" t="s">
        <v>6383</v>
      </c>
      <c r="J653" s="1" t="s">
        <v>3795</v>
      </c>
      <c r="K653" s="1" t="s">
        <v>6383</v>
      </c>
      <c r="L653" s="1" t="s">
        <v>6383</v>
      </c>
      <c r="M653" s="1" t="s">
        <v>3796</v>
      </c>
      <c r="N653" s="1" t="s">
        <v>3796</v>
      </c>
      <c r="O653" s="1" t="s">
        <v>3797</v>
      </c>
      <c r="P653" s="1" t="s">
        <v>3798</v>
      </c>
      <c r="Q653" s="1" t="s">
        <v>3799</v>
      </c>
      <c r="R653" s="1" t="s">
        <v>6542</v>
      </c>
      <c r="S653" s="1" t="s">
        <v>3801</v>
      </c>
      <c r="T653" s="1" t="s">
        <v>3802</v>
      </c>
      <c r="U653" s="1" t="s">
        <v>3717</v>
      </c>
      <c r="V653" s="1" t="s">
        <v>3803</v>
      </c>
    </row>
    <row r="654" s="1" customFormat="1" spans="1:22">
      <c r="A654" s="3">
        <v>999226666432052</v>
      </c>
      <c r="B654" s="1" t="s">
        <v>3831</v>
      </c>
      <c r="C654" s="1" t="s">
        <v>6543</v>
      </c>
      <c r="D654" s="1" t="s">
        <v>4348</v>
      </c>
      <c r="E654" s="1" t="s">
        <v>6544</v>
      </c>
      <c r="F654" s="1" t="s">
        <v>3808</v>
      </c>
      <c r="G654" s="1" t="s">
        <v>3809</v>
      </c>
      <c r="H654" s="1" t="s">
        <v>3793</v>
      </c>
      <c r="I654" s="1" t="s">
        <v>6545</v>
      </c>
      <c r="J654" s="1" t="s">
        <v>3795</v>
      </c>
      <c r="K654" s="1" t="s">
        <v>6545</v>
      </c>
      <c r="L654" s="1" t="s">
        <v>6545</v>
      </c>
      <c r="M654" s="1" t="s">
        <v>3796</v>
      </c>
      <c r="N654" s="1" t="s">
        <v>3796</v>
      </c>
      <c r="O654" s="1" t="s">
        <v>3797</v>
      </c>
      <c r="P654" s="1" t="s">
        <v>3798</v>
      </c>
      <c r="Q654" s="1" t="s">
        <v>3799</v>
      </c>
      <c r="R654" s="1" t="s">
        <v>6546</v>
      </c>
      <c r="S654" s="1" t="s">
        <v>3801</v>
      </c>
      <c r="T654" s="1" t="s">
        <v>3802</v>
      </c>
      <c r="U654" s="1" t="s">
        <v>3717</v>
      </c>
      <c r="V654" s="1" t="s">
        <v>3812</v>
      </c>
    </row>
    <row r="655" s="1" customFormat="1" spans="1:22">
      <c r="A655" s="3">
        <v>999226666498349</v>
      </c>
      <c r="B655" s="1" t="s">
        <v>3831</v>
      </c>
      <c r="C655" s="1" t="s">
        <v>6547</v>
      </c>
      <c r="D655" s="1" t="s">
        <v>4955</v>
      </c>
      <c r="E655" s="1" t="s">
        <v>6548</v>
      </c>
      <c r="F655" s="1" t="s">
        <v>3792</v>
      </c>
      <c r="G655" s="1" t="s">
        <v>3809</v>
      </c>
      <c r="H655" s="1" t="s">
        <v>3793</v>
      </c>
      <c r="I655" s="1" t="s">
        <v>6549</v>
      </c>
      <c r="J655" s="1" t="s">
        <v>3795</v>
      </c>
      <c r="K655" s="1" t="s">
        <v>6549</v>
      </c>
      <c r="L655" s="1" t="s">
        <v>6549</v>
      </c>
      <c r="M655" s="1" t="s">
        <v>3796</v>
      </c>
      <c r="N655" s="1" t="s">
        <v>3796</v>
      </c>
      <c r="O655" s="1" t="s">
        <v>3797</v>
      </c>
      <c r="P655" s="1" t="s">
        <v>3798</v>
      </c>
      <c r="Q655" s="1" t="s">
        <v>3799</v>
      </c>
      <c r="R655" s="1" t="s">
        <v>6550</v>
      </c>
      <c r="S655" s="1" t="s">
        <v>3801</v>
      </c>
      <c r="T655" s="1" t="s">
        <v>3802</v>
      </c>
      <c r="U655" s="1" t="s">
        <v>3717</v>
      </c>
      <c r="V655" s="1" t="s">
        <v>3803</v>
      </c>
    </row>
    <row r="656" s="1" customFormat="1" spans="1:22">
      <c r="A656" s="3">
        <v>999226666533587</v>
      </c>
      <c r="B656" s="1" t="s">
        <v>3831</v>
      </c>
      <c r="C656" s="1" t="s">
        <v>6551</v>
      </c>
      <c r="D656" s="1" t="s">
        <v>4437</v>
      </c>
      <c r="E656" s="1" t="s">
        <v>6552</v>
      </c>
      <c r="F656" s="1" t="s">
        <v>3808</v>
      </c>
      <c r="G656" s="1" t="s">
        <v>3809</v>
      </c>
      <c r="H656" s="1" t="s">
        <v>3793</v>
      </c>
      <c r="I656" s="1" t="s">
        <v>6105</v>
      </c>
      <c r="J656" s="1" t="s">
        <v>3795</v>
      </c>
      <c r="K656" s="1" t="s">
        <v>6105</v>
      </c>
      <c r="L656" s="1" t="s">
        <v>6105</v>
      </c>
      <c r="M656" s="1" t="s">
        <v>3796</v>
      </c>
      <c r="N656" s="1" t="s">
        <v>3796</v>
      </c>
      <c r="O656" s="1" t="s">
        <v>3797</v>
      </c>
      <c r="P656" s="1" t="s">
        <v>3798</v>
      </c>
      <c r="Q656" s="1" t="s">
        <v>3799</v>
      </c>
      <c r="R656" s="1" t="s">
        <v>6553</v>
      </c>
      <c r="S656" s="1" t="s">
        <v>3801</v>
      </c>
      <c r="T656" s="1" t="s">
        <v>3802</v>
      </c>
      <c r="U656" s="1" t="s">
        <v>3717</v>
      </c>
      <c r="V656" s="1" t="s">
        <v>3812</v>
      </c>
    </row>
    <row r="657" s="1" customFormat="1" spans="1:22">
      <c r="A657" s="3">
        <v>999226666592869</v>
      </c>
      <c r="B657" s="1" t="s">
        <v>3831</v>
      </c>
      <c r="C657" s="1" t="s">
        <v>6554</v>
      </c>
      <c r="D657" s="1" t="s">
        <v>4514</v>
      </c>
      <c r="E657" s="1" t="s">
        <v>6555</v>
      </c>
      <c r="F657" s="1" t="s">
        <v>3808</v>
      </c>
      <c r="G657" s="1" t="s">
        <v>3809</v>
      </c>
      <c r="H657" s="1" t="s">
        <v>3793</v>
      </c>
      <c r="I657" s="1" t="s">
        <v>6461</v>
      </c>
      <c r="J657" s="1" t="s">
        <v>3795</v>
      </c>
      <c r="K657" s="1" t="s">
        <v>6461</v>
      </c>
      <c r="L657" s="1" t="s">
        <v>6461</v>
      </c>
      <c r="M657" s="1" t="s">
        <v>3796</v>
      </c>
      <c r="N657" s="1" t="s">
        <v>3796</v>
      </c>
      <c r="O657" s="1" t="s">
        <v>3797</v>
      </c>
      <c r="P657" s="1" t="s">
        <v>3798</v>
      </c>
      <c r="Q657" s="1" t="s">
        <v>3799</v>
      </c>
      <c r="R657" s="1" t="s">
        <v>6556</v>
      </c>
      <c r="S657" s="1" t="s">
        <v>3801</v>
      </c>
      <c r="T657" s="1" t="s">
        <v>3802</v>
      </c>
      <c r="U657" s="1" t="s">
        <v>3717</v>
      </c>
      <c r="V657" s="1" t="s">
        <v>3803</v>
      </c>
    </row>
    <row r="658" s="1" customFormat="1" spans="1:22">
      <c r="A658" s="3">
        <v>999226666890940</v>
      </c>
      <c r="B658" s="1" t="s">
        <v>3831</v>
      </c>
      <c r="C658" s="1" t="s">
        <v>6557</v>
      </c>
      <c r="D658" s="1" t="s">
        <v>5716</v>
      </c>
      <c r="E658" s="1" t="s">
        <v>6558</v>
      </c>
      <c r="F658" s="1" t="s">
        <v>3831</v>
      </c>
      <c r="G658" s="1" t="s">
        <v>3792</v>
      </c>
      <c r="H658" s="1" t="s">
        <v>3793</v>
      </c>
      <c r="I658" s="1" t="s">
        <v>6559</v>
      </c>
      <c r="J658" s="1" t="s">
        <v>3795</v>
      </c>
      <c r="K658" s="1" t="s">
        <v>6559</v>
      </c>
      <c r="L658" s="1" t="s">
        <v>6559</v>
      </c>
      <c r="M658" s="1" t="s">
        <v>3796</v>
      </c>
      <c r="N658" s="1" t="s">
        <v>3796</v>
      </c>
      <c r="O658" s="1" t="s">
        <v>3797</v>
      </c>
      <c r="P658" s="1" t="s">
        <v>3798</v>
      </c>
      <c r="Q658" s="1" t="s">
        <v>3799</v>
      </c>
      <c r="R658" s="1" t="s">
        <v>6560</v>
      </c>
      <c r="S658" s="1" t="s">
        <v>3801</v>
      </c>
      <c r="T658" s="1" t="s">
        <v>3802</v>
      </c>
      <c r="U658" s="1" t="s">
        <v>3717</v>
      </c>
      <c r="V658" s="1" t="s">
        <v>3890</v>
      </c>
    </row>
    <row r="659" s="1" customFormat="1" spans="1:22">
      <c r="A659" s="3">
        <v>999226667024645</v>
      </c>
      <c r="B659" s="1" t="s">
        <v>3831</v>
      </c>
      <c r="C659" s="1" t="s">
        <v>6561</v>
      </c>
      <c r="D659" s="1" t="s">
        <v>6562</v>
      </c>
      <c r="E659" s="1" t="s">
        <v>6563</v>
      </c>
      <c r="F659" s="1" t="s">
        <v>3792</v>
      </c>
      <c r="G659" s="1" t="s">
        <v>3899</v>
      </c>
      <c r="H659" s="1" t="s">
        <v>3793</v>
      </c>
      <c r="I659" s="1" t="s">
        <v>6564</v>
      </c>
      <c r="J659" s="1" t="s">
        <v>3795</v>
      </c>
      <c r="K659" s="1" t="s">
        <v>6564</v>
      </c>
      <c r="L659" s="1" t="s">
        <v>6564</v>
      </c>
      <c r="M659" s="1" t="s">
        <v>3796</v>
      </c>
      <c r="N659" s="1" t="s">
        <v>3796</v>
      </c>
      <c r="O659" s="1" t="s">
        <v>3797</v>
      </c>
      <c r="P659" s="1" t="s">
        <v>3798</v>
      </c>
      <c r="Q659" s="1" t="s">
        <v>3799</v>
      </c>
      <c r="R659" s="1" t="s">
        <v>6565</v>
      </c>
      <c r="S659" s="1" t="s">
        <v>3801</v>
      </c>
      <c r="T659" s="1" t="s">
        <v>3802</v>
      </c>
      <c r="U659" s="1" t="s">
        <v>3717</v>
      </c>
      <c r="V659" s="1" t="s">
        <v>3890</v>
      </c>
    </row>
    <row r="660" s="1" customFormat="1" spans="1:22">
      <c r="A660" s="3">
        <v>999226667479173</v>
      </c>
      <c r="B660" s="1" t="s">
        <v>3831</v>
      </c>
      <c r="C660" s="1" t="s">
        <v>6566</v>
      </c>
      <c r="D660" s="1" t="s">
        <v>6194</v>
      </c>
      <c r="E660" s="1" t="s">
        <v>6567</v>
      </c>
      <c r="F660" s="1" t="s">
        <v>3831</v>
      </c>
      <c r="G660" s="1" t="s">
        <v>3809</v>
      </c>
      <c r="H660" s="1" t="s">
        <v>3793</v>
      </c>
      <c r="I660" s="1" t="s">
        <v>4183</v>
      </c>
      <c r="J660" s="1" t="s">
        <v>3795</v>
      </c>
      <c r="K660" s="1" t="s">
        <v>4183</v>
      </c>
      <c r="L660" s="1" t="s">
        <v>4183</v>
      </c>
      <c r="M660" s="1" t="s">
        <v>3796</v>
      </c>
      <c r="N660" s="1" t="s">
        <v>3796</v>
      </c>
      <c r="O660" s="1" t="s">
        <v>3797</v>
      </c>
      <c r="P660" s="1" t="s">
        <v>3798</v>
      </c>
      <c r="Q660" s="1" t="s">
        <v>3799</v>
      </c>
      <c r="R660" s="1" t="s">
        <v>6568</v>
      </c>
      <c r="S660" s="1" t="s">
        <v>3801</v>
      </c>
      <c r="T660" s="1" t="s">
        <v>3802</v>
      </c>
      <c r="U660" s="1" t="s">
        <v>3717</v>
      </c>
      <c r="V660" s="1" t="s">
        <v>3803</v>
      </c>
    </row>
    <row r="661" s="1" customFormat="1" spans="1:22">
      <c r="A661" s="3">
        <v>999226667639618</v>
      </c>
      <c r="B661" s="1" t="s">
        <v>3831</v>
      </c>
      <c r="C661" s="1" t="s">
        <v>6569</v>
      </c>
      <c r="D661" s="1" t="s">
        <v>4732</v>
      </c>
      <c r="E661" s="1" t="s">
        <v>6570</v>
      </c>
      <c r="F661" s="1" t="s">
        <v>3792</v>
      </c>
      <c r="G661" s="1" t="s">
        <v>3809</v>
      </c>
      <c r="H661" s="1" t="s">
        <v>3793</v>
      </c>
      <c r="I661" s="1" t="s">
        <v>6571</v>
      </c>
      <c r="J661" s="1" t="s">
        <v>3795</v>
      </c>
      <c r="K661" s="1" t="s">
        <v>6571</v>
      </c>
      <c r="L661" s="1" t="s">
        <v>6571</v>
      </c>
      <c r="M661" s="1" t="s">
        <v>3796</v>
      </c>
      <c r="N661" s="1" t="s">
        <v>3796</v>
      </c>
      <c r="O661" s="1" t="s">
        <v>3797</v>
      </c>
      <c r="P661" s="1" t="s">
        <v>3798</v>
      </c>
      <c r="Q661" s="1" t="s">
        <v>3799</v>
      </c>
      <c r="R661" s="1" t="s">
        <v>6572</v>
      </c>
      <c r="S661" s="1" t="s">
        <v>3801</v>
      </c>
      <c r="T661" s="1" t="s">
        <v>3802</v>
      </c>
      <c r="U661" s="1" t="s">
        <v>3717</v>
      </c>
      <c r="V661" s="1" t="s">
        <v>3826</v>
      </c>
    </row>
    <row r="662" s="1" customFormat="1" spans="1:22">
      <c r="A662" s="3">
        <v>999226667654043</v>
      </c>
      <c r="B662" s="1" t="s">
        <v>3831</v>
      </c>
      <c r="C662" s="1" t="s">
        <v>6573</v>
      </c>
      <c r="D662" s="1" t="s">
        <v>6464</v>
      </c>
      <c r="E662" s="1" t="s">
        <v>6574</v>
      </c>
      <c r="F662" s="1" t="s">
        <v>3792</v>
      </c>
      <c r="G662" s="1" t="s">
        <v>3808</v>
      </c>
      <c r="H662" s="1" t="s">
        <v>3793</v>
      </c>
      <c r="I662" s="1" t="s">
        <v>5767</v>
      </c>
      <c r="J662" s="1" t="s">
        <v>3795</v>
      </c>
      <c r="K662" s="1" t="s">
        <v>5767</v>
      </c>
      <c r="L662" s="1" t="s">
        <v>5767</v>
      </c>
      <c r="M662" s="1" t="s">
        <v>3796</v>
      </c>
      <c r="N662" s="1" t="s">
        <v>3796</v>
      </c>
      <c r="O662" s="1" t="s">
        <v>3797</v>
      </c>
      <c r="P662" s="1" t="s">
        <v>3798</v>
      </c>
      <c r="Q662" s="1" t="s">
        <v>3799</v>
      </c>
      <c r="R662" s="1" t="s">
        <v>6575</v>
      </c>
      <c r="S662" s="1" t="s">
        <v>3801</v>
      </c>
      <c r="T662" s="1" t="s">
        <v>3802</v>
      </c>
      <c r="U662" s="1" t="s">
        <v>3717</v>
      </c>
      <c r="V662" s="1" t="s">
        <v>3812</v>
      </c>
    </row>
    <row r="663" s="1" customFormat="1" spans="1:22">
      <c r="A663" s="3">
        <v>999226667739370</v>
      </c>
      <c r="B663" s="1" t="s">
        <v>3831</v>
      </c>
      <c r="C663" s="1" t="s">
        <v>6576</v>
      </c>
      <c r="D663" s="1" t="s">
        <v>4514</v>
      </c>
      <c r="E663" s="1" t="s">
        <v>6577</v>
      </c>
      <c r="F663" s="1" t="s">
        <v>3831</v>
      </c>
      <c r="G663" s="1" t="s">
        <v>3809</v>
      </c>
      <c r="H663" s="1" t="s">
        <v>3793</v>
      </c>
      <c r="I663" s="1" t="s">
        <v>6578</v>
      </c>
      <c r="J663" s="1" t="s">
        <v>3795</v>
      </c>
      <c r="K663" s="1" t="s">
        <v>6578</v>
      </c>
      <c r="L663" s="1" t="s">
        <v>6578</v>
      </c>
      <c r="M663" s="1" t="s">
        <v>3796</v>
      </c>
      <c r="N663" s="1" t="s">
        <v>3796</v>
      </c>
      <c r="O663" s="1" t="s">
        <v>3797</v>
      </c>
      <c r="P663" s="1" t="s">
        <v>3798</v>
      </c>
      <c r="Q663" s="1" t="s">
        <v>3799</v>
      </c>
      <c r="R663" s="1" t="s">
        <v>6579</v>
      </c>
      <c r="S663" s="1" t="s">
        <v>3801</v>
      </c>
      <c r="T663" s="1" t="s">
        <v>3802</v>
      </c>
      <c r="U663" s="1" t="s">
        <v>3717</v>
      </c>
      <c r="V663" s="1" t="s">
        <v>3803</v>
      </c>
    </row>
    <row r="664" s="1" customFormat="1" spans="1:22">
      <c r="A664" s="3">
        <v>999226667776237</v>
      </c>
      <c r="B664" s="1" t="s">
        <v>3831</v>
      </c>
      <c r="C664" s="1" t="s">
        <v>6580</v>
      </c>
      <c r="D664" s="1" t="s">
        <v>6469</v>
      </c>
      <c r="E664" s="1" t="s">
        <v>6581</v>
      </c>
      <c r="F664" s="1" t="s">
        <v>3792</v>
      </c>
      <c r="G664" s="1" t="s">
        <v>3809</v>
      </c>
      <c r="H664" s="1" t="s">
        <v>3793</v>
      </c>
      <c r="I664" s="1" t="s">
        <v>6582</v>
      </c>
      <c r="J664" s="1" t="s">
        <v>3795</v>
      </c>
      <c r="K664" s="1" t="s">
        <v>6582</v>
      </c>
      <c r="L664" s="1" t="s">
        <v>6582</v>
      </c>
      <c r="M664" s="1" t="s">
        <v>3796</v>
      </c>
      <c r="N664" s="1" t="s">
        <v>3796</v>
      </c>
      <c r="O664" s="1" t="s">
        <v>3797</v>
      </c>
      <c r="P664" s="1" t="s">
        <v>3798</v>
      </c>
      <c r="Q664" s="1" t="s">
        <v>3799</v>
      </c>
      <c r="R664" s="1" t="s">
        <v>6583</v>
      </c>
      <c r="S664" s="1" t="s">
        <v>3801</v>
      </c>
      <c r="T664" s="1" t="s">
        <v>3802</v>
      </c>
      <c r="U664" s="1" t="s">
        <v>3717</v>
      </c>
      <c r="V664" s="1" t="s">
        <v>3803</v>
      </c>
    </row>
    <row r="665" s="1" customFormat="1" spans="1:22">
      <c r="A665" s="3">
        <v>999226667903713</v>
      </c>
      <c r="B665" s="1" t="s">
        <v>3831</v>
      </c>
      <c r="C665" s="1" t="s">
        <v>6584</v>
      </c>
      <c r="D665" s="1" t="s">
        <v>5900</v>
      </c>
      <c r="E665" s="1" t="s">
        <v>6585</v>
      </c>
      <c r="F665" s="1" t="s">
        <v>3831</v>
      </c>
      <c r="G665" s="1" t="s">
        <v>3792</v>
      </c>
      <c r="H665" s="1" t="s">
        <v>3793</v>
      </c>
      <c r="I665" s="1" t="s">
        <v>6586</v>
      </c>
      <c r="J665" s="1" t="s">
        <v>3795</v>
      </c>
      <c r="K665" s="1" t="s">
        <v>6586</v>
      </c>
      <c r="L665" s="1" t="s">
        <v>6586</v>
      </c>
      <c r="M665" s="1" t="s">
        <v>3796</v>
      </c>
      <c r="N665" s="1" t="s">
        <v>3796</v>
      </c>
      <c r="O665" s="1" t="s">
        <v>3797</v>
      </c>
      <c r="P665" s="1" t="s">
        <v>3798</v>
      </c>
      <c r="Q665" s="1" t="s">
        <v>3799</v>
      </c>
      <c r="R665" s="1" t="s">
        <v>6587</v>
      </c>
      <c r="S665" s="1" t="s">
        <v>3801</v>
      </c>
      <c r="T665" s="1" t="s">
        <v>3802</v>
      </c>
      <c r="U665" s="1" t="s">
        <v>3717</v>
      </c>
      <c r="V665" s="1" t="s">
        <v>3803</v>
      </c>
    </row>
    <row r="666" s="1" customFormat="1" spans="1:22">
      <c r="A666" s="3">
        <v>999226668161056</v>
      </c>
      <c r="B666" s="1" t="s">
        <v>3831</v>
      </c>
      <c r="C666" s="1" t="s">
        <v>6588</v>
      </c>
      <c r="D666" s="1" t="s">
        <v>6093</v>
      </c>
      <c r="E666" s="1" t="s">
        <v>6589</v>
      </c>
      <c r="F666" s="1" t="s">
        <v>3809</v>
      </c>
      <c r="G666" s="1" t="s">
        <v>3899</v>
      </c>
      <c r="H666" s="1" t="s">
        <v>3793</v>
      </c>
      <c r="I666" s="1" t="s">
        <v>6095</v>
      </c>
      <c r="J666" s="1" t="s">
        <v>3795</v>
      </c>
      <c r="K666" s="1" t="s">
        <v>6095</v>
      </c>
      <c r="L666" s="1" t="s">
        <v>6095</v>
      </c>
      <c r="M666" s="1" t="s">
        <v>3796</v>
      </c>
      <c r="N666" s="1" t="s">
        <v>3796</v>
      </c>
      <c r="O666" s="1" t="s">
        <v>3797</v>
      </c>
      <c r="P666" s="1" t="s">
        <v>3798</v>
      </c>
      <c r="Q666" s="1" t="s">
        <v>3799</v>
      </c>
      <c r="R666" s="1" t="s">
        <v>6590</v>
      </c>
      <c r="S666" s="1" t="s">
        <v>3801</v>
      </c>
      <c r="T666" s="1" t="s">
        <v>3802</v>
      </c>
      <c r="U666" s="1" t="s">
        <v>3717</v>
      </c>
      <c r="V666" s="1" t="s">
        <v>3803</v>
      </c>
    </row>
    <row r="667" s="1" customFormat="1" spans="1:22">
      <c r="A667" s="3">
        <v>999226668231371</v>
      </c>
      <c r="B667" s="1" t="s">
        <v>3831</v>
      </c>
      <c r="C667" s="1" t="s">
        <v>6591</v>
      </c>
      <c r="D667" s="1" t="s">
        <v>6592</v>
      </c>
      <c r="E667" s="1" t="s">
        <v>6593</v>
      </c>
      <c r="F667" s="1" t="s">
        <v>3792</v>
      </c>
      <c r="G667" s="1" t="s">
        <v>3899</v>
      </c>
      <c r="H667" s="1" t="s">
        <v>3793</v>
      </c>
      <c r="I667" s="1" t="s">
        <v>6594</v>
      </c>
      <c r="J667" s="1" t="s">
        <v>3795</v>
      </c>
      <c r="K667" s="1" t="s">
        <v>6594</v>
      </c>
      <c r="L667" s="1" t="s">
        <v>6594</v>
      </c>
      <c r="M667" s="1" t="s">
        <v>3796</v>
      </c>
      <c r="N667" s="1" t="s">
        <v>3796</v>
      </c>
      <c r="O667" s="1" t="s">
        <v>3797</v>
      </c>
      <c r="P667" s="1" t="s">
        <v>3798</v>
      </c>
      <c r="Q667" s="1" t="s">
        <v>3799</v>
      </c>
      <c r="R667" s="1" t="s">
        <v>6595</v>
      </c>
      <c r="S667" s="1" t="s">
        <v>3801</v>
      </c>
      <c r="T667" s="1" t="s">
        <v>3802</v>
      </c>
      <c r="U667" s="1" t="s">
        <v>3717</v>
      </c>
      <c r="V667" s="1" t="s">
        <v>4276</v>
      </c>
    </row>
    <row r="668" s="1" customFormat="1" spans="1:22">
      <c r="A668" s="3">
        <v>26668571755</v>
      </c>
      <c r="B668" s="1" t="s">
        <v>3831</v>
      </c>
      <c r="C668" s="1" t="s">
        <v>6596</v>
      </c>
      <c r="D668" s="1" t="s">
        <v>6597</v>
      </c>
      <c r="E668" s="1" t="s">
        <v>6598</v>
      </c>
      <c r="F668" s="1" t="s">
        <v>3808</v>
      </c>
      <c r="G668" s="1" t="s">
        <v>3809</v>
      </c>
      <c r="H668" s="1" t="s">
        <v>3793</v>
      </c>
      <c r="I668" s="1" t="s">
        <v>6054</v>
      </c>
      <c r="J668" s="1" t="s">
        <v>3795</v>
      </c>
      <c r="K668" s="1" t="s">
        <v>6054</v>
      </c>
      <c r="L668" s="1" t="s">
        <v>6054</v>
      </c>
      <c r="M668" s="1" t="s">
        <v>3796</v>
      </c>
      <c r="N668" s="1" t="s">
        <v>3796</v>
      </c>
      <c r="O668" s="1" t="s">
        <v>3797</v>
      </c>
      <c r="P668" s="1" t="s">
        <v>3798</v>
      </c>
      <c r="Q668" s="1" t="s">
        <v>3799</v>
      </c>
      <c r="R668" s="1" t="s">
        <v>6599</v>
      </c>
      <c r="S668" s="1" t="s">
        <v>3801</v>
      </c>
      <c r="T668" s="1" t="s">
        <v>3802</v>
      </c>
      <c r="U668" s="1" t="s">
        <v>3717</v>
      </c>
      <c r="V668" s="1" t="s">
        <v>3812</v>
      </c>
    </row>
    <row r="669" s="1" customFormat="1" spans="1:22">
      <c r="A669" s="3">
        <v>999226669005620</v>
      </c>
      <c r="B669" s="1" t="s">
        <v>3831</v>
      </c>
      <c r="C669" s="1" t="s">
        <v>6600</v>
      </c>
      <c r="D669" s="1" t="s">
        <v>6601</v>
      </c>
      <c r="E669" s="1" t="s">
        <v>6602</v>
      </c>
      <c r="F669" s="1" t="s">
        <v>3831</v>
      </c>
      <c r="G669" s="1" t="s">
        <v>3808</v>
      </c>
      <c r="H669" s="1" t="s">
        <v>3793</v>
      </c>
      <c r="I669" s="1" t="s">
        <v>6603</v>
      </c>
      <c r="J669" s="1" t="s">
        <v>3795</v>
      </c>
      <c r="K669" s="1" t="s">
        <v>6603</v>
      </c>
      <c r="L669" s="1" t="s">
        <v>6603</v>
      </c>
      <c r="M669" s="1" t="s">
        <v>3796</v>
      </c>
      <c r="N669" s="1" t="s">
        <v>3796</v>
      </c>
      <c r="O669" s="1" t="s">
        <v>3797</v>
      </c>
      <c r="P669" s="1" t="s">
        <v>3798</v>
      </c>
      <c r="Q669" s="1" t="s">
        <v>3799</v>
      </c>
      <c r="R669" s="1" t="s">
        <v>6604</v>
      </c>
      <c r="S669" s="1" t="s">
        <v>3801</v>
      </c>
      <c r="T669" s="1" t="s">
        <v>3802</v>
      </c>
      <c r="U669" s="1" t="s">
        <v>3717</v>
      </c>
      <c r="V669" s="1" t="s">
        <v>3998</v>
      </c>
    </row>
    <row r="670" s="1" customFormat="1" spans="1:22">
      <c r="A670" s="3">
        <v>999226670276457</v>
      </c>
      <c r="B670" s="1" t="s">
        <v>3831</v>
      </c>
      <c r="C670" s="1" t="s">
        <v>6605</v>
      </c>
      <c r="D670" s="1" t="s">
        <v>5325</v>
      </c>
      <c r="E670" s="1" t="s">
        <v>6606</v>
      </c>
      <c r="F670" s="1" t="s">
        <v>3792</v>
      </c>
      <c r="G670" s="1" t="s">
        <v>3808</v>
      </c>
      <c r="H670" s="1" t="s">
        <v>3793</v>
      </c>
      <c r="I670" s="1" t="s">
        <v>6607</v>
      </c>
      <c r="J670" s="1" t="s">
        <v>3795</v>
      </c>
      <c r="K670" s="1" t="s">
        <v>6607</v>
      </c>
      <c r="L670" s="1" t="s">
        <v>6607</v>
      </c>
      <c r="M670" s="1" t="s">
        <v>3796</v>
      </c>
      <c r="N670" s="1" t="s">
        <v>3796</v>
      </c>
      <c r="O670" s="1" t="s">
        <v>3797</v>
      </c>
      <c r="P670" s="1" t="s">
        <v>3798</v>
      </c>
      <c r="Q670" s="1" t="s">
        <v>3799</v>
      </c>
      <c r="R670" s="1" t="s">
        <v>6608</v>
      </c>
      <c r="S670" s="1" t="s">
        <v>3801</v>
      </c>
      <c r="T670" s="1" t="s">
        <v>3802</v>
      </c>
      <c r="U670" s="1" t="s">
        <v>3717</v>
      </c>
      <c r="V670" s="1" t="s">
        <v>3812</v>
      </c>
    </row>
    <row r="671" s="1" customFormat="1" spans="1:22">
      <c r="A671" s="3">
        <v>999226670735578</v>
      </c>
      <c r="B671" s="1" t="s">
        <v>3831</v>
      </c>
      <c r="C671" s="1" t="s">
        <v>6609</v>
      </c>
      <c r="D671" s="1" t="s">
        <v>6182</v>
      </c>
      <c r="E671" s="1" t="s">
        <v>6610</v>
      </c>
      <c r="F671" s="1" t="s">
        <v>3808</v>
      </c>
      <c r="G671" s="1" t="s">
        <v>3809</v>
      </c>
      <c r="H671" s="1" t="s">
        <v>3793</v>
      </c>
      <c r="I671" s="1" t="s">
        <v>5606</v>
      </c>
      <c r="J671" s="1" t="s">
        <v>3795</v>
      </c>
      <c r="K671" s="1" t="s">
        <v>5606</v>
      </c>
      <c r="L671" s="1" t="s">
        <v>5606</v>
      </c>
      <c r="M671" s="1" t="s">
        <v>3796</v>
      </c>
      <c r="N671" s="1" t="s">
        <v>3796</v>
      </c>
      <c r="O671" s="1" t="s">
        <v>3797</v>
      </c>
      <c r="P671" s="1" t="s">
        <v>3798</v>
      </c>
      <c r="Q671" s="1" t="s">
        <v>3799</v>
      </c>
      <c r="R671" s="1" t="s">
        <v>6611</v>
      </c>
      <c r="S671" s="1" t="s">
        <v>3801</v>
      </c>
      <c r="T671" s="1" t="s">
        <v>3802</v>
      </c>
      <c r="U671" s="1" t="s">
        <v>3717</v>
      </c>
      <c r="V671" s="1" t="s">
        <v>3812</v>
      </c>
    </row>
    <row r="672" s="1" customFormat="1" spans="1:22">
      <c r="A672" s="3">
        <v>999226670971659</v>
      </c>
      <c r="B672" s="1" t="s">
        <v>3831</v>
      </c>
      <c r="C672" s="1" t="s">
        <v>6612</v>
      </c>
      <c r="D672" s="1" t="s">
        <v>6613</v>
      </c>
      <c r="E672" s="1" t="s">
        <v>6614</v>
      </c>
      <c r="F672" s="1" t="s">
        <v>3792</v>
      </c>
      <c r="G672" s="1" t="s">
        <v>3808</v>
      </c>
      <c r="H672" s="1" t="s">
        <v>3793</v>
      </c>
      <c r="I672" s="1" t="s">
        <v>4388</v>
      </c>
      <c r="J672" s="1" t="s">
        <v>3795</v>
      </c>
      <c r="K672" s="1" t="s">
        <v>4388</v>
      </c>
      <c r="L672" s="1" t="s">
        <v>4388</v>
      </c>
      <c r="M672" s="1" t="s">
        <v>3796</v>
      </c>
      <c r="N672" s="1" t="s">
        <v>3796</v>
      </c>
      <c r="O672" s="1" t="s">
        <v>3797</v>
      </c>
      <c r="P672" s="1" t="s">
        <v>3798</v>
      </c>
      <c r="Q672" s="1" t="s">
        <v>3799</v>
      </c>
      <c r="R672" s="1" t="s">
        <v>6615</v>
      </c>
      <c r="S672" s="1" t="s">
        <v>3801</v>
      </c>
      <c r="T672" s="1" t="s">
        <v>3802</v>
      </c>
      <c r="U672" s="1" t="s">
        <v>3717</v>
      </c>
      <c r="V672" s="1" t="s">
        <v>3890</v>
      </c>
    </row>
    <row r="673" s="1" customFormat="1" spans="1:22">
      <c r="A673" s="3">
        <v>999226671981047</v>
      </c>
      <c r="B673" s="1" t="s">
        <v>3831</v>
      </c>
      <c r="C673" s="1" t="s">
        <v>6616</v>
      </c>
      <c r="D673" s="1" t="s">
        <v>5774</v>
      </c>
      <c r="E673" s="1" t="s">
        <v>6617</v>
      </c>
      <c r="F673" s="1" t="s">
        <v>3808</v>
      </c>
      <c r="G673" s="1" t="s">
        <v>3809</v>
      </c>
      <c r="H673" s="1" t="s">
        <v>3793</v>
      </c>
      <c r="I673" s="1" t="s">
        <v>6618</v>
      </c>
      <c r="J673" s="1" t="s">
        <v>3795</v>
      </c>
      <c r="K673" s="1" t="s">
        <v>6618</v>
      </c>
      <c r="L673" s="1" t="s">
        <v>6618</v>
      </c>
      <c r="M673" s="1" t="s">
        <v>3796</v>
      </c>
      <c r="N673" s="1" t="s">
        <v>3796</v>
      </c>
      <c r="O673" s="1" t="s">
        <v>3797</v>
      </c>
      <c r="P673" s="1" t="s">
        <v>3798</v>
      </c>
      <c r="Q673" s="1" t="s">
        <v>3799</v>
      </c>
      <c r="R673" s="1" t="s">
        <v>6619</v>
      </c>
      <c r="S673" s="1" t="s">
        <v>3801</v>
      </c>
      <c r="T673" s="1" t="s">
        <v>3802</v>
      </c>
      <c r="U673" s="1" t="s">
        <v>3717</v>
      </c>
      <c r="V673" s="1" t="s">
        <v>3803</v>
      </c>
    </row>
    <row r="674" s="1" customFormat="1" spans="1:22">
      <c r="A674" s="3">
        <v>999226672387746</v>
      </c>
      <c r="B674" s="1" t="s">
        <v>3831</v>
      </c>
      <c r="C674" s="1" t="s">
        <v>6620</v>
      </c>
      <c r="D674" s="1" t="s">
        <v>6621</v>
      </c>
      <c r="E674" s="1" t="s">
        <v>6622</v>
      </c>
      <c r="F674" s="1" t="s">
        <v>3808</v>
      </c>
      <c r="G674" s="1" t="s">
        <v>3809</v>
      </c>
      <c r="H674" s="1" t="s">
        <v>3793</v>
      </c>
      <c r="I674" s="1" t="s">
        <v>6623</v>
      </c>
      <c r="J674" s="1" t="s">
        <v>3795</v>
      </c>
      <c r="K674" s="1" t="s">
        <v>6623</v>
      </c>
      <c r="L674" s="1" t="s">
        <v>6623</v>
      </c>
      <c r="M674" s="1" t="s">
        <v>3796</v>
      </c>
      <c r="N674" s="1" t="s">
        <v>3796</v>
      </c>
      <c r="O674" s="1" t="s">
        <v>3797</v>
      </c>
      <c r="P674" s="1" t="s">
        <v>3798</v>
      </c>
      <c r="Q674" s="1" t="s">
        <v>3799</v>
      </c>
      <c r="R674" s="1" t="s">
        <v>6624</v>
      </c>
      <c r="S674" s="1" t="s">
        <v>3801</v>
      </c>
      <c r="T674" s="1" t="s">
        <v>3802</v>
      </c>
      <c r="U674" s="1" t="s">
        <v>3717</v>
      </c>
      <c r="V674" s="1" t="s">
        <v>3812</v>
      </c>
    </row>
    <row r="675" s="1" customFormat="1" spans="1:22">
      <c r="A675" s="3">
        <v>999226672400373</v>
      </c>
      <c r="B675" s="1" t="s">
        <v>3831</v>
      </c>
      <c r="C675" s="1" t="s">
        <v>6625</v>
      </c>
      <c r="D675" s="1" t="s">
        <v>4044</v>
      </c>
      <c r="E675" s="1" t="s">
        <v>6626</v>
      </c>
      <c r="F675" s="1" t="s">
        <v>3809</v>
      </c>
      <c r="G675" s="1" t="s">
        <v>3899</v>
      </c>
      <c r="H675" s="1" t="s">
        <v>3793</v>
      </c>
      <c r="I675" s="1" t="s">
        <v>6627</v>
      </c>
      <c r="J675" s="1" t="s">
        <v>3795</v>
      </c>
      <c r="K675" s="1" t="s">
        <v>6627</v>
      </c>
      <c r="L675" s="1" t="s">
        <v>6627</v>
      </c>
      <c r="M675" s="1" t="s">
        <v>3796</v>
      </c>
      <c r="N675" s="1" t="s">
        <v>3796</v>
      </c>
      <c r="O675" s="1" t="s">
        <v>3797</v>
      </c>
      <c r="P675" s="1" t="s">
        <v>3798</v>
      </c>
      <c r="Q675" s="1" t="s">
        <v>3799</v>
      </c>
      <c r="R675" s="1" t="s">
        <v>6628</v>
      </c>
      <c r="S675" s="1" t="s">
        <v>3801</v>
      </c>
      <c r="T675" s="1" t="s">
        <v>3802</v>
      </c>
      <c r="U675" s="1" t="s">
        <v>3717</v>
      </c>
      <c r="V675" s="1" t="s">
        <v>3826</v>
      </c>
    </row>
    <row r="676" s="1" customFormat="1" spans="1:22">
      <c r="A676" s="3">
        <v>999226672585375</v>
      </c>
      <c r="B676" s="1" t="s">
        <v>3831</v>
      </c>
      <c r="C676" s="1" t="s">
        <v>6629</v>
      </c>
      <c r="D676" s="1" t="s">
        <v>6194</v>
      </c>
      <c r="E676" s="1" t="s">
        <v>6460</v>
      </c>
      <c r="F676" s="1" t="s">
        <v>3792</v>
      </c>
      <c r="G676" s="1" t="s">
        <v>3808</v>
      </c>
      <c r="H676" s="1" t="s">
        <v>3793</v>
      </c>
      <c r="I676" s="1" t="s">
        <v>6607</v>
      </c>
      <c r="J676" s="1" t="s">
        <v>3795</v>
      </c>
      <c r="K676" s="1" t="s">
        <v>6607</v>
      </c>
      <c r="L676" s="1" t="s">
        <v>6607</v>
      </c>
      <c r="M676" s="1" t="s">
        <v>3796</v>
      </c>
      <c r="N676" s="1" t="s">
        <v>3796</v>
      </c>
      <c r="O676" s="1" t="s">
        <v>3797</v>
      </c>
      <c r="P676" s="1" t="s">
        <v>3798</v>
      </c>
      <c r="Q676" s="1" t="s">
        <v>3799</v>
      </c>
      <c r="R676" s="1" t="s">
        <v>6630</v>
      </c>
      <c r="S676" s="1" t="s">
        <v>3801</v>
      </c>
      <c r="T676" s="1" t="s">
        <v>3802</v>
      </c>
      <c r="U676" s="1" t="s">
        <v>3717</v>
      </c>
      <c r="V676" s="1" t="s">
        <v>3803</v>
      </c>
    </row>
    <row r="677" s="1" customFormat="1" spans="1:22">
      <c r="A677" s="3">
        <v>999226672941599</v>
      </c>
      <c r="B677" s="1" t="s">
        <v>3831</v>
      </c>
      <c r="C677" s="1" t="s">
        <v>6631</v>
      </c>
      <c r="D677" s="1" t="s">
        <v>5759</v>
      </c>
      <c r="E677" s="1" t="s">
        <v>6632</v>
      </c>
      <c r="F677" s="1" t="s">
        <v>3792</v>
      </c>
      <c r="G677" s="1" t="s">
        <v>3809</v>
      </c>
      <c r="H677" s="1" t="s">
        <v>3793</v>
      </c>
      <c r="I677" s="1" t="s">
        <v>6633</v>
      </c>
      <c r="J677" s="1" t="s">
        <v>3795</v>
      </c>
      <c r="K677" s="1" t="s">
        <v>6633</v>
      </c>
      <c r="L677" s="1" t="s">
        <v>6633</v>
      </c>
      <c r="M677" s="1" t="s">
        <v>3796</v>
      </c>
      <c r="N677" s="1" t="s">
        <v>3796</v>
      </c>
      <c r="O677" s="1" t="s">
        <v>3797</v>
      </c>
      <c r="P677" s="1" t="s">
        <v>3798</v>
      </c>
      <c r="Q677" s="1" t="s">
        <v>3799</v>
      </c>
      <c r="R677" s="1" t="s">
        <v>6634</v>
      </c>
      <c r="S677" s="1" t="s">
        <v>3801</v>
      </c>
      <c r="T677" s="1" t="s">
        <v>3802</v>
      </c>
      <c r="U677" s="1" t="s">
        <v>3717</v>
      </c>
      <c r="V677" s="1" t="s">
        <v>3803</v>
      </c>
    </row>
    <row r="678" s="1" customFormat="1" spans="1:22">
      <c r="A678" s="3">
        <v>999226673029669</v>
      </c>
      <c r="B678" s="1" t="s">
        <v>3831</v>
      </c>
      <c r="C678" s="1" t="s">
        <v>6635</v>
      </c>
      <c r="D678" s="1" t="s">
        <v>6205</v>
      </c>
      <c r="E678" s="1" t="s">
        <v>6636</v>
      </c>
      <c r="F678" s="1" t="s">
        <v>3792</v>
      </c>
      <c r="G678" s="1" t="s">
        <v>3809</v>
      </c>
      <c r="H678" s="1" t="s">
        <v>3793</v>
      </c>
      <c r="I678" s="1" t="s">
        <v>5601</v>
      </c>
      <c r="J678" s="1" t="s">
        <v>3795</v>
      </c>
      <c r="K678" s="1" t="s">
        <v>5601</v>
      </c>
      <c r="L678" s="1" t="s">
        <v>5601</v>
      </c>
      <c r="M678" s="1" t="s">
        <v>3796</v>
      </c>
      <c r="N678" s="1" t="s">
        <v>3796</v>
      </c>
      <c r="O678" s="1" t="s">
        <v>3797</v>
      </c>
      <c r="P678" s="1" t="s">
        <v>3798</v>
      </c>
      <c r="Q678" s="1" t="s">
        <v>3799</v>
      </c>
      <c r="R678" s="1" t="s">
        <v>6637</v>
      </c>
      <c r="S678" s="1" t="s">
        <v>3801</v>
      </c>
      <c r="T678" s="1" t="s">
        <v>3802</v>
      </c>
      <c r="U678" s="1" t="s">
        <v>3717</v>
      </c>
      <c r="V678" s="1" t="s">
        <v>3803</v>
      </c>
    </row>
    <row r="679" s="1" customFormat="1" spans="1:22">
      <c r="A679" s="3">
        <v>999226673169767</v>
      </c>
      <c r="B679" s="1" t="s">
        <v>3831</v>
      </c>
      <c r="C679" s="1" t="s">
        <v>6638</v>
      </c>
      <c r="D679" s="1" t="s">
        <v>4044</v>
      </c>
      <c r="E679" s="1" t="s">
        <v>6639</v>
      </c>
      <c r="F679" s="1" t="s">
        <v>3809</v>
      </c>
      <c r="G679" s="1" t="s">
        <v>3899</v>
      </c>
      <c r="H679" s="1" t="s">
        <v>3793</v>
      </c>
      <c r="I679" s="1" t="s">
        <v>6627</v>
      </c>
      <c r="J679" s="1" t="s">
        <v>3795</v>
      </c>
      <c r="K679" s="1" t="s">
        <v>6627</v>
      </c>
      <c r="L679" s="1" t="s">
        <v>6627</v>
      </c>
      <c r="M679" s="1" t="s">
        <v>3796</v>
      </c>
      <c r="N679" s="1" t="s">
        <v>3796</v>
      </c>
      <c r="O679" s="1" t="s">
        <v>3797</v>
      </c>
      <c r="P679" s="1" t="s">
        <v>3798</v>
      </c>
      <c r="Q679" s="1" t="s">
        <v>3799</v>
      </c>
      <c r="R679" s="1" t="s">
        <v>6640</v>
      </c>
      <c r="S679" s="1" t="s">
        <v>3801</v>
      </c>
      <c r="T679" s="1" t="s">
        <v>3802</v>
      </c>
      <c r="U679" s="1" t="s">
        <v>3717</v>
      </c>
      <c r="V679" s="1" t="s">
        <v>3826</v>
      </c>
    </row>
    <row r="680" s="1" customFormat="1" spans="1:22">
      <c r="A680" s="3">
        <v>999226673243677</v>
      </c>
      <c r="B680" s="1" t="s">
        <v>3831</v>
      </c>
      <c r="C680" s="1" t="s">
        <v>6641</v>
      </c>
      <c r="D680" s="1" t="s">
        <v>5325</v>
      </c>
      <c r="E680" s="1" t="s">
        <v>6642</v>
      </c>
      <c r="F680" s="1" t="s">
        <v>3792</v>
      </c>
      <c r="G680" s="1" t="s">
        <v>3808</v>
      </c>
      <c r="H680" s="1" t="s">
        <v>3793</v>
      </c>
      <c r="I680" s="1" t="s">
        <v>6643</v>
      </c>
      <c r="J680" s="1" t="s">
        <v>3795</v>
      </c>
      <c r="K680" s="1" t="s">
        <v>6643</v>
      </c>
      <c r="L680" s="1" t="s">
        <v>6643</v>
      </c>
      <c r="M680" s="1" t="s">
        <v>3796</v>
      </c>
      <c r="N680" s="1" t="s">
        <v>3796</v>
      </c>
      <c r="O680" s="1" t="s">
        <v>3797</v>
      </c>
      <c r="P680" s="1" t="s">
        <v>3798</v>
      </c>
      <c r="Q680" s="1" t="s">
        <v>3799</v>
      </c>
      <c r="R680" s="1" t="s">
        <v>6644</v>
      </c>
      <c r="S680" s="1" t="s">
        <v>3801</v>
      </c>
      <c r="T680" s="1" t="s">
        <v>3802</v>
      </c>
      <c r="U680" s="1" t="s">
        <v>3717</v>
      </c>
      <c r="V680" s="1" t="s">
        <v>3812</v>
      </c>
    </row>
    <row r="681" s="1" customFormat="1" spans="1:22">
      <c r="A681" s="3">
        <v>999226673411325</v>
      </c>
      <c r="B681" s="1" t="s">
        <v>3831</v>
      </c>
      <c r="C681" s="1" t="s">
        <v>6645</v>
      </c>
      <c r="D681" s="1" t="s">
        <v>6646</v>
      </c>
      <c r="E681" s="1" t="s">
        <v>6647</v>
      </c>
      <c r="F681" s="1" t="s">
        <v>3808</v>
      </c>
      <c r="G681" s="1" t="s">
        <v>3809</v>
      </c>
      <c r="H681" s="1" t="s">
        <v>3793</v>
      </c>
      <c r="I681" s="1" t="s">
        <v>6648</v>
      </c>
      <c r="J681" s="1" t="s">
        <v>3795</v>
      </c>
      <c r="K681" s="1" t="s">
        <v>6648</v>
      </c>
      <c r="L681" s="1" t="s">
        <v>6648</v>
      </c>
      <c r="M681" s="1" t="s">
        <v>3796</v>
      </c>
      <c r="N681" s="1" t="s">
        <v>3796</v>
      </c>
      <c r="O681" s="1" t="s">
        <v>3797</v>
      </c>
      <c r="P681" s="1" t="s">
        <v>3798</v>
      </c>
      <c r="Q681" s="1" t="s">
        <v>3799</v>
      </c>
      <c r="R681" s="1" t="s">
        <v>6649</v>
      </c>
      <c r="S681" s="1" t="s">
        <v>3801</v>
      </c>
      <c r="T681" s="1" t="s">
        <v>3802</v>
      </c>
      <c r="U681" s="1" t="s">
        <v>3717</v>
      </c>
      <c r="V681" s="1" t="s">
        <v>3812</v>
      </c>
    </row>
    <row r="682" s="1" customFormat="1" spans="1:22">
      <c r="A682" s="3">
        <v>999226673589039</v>
      </c>
      <c r="B682" s="1" t="s">
        <v>3831</v>
      </c>
      <c r="C682" s="1" t="s">
        <v>6650</v>
      </c>
      <c r="D682" s="1" t="s">
        <v>3815</v>
      </c>
      <c r="E682" s="1" t="s">
        <v>6651</v>
      </c>
      <c r="F682" s="1" t="s">
        <v>3792</v>
      </c>
      <c r="G682" s="1" t="s">
        <v>3809</v>
      </c>
      <c r="H682" s="1" t="s">
        <v>3793</v>
      </c>
      <c r="I682" s="1" t="s">
        <v>6652</v>
      </c>
      <c r="J682" s="1" t="s">
        <v>3795</v>
      </c>
      <c r="K682" s="1" t="s">
        <v>6652</v>
      </c>
      <c r="L682" s="1" t="s">
        <v>6652</v>
      </c>
      <c r="M682" s="1" t="s">
        <v>3796</v>
      </c>
      <c r="N682" s="1" t="s">
        <v>3796</v>
      </c>
      <c r="O682" s="1" t="s">
        <v>3797</v>
      </c>
      <c r="P682" s="1" t="s">
        <v>3798</v>
      </c>
      <c r="Q682" s="1" t="s">
        <v>3799</v>
      </c>
      <c r="R682" s="1" t="s">
        <v>6653</v>
      </c>
      <c r="S682" s="1" t="s">
        <v>3801</v>
      </c>
      <c r="T682" s="1" t="s">
        <v>3802</v>
      </c>
      <c r="U682" s="1" t="s">
        <v>3717</v>
      </c>
      <c r="V682" s="1" t="s">
        <v>3803</v>
      </c>
    </row>
    <row r="683" s="1" customFormat="1" spans="1:22">
      <c r="A683" s="3">
        <v>999226673635422</v>
      </c>
      <c r="B683" s="1" t="s">
        <v>3831</v>
      </c>
      <c r="C683" s="1" t="s">
        <v>6654</v>
      </c>
      <c r="D683" s="1" t="s">
        <v>5809</v>
      </c>
      <c r="E683" s="1" t="s">
        <v>6655</v>
      </c>
      <c r="F683" s="1" t="s">
        <v>3792</v>
      </c>
      <c r="G683" s="1" t="s">
        <v>3809</v>
      </c>
      <c r="H683" s="1" t="s">
        <v>3793</v>
      </c>
      <c r="I683" s="1" t="s">
        <v>6135</v>
      </c>
      <c r="J683" s="1" t="s">
        <v>3795</v>
      </c>
      <c r="K683" s="1" t="s">
        <v>6135</v>
      </c>
      <c r="L683" s="1" t="s">
        <v>6135</v>
      </c>
      <c r="M683" s="1" t="s">
        <v>3796</v>
      </c>
      <c r="N683" s="1" t="s">
        <v>3796</v>
      </c>
      <c r="O683" s="1" t="s">
        <v>3797</v>
      </c>
      <c r="P683" s="1" t="s">
        <v>3798</v>
      </c>
      <c r="Q683" s="1" t="s">
        <v>3799</v>
      </c>
      <c r="R683" s="1" t="s">
        <v>6656</v>
      </c>
      <c r="S683" s="1" t="s">
        <v>3801</v>
      </c>
      <c r="T683" s="1" t="s">
        <v>3802</v>
      </c>
      <c r="U683" s="1" t="s">
        <v>3717</v>
      </c>
      <c r="V683" s="1" t="s">
        <v>3803</v>
      </c>
    </row>
    <row r="684" s="1" customFormat="1" spans="1:22">
      <c r="A684" s="3">
        <v>999226673667792</v>
      </c>
      <c r="B684" s="1" t="s">
        <v>3831</v>
      </c>
      <c r="C684" s="1" t="s">
        <v>6657</v>
      </c>
      <c r="D684" s="1" t="s">
        <v>6646</v>
      </c>
      <c r="E684" s="1" t="s">
        <v>6658</v>
      </c>
      <c r="F684" s="1" t="s">
        <v>3808</v>
      </c>
      <c r="G684" s="1" t="s">
        <v>3809</v>
      </c>
      <c r="H684" s="1" t="s">
        <v>3793</v>
      </c>
      <c r="I684" s="1" t="s">
        <v>6648</v>
      </c>
      <c r="J684" s="1" t="s">
        <v>3795</v>
      </c>
      <c r="K684" s="1" t="s">
        <v>6648</v>
      </c>
      <c r="L684" s="1" t="s">
        <v>6648</v>
      </c>
      <c r="M684" s="1" t="s">
        <v>3796</v>
      </c>
      <c r="N684" s="1" t="s">
        <v>3796</v>
      </c>
      <c r="O684" s="1" t="s">
        <v>3797</v>
      </c>
      <c r="P684" s="1" t="s">
        <v>3798</v>
      </c>
      <c r="Q684" s="1" t="s">
        <v>3799</v>
      </c>
      <c r="R684" s="1" t="s">
        <v>6659</v>
      </c>
      <c r="S684" s="1" t="s">
        <v>3801</v>
      </c>
      <c r="T684" s="1" t="s">
        <v>3802</v>
      </c>
      <c r="U684" s="1" t="s">
        <v>3717</v>
      </c>
      <c r="V684" s="1" t="s">
        <v>3812</v>
      </c>
    </row>
    <row r="685" s="1" customFormat="1" spans="1:22">
      <c r="A685" s="3">
        <v>999226673714487</v>
      </c>
      <c r="B685" s="1" t="s">
        <v>3831</v>
      </c>
      <c r="C685" s="1" t="s">
        <v>6660</v>
      </c>
      <c r="D685" s="1" t="s">
        <v>4496</v>
      </c>
      <c r="E685" s="1" t="s">
        <v>6661</v>
      </c>
      <c r="F685" s="1" t="s">
        <v>3792</v>
      </c>
      <c r="G685" s="1" t="s">
        <v>3809</v>
      </c>
      <c r="H685" s="1" t="s">
        <v>3793</v>
      </c>
      <c r="I685" s="1" t="s">
        <v>6662</v>
      </c>
      <c r="J685" s="1" t="s">
        <v>3795</v>
      </c>
      <c r="K685" s="1" t="s">
        <v>6662</v>
      </c>
      <c r="L685" s="1" t="s">
        <v>6662</v>
      </c>
      <c r="M685" s="1" t="s">
        <v>3796</v>
      </c>
      <c r="N685" s="1" t="s">
        <v>3796</v>
      </c>
      <c r="O685" s="1" t="s">
        <v>3797</v>
      </c>
      <c r="P685" s="1" t="s">
        <v>3798</v>
      </c>
      <c r="Q685" s="1" t="s">
        <v>3799</v>
      </c>
      <c r="R685" s="1" t="s">
        <v>6663</v>
      </c>
      <c r="S685" s="1" t="s">
        <v>3801</v>
      </c>
      <c r="T685" s="1" t="s">
        <v>3802</v>
      </c>
      <c r="U685" s="1" t="s">
        <v>3717</v>
      </c>
      <c r="V685" s="1" t="s">
        <v>3803</v>
      </c>
    </row>
    <row r="686" s="1" customFormat="1" spans="1:22">
      <c r="A686" s="3">
        <v>999226673774138</v>
      </c>
      <c r="B686" s="1" t="s">
        <v>3831</v>
      </c>
      <c r="C686" s="1" t="s">
        <v>6664</v>
      </c>
      <c r="D686" s="1" t="s">
        <v>6389</v>
      </c>
      <c r="E686" s="1" t="s">
        <v>6665</v>
      </c>
      <c r="F686" s="1" t="s">
        <v>3792</v>
      </c>
      <c r="G686" s="1" t="s">
        <v>3808</v>
      </c>
      <c r="H686" s="1" t="s">
        <v>3793</v>
      </c>
      <c r="I686" s="1" t="s">
        <v>6391</v>
      </c>
      <c r="J686" s="1" t="s">
        <v>3795</v>
      </c>
      <c r="K686" s="1" t="s">
        <v>6391</v>
      </c>
      <c r="L686" s="1" t="s">
        <v>6391</v>
      </c>
      <c r="M686" s="1" t="s">
        <v>3796</v>
      </c>
      <c r="N686" s="1" t="s">
        <v>3796</v>
      </c>
      <c r="O686" s="1" t="s">
        <v>3797</v>
      </c>
      <c r="P686" s="1" t="s">
        <v>3798</v>
      </c>
      <c r="Q686" s="1" t="s">
        <v>3799</v>
      </c>
      <c r="R686" s="1" t="s">
        <v>6666</v>
      </c>
      <c r="S686" s="1" t="s">
        <v>3801</v>
      </c>
      <c r="T686" s="1" t="s">
        <v>3802</v>
      </c>
      <c r="U686" s="1" t="s">
        <v>3717</v>
      </c>
      <c r="V686" s="1" t="s">
        <v>3803</v>
      </c>
    </row>
    <row r="687" s="1" customFormat="1" spans="1:22">
      <c r="A687" s="3">
        <v>999226698996348</v>
      </c>
      <c r="B687" s="1" t="s">
        <v>3831</v>
      </c>
      <c r="C687" s="1" t="s">
        <v>6667</v>
      </c>
      <c r="D687" s="1" t="s">
        <v>3815</v>
      </c>
      <c r="E687" s="1" t="s">
        <v>6668</v>
      </c>
      <c r="F687" s="1" t="s">
        <v>3792</v>
      </c>
      <c r="G687" s="1" t="s">
        <v>3808</v>
      </c>
      <c r="H687" s="1" t="s">
        <v>3793</v>
      </c>
      <c r="I687" s="1" t="s">
        <v>4402</v>
      </c>
      <c r="J687" s="1" t="s">
        <v>3795</v>
      </c>
      <c r="K687" s="1" t="s">
        <v>4402</v>
      </c>
      <c r="L687" s="1" t="s">
        <v>4402</v>
      </c>
      <c r="M687" s="1" t="s">
        <v>3796</v>
      </c>
      <c r="N687" s="1" t="s">
        <v>3796</v>
      </c>
      <c r="O687" s="1" t="s">
        <v>3797</v>
      </c>
      <c r="P687" s="1" t="s">
        <v>3798</v>
      </c>
      <c r="Q687" s="1" t="s">
        <v>3799</v>
      </c>
      <c r="R687" s="1" t="s">
        <v>6669</v>
      </c>
      <c r="S687" s="1" t="s">
        <v>3801</v>
      </c>
      <c r="T687" s="1" t="s">
        <v>3802</v>
      </c>
      <c r="U687" s="1" t="s">
        <v>3717</v>
      </c>
      <c r="V687" s="1" t="s">
        <v>3803</v>
      </c>
    </row>
    <row r="688" s="1" customFormat="1" spans="1:22">
      <c r="A688" s="3">
        <v>999226699106429</v>
      </c>
      <c r="B688" s="1" t="s">
        <v>3831</v>
      </c>
      <c r="C688" s="1" t="s">
        <v>6670</v>
      </c>
      <c r="D688" s="1" t="s">
        <v>4348</v>
      </c>
      <c r="E688" s="1" t="s">
        <v>6671</v>
      </c>
      <c r="F688" s="1" t="s">
        <v>3808</v>
      </c>
      <c r="G688" s="1" t="s">
        <v>3809</v>
      </c>
      <c r="H688" s="1" t="s">
        <v>3793</v>
      </c>
      <c r="I688" s="1" t="s">
        <v>6672</v>
      </c>
      <c r="J688" s="1" t="s">
        <v>3795</v>
      </c>
      <c r="K688" s="1" t="s">
        <v>6672</v>
      </c>
      <c r="L688" s="1" t="s">
        <v>6672</v>
      </c>
      <c r="M688" s="1" t="s">
        <v>3796</v>
      </c>
      <c r="N688" s="1" t="s">
        <v>3796</v>
      </c>
      <c r="O688" s="1" t="s">
        <v>3797</v>
      </c>
      <c r="P688" s="1" t="s">
        <v>3798</v>
      </c>
      <c r="Q688" s="1" t="s">
        <v>3799</v>
      </c>
      <c r="R688" s="1" t="s">
        <v>6673</v>
      </c>
      <c r="S688" s="1" t="s">
        <v>3801</v>
      </c>
      <c r="T688" s="1" t="s">
        <v>3802</v>
      </c>
      <c r="U688" s="1" t="s">
        <v>3717</v>
      </c>
      <c r="V688" s="1" t="s">
        <v>3812</v>
      </c>
    </row>
    <row r="689" s="1" customFormat="1" spans="1:22">
      <c r="A689" s="3">
        <v>999226699671741</v>
      </c>
      <c r="B689" s="1" t="s">
        <v>3792</v>
      </c>
      <c r="C689" s="1" t="s">
        <v>6674</v>
      </c>
      <c r="D689" s="1" t="s">
        <v>4932</v>
      </c>
      <c r="E689" s="1" t="s">
        <v>6675</v>
      </c>
      <c r="F689" s="1" t="s">
        <v>3792</v>
      </c>
      <c r="G689" s="1" t="s">
        <v>3808</v>
      </c>
      <c r="H689" s="1" t="s">
        <v>3793</v>
      </c>
      <c r="I689" s="1" t="s">
        <v>6676</v>
      </c>
      <c r="J689" s="1" t="s">
        <v>3795</v>
      </c>
      <c r="K689" s="1" t="s">
        <v>6676</v>
      </c>
      <c r="L689" s="1" t="s">
        <v>6676</v>
      </c>
      <c r="M689" s="1" t="s">
        <v>3796</v>
      </c>
      <c r="N689" s="1" t="s">
        <v>3796</v>
      </c>
      <c r="O689" s="1" t="s">
        <v>3797</v>
      </c>
      <c r="P689" s="1" t="s">
        <v>3798</v>
      </c>
      <c r="Q689" s="1" t="s">
        <v>3799</v>
      </c>
      <c r="R689" s="1" t="s">
        <v>6677</v>
      </c>
      <c r="S689" s="1" t="s">
        <v>3801</v>
      </c>
      <c r="T689" s="1" t="s">
        <v>3802</v>
      </c>
      <c r="U689" s="1" t="s">
        <v>3717</v>
      </c>
      <c r="V689" s="1" t="s">
        <v>3803</v>
      </c>
    </row>
    <row r="690" s="1" customFormat="1" spans="1:22">
      <c r="A690" s="3">
        <v>999226700117593</v>
      </c>
      <c r="B690" s="1" t="s">
        <v>3792</v>
      </c>
      <c r="C690" s="1" t="s">
        <v>6678</v>
      </c>
      <c r="D690" s="1" t="s">
        <v>3815</v>
      </c>
      <c r="E690" s="1" t="s">
        <v>6679</v>
      </c>
      <c r="F690" s="1" t="s">
        <v>3792</v>
      </c>
      <c r="G690" s="1" t="s">
        <v>3809</v>
      </c>
      <c r="H690" s="1" t="s">
        <v>3793</v>
      </c>
      <c r="I690" s="1" t="s">
        <v>6652</v>
      </c>
      <c r="J690" s="1" t="s">
        <v>3795</v>
      </c>
      <c r="K690" s="1" t="s">
        <v>6652</v>
      </c>
      <c r="L690" s="1" t="s">
        <v>6652</v>
      </c>
      <c r="M690" s="1" t="s">
        <v>3796</v>
      </c>
      <c r="N690" s="1" t="s">
        <v>3796</v>
      </c>
      <c r="O690" s="1" t="s">
        <v>3797</v>
      </c>
      <c r="P690" s="1" t="s">
        <v>3798</v>
      </c>
      <c r="Q690" s="1" t="s">
        <v>3799</v>
      </c>
      <c r="R690" s="1" t="s">
        <v>6680</v>
      </c>
      <c r="S690" s="1" t="s">
        <v>3801</v>
      </c>
      <c r="T690" s="1" t="s">
        <v>3802</v>
      </c>
      <c r="U690" s="1" t="s">
        <v>3717</v>
      </c>
      <c r="V690" s="1" t="s">
        <v>3803</v>
      </c>
    </row>
    <row r="691" s="1" customFormat="1" spans="1:22">
      <c r="A691" s="3">
        <v>999226700307762</v>
      </c>
      <c r="B691" s="1" t="s">
        <v>3792</v>
      </c>
      <c r="C691" s="1" t="s">
        <v>6681</v>
      </c>
      <c r="D691" s="1" t="s">
        <v>4437</v>
      </c>
      <c r="E691" s="1" t="s">
        <v>6682</v>
      </c>
      <c r="F691" s="1" t="s">
        <v>3808</v>
      </c>
      <c r="G691" s="1" t="s">
        <v>3809</v>
      </c>
      <c r="H691" s="1" t="s">
        <v>3793</v>
      </c>
      <c r="I691" s="1" t="s">
        <v>6105</v>
      </c>
      <c r="J691" s="1" t="s">
        <v>3795</v>
      </c>
      <c r="K691" s="1" t="s">
        <v>6105</v>
      </c>
      <c r="L691" s="1" t="s">
        <v>6105</v>
      </c>
      <c r="M691" s="1" t="s">
        <v>3796</v>
      </c>
      <c r="N691" s="1" t="s">
        <v>3796</v>
      </c>
      <c r="O691" s="1" t="s">
        <v>3797</v>
      </c>
      <c r="P691" s="1" t="s">
        <v>3798</v>
      </c>
      <c r="Q691" s="1" t="s">
        <v>3799</v>
      </c>
      <c r="R691" s="1" t="s">
        <v>6683</v>
      </c>
      <c r="S691" s="1" t="s">
        <v>3801</v>
      </c>
      <c r="T691" s="1" t="s">
        <v>3802</v>
      </c>
      <c r="U691" s="1" t="s">
        <v>3717</v>
      </c>
      <c r="V691" s="1" t="s">
        <v>3812</v>
      </c>
    </row>
    <row r="692" s="1" customFormat="1" spans="1:22">
      <c r="A692" s="3">
        <v>999226700533289</v>
      </c>
      <c r="B692" s="1" t="s">
        <v>3792</v>
      </c>
      <c r="C692" s="1" t="s">
        <v>6684</v>
      </c>
      <c r="D692" s="1" t="s">
        <v>6182</v>
      </c>
      <c r="E692" s="1" t="s">
        <v>6685</v>
      </c>
      <c r="F692" s="1" t="s">
        <v>3808</v>
      </c>
      <c r="G692" s="1" t="s">
        <v>3809</v>
      </c>
      <c r="H692" s="1" t="s">
        <v>3793</v>
      </c>
      <c r="I692" s="1" t="s">
        <v>5606</v>
      </c>
      <c r="J692" s="1" t="s">
        <v>3795</v>
      </c>
      <c r="K692" s="1" t="s">
        <v>5606</v>
      </c>
      <c r="L692" s="1" t="s">
        <v>5606</v>
      </c>
      <c r="M692" s="1" t="s">
        <v>3796</v>
      </c>
      <c r="N692" s="1" t="s">
        <v>3796</v>
      </c>
      <c r="O692" s="1" t="s">
        <v>3797</v>
      </c>
      <c r="P692" s="1" t="s">
        <v>3798</v>
      </c>
      <c r="Q692" s="1" t="s">
        <v>3799</v>
      </c>
      <c r="R692" s="1" t="s">
        <v>6686</v>
      </c>
      <c r="S692" s="1" t="s">
        <v>3801</v>
      </c>
      <c r="T692" s="1" t="s">
        <v>3802</v>
      </c>
      <c r="U692" s="1" t="s">
        <v>3717</v>
      </c>
      <c r="V692" s="1" t="s">
        <v>3812</v>
      </c>
    </row>
    <row r="693" s="1" customFormat="1" spans="1:22">
      <c r="A693" s="3">
        <v>999226701332419</v>
      </c>
      <c r="B693" s="1" t="s">
        <v>3792</v>
      </c>
      <c r="C693" s="1" t="s">
        <v>6687</v>
      </c>
      <c r="D693" s="1" t="s">
        <v>4514</v>
      </c>
      <c r="E693" s="1" t="s">
        <v>6688</v>
      </c>
      <c r="F693" s="1" t="s">
        <v>3792</v>
      </c>
      <c r="G693" s="1" t="s">
        <v>3809</v>
      </c>
      <c r="H693" s="1" t="s">
        <v>3793</v>
      </c>
      <c r="I693" s="1" t="s">
        <v>6689</v>
      </c>
      <c r="J693" s="1" t="s">
        <v>3795</v>
      </c>
      <c r="K693" s="1" t="s">
        <v>6689</v>
      </c>
      <c r="L693" s="1" t="s">
        <v>6689</v>
      </c>
      <c r="M693" s="1" t="s">
        <v>3796</v>
      </c>
      <c r="N693" s="1" t="s">
        <v>3796</v>
      </c>
      <c r="O693" s="1" t="s">
        <v>3797</v>
      </c>
      <c r="P693" s="1" t="s">
        <v>3798</v>
      </c>
      <c r="Q693" s="1" t="s">
        <v>3799</v>
      </c>
      <c r="R693" s="1" t="s">
        <v>6690</v>
      </c>
      <c r="S693" s="1" t="s">
        <v>3801</v>
      </c>
      <c r="T693" s="1" t="s">
        <v>3802</v>
      </c>
      <c r="U693" s="1" t="s">
        <v>3717</v>
      </c>
      <c r="V693" s="1" t="s">
        <v>3803</v>
      </c>
    </row>
    <row r="694" s="1" customFormat="1" spans="1:22">
      <c r="A694" s="3">
        <v>999226701628184</v>
      </c>
      <c r="B694" s="1" t="s">
        <v>3792</v>
      </c>
      <c r="C694" s="1" t="s">
        <v>6691</v>
      </c>
      <c r="D694" s="1" t="s">
        <v>4514</v>
      </c>
      <c r="E694" s="1" t="s">
        <v>6692</v>
      </c>
      <c r="F694" s="1" t="s">
        <v>3792</v>
      </c>
      <c r="G694" s="1" t="s">
        <v>3808</v>
      </c>
      <c r="H694" s="1" t="s">
        <v>3793</v>
      </c>
      <c r="I694" s="1" t="s">
        <v>6693</v>
      </c>
      <c r="J694" s="1" t="s">
        <v>3795</v>
      </c>
      <c r="K694" s="1" t="s">
        <v>6693</v>
      </c>
      <c r="L694" s="1" t="s">
        <v>6693</v>
      </c>
      <c r="M694" s="1" t="s">
        <v>3796</v>
      </c>
      <c r="N694" s="1" t="s">
        <v>3796</v>
      </c>
      <c r="O694" s="1" t="s">
        <v>3797</v>
      </c>
      <c r="P694" s="1" t="s">
        <v>3798</v>
      </c>
      <c r="Q694" s="1" t="s">
        <v>3799</v>
      </c>
      <c r="R694" s="1" t="s">
        <v>6694</v>
      </c>
      <c r="S694" s="1" t="s">
        <v>3801</v>
      </c>
      <c r="T694" s="1" t="s">
        <v>3802</v>
      </c>
      <c r="U694" s="1" t="s">
        <v>3717</v>
      </c>
      <c r="V694" s="1" t="s">
        <v>3803</v>
      </c>
    </row>
    <row r="695" s="1" customFormat="1" spans="1:22">
      <c r="A695" s="3">
        <v>999226701642254</v>
      </c>
      <c r="B695" s="1" t="s">
        <v>3792</v>
      </c>
      <c r="C695" s="1" t="s">
        <v>6695</v>
      </c>
      <c r="D695" s="1" t="s">
        <v>5674</v>
      </c>
      <c r="E695" s="1" t="s">
        <v>6696</v>
      </c>
      <c r="F695" s="1" t="s">
        <v>3792</v>
      </c>
      <c r="G695" s="1" t="s">
        <v>3899</v>
      </c>
      <c r="H695" s="1" t="s">
        <v>3793</v>
      </c>
      <c r="I695" s="1" t="s">
        <v>6697</v>
      </c>
      <c r="J695" s="1" t="s">
        <v>3795</v>
      </c>
      <c r="K695" s="1" t="s">
        <v>6697</v>
      </c>
      <c r="L695" s="1" t="s">
        <v>6697</v>
      </c>
      <c r="M695" s="1" t="s">
        <v>3796</v>
      </c>
      <c r="N695" s="1" t="s">
        <v>3796</v>
      </c>
      <c r="O695" s="1" t="s">
        <v>3797</v>
      </c>
      <c r="P695" s="1" t="s">
        <v>3798</v>
      </c>
      <c r="Q695" s="1" t="s">
        <v>3799</v>
      </c>
      <c r="R695" s="1" t="s">
        <v>6698</v>
      </c>
      <c r="S695" s="1" t="s">
        <v>3801</v>
      </c>
      <c r="T695" s="1" t="s">
        <v>3802</v>
      </c>
      <c r="U695" s="1" t="s">
        <v>3717</v>
      </c>
      <c r="V695" s="1" t="s">
        <v>3803</v>
      </c>
    </row>
    <row r="696" s="1" customFormat="1" spans="1:22">
      <c r="A696" s="3">
        <v>999226701790032</v>
      </c>
      <c r="B696" s="1" t="s">
        <v>3792</v>
      </c>
      <c r="C696" s="1" t="s">
        <v>6699</v>
      </c>
      <c r="D696" s="1" t="s">
        <v>6194</v>
      </c>
      <c r="E696" s="1" t="s">
        <v>6700</v>
      </c>
      <c r="F696" s="1" t="s">
        <v>3792</v>
      </c>
      <c r="G696" s="1" t="s">
        <v>3808</v>
      </c>
      <c r="H696" s="1" t="s">
        <v>3793</v>
      </c>
      <c r="I696" s="1" t="s">
        <v>6701</v>
      </c>
      <c r="J696" s="1" t="s">
        <v>3795</v>
      </c>
      <c r="K696" s="1" t="s">
        <v>6701</v>
      </c>
      <c r="L696" s="1" t="s">
        <v>6701</v>
      </c>
      <c r="M696" s="1" t="s">
        <v>3796</v>
      </c>
      <c r="N696" s="1" t="s">
        <v>3796</v>
      </c>
      <c r="O696" s="1" t="s">
        <v>3797</v>
      </c>
      <c r="P696" s="1" t="s">
        <v>3798</v>
      </c>
      <c r="Q696" s="1" t="s">
        <v>3799</v>
      </c>
      <c r="R696" s="1" t="s">
        <v>6702</v>
      </c>
      <c r="S696" s="1" t="s">
        <v>3801</v>
      </c>
      <c r="T696" s="1" t="s">
        <v>3802</v>
      </c>
      <c r="U696" s="1" t="s">
        <v>3717</v>
      </c>
      <c r="V696" s="1" t="s">
        <v>3803</v>
      </c>
    </row>
    <row r="697" s="1" customFormat="1" spans="1:22">
      <c r="A697" s="3">
        <v>26701978693</v>
      </c>
      <c r="B697" s="1" t="s">
        <v>3792</v>
      </c>
      <c r="C697" s="1" t="s">
        <v>6703</v>
      </c>
      <c r="D697" s="1" t="s">
        <v>4327</v>
      </c>
      <c r="E697" s="1" t="s">
        <v>6704</v>
      </c>
      <c r="F697" s="1" t="s">
        <v>3792</v>
      </c>
      <c r="G697" s="1" t="s">
        <v>3809</v>
      </c>
      <c r="H697" s="1" t="s">
        <v>3793</v>
      </c>
      <c r="I697" s="1" t="s">
        <v>6705</v>
      </c>
      <c r="J697" s="1" t="s">
        <v>3795</v>
      </c>
      <c r="K697" s="1" t="s">
        <v>6705</v>
      </c>
      <c r="L697" s="1" t="s">
        <v>6705</v>
      </c>
      <c r="M697" s="1" t="s">
        <v>3796</v>
      </c>
      <c r="N697" s="1" t="s">
        <v>3796</v>
      </c>
      <c r="O697" s="1" t="s">
        <v>3797</v>
      </c>
      <c r="P697" s="1" t="s">
        <v>3798</v>
      </c>
      <c r="Q697" s="1" t="s">
        <v>3799</v>
      </c>
      <c r="R697" s="1" t="s">
        <v>6706</v>
      </c>
      <c r="S697" s="1" t="s">
        <v>3801</v>
      </c>
      <c r="T697" s="1" t="s">
        <v>3802</v>
      </c>
      <c r="U697" s="1" t="s">
        <v>3717</v>
      </c>
      <c r="V697" s="1" t="s">
        <v>3803</v>
      </c>
    </row>
    <row r="698" s="1" customFormat="1" spans="1:22">
      <c r="A698" s="3">
        <v>26702094246</v>
      </c>
      <c r="B698" s="1" t="s">
        <v>3792</v>
      </c>
      <c r="C698" s="1" t="s">
        <v>6707</v>
      </c>
      <c r="D698" s="1" t="s">
        <v>6455</v>
      </c>
      <c r="E698" s="1" t="s">
        <v>6456</v>
      </c>
      <c r="F698" s="1" t="s">
        <v>3792</v>
      </c>
      <c r="G698" s="1" t="s">
        <v>3808</v>
      </c>
      <c r="H698" s="1" t="s">
        <v>3793</v>
      </c>
      <c r="I698" s="1" t="s">
        <v>6457</v>
      </c>
      <c r="J698" s="1" t="s">
        <v>3795</v>
      </c>
      <c r="K698" s="1" t="s">
        <v>6457</v>
      </c>
      <c r="L698" s="1" t="s">
        <v>6457</v>
      </c>
      <c r="M698" s="1" t="s">
        <v>3796</v>
      </c>
      <c r="N698" s="1" t="s">
        <v>3796</v>
      </c>
      <c r="O698" s="1" t="s">
        <v>3797</v>
      </c>
      <c r="P698" s="1" t="s">
        <v>3798</v>
      </c>
      <c r="Q698" s="1" t="s">
        <v>3799</v>
      </c>
      <c r="R698" s="1" t="s">
        <v>6708</v>
      </c>
      <c r="S698" s="1" t="s">
        <v>3801</v>
      </c>
      <c r="T698" s="1" t="s">
        <v>3802</v>
      </c>
      <c r="U698" s="1" t="s">
        <v>3717</v>
      </c>
      <c r="V698" s="1" t="s">
        <v>3803</v>
      </c>
    </row>
    <row r="699" s="1" customFormat="1" spans="1:22">
      <c r="A699" s="3">
        <v>999226702613375</v>
      </c>
      <c r="B699" s="1" t="s">
        <v>3792</v>
      </c>
      <c r="C699" s="1" t="s">
        <v>6709</v>
      </c>
      <c r="D699" s="1" t="s">
        <v>5325</v>
      </c>
      <c r="E699" s="1" t="s">
        <v>6710</v>
      </c>
      <c r="F699" s="1" t="s">
        <v>3792</v>
      </c>
      <c r="G699" s="1" t="s">
        <v>3808</v>
      </c>
      <c r="H699" s="1" t="s">
        <v>3793</v>
      </c>
      <c r="I699" s="1" t="s">
        <v>6643</v>
      </c>
      <c r="J699" s="1" t="s">
        <v>3795</v>
      </c>
      <c r="K699" s="1" t="s">
        <v>6643</v>
      </c>
      <c r="L699" s="1" t="s">
        <v>6643</v>
      </c>
      <c r="M699" s="1" t="s">
        <v>3796</v>
      </c>
      <c r="N699" s="1" t="s">
        <v>3796</v>
      </c>
      <c r="O699" s="1" t="s">
        <v>3797</v>
      </c>
      <c r="P699" s="1" t="s">
        <v>3798</v>
      </c>
      <c r="Q699" s="1" t="s">
        <v>3799</v>
      </c>
      <c r="R699" s="1" t="s">
        <v>6711</v>
      </c>
      <c r="S699" s="1" t="s">
        <v>3801</v>
      </c>
      <c r="T699" s="1" t="s">
        <v>3802</v>
      </c>
      <c r="U699" s="1" t="s">
        <v>3717</v>
      </c>
      <c r="V699" s="1" t="s">
        <v>3812</v>
      </c>
    </row>
    <row r="700" s="1" customFormat="1" spans="1:22">
      <c r="A700" s="3">
        <v>999226702629381</v>
      </c>
      <c r="B700" s="1" t="s">
        <v>3792</v>
      </c>
      <c r="C700" s="1" t="s">
        <v>6712</v>
      </c>
      <c r="D700" s="1" t="s">
        <v>5325</v>
      </c>
      <c r="E700" s="1" t="s">
        <v>6713</v>
      </c>
      <c r="F700" s="1" t="s">
        <v>3792</v>
      </c>
      <c r="G700" s="1" t="s">
        <v>3808</v>
      </c>
      <c r="H700" s="1" t="s">
        <v>3793</v>
      </c>
      <c r="I700" s="1" t="s">
        <v>6607</v>
      </c>
      <c r="J700" s="1" t="s">
        <v>3795</v>
      </c>
      <c r="K700" s="1" t="s">
        <v>6607</v>
      </c>
      <c r="L700" s="1" t="s">
        <v>6607</v>
      </c>
      <c r="M700" s="1" t="s">
        <v>3796</v>
      </c>
      <c r="N700" s="1" t="s">
        <v>3796</v>
      </c>
      <c r="O700" s="1" t="s">
        <v>3797</v>
      </c>
      <c r="P700" s="1" t="s">
        <v>3798</v>
      </c>
      <c r="Q700" s="1" t="s">
        <v>3799</v>
      </c>
      <c r="R700" s="1" t="s">
        <v>6714</v>
      </c>
      <c r="S700" s="1" t="s">
        <v>3801</v>
      </c>
      <c r="T700" s="1" t="s">
        <v>3802</v>
      </c>
      <c r="U700" s="1" t="s">
        <v>3717</v>
      </c>
      <c r="V700" s="1" t="s">
        <v>3812</v>
      </c>
    </row>
    <row r="701" s="1" customFormat="1" spans="1:22">
      <c r="A701" s="3">
        <v>999226704407931</v>
      </c>
      <c r="B701" s="1" t="s">
        <v>3792</v>
      </c>
      <c r="C701" s="1" t="s">
        <v>6715</v>
      </c>
      <c r="D701" s="1" t="s">
        <v>6464</v>
      </c>
      <c r="E701" s="1" t="s">
        <v>6716</v>
      </c>
      <c r="F701" s="1" t="s">
        <v>3792</v>
      </c>
      <c r="G701" s="1" t="s">
        <v>3808</v>
      </c>
      <c r="H701" s="1" t="s">
        <v>3793</v>
      </c>
      <c r="I701" s="1" t="s">
        <v>6717</v>
      </c>
      <c r="J701" s="1" t="s">
        <v>3795</v>
      </c>
      <c r="K701" s="1" t="s">
        <v>6717</v>
      </c>
      <c r="L701" s="1" t="s">
        <v>6717</v>
      </c>
      <c r="M701" s="1" t="s">
        <v>3796</v>
      </c>
      <c r="N701" s="1" t="s">
        <v>3796</v>
      </c>
      <c r="O701" s="1" t="s">
        <v>3797</v>
      </c>
      <c r="P701" s="1" t="s">
        <v>3798</v>
      </c>
      <c r="Q701" s="1" t="s">
        <v>3799</v>
      </c>
      <c r="R701" s="1" t="s">
        <v>6680</v>
      </c>
      <c r="S701" s="1" t="s">
        <v>3801</v>
      </c>
      <c r="T701" s="1" t="s">
        <v>3802</v>
      </c>
      <c r="U701" s="1" t="s">
        <v>3717</v>
      </c>
      <c r="V701" s="1" t="s">
        <v>3812</v>
      </c>
    </row>
    <row r="702" s="1" customFormat="1" spans="1:22">
      <c r="A702" s="3">
        <v>999226704692386</v>
      </c>
      <c r="B702" s="1" t="s">
        <v>3792</v>
      </c>
      <c r="C702" s="1" t="s">
        <v>6718</v>
      </c>
      <c r="D702" s="1" t="s">
        <v>6719</v>
      </c>
      <c r="E702" s="1" t="s">
        <v>6720</v>
      </c>
      <c r="F702" s="1" t="s">
        <v>3808</v>
      </c>
      <c r="G702" s="1" t="s">
        <v>3809</v>
      </c>
      <c r="H702" s="1" t="s">
        <v>3793</v>
      </c>
      <c r="I702" s="1" t="s">
        <v>6721</v>
      </c>
      <c r="J702" s="1" t="s">
        <v>3795</v>
      </c>
      <c r="K702" s="1" t="s">
        <v>6721</v>
      </c>
      <c r="L702" s="1" t="s">
        <v>6721</v>
      </c>
      <c r="M702" s="1" t="s">
        <v>3796</v>
      </c>
      <c r="N702" s="1" t="s">
        <v>3796</v>
      </c>
      <c r="O702" s="1" t="s">
        <v>3797</v>
      </c>
      <c r="P702" s="1" t="s">
        <v>3798</v>
      </c>
      <c r="Q702" s="1" t="s">
        <v>3799</v>
      </c>
      <c r="R702" s="1" t="s">
        <v>6722</v>
      </c>
      <c r="S702" s="1" t="s">
        <v>3801</v>
      </c>
      <c r="T702" s="1" t="s">
        <v>3802</v>
      </c>
      <c r="U702" s="1" t="s">
        <v>3717</v>
      </c>
      <c r="V702" s="1" t="s">
        <v>3890</v>
      </c>
    </row>
    <row r="703" s="1" customFormat="1" spans="1:22">
      <c r="A703" s="3">
        <v>999226704806218</v>
      </c>
      <c r="B703" s="1" t="s">
        <v>3792</v>
      </c>
      <c r="C703" s="1" t="s">
        <v>6723</v>
      </c>
      <c r="D703" s="1" t="s">
        <v>6389</v>
      </c>
      <c r="E703" s="1" t="s">
        <v>6724</v>
      </c>
      <c r="F703" s="1" t="s">
        <v>3808</v>
      </c>
      <c r="G703" s="1" t="s">
        <v>3809</v>
      </c>
      <c r="H703" s="1" t="s">
        <v>3793</v>
      </c>
      <c r="I703" s="1" t="s">
        <v>6391</v>
      </c>
      <c r="J703" s="1" t="s">
        <v>3795</v>
      </c>
      <c r="K703" s="1" t="s">
        <v>6391</v>
      </c>
      <c r="L703" s="1" t="s">
        <v>6391</v>
      </c>
      <c r="M703" s="1" t="s">
        <v>3796</v>
      </c>
      <c r="N703" s="1" t="s">
        <v>3796</v>
      </c>
      <c r="O703" s="1" t="s">
        <v>3797</v>
      </c>
      <c r="P703" s="1" t="s">
        <v>3798</v>
      </c>
      <c r="Q703" s="1" t="s">
        <v>3799</v>
      </c>
      <c r="R703" s="1" t="s">
        <v>6725</v>
      </c>
      <c r="S703" s="1" t="s">
        <v>3801</v>
      </c>
      <c r="T703" s="1" t="s">
        <v>3802</v>
      </c>
      <c r="U703" s="1" t="s">
        <v>3717</v>
      </c>
      <c r="V703" s="1" t="s">
        <v>3803</v>
      </c>
    </row>
    <row r="704" s="1" customFormat="1" spans="1:22">
      <c r="A704" s="3">
        <v>999226704885158</v>
      </c>
      <c r="B704" s="1" t="s">
        <v>3792</v>
      </c>
      <c r="C704" s="1" t="s">
        <v>6726</v>
      </c>
      <c r="D704" s="1" t="s">
        <v>6093</v>
      </c>
      <c r="E704" s="1" t="s">
        <v>6727</v>
      </c>
      <c r="F704" s="1" t="s">
        <v>3792</v>
      </c>
      <c r="G704" s="1" t="s">
        <v>3808</v>
      </c>
      <c r="H704" s="1" t="s">
        <v>3793</v>
      </c>
      <c r="I704" s="1" t="s">
        <v>6728</v>
      </c>
      <c r="J704" s="1" t="s">
        <v>3795</v>
      </c>
      <c r="K704" s="1" t="s">
        <v>6728</v>
      </c>
      <c r="L704" s="1" t="s">
        <v>6728</v>
      </c>
      <c r="M704" s="1" t="s">
        <v>3796</v>
      </c>
      <c r="N704" s="1" t="s">
        <v>3796</v>
      </c>
      <c r="O704" s="1" t="s">
        <v>3797</v>
      </c>
      <c r="P704" s="1" t="s">
        <v>3798</v>
      </c>
      <c r="Q704" s="1" t="s">
        <v>3799</v>
      </c>
      <c r="R704" s="1" t="s">
        <v>6729</v>
      </c>
      <c r="S704" s="1" t="s">
        <v>3801</v>
      </c>
      <c r="T704" s="1" t="s">
        <v>3802</v>
      </c>
      <c r="U704" s="1" t="s">
        <v>3717</v>
      </c>
      <c r="V704" s="1" t="s">
        <v>3803</v>
      </c>
    </row>
    <row r="705" s="1" customFormat="1" spans="1:22">
      <c r="A705" s="3">
        <v>999226705055065</v>
      </c>
      <c r="B705" s="1" t="s">
        <v>3792</v>
      </c>
      <c r="C705" s="1" t="s">
        <v>6730</v>
      </c>
      <c r="D705" s="1" t="s">
        <v>6731</v>
      </c>
      <c r="E705" s="1" t="s">
        <v>6732</v>
      </c>
      <c r="F705" s="1" t="s">
        <v>3792</v>
      </c>
      <c r="G705" s="1" t="s">
        <v>3899</v>
      </c>
      <c r="H705" s="1" t="s">
        <v>3793</v>
      </c>
      <c r="I705" s="1" t="s">
        <v>6115</v>
      </c>
      <c r="J705" s="1" t="s">
        <v>3795</v>
      </c>
      <c r="K705" s="1" t="s">
        <v>6115</v>
      </c>
      <c r="L705" s="1" t="s">
        <v>6115</v>
      </c>
      <c r="M705" s="1" t="s">
        <v>3796</v>
      </c>
      <c r="N705" s="1" t="s">
        <v>3796</v>
      </c>
      <c r="O705" s="1" t="s">
        <v>3797</v>
      </c>
      <c r="P705" s="1" t="s">
        <v>3798</v>
      </c>
      <c r="Q705" s="1" t="s">
        <v>3799</v>
      </c>
      <c r="R705" s="1" t="s">
        <v>6733</v>
      </c>
      <c r="S705" s="1" t="s">
        <v>3801</v>
      </c>
      <c r="T705" s="1" t="s">
        <v>3802</v>
      </c>
      <c r="U705" s="1" t="s">
        <v>3717</v>
      </c>
      <c r="V705" s="1" t="s">
        <v>3803</v>
      </c>
    </row>
    <row r="706" s="1" customFormat="1" spans="1:22">
      <c r="A706" s="3">
        <v>999226705079639</v>
      </c>
      <c r="B706" s="1" t="s">
        <v>3792</v>
      </c>
      <c r="C706" s="1" t="s">
        <v>6734</v>
      </c>
      <c r="D706" s="1" t="s">
        <v>4932</v>
      </c>
      <c r="E706" s="1" t="s">
        <v>6735</v>
      </c>
      <c r="F706" s="1" t="s">
        <v>3808</v>
      </c>
      <c r="G706" s="1" t="s">
        <v>3809</v>
      </c>
      <c r="H706" s="1" t="s">
        <v>3793</v>
      </c>
      <c r="I706" s="1" t="s">
        <v>6736</v>
      </c>
      <c r="J706" s="1" t="s">
        <v>3795</v>
      </c>
      <c r="K706" s="1" t="s">
        <v>6736</v>
      </c>
      <c r="L706" s="1" t="s">
        <v>6736</v>
      </c>
      <c r="M706" s="1" t="s">
        <v>3796</v>
      </c>
      <c r="N706" s="1" t="s">
        <v>3796</v>
      </c>
      <c r="O706" s="1" t="s">
        <v>3797</v>
      </c>
      <c r="P706" s="1" t="s">
        <v>3798</v>
      </c>
      <c r="Q706" s="1" t="s">
        <v>3799</v>
      </c>
      <c r="R706" s="1" t="s">
        <v>6737</v>
      </c>
      <c r="S706" s="1" t="s">
        <v>3801</v>
      </c>
      <c r="T706" s="1" t="s">
        <v>3802</v>
      </c>
      <c r="U706" s="1" t="s">
        <v>3717</v>
      </c>
      <c r="V706" s="1" t="s">
        <v>3803</v>
      </c>
    </row>
    <row r="707" s="1" customFormat="1" spans="1:22">
      <c r="A707" s="3">
        <v>999226705167077</v>
      </c>
      <c r="B707" s="1" t="s">
        <v>3792</v>
      </c>
      <c r="C707" s="1" t="s">
        <v>6738</v>
      </c>
      <c r="D707" s="1" t="s">
        <v>5591</v>
      </c>
      <c r="E707" s="1" t="s">
        <v>6739</v>
      </c>
      <c r="F707" s="1" t="s">
        <v>3792</v>
      </c>
      <c r="G707" s="1" t="s">
        <v>3808</v>
      </c>
      <c r="H707" s="1" t="s">
        <v>3793</v>
      </c>
      <c r="I707" s="1" t="s">
        <v>6740</v>
      </c>
      <c r="J707" s="1" t="s">
        <v>3795</v>
      </c>
      <c r="K707" s="1" t="s">
        <v>6740</v>
      </c>
      <c r="L707" s="1" t="s">
        <v>6740</v>
      </c>
      <c r="M707" s="1" t="s">
        <v>3796</v>
      </c>
      <c r="N707" s="1" t="s">
        <v>3796</v>
      </c>
      <c r="O707" s="1" t="s">
        <v>3797</v>
      </c>
      <c r="P707" s="1" t="s">
        <v>3798</v>
      </c>
      <c r="Q707" s="1" t="s">
        <v>3799</v>
      </c>
      <c r="R707" s="1" t="s">
        <v>6741</v>
      </c>
      <c r="S707" s="1" t="s">
        <v>3801</v>
      </c>
      <c r="T707" s="1" t="s">
        <v>3802</v>
      </c>
      <c r="U707" s="1" t="s">
        <v>3717</v>
      </c>
      <c r="V707" s="1" t="s">
        <v>3812</v>
      </c>
    </row>
    <row r="708" s="1" customFormat="1" spans="1:22">
      <c r="A708" s="3">
        <v>999226705194509</v>
      </c>
      <c r="B708" s="1" t="s">
        <v>3792</v>
      </c>
      <c r="C708" s="1" t="s">
        <v>6742</v>
      </c>
      <c r="D708" s="1" t="s">
        <v>6743</v>
      </c>
      <c r="E708" s="1" t="s">
        <v>6744</v>
      </c>
      <c r="F708" s="1" t="s">
        <v>3792</v>
      </c>
      <c r="G708" s="1" t="s">
        <v>3809</v>
      </c>
      <c r="H708" s="1" t="s">
        <v>3793</v>
      </c>
      <c r="I708" s="1" t="s">
        <v>6745</v>
      </c>
      <c r="J708" s="1" t="s">
        <v>3795</v>
      </c>
      <c r="K708" s="1" t="s">
        <v>6745</v>
      </c>
      <c r="L708" s="1" t="s">
        <v>6745</v>
      </c>
      <c r="M708" s="1" t="s">
        <v>3796</v>
      </c>
      <c r="N708" s="1" t="s">
        <v>3796</v>
      </c>
      <c r="O708" s="1" t="s">
        <v>3797</v>
      </c>
      <c r="P708" s="1" t="s">
        <v>3798</v>
      </c>
      <c r="Q708" s="1" t="s">
        <v>3799</v>
      </c>
      <c r="R708" s="1" t="s">
        <v>6746</v>
      </c>
      <c r="S708" s="1" t="s">
        <v>3801</v>
      </c>
      <c r="T708" s="1" t="s">
        <v>3802</v>
      </c>
      <c r="U708" s="1" t="s">
        <v>3717</v>
      </c>
      <c r="V708" s="1" t="s">
        <v>3803</v>
      </c>
    </row>
    <row r="709" s="1" customFormat="1" spans="1:22">
      <c r="A709" s="3">
        <v>999226705284329</v>
      </c>
      <c r="B709" s="1" t="s">
        <v>3792</v>
      </c>
      <c r="C709" s="1" t="s">
        <v>6747</v>
      </c>
      <c r="D709" s="1" t="s">
        <v>4514</v>
      </c>
      <c r="E709" s="1" t="s">
        <v>6748</v>
      </c>
      <c r="F709" s="1" t="s">
        <v>3792</v>
      </c>
      <c r="G709" s="1" t="s">
        <v>3808</v>
      </c>
      <c r="H709" s="1" t="s">
        <v>3793</v>
      </c>
      <c r="I709" s="1" t="s">
        <v>6461</v>
      </c>
      <c r="J709" s="1" t="s">
        <v>3795</v>
      </c>
      <c r="K709" s="1" t="s">
        <v>6461</v>
      </c>
      <c r="L709" s="1" t="s">
        <v>6461</v>
      </c>
      <c r="M709" s="1" t="s">
        <v>3796</v>
      </c>
      <c r="N709" s="1" t="s">
        <v>3796</v>
      </c>
      <c r="O709" s="1" t="s">
        <v>3797</v>
      </c>
      <c r="P709" s="1" t="s">
        <v>3798</v>
      </c>
      <c r="Q709" s="1" t="s">
        <v>3799</v>
      </c>
      <c r="R709" s="1" t="s">
        <v>6749</v>
      </c>
      <c r="S709" s="1" t="s">
        <v>3801</v>
      </c>
      <c r="T709" s="1" t="s">
        <v>3802</v>
      </c>
      <c r="U709" s="1" t="s">
        <v>3717</v>
      </c>
      <c r="V709" s="1" t="s">
        <v>3803</v>
      </c>
    </row>
    <row r="710" s="1" customFormat="1" spans="1:22">
      <c r="A710" s="3">
        <v>999226705477151</v>
      </c>
      <c r="B710" s="1" t="s">
        <v>3792</v>
      </c>
      <c r="C710" s="1" t="s">
        <v>6750</v>
      </c>
      <c r="D710" s="1" t="s">
        <v>4496</v>
      </c>
      <c r="E710" s="1" t="s">
        <v>6751</v>
      </c>
      <c r="F710" s="1" t="s">
        <v>3792</v>
      </c>
      <c r="G710" s="1" t="s">
        <v>3809</v>
      </c>
      <c r="H710" s="1" t="s">
        <v>3793</v>
      </c>
      <c r="I710" s="1" t="s">
        <v>6662</v>
      </c>
      <c r="J710" s="1" t="s">
        <v>3795</v>
      </c>
      <c r="K710" s="1" t="s">
        <v>6662</v>
      </c>
      <c r="L710" s="1" t="s">
        <v>6662</v>
      </c>
      <c r="M710" s="1" t="s">
        <v>3796</v>
      </c>
      <c r="N710" s="1" t="s">
        <v>3796</v>
      </c>
      <c r="O710" s="1" t="s">
        <v>3797</v>
      </c>
      <c r="P710" s="1" t="s">
        <v>3798</v>
      </c>
      <c r="Q710" s="1" t="s">
        <v>3799</v>
      </c>
      <c r="R710" s="1" t="s">
        <v>6752</v>
      </c>
      <c r="S710" s="1" t="s">
        <v>3801</v>
      </c>
      <c r="T710" s="1" t="s">
        <v>3802</v>
      </c>
      <c r="U710" s="1" t="s">
        <v>3717</v>
      </c>
      <c r="V710" s="1" t="s">
        <v>3803</v>
      </c>
    </row>
    <row r="711" s="1" customFormat="1" spans="1:22">
      <c r="A711" s="3">
        <v>999226706247893</v>
      </c>
      <c r="B711" s="1" t="s">
        <v>3792</v>
      </c>
      <c r="C711" s="1" t="s">
        <v>6753</v>
      </c>
      <c r="D711" s="1" t="s">
        <v>6334</v>
      </c>
      <c r="E711" s="1" t="s">
        <v>6754</v>
      </c>
      <c r="F711" s="1" t="s">
        <v>3792</v>
      </c>
      <c r="G711" s="1" t="s">
        <v>3808</v>
      </c>
      <c r="H711" s="1" t="s">
        <v>3793</v>
      </c>
      <c r="I711" s="1" t="s">
        <v>5887</v>
      </c>
      <c r="J711" s="1" t="s">
        <v>3795</v>
      </c>
      <c r="K711" s="1" t="s">
        <v>5887</v>
      </c>
      <c r="L711" s="1" t="s">
        <v>5887</v>
      </c>
      <c r="M711" s="1" t="s">
        <v>3796</v>
      </c>
      <c r="N711" s="1" t="s">
        <v>3796</v>
      </c>
      <c r="O711" s="1" t="s">
        <v>3797</v>
      </c>
      <c r="P711" s="1" t="s">
        <v>3798</v>
      </c>
      <c r="Q711" s="1" t="s">
        <v>3799</v>
      </c>
      <c r="R711" s="1" t="s">
        <v>6755</v>
      </c>
      <c r="S711" s="1" t="s">
        <v>3801</v>
      </c>
      <c r="T711" s="1" t="s">
        <v>3802</v>
      </c>
      <c r="U711" s="1" t="s">
        <v>3717</v>
      </c>
      <c r="V711" s="1" t="s">
        <v>3803</v>
      </c>
    </row>
    <row r="712" s="1" customFormat="1" spans="1:22">
      <c r="A712" s="3">
        <v>999226706275777</v>
      </c>
      <c r="B712" s="1" t="s">
        <v>3792</v>
      </c>
      <c r="C712" s="1" t="s">
        <v>6756</v>
      </c>
      <c r="D712" s="1" t="s">
        <v>6757</v>
      </c>
      <c r="E712" s="1" t="s">
        <v>6758</v>
      </c>
      <c r="F712" s="1" t="s">
        <v>3792</v>
      </c>
      <c r="G712" s="1" t="s">
        <v>3809</v>
      </c>
      <c r="H712" s="1" t="s">
        <v>3793</v>
      </c>
      <c r="I712" s="1" t="s">
        <v>5001</v>
      </c>
      <c r="J712" s="1" t="s">
        <v>3795</v>
      </c>
      <c r="K712" s="1" t="s">
        <v>5001</v>
      </c>
      <c r="L712" s="1" t="s">
        <v>5001</v>
      </c>
      <c r="M712" s="1" t="s">
        <v>3796</v>
      </c>
      <c r="N712" s="1" t="s">
        <v>3796</v>
      </c>
      <c r="O712" s="1" t="s">
        <v>3797</v>
      </c>
      <c r="P712" s="1" t="s">
        <v>3798</v>
      </c>
      <c r="Q712" s="1" t="s">
        <v>3799</v>
      </c>
      <c r="R712" s="1" t="s">
        <v>6759</v>
      </c>
      <c r="S712" s="1" t="s">
        <v>3801</v>
      </c>
      <c r="T712" s="1" t="s">
        <v>3802</v>
      </c>
      <c r="U712" s="1" t="s">
        <v>3717</v>
      </c>
      <c r="V712" s="1" t="s">
        <v>3803</v>
      </c>
    </row>
    <row r="713" s="1" customFormat="1" spans="1:22">
      <c r="A713" s="3">
        <v>999226706753266</v>
      </c>
      <c r="B713" s="1" t="s">
        <v>3792</v>
      </c>
      <c r="C713" s="1" t="s">
        <v>6760</v>
      </c>
      <c r="D713" s="1" t="s">
        <v>4932</v>
      </c>
      <c r="E713" s="1" t="s">
        <v>6761</v>
      </c>
      <c r="F713" s="1" t="s">
        <v>3792</v>
      </c>
      <c r="G713" s="1" t="s">
        <v>3808</v>
      </c>
      <c r="H713" s="1" t="s">
        <v>3793</v>
      </c>
      <c r="I713" s="1" t="s">
        <v>6762</v>
      </c>
      <c r="J713" s="1" t="s">
        <v>3795</v>
      </c>
      <c r="K713" s="1" t="s">
        <v>6762</v>
      </c>
      <c r="L713" s="1" t="s">
        <v>6762</v>
      </c>
      <c r="M713" s="1" t="s">
        <v>3796</v>
      </c>
      <c r="N713" s="1" t="s">
        <v>3796</v>
      </c>
      <c r="O713" s="1" t="s">
        <v>3797</v>
      </c>
      <c r="P713" s="1" t="s">
        <v>3798</v>
      </c>
      <c r="Q713" s="1" t="s">
        <v>3799</v>
      </c>
      <c r="R713" s="1" t="s">
        <v>6763</v>
      </c>
      <c r="S713" s="1" t="s">
        <v>3801</v>
      </c>
      <c r="T713" s="1" t="s">
        <v>3802</v>
      </c>
      <c r="U713" s="1" t="s">
        <v>3717</v>
      </c>
      <c r="V713" s="1" t="s">
        <v>3803</v>
      </c>
    </row>
    <row r="714" s="1" customFormat="1" spans="1:22">
      <c r="A714" s="3">
        <v>26706840236</v>
      </c>
      <c r="B714" s="1" t="s">
        <v>3792</v>
      </c>
      <c r="C714" s="1" t="s">
        <v>6764</v>
      </c>
      <c r="D714" s="1" t="s">
        <v>4932</v>
      </c>
      <c r="E714" s="1" t="s">
        <v>6675</v>
      </c>
      <c r="F714" s="1" t="s">
        <v>3808</v>
      </c>
      <c r="G714" s="1" t="s">
        <v>3899</v>
      </c>
      <c r="H714" s="1" t="s">
        <v>3793</v>
      </c>
      <c r="I714" s="1" t="s">
        <v>6765</v>
      </c>
      <c r="J714" s="1" t="s">
        <v>3795</v>
      </c>
      <c r="K714" s="1" t="s">
        <v>6765</v>
      </c>
      <c r="L714" s="1" t="s">
        <v>6765</v>
      </c>
      <c r="M714" s="1" t="s">
        <v>3796</v>
      </c>
      <c r="N714" s="1" t="s">
        <v>3796</v>
      </c>
      <c r="O714" s="1" t="s">
        <v>3797</v>
      </c>
      <c r="P714" s="1" t="s">
        <v>3798</v>
      </c>
      <c r="Q714" s="1" t="s">
        <v>3799</v>
      </c>
      <c r="R714" s="1" t="s">
        <v>6766</v>
      </c>
      <c r="S714" s="1" t="s">
        <v>3801</v>
      </c>
      <c r="T714" s="1" t="s">
        <v>3802</v>
      </c>
      <c r="U714" s="1" t="s">
        <v>3717</v>
      </c>
      <c r="V714" s="1" t="s">
        <v>3803</v>
      </c>
    </row>
    <row r="715" s="1" customFormat="1" spans="1:22">
      <c r="A715" s="3">
        <v>999226707237635</v>
      </c>
      <c r="B715" s="1" t="s">
        <v>3792</v>
      </c>
      <c r="C715" s="1" t="s">
        <v>6767</v>
      </c>
      <c r="D715" s="1" t="s">
        <v>6182</v>
      </c>
      <c r="E715" s="1" t="s">
        <v>6768</v>
      </c>
      <c r="F715" s="1" t="s">
        <v>3808</v>
      </c>
      <c r="G715" s="1" t="s">
        <v>3809</v>
      </c>
      <c r="H715" s="1" t="s">
        <v>3793</v>
      </c>
      <c r="I715" s="1" t="s">
        <v>5606</v>
      </c>
      <c r="J715" s="1" t="s">
        <v>3795</v>
      </c>
      <c r="K715" s="1" t="s">
        <v>5606</v>
      </c>
      <c r="L715" s="1" t="s">
        <v>5606</v>
      </c>
      <c r="M715" s="1" t="s">
        <v>3796</v>
      </c>
      <c r="N715" s="1" t="s">
        <v>3796</v>
      </c>
      <c r="O715" s="1" t="s">
        <v>3797</v>
      </c>
      <c r="P715" s="1" t="s">
        <v>3798</v>
      </c>
      <c r="Q715" s="1" t="s">
        <v>3799</v>
      </c>
      <c r="R715" s="1" t="s">
        <v>6769</v>
      </c>
      <c r="S715" s="1" t="s">
        <v>3801</v>
      </c>
      <c r="T715" s="1" t="s">
        <v>3802</v>
      </c>
      <c r="U715" s="1" t="s">
        <v>3717</v>
      </c>
      <c r="V715" s="1" t="s">
        <v>3812</v>
      </c>
    </row>
    <row r="716" s="1" customFormat="1" spans="1:22">
      <c r="A716" s="3">
        <v>999226707385243</v>
      </c>
      <c r="B716" s="1" t="s">
        <v>3792</v>
      </c>
      <c r="C716" s="1" t="s">
        <v>6770</v>
      </c>
      <c r="D716" s="1" t="s">
        <v>6771</v>
      </c>
      <c r="E716" s="1" t="s">
        <v>6772</v>
      </c>
      <c r="F716" s="1" t="s">
        <v>3808</v>
      </c>
      <c r="G716" s="1" t="s">
        <v>3899</v>
      </c>
      <c r="H716" s="1" t="s">
        <v>3793</v>
      </c>
      <c r="I716" s="1" t="s">
        <v>4545</v>
      </c>
      <c r="J716" s="1" t="s">
        <v>3795</v>
      </c>
      <c r="K716" s="1" t="s">
        <v>4545</v>
      </c>
      <c r="L716" s="1" t="s">
        <v>4545</v>
      </c>
      <c r="M716" s="1" t="s">
        <v>3796</v>
      </c>
      <c r="N716" s="1" t="s">
        <v>3796</v>
      </c>
      <c r="O716" s="1" t="s">
        <v>3797</v>
      </c>
      <c r="P716" s="1" t="s">
        <v>3798</v>
      </c>
      <c r="Q716" s="1" t="s">
        <v>3799</v>
      </c>
      <c r="R716" s="1" t="s">
        <v>6773</v>
      </c>
      <c r="S716" s="1" t="s">
        <v>3801</v>
      </c>
      <c r="T716" s="1" t="s">
        <v>3802</v>
      </c>
      <c r="U716" s="1" t="s">
        <v>3717</v>
      </c>
      <c r="V716" s="1" t="s">
        <v>3803</v>
      </c>
    </row>
    <row r="717" s="1" customFormat="1" spans="1:22">
      <c r="A717" s="3">
        <v>999226707466040</v>
      </c>
      <c r="B717" s="1" t="s">
        <v>3792</v>
      </c>
      <c r="C717" s="1" t="s">
        <v>6774</v>
      </c>
      <c r="D717" s="1" t="s">
        <v>6775</v>
      </c>
      <c r="E717" s="1" t="s">
        <v>6776</v>
      </c>
      <c r="F717" s="1" t="s">
        <v>3808</v>
      </c>
      <c r="G717" s="1" t="s">
        <v>3809</v>
      </c>
      <c r="H717" s="1" t="s">
        <v>3793</v>
      </c>
      <c r="I717" s="1" t="s">
        <v>6777</v>
      </c>
      <c r="J717" s="1" t="s">
        <v>3795</v>
      </c>
      <c r="K717" s="1" t="s">
        <v>6777</v>
      </c>
      <c r="L717" s="1" t="s">
        <v>6777</v>
      </c>
      <c r="M717" s="1" t="s">
        <v>3796</v>
      </c>
      <c r="N717" s="1" t="s">
        <v>3796</v>
      </c>
      <c r="O717" s="1" t="s">
        <v>3797</v>
      </c>
      <c r="P717" s="1" t="s">
        <v>3798</v>
      </c>
      <c r="Q717" s="1" t="s">
        <v>3799</v>
      </c>
      <c r="R717" s="1" t="s">
        <v>6778</v>
      </c>
      <c r="S717" s="1" t="s">
        <v>3801</v>
      </c>
      <c r="T717" s="1" t="s">
        <v>3802</v>
      </c>
      <c r="U717" s="1" t="s">
        <v>3717</v>
      </c>
      <c r="V717" s="1" t="s">
        <v>3890</v>
      </c>
    </row>
    <row r="718" s="1" customFormat="1" spans="1:22">
      <c r="A718" s="3">
        <v>999226707467856</v>
      </c>
      <c r="B718" s="1" t="s">
        <v>3792</v>
      </c>
      <c r="C718" s="1" t="s">
        <v>6779</v>
      </c>
      <c r="D718" s="1" t="s">
        <v>5900</v>
      </c>
      <c r="E718" s="1" t="s">
        <v>6780</v>
      </c>
      <c r="F718" s="1" t="s">
        <v>3808</v>
      </c>
      <c r="G718" s="1" t="s">
        <v>3899</v>
      </c>
      <c r="H718" s="1" t="s">
        <v>3793</v>
      </c>
      <c r="I718" s="1" t="s">
        <v>4415</v>
      </c>
      <c r="J718" s="1" t="s">
        <v>3795</v>
      </c>
      <c r="K718" s="1" t="s">
        <v>4415</v>
      </c>
      <c r="L718" s="1" t="s">
        <v>4415</v>
      </c>
      <c r="M718" s="1" t="s">
        <v>3796</v>
      </c>
      <c r="N718" s="1" t="s">
        <v>3796</v>
      </c>
      <c r="O718" s="1" t="s">
        <v>3797</v>
      </c>
      <c r="P718" s="1" t="s">
        <v>3798</v>
      </c>
      <c r="Q718" s="1" t="s">
        <v>3799</v>
      </c>
      <c r="R718" s="1" t="s">
        <v>6781</v>
      </c>
      <c r="S718" s="1" t="s">
        <v>3801</v>
      </c>
      <c r="T718" s="1" t="s">
        <v>3802</v>
      </c>
      <c r="U718" s="1" t="s">
        <v>3717</v>
      </c>
      <c r="V718" s="1" t="s">
        <v>3803</v>
      </c>
    </row>
    <row r="719" s="1" customFormat="1" spans="1:22">
      <c r="A719" s="3">
        <v>999226707667820</v>
      </c>
      <c r="B719" s="1" t="s">
        <v>3792</v>
      </c>
      <c r="C719" s="1" t="s">
        <v>6782</v>
      </c>
      <c r="D719" s="1" t="s">
        <v>5930</v>
      </c>
      <c r="E719" s="1" t="s">
        <v>6783</v>
      </c>
      <c r="F719" s="1" t="s">
        <v>3792</v>
      </c>
      <c r="G719" s="1" t="s">
        <v>3808</v>
      </c>
      <c r="H719" s="1" t="s">
        <v>3793</v>
      </c>
      <c r="I719" s="1" t="s">
        <v>6784</v>
      </c>
      <c r="J719" s="1" t="s">
        <v>3795</v>
      </c>
      <c r="K719" s="1" t="s">
        <v>6784</v>
      </c>
      <c r="L719" s="1" t="s">
        <v>6784</v>
      </c>
      <c r="M719" s="1" t="s">
        <v>3796</v>
      </c>
      <c r="N719" s="1" t="s">
        <v>3796</v>
      </c>
      <c r="O719" s="1" t="s">
        <v>3797</v>
      </c>
      <c r="P719" s="1" t="s">
        <v>3798</v>
      </c>
      <c r="Q719" s="1" t="s">
        <v>3799</v>
      </c>
      <c r="R719" s="1" t="s">
        <v>6785</v>
      </c>
      <c r="S719" s="1" t="s">
        <v>3801</v>
      </c>
      <c r="T719" s="1" t="s">
        <v>3802</v>
      </c>
      <c r="U719" s="1" t="s">
        <v>3717</v>
      </c>
      <c r="V719" s="1" t="s">
        <v>3803</v>
      </c>
    </row>
    <row r="720" s="1" customFormat="1" spans="1:22">
      <c r="A720" s="3">
        <v>999226707782044</v>
      </c>
      <c r="B720" s="1" t="s">
        <v>3792</v>
      </c>
      <c r="C720" s="1" t="s">
        <v>6786</v>
      </c>
      <c r="D720" s="1" t="s">
        <v>4932</v>
      </c>
      <c r="E720" s="1" t="s">
        <v>6787</v>
      </c>
      <c r="F720" s="1" t="s">
        <v>3792</v>
      </c>
      <c r="G720" s="1" t="s">
        <v>3808</v>
      </c>
      <c r="H720" s="1" t="s">
        <v>3793</v>
      </c>
      <c r="I720" s="1" t="s">
        <v>6762</v>
      </c>
      <c r="J720" s="1" t="s">
        <v>3795</v>
      </c>
      <c r="K720" s="1" t="s">
        <v>6762</v>
      </c>
      <c r="L720" s="1" t="s">
        <v>6762</v>
      </c>
      <c r="M720" s="1" t="s">
        <v>3796</v>
      </c>
      <c r="N720" s="1" t="s">
        <v>3796</v>
      </c>
      <c r="O720" s="1" t="s">
        <v>3797</v>
      </c>
      <c r="P720" s="1" t="s">
        <v>3798</v>
      </c>
      <c r="Q720" s="1" t="s">
        <v>3799</v>
      </c>
      <c r="R720" s="1" t="s">
        <v>6788</v>
      </c>
      <c r="S720" s="1" t="s">
        <v>3801</v>
      </c>
      <c r="T720" s="1" t="s">
        <v>3802</v>
      </c>
      <c r="U720" s="1" t="s">
        <v>3717</v>
      </c>
      <c r="V720" s="1" t="s">
        <v>3803</v>
      </c>
    </row>
    <row r="721" s="1" customFormat="1" spans="1:22">
      <c r="A721" s="3">
        <v>999226707796550</v>
      </c>
      <c r="B721" s="1" t="s">
        <v>3792</v>
      </c>
      <c r="C721" s="1" t="s">
        <v>6789</v>
      </c>
      <c r="D721" s="1" t="s">
        <v>4932</v>
      </c>
      <c r="E721" s="1" t="s">
        <v>6790</v>
      </c>
      <c r="F721" s="1" t="s">
        <v>3792</v>
      </c>
      <c r="G721" s="1" t="s">
        <v>3808</v>
      </c>
      <c r="H721" s="1" t="s">
        <v>3793</v>
      </c>
      <c r="I721" s="1" t="s">
        <v>6762</v>
      </c>
      <c r="J721" s="1" t="s">
        <v>3795</v>
      </c>
      <c r="K721" s="1" t="s">
        <v>6762</v>
      </c>
      <c r="L721" s="1" t="s">
        <v>6762</v>
      </c>
      <c r="M721" s="1" t="s">
        <v>3796</v>
      </c>
      <c r="N721" s="1" t="s">
        <v>3796</v>
      </c>
      <c r="O721" s="1" t="s">
        <v>3797</v>
      </c>
      <c r="P721" s="1" t="s">
        <v>3798</v>
      </c>
      <c r="Q721" s="1" t="s">
        <v>3799</v>
      </c>
      <c r="R721" s="1" t="s">
        <v>6791</v>
      </c>
      <c r="S721" s="1" t="s">
        <v>3801</v>
      </c>
      <c r="T721" s="1" t="s">
        <v>3802</v>
      </c>
      <c r="U721" s="1" t="s">
        <v>3717</v>
      </c>
      <c r="V721" s="1" t="s">
        <v>3803</v>
      </c>
    </row>
    <row r="722" s="1" customFormat="1" spans="1:22">
      <c r="A722" s="3">
        <v>999226707819164</v>
      </c>
      <c r="B722" s="1" t="s">
        <v>3792</v>
      </c>
      <c r="C722" s="1" t="s">
        <v>6792</v>
      </c>
      <c r="D722" s="1" t="s">
        <v>5930</v>
      </c>
      <c r="E722" s="1" t="s">
        <v>6793</v>
      </c>
      <c r="F722" s="1" t="s">
        <v>3792</v>
      </c>
      <c r="G722" s="1" t="s">
        <v>3808</v>
      </c>
      <c r="H722" s="1" t="s">
        <v>3793</v>
      </c>
      <c r="I722" s="1" t="s">
        <v>6784</v>
      </c>
      <c r="J722" s="1" t="s">
        <v>3795</v>
      </c>
      <c r="K722" s="1" t="s">
        <v>6784</v>
      </c>
      <c r="L722" s="1" t="s">
        <v>6784</v>
      </c>
      <c r="M722" s="1" t="s">
        <v>3796</v>
      </c>
      <c r="N722" s="1" t="s">
        <v>3796</v>
      </c>
      <c r="O722" s="1" t="s">
        <v>3797</v>
      </c>
      <c r="P722" s="1" t="s">
        <v>3798</v>
      </c>
      <c r="Q722" s="1" t="s">
        <v>3799</v>
      </c>
      <c r="R722" s="1" t="s">
        <v>6794</v>
      </c>
      <c r="S722" s="1" t="s">
        <v>3801</v>
      </c>
      <c r="T722" s="1" t="s">
        <v>3802</v>
      </c>
      <c r="U722" s="1" t="s">
        <v>3717</v>
      </c>
      <c r="V722" s="1" t="s">
        <v>3803</v>
      </c>
    </row>
    <row r="723" s="1" customFormat="1" spans="1:22">
      <c r="A723" s="3">
        <v>999226707820402</v>
      </c>
      <c r="B723" s="1" t="s">
        <v>3792</v>
      </c>
      <c r="C723" s="1" t="s">
        <v>6795</v>
      </c>
      <c r="D723" s="1" t="s">
        <v>6796</v>
      </c>
      <c r="E723" s="1" t="s">
        <v>6797</v>
      </c>
      <c r="F723" s="1" t="s">
        <v>3792</v>
      </c>
      <c r="G723" s="1" t="s">
        <v>3808</v>
      </c>
      <c r="H723" s="1" t="s">
        <v>3793</v>
      </c>
      <c r="I723" s="1" t="s">
        <v>6662</v>
      </c>
      <c r="J723" s="1" t="s">
        <v>3795</v>
      </c>
      <c r="K723" s="1" t="s">
        <v>6662</v>
      </c>
      <c r="L723" s="1" t="s">
        <v>6662</v>
      </c>
      <c r="M723" s="1" t="s">
        <v>3796</v>
      </c>
      <c r="N723" s="1" t="s">
        <v>3796</v>
      </c>
      <c r="O723" s="1" t="s">
        <v>3797</v>
      </c>
      <c r="P723" s="1" t="s">
        <v>3798</v>
      </c>
      <c r="Q723" s="1" t="s">
        <v>3799</v>
      </c>
      <c r="R723" s="1" t="s">
        <v>6798</v>
      </c>
      <c r="S723" s="1" t="s">
        <v>3801</v>
      </c>
      <c r="T723" s="1" t="s">
        <v>3802</v>
      </c>
      <c r="U723" s="1" t="s">
        <v>3717</v>
      </c>
      <c r="V723" s="1" t="s">
        <v>3890</v>
      </c>
    </row>
    <row r="724" s="1" customFormat="1" spans="1:22">
      <c r="A724" s="3">
        <v>999226708145418</v>
      </c>
      <c r="B724" s="1" t="s">
        <v>3792</v>
      </c>
      <c r="C724" s="1" t="s">
        <v>6799</v>
      </c>
      <c r="D724" s="1" t="s">
        <v>3875</v>
      </c>
      <c r="E724" s="1" t="s">
        <v>6138</v>
      </c>
      <c r="F724" s="1" t="s">
        <v>3808</v>
      </c>
      <c r="G724" s="1" t="s">
        <v>3809</v>
      </c>
      <c r="H724" s="1" t="s">
        <v>3793</v>
      </c>
      <c r="I724" s="1" t="s">
        <v>6800</v>
      </c>
      <c r="J724" s="1" t="s">
        <v>3795</v>
      </c>
      <c r="K724" s="1" t="s">
        <v>6800</v>
      </c>
      <c r="L724" s="1" t="s">
        <v>6800</v>
      </c>
      <c r="M724" s="1" t="s">
        <v>3796</v>
      </c>
      <c r="N724" s="1" t="s">
        <v>3796</v>
      </c>
      <c r="O724" s="1" t="s">
        <v>3797</v>
      </c>
      <c r="P724" s="1" t="s">
        <v>3798</v>
      </c>
      <c r="Q724" s="1" t="s">
        <v>3799</v>
      </c>
      <c r="R724" s="1" t="s">
        <v>6801</v>
      </c>
      <c r="S724" s="1" t="s">
        <v>3801</v>
      </c>
      <c r="T724" s="1" t="s">
        <v>3802</v>
      </c>
      <c r="U724" s="1" t="s">
        <v>3717</v>
      </c>
      <c r="V724" s="1" t="s">
        <v>3812</v>
      </c>
    </row>
    <row r="725" s="1" customFormat="1" spans="1:22">
      <c r="A725" s="3">
        <v>999226708166462</v>
      </c>
      <c r="B725" s="1" t="s">
        <v>3792</v>
      </c>
      <c r="C725" s="1" t="s">
        <v>6802</v>
      </c>
      <c r="D725" s="1" t="s">
        <v>3875</v>
      </c>
      <c r="E725" s="1" t="s">
        <v>6803</v>
      </c>
      <c r="F725" s="1" t="s">
        <v>3809</v>
      </c>
      <c r="G725" s="1" t="s">
        <v>3899</v>
      </c>
      <c r="H725" s="1" t="s">
        <v>3793</v>
      </c>
      <c r="I725" s="1" t="s">
        <v>4755</v>
      </c>
      <c r="J725" s="1" t="s">
        <v>3795</v>
      </c>
      <c r="K725" s="1" t="s">
        <v>4755</v>
      </c>
      <c r="L725" s="1" t="s">
        <v>4755</v>
      </c>
      <c r="M725" s="1" t="s">
        <v>3796</v>
      </c>
      <c r="N725" s="1" t="s">
        <v>3796</v>
      </c>
      <c r="O725" s="1" t="s">
        <v>3797</v>
      </c>
      <c r="P725" s="1" t="s">
        <v>3798</v>
      </c>
      <c r="Q725" s="1" t="s">
        <v>3799</v>
      </c>
      <c r="R725" s="1" t="s">
        <v>6804</v>
      </c>
      <c r="S725" s="1" t="s">
        <v>3801</v>
      </c>
      <c r="T725" s="1" t="s">
        <v>3802</v>
      </c>
      <c r="U725" s="1" t="s">
        <v>3717</v>
      </c>
      <c r="V725" s="1" t="s">
        <v>3812</v>
      </c>
    </row>
    <row r="726" s="1" customFormat="1" spans="1:22">
      <c r="A726" s="3">
        <v>999226708207257</v>
      </c>
      <c r="B726" s="1" t="s">
        <v>3792</v>
      </c>
      <c r="C726" s="1" t="s">
        <v>6805</v>
      </c>
      <c r="D726" s="1" t="s">
        <v>4857</v>
      </c>
      <c r="E726" s="1" t="s">
        <v>6806</v>
      </c>
      <c r="F726" s="1" t="s">
        <v>3792</v>
      </c>
      <c r="G726" s="1" t="s">
        <v>3809</v>
      </c>
      <c r="H726" s="1" t="s">
        <v>3793</v>
      </c>
      <c r="I726" s="1" t="s">
        <v>6807</v>
      </c>
      <c r="J726" s="1" t="s">
        <v>3795</v>
      </c>
      <c r="K726" s="1" t="s">
        <v>6807</v>
      </c>
      <c r="L726" s="1" t="s">
        <v>6807</v>
      </c>
      <c r="M726" s="1" t="s">
        <v>3796</v>
      </c>
      <c r="N726" s="1" t="s">
        <v>3796</v>
      </c>
      <c r="O726" s="1" t="s">
        <v>3797</v>
      </c>
      <c r="P726" s="1" t="s">
        <v>3798</v>
      </c>
      <c r="Q726" s="1" t="s">
        <v>3799</v>
      </c>
      <c r="R726" s="1" t="s">
        <v>6808</v>
      </c>
      <c r="S726" s="1" t="s">
        <v>3801</v>
      </c>
      <c r="T726" s="1" t="s">
        <v>3802</v>
      </c>
      <c r="U726" s="1" t="s">
        <v>3717</v>
      </c>
      <c r="V726" s="1" t="s">
        <v>3803</v>
      </c>
    </row>
    <row r="727" s="1" customFormat="1" spans="1:22">
      <c r="A727" s="3">
        <v>999226708355900</v>
      </c>
      <c r="B727" s="1" t="s">
        <v>3792</v>
      </c>
      <c r="C727" s="1" t="s">
        <v>6809</v>
      </c>
      <c r="D727" s="1" t="s">
        <v>4437</v>
      </c>
      <c r="E727" s="1" t="s">
        <v>6810</v>
      </c>
      <c r="F727" s="1" t="s">
        <v>3808</v>
      </c>
      <c r="G727" s="1" t="s">
        <v>3809</v>
      </c>
      <c r="H727" s="1" t="s">
        <v>3793</v>
      </c>
      <c r="I727" s="1" t="s">
        <v>6105</v>
      </c>
      <c r="J727" s="1" t="s">
        <v>3795</v>
      </c>
      <c r="K727" s="1" t="s">
        <v>6105</v>
      </c>
      <c r="L727" s="1" t="s">
        <v>6105</v>
      </c>
      <c r="M727" s="1" t="s">
        <v>3796</v>
      </c>
      <c r="N727" s="1" t="s">
        <v>3796</v>
      </c>
      <c r="O727" s="1" t="s">
        <v>3797</v>
      </c>
      <c r="P727" s="1" t="s">
        <v>3798</v>
      </c>
      <c r="Q727" s="1" t="s">
        <v>3799</v>
      </c>
      <c r="R727" s="1" t="s">
        <v>6811</v>
      </c>
      <c r="S727" s="1" t="s">
        <v>3801</v>
      </c>
      <c r="T727" s="1" t="s">
        <v>3802</v>
      </c>
      <c r="U727" s="1" t="s">
        <v>3717</v>
      </c>
      <c r="V727" s="1" t="s">
        <v>3812</v>
      </c>
    </row>
    <row r="728" s="1" customFormat="1" spans="1:22">
      <c r="A728" s="3">
        <v>999226708709200</v>
      </c>
      <c r="B728" s="1" t="s">
        <v>3792</v>
      </c>
      <c r="C728" s="1" t="s">
        <v>6812</v>
      </c>
      <c r="D728" s="1" t="s">
        <v>4857</v>
      </c>
      <c r="E728" s="1" t="s">
        <v>6813</v>
      </c>
      <c r="F728" s="1" t="s">
        <v>3792</v>
      </c>
      <c r="G728" s="1" t="s">
        <v>3808</v>
      </c>
      <c r="H728" s="1" t="s">
        <v>3793</v>
      </c>
      <c r="I728" s="1" t="s">
        <v>6528</v>
      </c>
      <c r="J728" s="1" t="s">
        <v>3795</v>
      </c>
      <c r="K728" s="1" t="s">
        <v>6528</v>
      </c>
      <c r="L728" s="1" t="s">
        <v>6528</v>
      </c>
      <c r="M728" s="1" t="s">
        <v>3796</v>
      </c>
      <c r="N728" s="1" t="s">
        <v>3796</v>
      </c>
      <c r="O728" s="1" t="s">
        <v>3797</v>
      </c>
      <c r="P728" s="1" t="s">
        <v>3798</v>
      </c>
      <c r="Q728" s="1" t="s">
        <v>3799</v>
      </c>
      <c r="R728" s="1" t="s">
        <v>6814</v>
      </c>
      <c r="S728" s="1" t="s">
        <v>3801</v>
      </c>
      <c r="T728" s="1" t="s">
        <v>3802</v>
      </c>
      <c r="U728" s="1" t="s">
        <v>3717</v>
      </c>
      <c r="V728" s="1" t="s">
        <v>3803</v>
      </c>
    </row>
    <row r="729" s="1" customFormat="1" spans="1:22">
      <c r="A729" s="3">
        <v>999226708804111</v>
      </c>
      <c r="B729" s="1" t="s">
        <v>3792</v>
      </c>
      <c r="C729" s="1" t="s">
        <v>6815</v>
      </c>
      <c r="D729" s="1" t="s">
        <v>4857</v>
      </c>
      <c r="E729" s="1" t="s">
        <v>6816</v>
      </c>
      <c r="F729" s="1" t="s">
        <v>3792</v>
      </c>
      <c r="G729" s="1" t="s">
        <v>3808</v>
      </c>
      <c r="H729" s="1" t="s">
        <v>3793</v>
      </c>
      <c r="I729" s="1" t="s">
        <v>5395</v>
      </c>
      <c r="J729" s="1" t="s">
        <v>3795</v>
      </c>
      <c r="K729" s="1" t="s">
        <v>5395</v>
      </c>
      <c r="L729" s="1" t="s">
        <v>5395</v>
      </c>
      <c r="M729" s="1" t="s">
        <v>3796</v>
      </c>
      <c r="N729" s="1" t="s">
        <v>3796</v>
      </c>
      <c r="O729" s="1" t="s">
        <v>3797</v>
      </c>
      <c r="P729" s="1" t="s">
        <v>3798</v>
      </c>
      <c r="Q729" s="1" t="s">
        <v>3799</v>
      </c>
      <c r="R729" s="1" t="s">
        <v>6817</v>
      </c>
      <c r="S729" s="1" t="s">
        <v>3801</v>
      </c>
      <c r="T729" s="1" t="s">
        <v>3802</v>
      </c>
      <c r="U729" s="1" t="s">
        <v>3717</v>
      </c>
      <c r="V729" s="1" t="s">
        <v>3803</v>
      </c>
    </row>
    <row r="730" s="1" customFormat="1" spans="1:22">
      <c r="A730" s="3">
        <v>999226709149579</v>
      </c>
      <c r="B730" s="1" t="s">
        <v>3792</v>
      </c>
      <c r="C730" s="1" t="s">
        <v>6818</v>
      </c>
      <c r="D730" s="1" t="s">
        <v>4348</v>
      </c>
      <c r="E730" s="1" t="s">
        <v>6819</v>
      </c>
      <c r="F730" s="1" t="s">
        <v>3808</v>
      </c>
      <c r="G730" s="1" t="s">
        <v>3809</v>
      </c>
      <c r="H730" s="1" t="s">
        <v>3793</v>
      </c>
      <c r="I730" s="1" t="s">
        <v>6040</v>
      </c>
      <c r="J730" s="1" t="s">
        <v>3795</v>
      </c>
      <c r="K730" s="1" t="s">
        <v>6040</v>
      </c>
      <c r="L730" s="1" t="s">
        <v>6040</v>
      </c>
      <c r="M730" s="1" t="s">
        <v>3796</v>
      </c>
      <c r="N730" s="1" t="s">
        <v>3796</v>
      </c>
      <c r="O730" s="1" t="s">
        <v>3797</v>
      </c>
      <c r="P730" s="1" t="s">
        <v>3798</v>
      </c>
      <c r="Q730" s="1" t="s">
        <v>3799</v>
      </c>
      <c r="R730" s="1" t="s">
        <v>6820</v>
      </c>
      <c r="S730" s="1" t="s">
        <v>3801</v>
      </c>
      <c r="T730" s="1" t="s">
        <v>3802</v>
      </c>
      <c r="U730" s="1" t="s">
        <v>3717</v>
      </c>
      <c r="V730" s="1" t="s">
        <v>3812</v>
      </c>
    </row>
    <row r="731" s="1" customFormat="1" spans="1:22">
      <c r="A731" s="3">
        <v>999226709216458</v>
      </c>
      <c r="B731" s="1" t="s">
        <v>3792</v>
      </c>
      <c r="C731" s="1" t="s">
        <v>6821</v>
      </c>
      <c r="D731" s="1" t="s">
        <v>4857</v>
      </c>
      <c r="E731" s="1" t="s">
        <v>6822</v>
      </c>
      <c r="F731" s="1" t="s">
        <v>3792</v>
      </c>
      <c r="G731" s="1" t="s">
        <v>3808</v>
      </c>
      <c r="H731" s="1" t="s">
        <v>3793</v>
      </c>
      <c r="I731" s="1" t="s">
        <v>6528</v>
      </c>
      <c r="J731" s="1" t="s">
        <v>3795</v>
      </c>
      <c r="K731" s="1" t="s">
        <v>6528</v>
      </c>
      <c r="L731" s="1" t="s">
        <v>6528</v>
      </c>
      <c r="M731" s="1" t="s">
        <v>3796</v>
      </c>
      <c r="N731" s="1" t="s">
        <v>3796</v>
      </c>
      <c r="O731" s="1" t="s">
        <v>3797</v>
      </c>
      <c r="P731" s="1" t="s">
        <v>3798</v>
      </c>
      <c r="Q731" s="1" t="s">
        <v>3799</v>
      </c>
      <c r="R731" s="1" t="s">
        <v>6823</v>
      </c>
      <c r="S731" s="1" t="s">
        <v>3801</v>
      </c>
      <c r="T731" s="1" t="s">
        <v>3802</v>
      </c>
      <c r="U731" s="1" t="s">
        <v>3717</v>
      </c>
      <c r="V731" s="1" t="s">
        <v>3803</v>
      </c>
    </row>
    <row r="732" s="1" customFormat="1" spans="1:22">
      <c r="A732" s="3">
        <v>999226709564248</v>
      </c>
      <c r="B732" s="1" t="s">
        <v>3792</v>
      </c>
      <c r="C732" s="1" t="s">
        <v>6824</v>
      </c>
      <c r="D732" s="1" t="s">
        <v>4514</v>
      </c>
      <c r="E732" s="1" t="s">
        <v>6825</v>
      </c>
      <c r="F732" s="1" t="s">
        <v>3792</v>
      </c>
      <c r="G732" s="1" t="s">
        <v>3809</v>
      </c>
      <c r="H732" s="1" t="s">
        <v>3793</v>
      </c>
      <c r="I732" s="1" t="s">
        <v>6689</v>
      </c>
      <c r="J732" s="1" t="s">
        <v>3795</v>
      </c>
      <c r="K732" s="1" t="s">
        <v>6689</v>
      </c>
      <c r="L732" s="1" t="s">
        <v>6689</v>
      </c>
      <c r="M732" s="1" t="s">
        <v>3796</v>
      </c>
      <c r="N732" s="1" t="s">
        <v>3796</v>
      </c>
      <c r="O732" s="1" t="s">
        <v>3797</v>
      </c>
      <c r="P732" s="1" t="s">
        <v>3798</v>
      </c>
      <c r="Q732" s="1" t="s">
        <v>3799</v>
      </c>
      <c r="R732" s="1" t="s">
        <v>6826</v>
      </c>
      <c r="S732" s="1" t="s">
        <v>3801</v>
      </c>
      <c r="T732" s="1" t="s">
        <v>3802</v>
      </c>
      <c r="U732" s="1" t="s">
        <v>3717</v>
      </c>
      <c r="V732" s="1" t="s">
        <v>3803</v>
      </c>
    </row>
    <row r="733" s="1" customFormat="1" spans="1:22">
      <c r="A733" s="3">
        <v>999226710186911</v>
      </c>
      <c r="B733" s="1" t="s">
        <v>3792</v>
      </c>
      <c r="C733" s="1" t="s">
        <v>6827</v>
      </c>
      <c r="D733" s="1" t="s">
        <v>6093</v>
      </c>
      <c r="E733" s="1" t="s">
        <v>6828</v>
      </c>
      <c r="F733" s="1" t="s">
        <v>3808</v>
      </c>
      <c r="G733" s="1" t="s">
        <v>3809</v>
      </c>
      <c r="H733" s="1" t="s">
        <v>3793</v>
      </c>
      <c r="I733" s="1" t="s">
        <v>6829</v>
      </c>
      <c r="J733" s="1" t="s">
        <v>3795</v>
      </c>
      <c r="K733" s="1" t="s">
        <v>6829</v>
      </c>
      <c r="L733" s="1" t="s">
        <v>6829</v>
      </c>
      <c r="M733" s="1" t="s">
        <v>3796</v>
      </c>
      <c r="N733" s="1" t="s">
        <v>3796</v>
      </c>
      <c r="O733" s="1" t="s">
        <v>3797</v>
      </c>
      <c r="P733" s="1" t="s">
        <v>3798</v>
      </c>
      <c r="Q733" s="1" t="s">
        <v>3799</v>
      </c>
      <c r="R733" s="1" t="s">
        <v>6830</v>
      </c>
      <c r="S733" s="1" t="s">
        <v>3801</v>
      </c>
      <c r="T733" s="1" t="s">
        <v>3802</v>
      </c>
      <c r="U733" s="1" t="s">
        <v>3717</v>
      </c>
      <c r="V733" s="1" t="s">
        <v>3803</v>
      </c>
    </row>
    <row r="734" s="1" customFormat="1" spans="1:22">
      <c r="A734" s="3">
        <v>999226711999268</v>
      </c>
      <c r="B734" s="1" t="s">
        <v>3792</v>
      </c>
      <c r="C734" s="1" t="s">
        <v>6831</v>
      </c>
      <c r="D734" s="1" t="s">
        <v>4348</v>
      </c>
      <c r="E734" s="1" t="s">
        <v>6832</v>
      </c>
      <c r="F734" s="1" t="s">
        <v>3808</v>
      </c>
      <c r="G734" s="1" t="s">
        <v>3809</v>
      </c>
      <c r="H734" s="1" t="s">
        <v>3793</v>
      </c>
      <c r="I734" s="1" t="s">
        <v>6833</v>
      </c>
      <c r="J734" s="1" t="s">
        <v>3795</v>
      </c>
      <c r="K734" s="1" t="s">
        <v>6833</v>
      </c>
      <c r="L734" s="1" t="s">
        <v>6833</v>
      </c>
      <c r="M734" s="1" t="s">
        <v>3796</v>
      </c>
      <c r="N734" s="1" t="s">
        <v>3796</v>
      </c>
      <c r="O734" s="1" t="s">
        <v>3797</v>
      </c>
      <c r="P734" s="1" t="s">
        <v>3798</v>
      </c>
      <c r="Q734" s="1" t="s">
        <v>3799</v>
      </c>
      <c r="R734" s="1" t="s">
        <v>6834</v>
      </c>
      <c r="S734" s="1" t="s">
        <v>3801</v>
      </c>
      <c r="T734" s="1" t="s">
        <v>3802</v>
      </c>
      <c r="U734" s="1" t="s">
        <v>3717</v>
      </c>
      <c r="V734" s="1" t="s">
        <v>3812</v>
      </c>
    </row>
    <row r="735" s="1" customFormat="1" spans="1:22">
      <c r="A735" s="3">
        <v>999226712307645</v>
      </c>
      <c r="B735" s="1" t="s">
        <v>3792</v>
      </c>
      <c r="C735" s="1" t="s">
        <v>6835</v>
      </c>
      <c r="D735" s="1" t="s">
        <v>4437</v>
      </c>
      <c r="E735" s="1" t="s">
        <v>6836</v>
      </c>
      <c r="F735" s="1" t="s">
        <v>3808</v>
      </c>
      <c r="G735" s="1" t="s">
        <v>3899</v>
      </c>
      <c r="H735" s="1" t="s">
        <v>3793</v>
      </c>
      <c r="I735" s="1" t="s">
        <v>4997</v>
      </c>
      <c r="J735" s="1" t="s">
        <v>3795</v>
      </c>
      <c r="K735" s="1" t="s">
        <v>4997</v>
      </c>
      <c r="L735" s="1" t="s">
        <v>4997</v>
      </c>
      <c r="M735" s="1" t="s">
        <v>3796</v>
      </c>
      <c r="N735" s="1" t="s">
        <v>3796</v>
      </c>
      <c r="O735" s="1" t="s">
        <v>3797</v>
      </c>
      <c r="P735" s="1" t="s">
        <v>3798</v>
      </c>
      <c r="Q735" s="1" t="s">
        <v>3799</v>
      </c>
      <c r="R735" s="1" t="s">
        <v>6837</v>
      </c>
      <c r="S735" s="1" t="s">
        <v>3801</v>
      </c>
      <c r="T735" s="1" t="s">
        <v>3802</v>
      </c>
      <c r="U735" s="1" t="s">
        <v>3717</v>
      </c>
      <c r="V735" s="1" t="s">
        <v>3812</v>
      </c>
    </row>
    <row r="736" s="1" customFormat="1" spans="1:22">
      <c r="A736" s="3">
        <v>999226712522404</v>
      </c>
      <c r="B736" s="1" t="s">
        <v>3792</v>
      </c>
      <c r="C736" s="1" t="s">
        <v>6838</v>
      </c>
      <c r="D736" s="1" t="s">
        <v>6093</v>
      </c>
      <c r="E736" s="1" t="s">
        <v>6839</v>
      </c>
      <c r="F736" s="1" t="s">
        <v>3808</v>
      </c>
      <c r="G736" s="1" t="s">
        <v>3809</v>
      </c>
      <c r="H736" s="1" t="s">
        <v>3793</v>
      </c>
      <c r="I736" s="1" t="s">
        <v>6829</v>
      </c>
      <c r="J736" s="1" t="s">
        <v>3795</v>
      </c>
      <c r="K736" s="1" t="s">
        <v>6829</v>
      </c>
      <c r="L736" s="1" t="s">
        <v>6829</v>
      </c>
      <c r="M736" s="1" t="s">
        <v>3796</v>
      </c>
      <c r="N736" s="1" t="s">
        <v>3796</v>
      </c>
      <c r="O736" s="1" t="s">
        <v>3797</v>
      </c>
      <c r="P736" s="1" t="s">
        <v>3798</v>
      </c>
      <c r="Q736" s="1" t="s">
        <v>3799</v>
      </c>
      <c r="R736" s="1" t="s">
        <v>6840</v>
      </c>
      <c r="S736" s="1" t="s">
        <v>3801</v>
      </c>
      <c r="T736" s="1" t="s">
        <v>3802</v>
      </c>
      <c r="U736" s="1" t="s">
        <v>3717</v>
      </c>
      <c r="V736" s="1" t="s">
        <v>3803</v>
      </c>
    </row>
    <row r="737" s="1" customFormat="1" spans="1:22">
      <c r="A737" s="3">
        <v>999226712539062</v>
      </c>
      <c r="B737" s="1" t="s">
        <v>3792</v>
      </c>
      <c r="C737" s="1" t="s">
        <v>6841</v>
      </c>
      <c r="D737" s="1" t="s">
        <v>6093</v>
      </c>
      <c r="E737" s="1" t="s">
        <v>6842</v>
      </c>
      <c r="F737" s="1" t="s">
        <v>3808</v>
      </c>
      <c r="G737" s="1" t="s">
        <v>3809</v>
      </c>
      <c r="H737" s="1" t="s">
        <v>3793</v>
      </c>
      <c r="I737" s="1" t="s">
        <v>6829</v>
      </c>
      <c r="J737" s="1" t="s">
        <v>3795</v>
      </c>
      <c r="K737" s="1" t="s">
        <v>6829</v>
      </c>
      <c r="L737" s="1" t="s">
        <v>6829</v>
      </c>
      <c r="M737" s="1" t="s">
        <v>3796</v>
      </c>
      <c r="N737" s="1" t="s">
        <v>3796</v>
      </c>
      <c r="O737" s="1" t="s">
        <v>3797</v>
      </c>
      <c r="P737" s="1" t="s">
        <v>3798</v>
      </c>
      <c r="Q737" s="1" t="s">
        <v>3799</v>
      </c>
      <c r="R737" s="1" t="s">
        <v>6843</v>
      </c>
      <c r="S737" s="1" t="s">
        <v>3801</v>
      </c>
      <c r="T737" s="1" t="s">
        <v>3802</v>
      </c>
      <c r="U737" s="1" t="s">
        <v>3717</v>
      </c>
      <c r="V737" s="1" t="s">
        <v>3803</v>
      </c>
    </row>
    <row r="738" s="1" customFormat="1" spans="1:22">
      <c r="A738" s="3">
        <v>999226712674497</v>
      </c>
      <c r="B738" s="1" t="s">
        <v>3792</v>
      </c>
      <c r="C738" s="1" t="s">
        <v>6844</v>
      </c>
      <c r="D738" s="1" t="s">
        <v>4322</v>
      </c>
      <c r="E738" s="1" t="s">
        <v>6845</v>
      </c>
      <c r="F738" s="1" t="s">
        <v>3809</v>
      </c>
      <c r="G738" s="1" t="s">
        <v>3899</v>
      </c>
      <c r="H738" s="1" t="s">
        <v>3793</v>
      </c>
      <c r="I738" s="1" t="s">
        <v>5593</v>
      </c>
      <c r="J738" s="1" t="s">
        <v>3795</v>
      </c>
      <c r="K738" s="1" t="s">
        <v>5593</v>
      </c>
      <c r="L738" s="1" t="s">
        <v>5593</v>
      </c>
      <c r="M738" s="1" t="s">
        <v>3796</v>
      </c>
      <c r="N738" s="1" t="s">
        <v>3796</v>
      </c>
      <c r="O738" s="1" t="s">
        <v>3797</v>
      </c>
      <c r="P738" s="1" t="s">
        <v>3798</v>
      </c>
      <c r="Q738" s="1" t="s">
        <v>3799</v>
      </c>
      <c r="R738" s="1" t="s">
        <v>6846</v>
      </c>
      <c r="S738" s="1" t="s">
        <v>3801</v>
      </c>
      <c r="T738" s="1" t="s">
        <v>3802</v>
      </c>
      <c r="U738" s="1" t="s">
        <v>3717</v>
      </c>
      <c r="V738" s="1" t="s">
        <v>3803</v>
      </c>
    </row>
    <row r="739" s="1" customFormat="1" spans="1:22">
      <c r="A739" s="3">
        <v>999226712674794</v>
      </c>
      <c r="B739" s="1" t="s">
        <v>3792</v>
      </c>
      <c r="C739" s="1" t="s">
        <v>6847</v>
      </c>
      <c r="D739" s="1" t="s">
        <v>4322</v>
      </c>
      <c r="E739" s="1" t="s">
        <v>6848</v>
      </c>
      <c r="F739" s="1" t="s">
        <v>3809</v>
      </c>
      <c r="G739" s="1" t="s">
        <v>3899</v>
      </c>
      <c r="H739" s="1" t="s">
        <v>3793</v>
      </c>
      <c r="I739" s="1" t="s">
        <v>5593</v>
      </c>
      <c r="J739" s="1" t="s">
        <v>3795</v>
      </c>
      <c r="K739" s="1" t="s">
        <v>5593</v>
      </c>
      <c r="L739" s="1" t="s">
        <v>5593</v>
      </c>
      <c r="M739" s="1" t="s">
        <v>3796</v>
      </c>
      <c r="N739" s="1" t="s">
        <v>3796</v>
      </c>
      <c r="O739" s="1" t="s">
        <v>3797</v>
      </c>
      <c r="P739" s="1" t="s">
        <v>3798</v>
      </c>
      <c r="Q739" s="1" t="s">
        <v>3799</v>
      </c>
      <c r="R739" s="1" t="s">
        <v>6849</v>
      </c>
      <c r="S739" s="1" t="s">
        <v>3801</v>
      </c>
      <c r="T739" s="1" t="s">
        <v>3802</v>
      </c>
      <c r="U739" s="1" t="s">
        <v>3717</v>
      </c>
      <c r="V739" s="1" t="s">
        <v>3803</v>
      </c>
    </row>
    <row r="740" s="1" customFormat="1" spans="1:22">
      <c r="A740" s="3">
        <v>999226712680224</v>
      </c>
      <c r="B740" s="1" t="s">
        <v>3792</v>
      </c>
      <c r="C740" s="1" t="s">
        <v>6850</v>
      </c>
      <c r="D740" s="1" t="s">
        <v>4322</v>
      </c>
      <c r="E740" s="1" t="s">
        <v>6851</v>
      </c>
      <c r="F740" s="1" t="s">
        <v>3809</v>
      </c>
      <c r="G740" s="1" t="s">
        <v>3899</v>
      </c>
      <c r="H740" s="1" t="s">
        <v>3793</v>
      </c>
      <c r="I740" s="1" t="s">
        <v>5593</v>
      </c>
      <c r="J740" s="1" t="s">
        <v>3795</v>
      </c>
      <c r="K740" s="1" t="s">
        <v>5593</v>
      </c>
      <c r="L740" s="1" t="s">
        <v>5593</v>
      </c>
      <c r="M740" s="1" t="s">
        <v>3796</v>
      </c>
      <c r="N740" s="1" t="s">
        <v>3796</v>
      </c>
      <c r="O740" s="1" t="s">
        <v>3797</v>
      </c>
      <c r="P740" s="1" t="s">
        <v>3798</v>
      </c>
      <c r="Q740" s="1" t="s">
        <v>3799</v>
      </c>
      <c r="R740" s="1" t="s">
        <v>6852</v>
      </c>
      <c r="S740" s="1" t="s">
        <v>3801</v>
      </c>
      <c r="T740" s="1" t="s">
        <v>3802</v>
      </c>
      <c r="U740" s="1" t="s">
        <v>3717</v>
      </c>
      <c r="V740" s="1" t="s">
        <v>3803</v>
      </c>
    </row>
    <row r="741" s="1" customFormat="1" spans="1:22">
      <c r="A741" s="3">
        <v>999226713214882</v>
      </c>
      <c r="B741" s="1" t="s">
        <v>3792</v>
      </c>
      <c r="C741" s="1" t="s">
        <v>6853</v>
      </c>
      <c r="D741" s="1" t="s">
        <v>6854</v>
      </c>
      <c r="E741" s="1" t="s">
        <v>6855</v>
      </c>
      <c r="F741" s="1" t="s">
        <v>3808</v>
      </c>
      <c r="G741" s="1" t="s">
        <v>3899</v>
      </c>
      <c r="H741" s="1" t="s">
        <v>3793</v>
      </c>
      <c r="I741" s="1" t="s">
        <v>5946</v>
      </c>
      <c r="J741" s="1" t="s">
        <v>3795</v>
      </c>
      <c r="K741" s="1" t="s">
        <v>5946</v>
      </c>
      <c r="L741" s="1" t="s">
        <v>5946</v>
      </c>
      <c r="M741" s="1" t="s">
        <v>3796</v>
      </c>
      <c r="N741" s="1" t="s">
        <v>3796</v>
      </c>
      <c r="O741" s="1" t="s">
        <v>3797</v>
      </c>
      <c r="P741" s="1" t="s">
        <v>3798</v>
      </c>
      <c r="Q741" s="1" t="s">
        <v>3799</v>
      </c>
      <c r="R741" s="1" t="s">
        <v>6856</v>
      </c>
      <c r="S741" s="1" t="s">
        <v>3801</v>
      </c>
      <c r="T741" s="1" t="s">
        <v>3802</v>
      </c>
      <c r="U741" s="1" t="s">
        <v>3717</v>
      </c>
      <c r="V741" s="1" t="s">
        <v>3890</v>
      </c>
    </row>
    <row r="742" s="1" customFormat="1" spans="1:22">
      <c r="A742" s="3">
        <v>999226713688559</v>
      </c>
      <c r="B742" s="1" t="s">
        <v>3792</v>
      </c>
      <c r="C742" s="1" t="s">
        <v>6857</v>
      </c>
      <c r="D742" s="1" t="s">
        <v>6048</v>
      </c>
      <c r="E742" s="1" t="s">
        <v>6049</v>
      </c>
      <c r="F742" s="1" t="s">
        <v>3808</v>
      </c>
      <c r="G742" s="1" t="s">
        <v>3809</v>
      </c>
      <c r="H742" s="1" t="s">
        <v>3793</v>
      </c>
      <c r="I742" s="1" t="s">
        <v>6858</v>
      </c>
      <c r="J742" s="1" t="s">
        <v>3795</v>
      </c>
      <c r="K742" s="1" t="s">
        <v>6858</v>
      </c>
      <c r="L742" s="1" t="s">
        <v>6858</v>
      </c>
      <c r="M742" s="1" t="s">
        <v>3796</v>
      </c>
      <c r="N742" s="1" t="s">
        <v>3796</v>
      </c>
      <c r="O742" s="1" t="s">
        <v>3797</v>
      </c>
      <c r="P742" s="1" t="s">
        <v>3798</v>
      </c>
      <c r="Q742" s="1" t="s">
        <v>3799</v>
      </c>
      <c r="R742" s="1" t="s">
        <v>6859</v>
      </c>
      <c r="S742" s="1" t="s">
        <v>3801</v>
      </c>
      <c r="T742" s="1" t="s">
        <v>3802</v>
      </c>
      <c r="U742" s="1" t="s">
        <v>3717</v>
      </c>
      <c r="V742" s="1" t="s">
        <v>3890</v>
      </c>
    </row>
    <row r="743" s="1" customFormat="1" spans="1:22">
      <c r="A743" s="3">
        <v>999226713908094</v>
      </c>
      <c r="B743" s="1" t="s">
        <v>3792</v>
      </c>
      <c r="C743" s="1" t="s">
        <v>6860</v>
      </c>
      <c r="D743" s="1" t="s">
        <v>5809</v>
      </c>
      <c r="E743" s="1" t="s">
        <v>6861</v>
      </c>
      <c r="F743" s="1" t="s">
        <v>3808</v>
      </c>
      <c r="G743" s="1" t="s">
        <v>3899</v>
      </c>
      <c r="H743" s="1" t="s">
        <v>3793</v>
      </c>
      <c r="I743" s="1" t="s">
        <v>6862</v>
      </c>
      <c r="J743" s="1" t="s">
        <v>3795</v>
      </c>
      <c r="K743" s="1" t="s">
        <v>6862</v>
      </c>
      <c r="L743" s="1" t="s">
        <v>6862</v>
      </c>
      <c r="M743" s="1" t="s">
        <v>3796</v>
      </c>
      <c r="N743" s="1" t="s">
        <v>3796</v>
      </c>
      <c r="O743" s="1" t="s">
        <v>3797</v>
      </c>
      <c r="P743" s="1" t="s">
        <v>3798</v>
      </c>
      <c r="Q743" s="1" t="s">
        <v>3799</v>
      </c>
      <c r="R743" s="1" t="s">
        <v>6863</v>
      </c>
      <c r="S743" s="1" t="s">
        <v>3801</v>
      </c>
      <c r="T743" s="1" t="s">
        <v>3802</v>
      </c>
      <c r="U743" s="1" t="s">
        <v>3717</v>
      </c>
      <c r="V743" s="1" t="s">
        <v>3803</v>
      </c>
    </row>
    <row r="744" s="1" customFormat="1" spans="1:22">
      <c r="A744" s="3">
        <v>999226714108663</v>
      </c>
      <c r="B744" s="1" t="s">
        <v>3792</v>
      </c>
      <c r="C744" s="1" t="s">
        <v>6864</v>
      </c>
      <c r="D744" s="1" t="s">
        <v>5008</v>
      </c>
      <c r="E744" s="1" t="s">
        <v>6865</v>
      </c>
      <c r="F744" s="1" t="s">
        <v>3809</v>
      </c>
      <c r="G744" s="1" t="s">
        <v>3899</v>
      </c>
      <c r="H744" s="1" t="s">
        <v>3793</v>
      </c>
      <c r="I744" s="1" t="s">
        <v>6866</v>
      </c>
      <c r="J744" s="1" t="s">
        <v>3795</v>
      </c>
      <c r="K744" s="1" t="s">
        <v>6866</v>
      </c>
      <c r="L744" s="1" t="s">
        <v>6866</v>
      </c>
      <c r="M744" s="1" t="s">
        <v>3796</v>
      </c>
      <c r="N744" s="1" t="s">
        <v>3796</v>
      </c>
      <c r="O744" s="1" t="s">
        <v>3797</v>
      </c>
      <c r="P744" s="1" t="s">
        <v>3798</v>
      </c>
      <c r="Q744" s="1" t="s">
        <v>3799</v>
      </c>
      <c r="R744" s="1" t="s">
        <v>6867</v>
      </c>
      <c r="S744" s="1" t="s">
        <v>3801</v>
      </c>
      <c r="T744" s="1" t="s">
        <v>3802</v>
      </c>
      <c r="U744" s="1" t="s">
        <v>3717</v>
      </c>
      <c r="V744" s="1" t="s">
        <v>3812</v>
      </c>
    </row>
    <row r="745" s="1" customFormat="1" spans="1:22">
      <c r="A745" s="3">
        <v>999226714118002</v>
      </c>
      <c r="B745" s="1" t="s">
        <v>3792</v>
      </c>
      <c r="C745" s="1" t="s">
        <v>6868</v>
      </c>
      <c r="D745" s="1" t="s">
        <v>5930</v>
      </c>
      <c r="E745" s="1" t="s">
        <v>6869</v>
      </c>
      <c r="F745" s="1" t="s">
        <v>3808</v>
      </c>
      <c r="G745" s="1" t="s">
        <v>3809</v>
      </c>
      <c r="H745" s="1" t="s">
        <v>3793</v>
      </c>
      <c r="I745" s="1" t="s">
        <v>6870</v>
      </c>
      <c r="J745" s="1" t="s">
        <v>3795</v>
      </c>
      <c r="K745" s="1" t="s">
        <v>6870</v>
      </c>
      <c r="L745" s="1" t="s">
        <v>6870</v>
      </c>
      <c r="M745" s="1" t="s">
        <v>3796</v>
      </c>
      <c r="N745" s="1" t="s">
        <v>3796</v>
      </c>
      <c r="O745" s="1" t="s">
        <v>3797</v>
      </c>
      <c r="P745" s="1" t="s">
        <v>3798</v>
      </c>
      <c r="Q745" s="1" t="s">
        <v>3799</v>
      </c>
      <c r="R745" s="1" t="s">
        <v>6871</v>
      </c>
      <c r="S745" s="1" t="s">
        <v>3801</v>
      </c>
      <c r="T745" s="1" t="s">
        <v>3802</v>
      </c>
      <c r="U745" s="1" t="s">
        <v>3717</v>
      </c>
      <c r="V745" s="1" t="s">
        <v>3803</v>
      </c>
    </row>
    <row r="746" s="1" customFormat="1" spans="1:22">
      <c r="A746" s="3">
        <v>999226714469246</v>
      </c>
      <c r="B746" s="1" t="s">
        <v>3808</v>
      </c>
      <c r="C746" s="1" t="s">
        <v>6872</v>
      </c>
      <c r="D746" s="1" t="s">
        <v>4078</v>
      </c>
      <c r="E746" s="1" t="s">
        <v>6873</v>
      </c>
      <c r="F746" s="1" t="s">
        <v>3808</v>
      </c>
      <c r="G746" s="1" t="s">
        <v>3809</v>
      </c>
      <c r="H746" s="1" t="s">
        <v>3793</v>
      </c>
      <c r="I746" s="1" t="s">
        <v>6618</v>
      </c>
      <c r="J746" s="1" t="s">
        <v>3795</v>
      </c>
      <c r="K746" s="1" t="s">
        <v>6618</v>
      </c>
      <c r="L746" s="1" t="s">
        <v>6618</v>
      </c>
      <c r="M746" s="1" t="s">
        <v>3796</v>
      </c>
      <c r="N746" s="1" t="s">
        <v>3796</v>
      </c>
      <c r="O746" s="1" t="s">
        <v>3797</v>
      </c>
      <c r="P746" s="1" t="s">
        <v>3798</v>
      </c>
      <c r="Q746" s="1" t="s">
        <v>3799</v>
      </c>
      <c r="R746" s="1" t="s">
        <v>6874</v>
      </c>
      <c r="S746" s="1" t="s">
        <v>3801</v>
      </c>
      <c r="T746" s="1" t="s">
        <v>3802</v>
      </c>
      <c r="U746" s="1" t="s">
        <v>3717</v>
      </c>
      <c r="V746" s="1" t="s">
        <v>3803</v>
      </c>
    </row>
    <row r="747" s="1" customFormat="1" spans="1:22">
      <c r="A747" s="3">
        <v>999226714490079</v>
      </c>
      <c r="B747" s="1" t="s">
        <v>3808</v>
      </c>
      <c r="C747" s="1" t="s">
        <v>6875</v>
      </c>
      <c r="D747" s="1" t="s">
        <v>6876</v>
      </c>
      <c r="E747" s="1" t="s">
        <v>6877</v>
      </c>
      <c r="F747" s="1" t="s">
        <v>3808</v>
      </c>
      <c r="G747" s="1" t="s">
        <v>3809</v>
      </c>
      <c r="H747" s="1" t="s">
        <v>3793</v>
      </c>
      <c r="I747" s="1" t="s">
        <v>6878</v>
      </c>
      <c r="J747" s="1" t="s">
        <v>3795</v>
      </c>
      <c r="K747" s="1" t="s">
        <v>6878</v>
      </c>
      <c r="L747" s="1" t="s">
        <v>6878</v>
      </c>
      <c r="M747" s="1" t="s">
        <v>3796</v>
      </c>
      <c r="N747" s="1" t="s">
        <v>3796</v>
      </c>
      <c r="O747" s="1" t="s">
        <v>3797</v>
      </c>
      <c r="P747" s="1" t="s">
        <v>3798</v>
      </c>
      <c r="Q747" s="1" t="s">
        <v>3799</v>
      </c>
      <c r="R747" s="1" t="s">
        <v>6879</v>
      </c>
      <c r="S747" s="1" t="s">
        <v>3801</v>
      </c>
      <c r="T747" s="1" t="s">
        <v>3802</v>
      </c>
      <c r="U747" s="1" t="s">
        <v>3717</v>
      </c>
      <c r="V747" s="1" t="s">
        <v>3998</v>
      </c>
    </row>
    <row r="748" s="1" customFormat="1" spans="1:22">
      <c r="A748" s="3">
        <v>999226714615679</v>
      </c>
      <c r="B748" s="1" t="s">
        <v>3808</v>
      </c>
      <c r="C748" s="1" t="s">
        <v>6880</v>
      </c>
      <c r="D748" s="1" t="s">
        <v>6194</v>
      </c>
      <c r="E748" s="1" t="s">
        <v>6881</v>
      </c>
      <c r="F748" s="1" t="s">
        <v>3808</v>
      </c>
      <c r="G748" s="1" t="s">
        <v>3899</v>
      </c>
      <c r="H748" s="1" t="s">
        <v>3793</v>
      </c>
      <c r="I748" s="1" t="s">
        <v>6452</v>
      </c>
      <c r="J748" s="1" t="s">
        <v>3795</v>
      </c>
      <c r="K748" s="1" t="s">
        <v>6452</v>
      </c>
      <c r="L748" s="1" t="s">
        <v>6452</v>
      </c>
      <c r="M748" s="1" t="s">
        <v>3796</v>
      </c>
      <c r="N748" s="1" t="s">
        <v>3796</v>
      </c>
      <c r="O748" s="1" t="s">
        <v>3797</v>
      </c>
      <c r="P748" s="1" t="s">
        <v>3798</v>
      </c>
      <c r="Q748" s="1" t="s">
        <v>3799</v>
      </c>
      <c r="R748" s="1" t="s">
        <v>6882</v>
      </c>
      <c r="S748" s="1" t="s">
        <v>3801</v>
      </c>
      <c r="T748" s="1" t="s">
        <v>3802</v>
      </c>
      <c r="U748" s="1" t="s">
        <v>3717</v>
      </c>
      <c r="V748" s="1" t="s">
        <v>3803</v>
      </c>
    </row>
    <row r="749" s="1" customFormat="1" spans="1:22">
      <c r="A749" s="3">
        <v>999226714692419</v>
      </c>
      <c r="B749" s="1" t="s">
        <v>3808</v>
      </c>
      <c r="C749" s="1" t="s">
        <v>6883</v>
      </c>
      <c r="D749" s="1" t="s">
        <v>6024</v>
      </c>
      <c r="E749" s="1" t="s">
        <v>6884</v>
      </c>
      <c r="F749" s="1" t="s">
        <v>3808</v>
      </c>
      <c r="G749" s="1" t="s">
        <v>3899</v>
      </c>
      <c r="H749" s="1" t="s">
        <v>3793</v>
      </c>
      <c r="I749" s="1" t="s">
        <v>6885</v>
      </c>
      <c r="J749" s="1" t="s">
        <v>3795</v>
      </c>
      <c r="K749" s="1" t="s">
        <v>6885</v>
      </c>
      <c r="L749" s="1" t="s">
        <v>6885</v>
      </c>
      <c r="M749" s="1" t="s">
        <v>3796</v>
      </c>
      <c r="N749" s="1" t="s">
        <v>3796</v>
      </c>
      <c r="O749" s="1" t="s">
        <v>3797</v>
      </c>
      <c r="P749" s="1" t="s">
        <v>3798</v>
      </c>
      <c r="Q749" s="1" t="s">
        <v>3799</v>
      </c>
      <c r="R749" s="1" t="s">
        <v>6886</v>
      </c>
      <c r="S749" s="1" t="s">
        <v>3801</v>
      </c>
      <c r="T749" s="1" t="s">
        <v>3802</v>
      </c>
      <c r="U749" s="1" t="s">
        <v>3717</v>
      </c>
      <c r="V749" s="1" t="s">
        <v>3803</v>
      </c>
    </row>
    <row r="750" s="1" customFormat="1" spans="1:22">
      <c r="A750" s="3">
        <v>999226715552233</v>
      </c>
      <c r="B750" s="1" t="s">
        <v>3808</v>
      </c>
      <c r="C750" s="1" t="s">
        <v>6887</v>
      </c>
      <c r="D750" s="1" t="s">
        <v>6888</v>
      </c>
      <c r="E750" s="1" t="s">
        <v>6889</v>
      </c>
      <c r="F750" s="1" t="s">
        <v>3808</v>
      </c>
      <c r="G750" s="1" t="s">
        <v>3809</v>
      </c>
      <c r="H750" s="1" t="s">
        <v>3793</v>
      </c>
      <c r="I750" s="1" t="s">
        <v>5601</v>
      </c>
      <c r="J750" s="1" t="s">
        <v>3795</v>
      </c>
      <c r="K750" s="1" t="s">
        <v>5601</v>
      </c>
      <c r="L750" s="1" t="s">
        <v>5601</v>
      </c>
      <c r="M750" s="1" t="s">
        <v>3796</v>
      </c>
      <c r="N750" s="1" t="s">
        <v>3796</v>
      </c>
      <c r="O750" s="1" t="s">
        <v>3797</v>
      </c>
      <c r="P750" s="1" t="s">
        <v>3798</v>
      </c>
      <c r="Q750" s="1" t="s">
        <v>3799</v>
      </c>
      <c r="R750" s="1" t="s">
        <v>6890</v>
      </c>
      <c r="S750" s="1" t="s">
        <v>3801</v>
      </c>
      <c r="T750" s="1" t="s">
        <v>3802</v>
      </c>
      <c r="U750" s="1" t="s">
        <v>3717</v>
      </c>
      <c r="V750" s="1" t="s">
        <v>3803</v>
      </c>
    </row>
    <row r="751" s="1" customFormat="1" spans="1:22">
      <c r="A751" s="3">
        <v>999226715694164</v>
      </c>
      <c r="B751" s="1" t="s">
        <v>3808</v>
      </c>
      <c r="C751" s="1" t="s">
        <v>6891</v>
      </c>
      <c r="D751" s="1" t="s">
        <v>5900</v>
      </c>
      <c r="E751" s="1" t="s">
        <v>6520</v>
      </c>
      <c r="F751" s="1" t="s">
        <v>3808</v>
      </c>
      <c r="G751" s="1" t="s">
        <v>3809</v>
      </c>
      <c r="H751" s="1" t="s">
        <v>3793</v>
      </c>
      <c r="I751" s="1" t="s">
        <v>6892</v>
      </c>
      <c r="J751" s="1" t="s">
        <v>3795</v>
      </c>
      <c r="K751" s="1" t="s">
        <v>6892</v>
      </c>
      <c r="L751" s="1" t="s">
        <v>6892</v>
      </c>
      <c r="M751" s="1" t="s">
        <v>3796</v>
      </c>
      <c r="N751" s="1" t="s">
        <v>3796</v>
      </c>
      <c r="O751" s="1" t="s">
        <v>3797</v>
      </c>
      <c r="P751" s="1" t="s">
        <v>3798</v>
      </c>
      <c r="Q751" s="1" t="s">
        <v>3799</v>
      </c>
      <c r="R751" s="1" t="s">
        <v>6893</v>
      </c>
      <c r="S751" s="1" t="s">
        <v>3801</v>
      </c>
      <c r="T751" s="1" t="s">
        <v>3802</v>
      </c>
      <c r="U751" s="1" t="s">
        <v>3717</v>
      </c>
      <c r="V751" s="1" t="s">
        <v>3803</v>
      </c>
    </row>
    <row r="752" s="1" customFormat="1" spans="1:22">
      <c r="A752" s="3">
        <v>999226715989474</v>
      </c>
      <c r="B752" s="1" t="s">
        <v>3808</v>
      </c>
      <c r="C752" s="1" t="s">
        <v>6894</v>
      </c>
      <c r="D752" s="1" t="s">
        <v>4348</v>
      </c>
      <c r="E752" s="1" t="s">
        <v>6895</v>
      </c>
      <c r="F752" s="1" t="s">
        <v>3808</v>
      </c>
      <c r="G752" s="1" t="s">
        <v>3899</v>
      </c>
      <c r="H752" s="1" t="s">
        <v>3793</v>
      </c>
      <c r="I752" s="1" t="s">
        <v>6896</v>
      </c>
      <c r="J752" s="1" t="s">
        <v>3795</v>
      </c>
      <c r="K752" s="1" t="s">
        <v>6896</v>
      </c>
      <c r="L752" s="1" t="s">
        <v>6896</v>
      </c>
      <c r="M752" s="1" t="s">
        <v>3796</v>
      </c>
      <c r="N752" s="1" t="s">
        <v>3796</v>
      </c>
      <c r="O752" s="1" t="s">
        <v>3797</v>
      </c>
      <c r="P752" s="1" t="s">
        <v>3798</v>
      </c>
      <c r="Q752" s="1" t="s">
        <v>3799</v>
      </c>
      <c r="R752" s="1" t="s">
        <v>6897</v>
      </c>
      <c r="S752" s="1" t="s">
        <v>3801</v>
      </c>
      <c r="T752" s="1" t="s">
        <v>3802</v>
      </c>
      <c r="U752" s="1" t="s">
        <v>3717</v>
      </c>
      <c r="V752" s="1" t="s">
        <v>3812</v>
      </c>
    </row>
    <row r="753" s="1" customFormat="1" spans="1:22">
      <c r="A753" s="3">
        <v>999226716201869</v>
      </c>
      <c r="B753" s="1" t="s">
        <v>3808</v>
      </c>
      <c r="C753" s="1" t="s">
        <v>6898</v>
      </c>
      <c r="D753" s="1" t="s">
        <v>4514</v>
      </c>
      <c r="E753" s="1" t="s">
        <v>6899</v>
      </c>
      <c r="F753" s="1" t="s">
        <v>3808</v>
      </c>
      <c r="G753" s="1" t="s">
        <v>3809</v>
      </c>
      <c r="H753" s="1" t="s">
        <v>3793</v>
      </c>
      <c r="I753" s="1" t="s">
        <v>6900</v>
      </c>
      <c r="J753" s="1" t="s">
        <v>3795</v>
      </c>
      <c r="K753" s="1" t="s">
        <v>6900</v>
      </c>
      <c r="L753" s="1" t="s">
        <v>6900</v>
      </c>
      <c r="M753" s="1" t="s">
        <v>3796</v>
      </c>
      <c r="N753" s="1" t="s">
        <v>3796</v>
      </c>
      <c r="O753" s="1" t="s">
        <v>3797</v>
      </c>
      <c r="P753" s="1" t="s">
        <v>3798</v>
      </c>
      <c r="Q753" s="1" t="s">
        <v>3799</v>
      </c>
      <c r="R753" s="1" t="s">
        <v>6901</v>
      </c>
      <c r="S753" s="1" t="s">
        <v>3801</v>
      </c>
      <c r="T753" s="1" t="s">
        <v>3802</v>
      </c>
      <c r="U753" s="1" t="s">
        <v>3717</v>
      </c>
      <c r="V753" s="1" t="s">
        <v>3803</v>
      </c>
    </row>
    <row r="754" s="1" customFormat="1" spans="1:22">
      <c r="A754" s="3">
        <v>999226716208423</v>
      </c>
      <c r="B754" s="1" t="s">
        <v>3808</v>
      </c>
      <c r="C754" s="1" t="s">
        <v>6902</v>
      </c>
      <c r="D754" s="1" t="s">
        <v>4514</v>
      </c>
      <c r="E754" s="1" t="s">
        <v>6903</v>
      </c>
      <c r="F754" s="1" t="s">
        <v>3808</v>
      </c>
      <c r="G754" s="1" t="s">
        <v>3809</v>
      </c>
      <c r="H754" s="1" t="s">
        <v>3793</v>
      </c>
      <c r="I754" s="1" t="s">
        <v>6900</v>
      </c>
      <c r="J754" s="1" t="s">
        <v>3795</v>
      </c>
      <c r="K754" s="1" t="s">
        <v>6900</v>
      </c>
      <c r="L754" s="1" t="s">
        <v>6900</v>
      </c>
      <c r="M754" s="1" t="s">
        <v>3796</v>
      </c>
      <c r="N754" s="1" t="s">
        <v>3796</v>
      </c>
      <c r="O754" s="1" t="s">
        <v>3797</v>
      </c>
      <c r="P754" s="1" t="s">
        <v>3798</v>
      </c>
      <c r="Q754" s="1" t="s">
        <v>3799</v>
      </c>
      <c r="R754" s="1" t="s">
        <v>6904</v>
      </c>
      <c r="S754" s="1" t="s">
        <v>3801</v>
      </c>
      <c r="T754" s="1" t="s">
        <v>3802</v>
      </c>
      <c r="U754" s="1" t="s">
        <v>3717</v>
      </c>
      <c r="V754" s="1" t="s">
        <v>3803</v>
      </c>
    </row>
    <row r="755" s="1" customFormat="1" spans="1:22">
      <c r="A755" s="3">
        <v>999226716215524</v>
      </c>
      <c r="B755" s="1" t="s">
        <v>3808</v>
      </c>
      <c r="C755" s="1" t="s">
        <v>6905</v>
      </c>
      <c r="D755" s="1" t="s">
        <v>4514</v>
      </c>
      <c r="E755" s="1" t="s">
        <v>6906</v>
      </c>
      <c r="F755" s="1" t="s">
        <v>3808</v>
      </c>
      <c r="G755" s="1" t="s">
        <v>3899</v>
      </c>
      <c r="H755" s="1" t="s">
        <v>3793</v>
      </c>
      <c r="I755" s="1" t="s">
        <v>6907</v>
      </c>
      <c r="J755" s="1" t="s">
        <v>3795</v>
      </c>
      <c r="K755" s="1" t="s">
        <v>6907</v>
      </c>
      <c r="L755" s="1" t="s">
        <v>6907</v>
      </c>
      <c r="M755" s="1" t="s">
        <v>3796</v>
      </c>
      <c r="N755" s="1" t="s">
        <v>3796</v>
      </c>
      <c r="O755" s="1" t="s">
        <v>3797</v>
      </c>
      <c r="P755" s="1" t="s">
        <v>3798</v>
      </c>
      <c r="Q755" s="1" t="s">
        <v>3799</v>
      </c>
      <c r="R755" s="1" t="s">
        <v>6908</v>
      </c>
      <c r="S755" s="1" t="s">
        <v>3801</v>
      </c>
      <c r="T755" s="1" t="s">
        <v>3802</v>
      </c>
      <c r="U755" s="1" t="s">
        <v>3717</v>
      </c>
      <c r="V755" s="1" t="s">
        <v>3803</v>
      </c>
    </row>
    <row r="756" s="1" customFormat="1" spans="1:22">
      <c r="A756" s="3">
        <v>999226716224367</v>
      </c>
      <c r="B756" s="1" t="s">
        <v>3808</v>
      </c>
      <c r="C756" s="1" t="s">
        <v>6909</v>
      </c>
      <c r="D756" s="1" t="s">
        <v>4437</v>
      </c>
      <c r="E756" s="1" t="s">
        <v>6910</v>
      </c>
      <c r="F756" s="1" t="s">
        <v>3809</v>
      </c>
      <c r="G756" s="1" t="s">
        <v>3899</v>
      </c>
      <c r="H756" s="1" t="s">
        <v>3793</v>
      </c>
      <c r="I756" s="1" t="s">
        <v>6363</v>
      </c>
      <c r="J756" s="1" t="s">
        <v>3795</v>
      </c>
      <c r="K756" s="1" t="s">
        <v>6363</v>
      </c>
      <c r="L756" s="1" t="s">
        <v>6363</v>
      </c>
      <c r="M756" s="1" t="s">
        <v>3796</v>
      </c>
      <c r="N756" s="1" t="s">
        <v>3796</v>
      </c>
      <c r="O756" s="1" t="s">
        <v>3797</v>
      </c>
      <c r="P756" s="1" t="s">
        <v>3798</v>
      </c>
      <c r="Q756" s="1" t="s">
        <v>3799</v>
      </c>
      <c r="R756" s="1" t="s">
        <v>6911</v>
      </c>
      <c r="S756" s="1" t="s">
        <v>3801</v>
      </c>
      <c r="T756" s="1" t="s">
        <v>3802</v>
      </c>
      <c r="U756" s="1" t="s">
        <v>3717</v>
      </c>
      <c r="V756" s="1" t="s">
        <v>3812</v>
      </c>
    </row>
    <row r="757" s="1" customFormat="1" spans="1:22">
      <c r="A757" s="3">
        <v>999226716389906</v>
      </c>
      <c r="B757" s="1" t="s">
        <v>3808</v>
      </c>
      <c r="C757" s="1" t="s">
        <v>6912</v>
      </c>
      <c r="D757" s="1" t="s">
        <v>4437</v>
      </c>
      <c r="E757" s="1" t="s">
        <v>6910</v>
      </c>
      <c r="F757" s="1" t="s">
        <v>3809</v>
      </c>
      <c r="G757" s="1" t="s">
        <v>3899</v>
      </c>
      <c r="H757" s="1" t="s">
        <v>3793</v>
      </c>
      <c r="I757" s="1" t="s">
        <v>6119</v>
      </c>
      <c r="J757" s="1" t="s">
        <v>3795</v>
      </c>
      <c r="K757" s="1" t="s">
        <v>6119</v>
      </c>
      <c r="L757" s="1" t="s">
        <v>6119</v>
      </c>
      <c r="M757" s="1" t="s">
        <v>3796</v>
      </c>
      <c r="N757" s="1" t="s">
        <v>3796</v>
      </c>
      <c r="O757" s="1" t="s">
        <v>3797</v>
      </c>
      <c r="P757" s="1" t="s">
        <v>3798</v>
      </c>
      <c r="Q757" s="1" t="s">
        <v>3799</v>
      </c>
      <c r="R757" s="1" t="s">
        <v>6913</v>
      </c>
      <c r="S757" s="1" t="s">
        <v>3801</v>
      </c>
      <c r="T757" s="1" t="s">
        <v>3802</v>
      </c>
      <c r="U757" s="1" t="s">
        <v>3717</v>
      </c>
      <c r="V757" s="1" t="s">
        <v>3812</v>
      </c>
    </row>
    <row r="758" s="1" customFormat="1" spans="1:22">
      <c r="A758" s="3">
        <v>999226716410206</v>
      </c>
      <c r="B758" s="1" t="s">
        <v>3808</v>
      </c>
      <c r="C758" s="1" t="s">
        <v>6914</v>
      </c>
      <c r="D758" s="1" t="s">
        <v>3875</v>
      </c>
      <c r="E758" s="1" t="s">
        <v>6915</v>
      </c>
      <c r="F758" s="1" t="s">
        <v>3808</v>
      </c>
      <c r="G758" s="1" t="s">
        <v>3809</v>
      </c>
      <c r="H758" s="1" t="s">
        <v>3793</v>
      </c>
      <c r="I758" s="1" t="s">
        <v>6916</v>
      </c>
      <c r="J758" s="1" t="s">
        <v>3795</v>
      </c>
      <c r="K758" s="1" t="s">
        <v>6916</v>
      </c>
      <c r="L758" s="1" t="s">
        <v>6916</v>
      </c>
      <c r="M758" s="1" t="s">
        <v>3796</v>
      </c>
      <c r="N758" s="1" t="s">
        <v>3796</v>
      </c>
      <c r="O758" s="1" t="s">
        <v>3797</v>
      </c>
      <c r="P758" s="1" t="s">
        <v>3798</v>
      </c>
      <c r="Q758" s="1" t="s">
        <v>3799</v>
      </c>
      <c r="R758" s="1" t="s">
        <v>6917</v>
      </c>
      <c r="S758" s="1" t="s">
        <v>3801</v>
      </c>
      <c r="T758" s="1" t="s">
        <v>3802</v>
      </c>
      <c r="U758" s="1" t="s">
        <v>3717</v>
      </c>
      <c r="V758" s="1" t="s">
        <v>3812</v>
      </c>
    </row>
    <row r="759" s="1" customFormat="1" spans="1:22">
      <c r="A759" s="3">
        <v>26718281959</v>
      </c>
      <c r="B759" s="1" t="s">
        <v>3808</v>
      </c>
      <c r="C759" s="1" t="s">
        <v>6918</v>
      </c>
      <c r="D759" s="1" t="s">
        <v>6919</v>
      </c>
      <c r="E759" s="1" t="s">
        <v>6920</v>
      </c>
      <c r="F759" s="1" t="s">
        <v>3808</v>
      </c>
      <c r="G759" s="1" t="s">
        <v>3809</v>
      </c>
      <c r="H759" s="1" t="s">
        <v>3793</v>
      </c>
      <c r="I759" s="1" t="s">
        <v>6921</v>
      </c>
      <c r="J759" s="1" t="s">
        <v>3795</v>
      </c>
      <c r="K759" s="1" t="s">
        <v>6921</v>
      </c>
      <c r="L759" s="1" t="s">
        <v>6921</v>
      </c>
      <c r="M759" s="1" t="s">
        <v>3796</v>
      </c>
      <c r="N759" s="1" t="s">
        <v>3796</v>
      </c>
      <c r="O759" s="1" t="s">
        <v>3797</v>
      </c>
      <c r="P759" s="1" t="s">
        <v>3798</v>
      </c>
      <c r="Q759" s="1" t="s">
        <v>3799</v>
      </c>
      <c r="R759" s="1" t="s">
        <v>6922</v>
      </c>
      <c r="S759" s="1" t="s">
        <v>3801</v>
      </c>
      <c r="T759" s="1" t="s">
        <v>3802</v>
      </c>
      <c r="U759" s="1" t="s">
        <v>3717</v>
      </c>
      <c r="V759" s="1" t="s">
        <v>3803</v>
      </c>
    </row>
    <row r="760" s="1" customFormat="1" spans="1:22">
      <c r="A760" s="3">
        <v>26718982456</v>
      </c>
      <c r="B760" s="1" t="s">
        <v>3808</v>
      </c>
      <c r="C760" s="1" t="s">
        <v>6923</v>
      </c>
      <c r="D760" s="1" t="s">
        <v>4514</v>
      </c>
      <c r="E760" s="1" t="s">
        <v>6924</v>
      </c>
      <c r="F760" s="1" t="s">
        <v>3808</v>
      </c>
      <c r="G760" s="1" t="s">
        <v>3809</v>
      </c>
      <c r="H760" s="1" t="s">
        <v>3793</v>
      </c>
      <c r="I760" s="1" t="s">
        <v>6900</v>
      </c>
      <c r="J760" s="1" t="s">
        <v>3795</v>
      </c>
      <c r="K760" s="1" t="s">
        <v>6900</v>
      </c>
      <c r="L760" s="1" t="s">
        <v>6900</v>
      </c>
      <c r="M760" s="1" t="s">
        <v>3796</v>
      </c>
      <c r="N760" s="1" t="s">
        <v>3796</v>
      </c>
      <c r="O760" s="1" t="s">
        <v>3797</v>
      </c>
      <c r="P760" s="1" t="s">
        <v>3798</v>
      </c>
      <c r="Q760" s="1" t="s">
        <v>3799</v>
      </c>
      <c r="R760" s="1" t="s">
        <v>6925</v>
      </c>
      <c r="S760" s="1" t="s">
        <v>3801</v>
      </c>
      <c r="T760" s="1" t="s">
        <v>3802</v>
      </c>
      <c r="U760" s="1" t="s">
        <v>3717</v>
      </c>
      <c r="V760" s="1" t="s">
        <v>3803</v>
      </c>
    </row>
    <row r="761" s="1" customFormat="1" spans="1:22">
      <c r="A761" s="3">
        <v>999226719428792</v>
      </c>
      <c r="B761" s="1" t="s">
        <v>3808</v>
      </c>
      <c r="C761" s="1" t="s">
        <v>6926</v>
      </c>
      <c r="D761" s="1" t="s">
        <v>5930</v>
      </c>
      <c r="E761" s="1" t="s">
        <v>6927</v>
      </c>
      <c r="F761" s="1" t="s">
        <v>3808</v>
      </c>
      <c r="G761" s="1" t="s">
        <v>3809</v>
      </c>
      <c r="H761" s="1" t="s">
        <v>3793</v>
      </c>
      <c r="I761" s="1" t="s">
        <v>5988</v>
      </c>
      <c r="J761" s="1" t="s">
        <v>3795</v>
      </c>
      <c r="K761" s="1" t="s">
        <v>5988</v>
      </c>
      <c r="L761" s="1" t="s">
        <v>5988</v>
      </c>
      <c r="M761" s="1" t="s">
        <v>3796</v>
      </c>
      <c r="N761" s="1" t="s">
        <v>3796</v>
      </c>
      <c r="O761" s="1" t="s">
        <v>3797</v>
      </c>
      <c r="P761" s="1" t="s">
        <v>3798</v>
      </c>
      <c r="Q761" s="1" t="s">
        <v>3799</v>
      </c>
      <c r="R761" s="1" t="s">
        <v>6928</v>
      </c>
      <c r="S761" s="1" t="s">
        <v>3801</v>
      </c>
      <c r="T761" s="1" t="s">
        <v>3802</v>
      </c>
      <c r="U761" s="1" t="s">
        <v>3717</v>
      </c>
      <c r="V761" s="1" t="s">
        <v>3803</v>
      </c>
    </row>
    <row r="762" s="1" customFormat="1" spans="1:22">
      <c r="A762" s="3">
        <v>999226719836075</v>
      </c>
      <c r="B762" s="1" t="s">
        <v>3808</v>
      </c>
      <c r="C762" s="1" t="s">
        <v>6929</v>
      </c>
      <c r="D762" s="1" t="s">
        <v>4437</v>
      </c>
      <c r="E762" s="1" t="s">
        <v>6930</v>
      </c>
      <c r="F762" s="1" t="s">
        <v>3808</v>
      </c>
      <c r="G762" s="1" t="s">
        <v>3809</v>
      </c>
      <c r="H762" s="1" t="s">
        <v>3793</v>
      </c>
      <c r="I762" s="1" t="s">
        <v>6105</v>
      </c>
      <c r="J762" s="1" t="s">
        <v>3795</v>
      </c>
      <c r="K762" s="1" t="s">
        <v>6105</v>
      </c>
      <c r="L762" s="1" t="s">
        <v>6105</v>
      </c>
      <c r="M762" s="1" t="s">
        <v>3796</v>
      </c>
      <c r="N762" s="1" t="s">
        <v>3796</v>
      </c>
      <c r="O762" s="1" t="s">
        <v>3797</v>
      </c>
      <c r="P762" s="1" t="s">
        <v>3798</v>
      </c>
      <c r="Q762" s="1" t="s">
        <v>3799</v>
      </c>
      <c r="R762" s="1" t="s">
        <v>6931</v>
      </c>
      <c r="S762" s="1" t="s">
        <v>3801</v>
      </c>
      <c r="T762" s="1" t="s">
        <v>3802</v>
      </c>
      <c r="U762" s="1" t="s">
        <v>3717</v>
      </c>
      <c r="V762" s="1" t="s">
        <v>3812</v>
      </c>
    </row>
    <row r="763" s="1" customFormat="1" spans="1:22">
      <c r="A763" s="3">
        <v>999226719872589</v>
      </c>
      <c r="B763" s="1" t="s">
        <v>3808</v>
      </c>
      <c r="C763" s="1" t="s">
        <v>6932</v>
      </c>
      <c r="D763" s="1" t="s">
        <v>6796</v>
      </c>
      <c r="E763" s="1" t="s">
        <v>6797</v>
      </c>
      <c r="F763" s="1" t="s">
        <v>3808</v>
      </c>
      <c r="G763" s="1" t="s">
        <v>3809</v>
      </c>
      <c r="H763" s="1" t="s">
        <v>3793</v>
      </c>
      <c r="I763" s="1" t="s">
        <v>6662</v>
      </c>
      <c r="J763" s="1" t="s">
        <v>3795</v>
      </c>
      <c r="K763" s="1" t="s">
        <v>6662</v>
      </c>
      <c r="L763" s="1" t="s">
        <v>6662</v>
      </c>
      <c r="M763" s="1" t="s">
        <v>3796</v>
      </c>
      <c r="N763" s="1" t="s">
        <v>3796</v>
      </c>
      <c r="O763" s="1" t="s">
        <v>3797</v>
      </c>
      <c r="P763" s="1" t="s">
        <v>3798</v>
      </c>
      <c r="Q763" s="1" t="s">
        <v>3799</v>
      </c>
      <c r="R763" s="1" t="s">
        <v>6933</v>
      </c>
      <c r="S763" s="1" t="s">
        <v>3801</v>
      </c>
      <c r="T763" s="1" t="s">
        <v>3802</v>
      </c>
      <c r="U763" s="1" t="s">
        <v>3717</v>
      </c>
      <c r="V763" s="1" t="s">
        <v>3890</v>
      </c>
    </row>
    <row r="764" s="1" customFormat="1" spans="1:22">
      <c r="A764" s="3">
        <v>999226720223445</v>
      </c>
      <c r="B764" s="1" t="s">
        <v>3808</v>
      </c>
      <c r="C764" s="1" t="s">
        <v>6934</v>
      </c>
      <c r="D764" s="1" t="s">
        <v>4437</v>
      </c>
      <c r="E764" s="1" t="s">
        <v>6935</v>
      </c>
      <c r="F764" s="1" t="s">
        <v>3808</v>
      </c>
      <c r="G764" s="1" t="s">
        <v>3809</v>
      </c>
      <c r="H764" s="1" t="s">
        <v>3793</v>
      </c>
      <c r="I764" s="1" t="s">
        <v>6105</v>
      </c>
      <c r="J764" s="1" t="s">
        <v>3795</v>
      </c>
      <c r="K764" s="1" t="s">
        <v>6105</v>
      </c>
      <c r="L764" s="1" t="s">
        <v>6105</v>
      </c>
      <c r="M764" s="1" t="s">
        <v>3796</v>
      </c>
      <c r="N764" s="1" t="s">
        <v>3796</v>
      </c>
      <c r="O764" s="1" t="s">
        <v>3797</v>
      </c>
      <c r="P764" s="1" t="s">
        <v>3798</v>
      </c>
      <c r="Q764" s="1" t="s">
        <v>3799</v>
      </c>
      <c r="R764" s="1" t="s">
        <v>6936</v>
      </c>
      <c r="S764" s="1" t="s">
        <v>3801</v>
      </c>
      <c r="T764" s="1" t="s">
        <v>3802</v>
      </c>
      <c r="U764" s="1" t="s">
        <v>3717</v>
      </c>
      <c r="V764" s="1" t="s">
        <v>3812</v>
      </c>
    </row>
    <row r="765" s="1" customFormat="1" spans="1:22">
      <c r="A765" s="3">
        <v>999226721435131</v>
      </c>
      <c r="B765" s="1" t="s">
        <v>3808</v>
      </c>
      <c r="C765" s="1" t="s">
        <v>6937</v>
      </c>
      <c r="D765" s="1" t="s">
        <v>4857</v>
      </c>
      <c r="E765" s="1" t="s">
        <v>6938</v>
      </c>
      <c r="F765" s="1" t="s">
        <v>3808</v>
      </c>
      <c r="G765" s="1" t="s">
        <v>3809</v>
      </c>
      <c r="H765" s="1" t="s">
        <v>3793</v>
      </c>
      <c r="I765" s="1" t="s">
        <v>6939</v>
      </c>
      <c r="J765" s="1" t="s">
        <v>3795</v>
      </c>
      <c r="K765" s="1" t="s">
        <v>6939</v>
      </c>
      <c r="L765" s="1" t="s">
        <v>6939</v>
      </c>
      <c r="M765" s="1" t="s">
        <v>3796</v>
      </c>
      <c r="N765" s="1" t="s">
        <v>3796</v>
      </c>
      <c r="O765" s="1" t="s">
        <v>3797</v>
      </c>
      <c r="P765" s="1" t="s">
        <v>3798</v>
      </c>
      <c r="Q765" s="1" t="s">
        <v>3799</v>
      </c>
      <c r="R765" s="1" t="s">
        <v>6940</v>
      </c>
      <c r="S765" s="1" t="s">
        <v>3801</v>
      </c>
      <c r="T765" s="1" t="s">
        <v>3802</v>
      </c>
      <c r="U765" s="1" t="s">
        <v>3717</v>
      </c>
      <c r="V765" s="1" t="s">
        <v>3803</v>
      </c>
    </row>
    <row r="766" s="1" customFormat="1" spans="1:22">
      <c r="A766" s="3">
        <v>999226721601863</v>
      </c>
      <c r="B766" s="1" t="s">
        <v>3808</v>
      </c>
      <c r="C766" s="1" t="s">
        <v>6941</v>
      </c>
      <c r="D766" s="1" t="s">
        <v>4932</v>
      </c>
      <c r="E766" s="1" t="s">
        <v>6942</v>
      </c>
      <c r="F766" s="1" t="s">
        <v>3808</v>
      </c>
      <c r="G766" s="1" t="s">
        <v>3809</v>
      </c>
      <c r="H766" s="1" t="s">
        <v>3793</v>
      </c>
      <c r="I766" s="1" t="s">
        <v>6943</v>
      </c>
      <c r="J766" s="1" t="s">
        <v>3795</v>
      </c>
      <c r="K766" s="1" t="s">
        <v>6943</v>
      </c>
      <c r="L766" s="1" t="s">
        <v>6943</v>
      </c>
      <c r="M766" s="1" t="s">
        <v>3796</v>
      </c>
      <c r="N766" s="1" t="s">
        <v>3796</v>
      </c>
      <c r="O766" s="1" t="s">
        <v>3797</v>
      </c>
      <c r="P766" s="1" t="s">
        <v>3798</v>
      </c>
      <c r="Q766" s="1" t="s">
        <v>3799</v>
      </c>
      <c r="R766" s="1" t="s">
        <v>6944</v>
      </c>
      <c r="S766" s="1" t="s">
        <v>3801</v>
      </c>
      <c r="T766" s="1" t="s">
        <v>3802</v>
      </c>
      <c r="U766" s="1" t="s">
        <v>3717</v>
      </c>
      <c r="V766" s="1" t="s">
        <v>3803</v>
      </c>
    </row>
    <row r="767" s="1" customFormat="1" spans="1:22">
      <c r="A767" s="3">
        <v>999226721832453</v>
      </c>
      <c r="B767" s="1" t="s">
        <v>3808</v>
      </c>
      <c r="C767" s="1" t="s">
        <v>6945</v>
      </c>
      <c r="D767" s="1" t="s">
        <v>4514</v>
      </c>
      <c r="E767" s="1" t="s">
        <v>6946</v>
      </c>
      <c r="F767" s="1" t="s">
        <v>3808</v>
      </c>
      <c r="G767" s="1" t="s">
        <v>3809</v>
      </c>
      <c r="H767" s="1" t="s">
        <v>3793</v>
      </c>
      <c r="I767" s="1" t="s">
        <v>6900</v>
      </c>
      <c r="J767" s="1" t="s">
        <v>3795</v>
      </c>
      <c r="K767" s="1" t="s">
        <v>6900</v>
      </c>
      <c r="L767" s="1" t="s">
        <v>6900</v>
      </c>
      <c r="M767" s="1" t="s">
        <v>3796</v>
      </c>
      <c r="N767" s="1" t="s">
        <v>3796</v>
      </c>
      <c r="O767" s="1" t="s">
        <v>3797</v>
      </c>
      <c r="P767" s="1" t="s">
        <v>3798</v>
      </c>
      <c r="Q767" s="1" t="s">
        <v>3799</v>
      </c>
      <c r="R767" s="1" t="s">
        <v>6947</v>
      </c>
      <c r="S767" s="1" t="s">
        <v>3801</v>
      </c>
      <c r="T767" s="1" t="s">
        <v>3802</v>
      </c>
      <c r="U767" s="1" t="s">
        <v>3717</v>
      </c>
      <c r="V767" s="1" t="s">
        <v>3803</v>
      </c>
    </row>
    <row r="768" s="1" customFormat="1" spans="1:22">
      <c r="A768" s="3">
        <v>999226722564618</v>
      </c>
      <c r="B768" s="1" t="s">
        <v>3808</v>
      </c>
      <c r="C768" s="1" t="s">
        <v>6948</v>
      </c>
      <c r="D768" s="1" t="s">
        <v>4152</v>
      </c>
      <c r="E768" s="1" t="s">
        <v>6949</v>
      </c>
      <c r="F768" s="1" t="s">
        <v>3808</v>
      </c>
      <c r="G768" s="1" t="s">
        <v>3899</v>
      </c>
      <c r="H768" s="1" t="s">
        <v>3793</v>
      </c>
      <c r="I768" s="1" t="s">
        <v>6950</v>
      </c>
      <c r="J768" s="1" t="s">
        <v>3795</v>
      </c>
      <c r="K768" s="1" t="s">
        <v>6950</v>
      </c>
      <c r="L768" s="1" t="s">
        <v>6950</v>
      </c>
      <c r="M768" s="1" t="s">
        <v>3796</v>
      </c>
      <c r="N768" s="1" t="s">
        <v>3796</v>
      </c>
      <c r="O768" s="1" t="s">
        <v>3797</v>
      </c>
      <c r="P768" s="1" t="s">
        <v>3798</v>
      </c>
      <c r="Q768" s="1" t="s">
        <v>3799</v>
      </c>
      <c r="R768" s="1" t="s">
        <v>6951</v>
      </c>
      <c r="S768" s="1" t="s">
        <v>3801</v>
      </c>
      <c r="T768" s="1" t="s">
        <v>3802</v>
      </c>
      <c r="U768" s="1" t="s">
        <v>3717</v>
      </c>
      <c r="V768" s="1" t="s">
        <v>3803</v>
      </c>
    </row>
    <row r="769" s="1" customFormat="1" spans="1:22">
      <c r="A769" s="3">
        <v>999226722671082</v>
      </c>
      <c r="B769" s="1" t="s">
        <v>3808</v>
      </c>
      <c r="C769" s="1" t="s">
        <v>6952</v>
      </c>
      <c r="D769" s="1" t="s">
        <v>3815</v>
      </c>
      <c r="E769" s="1" t="s">
        <v>6953</v>
      </c>
      <c r="F769" s="1" t="s">
        <v>3808</v>
      </c>
      <c r="G769" s="1" t="s">
        <v>3899</v>
      </c>
      <c r="H769" s="1" t="s">
        <v>3793</v>
      </c>
      <c r="I769" s="1" t="s">
        <v>6954</v>
      </c>
      <c r="J769" s="1" t="s">
        <v>3795</v>
      </c>
      <c r="K769" s="1" t="s">
        <v>6954</v>
      </c>
      <c r="L769" s="1" t="s">
        <v>6954</v>
      </c>
      <c r="M769" s="1" t="s">
        <v>3796</v>
      </c>
      <c r="N769" s="1" t="s">
        <v>3796</v>
      </c>
      <c r="O769" s="1" t="s">
        <v>3797</v>
      </c>
      <c r="P769" s="1" t="s">
        <v>3798</v>
      </c>
      <c r="Q769" s="1" t="s">
        <v>3799</v>
      </c>
      <c r="R769" s="1" t="s">
        <v>6955</v>
      </c>
      <c r="S769" s="1" t="s">
        <v>3801</v>
      </c>
      <c r="T769" s="1" t="s">
        <v>3802</v>
      </c>
      <c r="U769" s="1" t="s">
        <v>3717</v>
      </c>
      <c r="V769" s="1" t="s">
        <v>3803</v>
      </c>
    </row>
    <row r="770" s="1" customFormat="1" spans="1:22">
      <c r="A770" s="3">
        <v>999226722748690</v>
      </c>
      <c r="B770" s="1" t="s">
        <v>3808</v>
      </c>
      <c r="C770" s="1" t="s">
        <v>6956</v>
      </c>
      <c r="D770" s="1" t="s">
        <v>3815</v>
      </c>
      <c r="E770" s="1" t="s">
        <v>6957</v>
      </c>
      <c r="F770" s="1" t="s">
        <v>3808</v>
      </c>
      <c r="G770" s="1" t="s">
        <v>3899</v>
      </c>
      <c r="H770" s="1" t="s">
        <v>3793</v>
      </c>
      <c r="I770" s="1" t="s">
        <v>6030</v>
      </c>
      <c r="J770" s="1" t="s">
        <v>3795</v>
      </c>
      <c r="K770" s="1" t="s">
        <v>6030</v>
      </c>
      <c r="L770" s="1" t="s">
        <v>6030</v>
      </c>
      <c r="M770" s="1" t="s">
        <v>3796</v>
      </c>
      <c r="N770" s="1" t="s">
        <v>3796</v>
      </c>
      <c r="O770" s="1" t="s">
        <v>3797</v>
      </c>
      <c r="P770" s="1" t="s">
        <v>3798</v>
      </c>
      <c r="Q770" s="1" t="s">
        <v>3799</v>
      </c>
      <c r="R770" s="1" t="s">
        <v>6958</v>
      </c>
      <c r="S770" s="1" t="s">
        <v>3801</v>
      </c>
      <c r="T770" s="1" t="s">
        <v>3802</v>
      </c>
      <c r="U770" s="1" t="s">
        <v>3717</v>
      </c>
      <c r="V770" s="1" t="s">
        <v>3803</v>
      </c>
    </row>
    <row r="771" s="1" customFormat="1" spans="1:22">
      <c r="A771" s="3">
        <v>999226723162386</v>
      </c>
      <c r="B771" s="1" t="s">
        <v>3808</v>
      </c>
      <c r="C771" s="1" t="s">
        <v>6959</v>
      </c>
      <c r="D771" s="1" t="s">
        <v>6093</v>
      </c>
      <c r="E771" s="1" t="s">
        <v>6960</v>
      </c>
      <c r="F771" s="1" t="s">
        <v>3808</v>
      </c>
      <c r="G771" s="1" t="s">
        <v>3809</v>
      </c>
      <c r="H771" s="1" t="s">
        <v>3793</v>
      </c>
      <c r="I771" s="1" t="s">
        <v>6829</v>
      </c>
      <c r="J771" s="1" t="s">
        <v>3795</v>
      </c>
      <c r="K771" s="1" t="s">
        <v>6829</v>
      </c>
      <c r="L771" s="1" t="s">
        <v>6829</v>
      </c>
      <c r="M771" s="1" t="s">
        <v>3796</v>
      </c>
      <c r="N771" s="1" t="s">
        <v>3796</v>
      </c>
      <c r="O771" s="1" t="s">
        <v>3797</v>
      </c>
      <c r="P771" s="1" t="s">
        <v>3798</v>
      </c>
      <c r="Q771" s="1" t="s">
        <v>3799</v>
      </c>
      <c r="R771" s="1" t="s">
        <v>6961</v>
      </c>
      <c r="S771" s="1" t="s">
        <v>3801</v>
      </c>
      <c r="T771" s="1" t="s">
        <v>3802</v>
      </c>
      <c r="U771" s="1" t="s">
        <v>3717</v>
      </c>
      <c r="V771" s="1" t="s">
        <v>3803</v>
      </c>
    </row>
    <row r="772" s="1" customFormat="1" spans="1:22">
      <c r="A772" s="3">
        <v>999226723550553</v>
      </c>
      <c r="B772" s="1" t="s">
        <v>3808</v>
      </c>
      <c r="C772" s="1" t="s">
        <v>6962</v>
      </c>
      <c r="D772" s="1" t="s">
        <v>4078</v>
      </c>
      <c r="E772" s="1" t="s">
        <v>6963</v>
      </c>
      <c r="F772" s="1" t="s">
        <v>3809</v>
      </c>
      <c r="G772" s="1" t="s">
        <v>3899</v>
      </c>
      <c r="H772" s="1" t="s">
        <v>3793</v>
      </c>
      <c r="I772" s="1" t="s">
        <v>6618</v>
      </c>
      <c r="J772" s="1" t="s">
        <v>3795</v>
      </c>
      <c r="K772" s="1" t="s">
        <v>6618</v>
      </c>
      <c r="L772" s="1" t="s">
        <v>6618</v>
      </c>
      <c r="M772" s="1" t="s">
        <v>3796</v>
      </c>
      <c r="N772" s="1" t="s">
        <v>3796</v>
      </c>
      <c r="O772" s="1" t="s">
        <v>3797</v>
      </c>
      <c r="P772" s="1" t="s">
        <v>3798</v>
      </c>
      <c r="Q772" s="1" t="s">
        <v>3799</v>
      </c>
      <c r="R772" s="1" t="s">
        <v>6964</v>
      </c>
      <c r="S772" s="1" t="s">
        <v>3801</v>
      </c>
      <c r="T772" s="1" t="s">
        <v>3802</v>
      </c>
      <c r="U772" s="1" t="s">
        <v>3717</v>
      </c>
      <c r="V772" s="1" t="s">
        <v>3803</v>
      </c>
    </row>
    <row r="773" s="1" customFormat="1" spans="1:22">
      <c r="A773" s="3">
        <v>999226723840061</v>
      </c>
      <c r="B773" s="1" t="s">
        <v>3808</v>
      </c>
      <c r="C773" s="1" t="s">
        <v>6965</v>
      </c>
      <c r="D773" s="1" t="s">
        <v>6093</v>
      </c>
      <c r="E773" s="1" t="s">
        <v>6966</v>
      </c>
      <c r="F773" s="1" t="s">
        <v>3808</v>
      </c>
      <c r="G773" s="1" t="s">
        <v>3809</v>
      </c>
      <c r="H773" s="1" t="s">
        <v>3793</v>
      </c>
      <c r="I773" s="1" t="s">
        <v>6829</v>
      </c>
      <c r="J773" s="1" t="s">
        <v>3795</v>
      </c>
      <c r="K773" s="1" t="s">
        <v>6829</v>
      </c>
      <c r="L773" s="1" t="s">
        <v>6829</v>
      </c>
      <c r="M773" s="1" t="s">
        <v>3796</v>
      </c>
      <c r="N773" s="1" t="s">
        <v>3796</v>
      </c>
      <c r="O773" s="1" t="s">
        <v>3797</v>
      </c>
      <c r="P773" s="1" t="s">
        <v>3798</v>
      </c>
      <c r="Q773" s="1" t="s">
        <v>3799</v>
      </c>
      <c r="R773" s="1" t="s">
        <v>6967</v>
      </c>
      <c r="S773" s="1" t="s">
        <v>3801</v>
      </c>
      <c r="T773" s="1" t="s">
        <v>3802</v>
      </c>
      <c r="U773" s="1" t="s">
        <v>3717</v>
      </c>
      <c r="V773" s="1" t="s">
        <v>3803</v>
      </c>
    </row>
    <row r="774" s="1" customFormat="1" spans="1:22">
      <c r="A774" s="3">
        <v>999226724020315</v>
      </c>
      <c r="B774" s="1" t="s">
        <v>3808</v>
      </c>
      <c r="C774" s="1" t="s">
        <v>6968</v>
      </c>
      <c r="D774" s="1" t="s">
        <v>6969</v>
      </c>
      <c r="E774" s="1" t="s">
        <v>6970</v>
      </c>
      <c r="F774" s="1" t="s">
        <v>3808</v>
      </c>
      <c r="G774" s="1" t="s">
        <v>3809</v>
      </c>
      <c r="H774" s="1" t="s">
        <v>3793</v>
      </c>
      <c r="I774" s="1" t="s">
        <v>6717</v>
      </c>
      <c r="J774" s="1" t="s">
        <v>3795</v>
      </c>
      <c r="K774" s="1" t="s">
        <v>6717</v>
      </c>
      <c r="L774" s="1" t="s">
        <v>6717</v>
      </c>
      <c r="M774" s="1" t="s">
        <v>3796</v>
      </c>
      <c r="N774" s="1" t="s">
        <v>3796</v>
      </c>
      <c r="O774" s="1" t="s">
        <v>3797</v>
      </c>
      <c r="P774" s="1" t="s">
        <v>3798</v>
      </c>
      <c r="Q774" s="1" t="s">
        <v>3799</v>
      </c>
      <c r="R774" s="1" t="s">
        <v>6971</v>
      </c>
      <c r="S774" s="1" t="s">
        <v>3801</v>
      </c>
      <c r="T774" s="1" t="s">
        <v>3802</v>
      </c>
      <c r="U774" s="1" t="s">
        <v>3717</v>
      </c>
      <c r="V774" s="1" t="s">
        <v>6972</v>
      </c>
    </row>
    <row r="775" s="1" customFormat="1" spans="1:22">
      <c r="A775" s="3">
        <v>999226724111528</v>
      </c>
      <c r="B775" s="1" t="s">
        <v>3808</v>
      </c>
      <c r="C775" s="1" t="s">
        <v>6973</v>
      </c>
      <c r="D775" s="1" t="s">
        <v>4857</v>
      </c>
      <c r="E775" s="1" t="s">
        <v>6974</v>
      </c>
      <c r="F775" s="1" t="s">
        <v>3808</v>
      </c>
      <c r="G775" s="1" t="s">
        <v>3899</v>
      </c>
      <c r="H775" s="1" t="s">
        <v>3793</v>
      </c>
      <c r="I775" s="1" t="s">
        <v>6975</v>
      </c>
      <c r="J775" s="1" t="s">
        <v>3795</v>
      </c>
      <c r="K775" s="1" t="s">
        <v>6975</v>
      </c>
      <c r="L775" s="1" t="s">
        <v>6975</v>
      </c>
      <c r="M775" s="1" t="s">
        <v>3796</v>
      </c>
      <c r="N775" s="1" t="s">
        <v>3796</v>
      </c>
      <c r="O775" s="1" t="s">
        <v>3797</v>
      </c>
      <c r="P775" s="1" t="s">
        <v>3798</v>
      </c>
      <c r="Q775" s="1" t="s">
        <v>3799</v>
      </c>
      <c r="R775" s="1" t="s">
        <v>6976</v>
      </c>
      <c r="S775" s="1" t="s">
        <v>3801</v>
      </c>
      <c r="T775" s="1" t="s">
        <v>3802</v>
      </c>
      <c r="U775" s="1" t="s">
        <v>3717</v>
      </c>
      <c r="V775" s="1" t="s">
        <v>3803</v>
      </c>
    </row>
    <row r="776" s="1" customFormat="1" spans="1:22">
      <c r="A776" s="3">
        <v>999226724255626</v>
      </c>
      <c r="B776" s="1" t="s">
        <v>3808</v>
      </c>
      <c r="C776" s="1" t="s">
        <v>6977</v>
      </c>
      <c r="D776" s="1" t="s">
        <v>6978</v>
      </c>
      <c r="E776" s="1" t="s">
        <v>6979</v>
      </c>
      <c r="F776" s="1" t="s">
        <v>3809</v>
      </c>
      <c r="G776" s="1" t="s">
        <v>3899</v>
      </c>
      <c r="H776" s="1" t="s">
        <v>3793</v>
      </c>
      <c r="I776" s="1" t="s">
        <v>5848</v>
      </c>
      <c r="J776" s="1" t="s">
        <v>3795</v>
      </c>
      <c r="K776" s="1" t="s">
        <v>5848</v>
      </c>
      <c r="L776" s="1" t="s">
        <v>5848</v>
      </c>
      <c r="M776" s="1" t="s">
        <v>3796</v>
      </c>
      <c r="N776" s="1" t="s">
        <v>3796</v>
      </c>
      <c r="O776" s="1" t="s">
        <v>3797</v>
      </c>
      <c r="P776" s="1" t="s">
        <v>3798</v>
      </c>
      <c r="Q776" s="1" t="s">
        <v>3799</v>
      </c>
      <c r="R776" s="1" t="s">
        <v>6980</v>
      </c>
      <c r="S776" s="1" t="s">
        <v>3801</v>
      </c>
      <c r="T776" s="1" t="s">
        <v>3802</v>
      </c>
      <c r="U776" s="1" t="s">
        <v>3717</v>
      </c>
      <c r="V776" s="1" t="s">
        <v>3890</v>
      </c>
    </row>
    <row r="777" s="1" customFormat="1" spans="1:22">
      <c r="A777" s="3">
        <v>999226724664059</v>
      </c>
      <c r="B777" s="1" t="s">
        <v>3808</v>
      </c>
      <c r="C777" s="1" t="s">
        <v>6981</v>
      </c>
      <c r="D777" s="1" t="s">
        <v>5134</v>
      </c>
      <c r="E777" s="1" t="s">
        <v>6982</v>
      </c>
      <c r="F777" s="1" t="s">
        <v>3809</v>
      </c>
      <c r="G777" s="1" t="s">
        <v>3899</v>
      </c>
      <c r="H777" s="1" t="s">
        <v>3793</v>
      </c>
      <c r="I777" s="1" t="s">
        <v>6054</v>
      </c>
      <c r="J777" s="1" t="s">
        <v>3795</v>
      </c>
      <c r="K777" s="1" t="s">
        <v>6054</v>
      </c>
      <c r="L777" s="1" t="s">
        <v>6054</v>
      </c>
      <c r="M777" s="1" t="s">
        <v>3796</v>
      </c>
      <c r="N777" s="1" t="s">
        <v>3796</v>
      </c>
      <c r="O777" s="1" t="s">
        <v>3797</v>
      </c>
      <c r="P777" s="1" t="s">
        <v>3798</v>
      </c>
      <c r="Q777" s="1" t="s">
        <v>3799</v>
      </c>
      <c r="R777" s="1" t="s">
        <v>6983</v>
      </c>
      <c r="S777" s="1" t="s">
        <v>3801</v>
      </c>
      <c r="T777" s="1" t="s">
        <v>3802</v>
      </c>
      <c r="U777" s="1" t="s">
        <v>3717</v>
      </c>
      <c r="V777" s="1" t="s">
        <v>3812</v>
      </c>
    </row>
    <row r="778" s="1" customFormat="1" spans="1:22">
      <c r="A778" s="3">
        <v>999226726253360</v>
      </c>
      <c r="B778" s="1" t="s">
        <v>3808</v>
      </c>
      <c r="C778" s="1" t="s">
        <v>6984</v>
      </c>
      <c r="D778" s="1" t="s">
        <v>6389</v>
      </c>
      <c r="E778" s="1" t="s">
        <v>6985</v>
      </c>
      <c r="F778" s="1" t="s">
        <v>3809</v>
      </c>
      <c r="G778" s="1" t="s">
        <v>3899</v>
      </c>
      <c r="H778" s="1" t="s">
        <v>3793</v>
      </c>
      <c r="I778" s="1" t="s">
        <v>6391</v>
      </c>
      <c r="J778" s="1" t="s">
        <v>3795</v>
      </c>
      <c r="K778" s="1" t="s">
        <v>6391</v>
      </c>
      <c r="L778" s="1" t="s">
        <v>6391</v>
      </c>
      <c r="M778" s="1" t="s">
        <v>3796</v>
      </c>
      <c r="N778" s="1" t="s">
        <v>3796</v>
      </c>
      <c r="O778" s="1" t="s">
        <v>3797</v>
      </c>
      <c r="P778" s="1" t="s">
        <v>3798</v>
      </c>
      <c r="Q778" s="1" t="s">
        <v>3799</v>
      </c>
      <c r="R778" s="1" t="s">
        <v>6986</v>
      </c>
      <c r="S778" s="1" t="s">
        <v>3801</v>
      </c>
      <c r="T778" s="1" t="s">
        <v>3802</v>
      </c>
      <c r="U778" s="1" t="s">
        <v>3717</v>
      </c>
      <c r="V778" s="1" t="s">
        <v>3803</v>
      </c>
    </row>
    <row r="779" s="1" customFormat="1" spans="1:22">
      <c r="A779" s="3">
        <v>999226728754187</v>
      </c>
      <c r="B779" s="1" t="s">
        <v>3808</v>
      </c>
      <c r="C779" s="1" t="s">
        <v>6987</v>
      </c>
      <c r="D779" s="1" t="s">
        <v>6988</v>
      </c>
      <c r="E779" s="1" t="s">
        <v>6989</v>
      </c>
      <c r="F779" s="1" t="s">
        <v>3809</v>
      </c>
      <c r="G779" s="1" t="s">
        <v>3899</v>
      </c>
      <c r="H779" s="1" t="s">
        <v>3793</v>
      </c>
      <c r="I779" s="1" t="s">
        <v>6990</v>
      </c>
      <c r="J779" s="1" t="s">
        <v>3795</v>
      </c>
      <c r="K779" s="1" t="s">
        <v>6990</v>
      </c>
      <c r="L779" s="1" t="s">
        <v>6990</v>
      </c>
      <c r="M779" s="1" t="s">
        <v>3796</v>
      </c>
      <c r="N779" s="1" t="s">
        <v>3796</v>
      </c>
      <c r="O779" s="1" t="s">
        <v>3797</v>
      </c>
      <c r="P779" s="1" t="s">
        <v>3798</v>
      </c>
      <c r="Q779" s="1" t="s">
        <v>3799</v>
      </c>
      <c r="R779" s="1" t="s">
        <v>6991</v>
      </c>
      <c r="S779" s="1" t="s">
        <v>3801</v>
      </c>
      <c r="T779" s="1" t="s">
        <v>3802</v>
      </c>
      <c r="U779" s="1" t="s">
        <v>3717</v>
      </c>
      <c r="V779" s="1" t="s">
        <v>3803</v>
      </c>
    </row>
    <row r="780" s="1" customFormat="1" spans="1:22">
      <c r="A780" s="3">
        <v>999226730230577</v>
      </c>
      <c r="B780" s="1" t="s">
        <v>3809</v>
      </c>
      <c r="C780" s="1" t="s">
        <v>6992</v>
      </c>
      <c r="D780" s="1" t="s">
        <v>6093</v>
      </c>
      <c r="E780" s="1" t="s">
        <v>6993</v>
      </c>
      <c r="F780" s="1" t="s">
        <v>3809</v>
      </c>
      <c r="G780" s="1" t="s">
        <v>3899</v>
      </c>
      <c r="H780" s="1" t="s">
        <v>3793</v>
      </c>
      <c r="I780" s="1" t="s">
        <v>6829</v>
      </c>
      <c r="J780" s="1" t="s">
        <v>3795</v>
      </c>
      <c r="K780" s="1" t="s">
        <v>6829</v>
      </c>
      <c r="L780" s="1" t="s">
        <v>6829</v>
      </c>
      <c r="M780" s="1" t="s">
        <v>3796</v>
      </c>
      <c r="N780" s="1" t="s">
        <v>3796</v>
      </c>
      <c r="O780" s="1" t="s">
        <v>3797</v>
      </c>
      <c r="P780" s="1" t="s">
        <v>3798</v>
      </c>
      <c r="Q780" s="1" t="s">
        <v>3799</v>
      </c>
      <c r="R780" s="1" t="s">
        <v>6994</v>
      </c>
      <c r="S780" s="1" t="s">
        <v>3801</v>
      </c>
      <c r="T780" s="1" t="s">
        <v>3802</v>
      </c>
      <c r="U780" s="1" t="s">
        <v>3717</v>
      </c>
      <c r="V780" s="1" t="s">
        <v>3803</v>
      </c>
    </row>
    <row r="781" s="1" customFormat="1" spans="1:22">
      <c r="A781" s="3">
        <v>999226730296715</v>
      </c>
      <c r="B781" s="1" t="s">
        <v>3809</v>
      </c>
      <c r="C781" s="1" t="s">
        <v>6995</v>
      </c>
      <c r="D781" s="1" t="s">
        <v>6996</v>
      </c>
      <c r="E781" s="1" t="s">
        <v>6997</v>
      </c>
      <c r="F781" s="1" t="s">
        <v>3809</v>
      </c>
      <c r="G781" s="1" t="s">
        <v>3899</v>
      </c>
      <c r="H781" s="1" t="s">
        <v>3793</v>
      </c>
      <c r="I781" s="1" t="s">
        <v>6143</v>
      </c>
      <c r="J781" s="1" t="s">
        <v>3795</v>
      </c>
      <c r="K781" s="1" t="s">
        <v>6143</v>
      </c>
      <c r="L781" s="1" t="s">
        <v>6143</v>
      </c>
      <c r="M781" s="1" t="s">
        <v>3796</v>
      </c>
      <c r="N781" s="1" t="s">
        <v>3796</v>
      </c>
      <c r="O781" s="1" t="s">
        <v>3797</v>
      </c>
      <c r="P781" s="1" t="s">
        <v>3798</v>
      </c>
      <c r="Q781" s="1" t="s">
        <v>3799</v>
      </c>
      <c r="R781" s="1" t="s">
        <v>6998</v>
      </c>
      <c r="S781" s="1" t="s">
        <v>3801</v>
      </c>
      <c r="T781" s="1" t="s">
        <v>3802</v>
      </c>
      <c r="U781" s="1" t="s">
        <v>3717</v>
      </c>
      <c r="V781" s="1" t="s">
        <v>3998</v>
      </c>
    </row>
    <row r="782" s="1" customFormat="1" spans="1:22">
      <c r="A782" s="3">
        <v>999226730354776</v>
      </c>
      <c r="B782" s="1" t="s">
        <v>3809</v>
      </c>
      <c r="C782" s="1" t="s">
        <v>6999</v>
      </c>
      <c r="D782" s="1" t="s">
        <v>5325</v>
      </c>
      <c r="E782" s="1" t="s">
        <v>7000</v>
      </c>
      <c r="F782" s="1" t="s">
        <v>3809</v>
      </c>
      <c r="G782" s="1" t="s">
        <v>3899</v>
      </c>
      <c r="H782" s="1" t="s">
        <v>3793</v>
      </c>
      <c r="I782" s="1" t="s">
        <v>7001</v>
      </c>
      <c r="J782" s="1" t="s">
        <v>3795</v>
      </c>
      <c r="K782" s="1" t="s">
        <v>7001</v>
      </c>
      <c r="L782" s="1" t="s">
        <v>7001</v>
      </c>
      <c r="M782" s="1" t="s">
        <v>3796</v>
      </c>
      <c r="N782" s="1" t="s">
        <v>3796</v>
      </c>
      <c r="O782" s="1" t="s">
        <v>3797</v>
      </c>
      <c r="P782" s="1" t="s">
        <v>3798</v>
      </c>
      <c r="Q782" s="1" t="s">
        <v>3799</v>
      </c>
      <c r="R782" s="1" t="s">
        <v>7002</v>
      </c>
      <c r="S782" s="1" t="s">
        <v>3801</v>
      </c>
      <c r="T782" s="1" t="s">
        <v>3802</v>
      </c>
      <c r="U782" s="1" t="s">
        <v>3717</v>
      </c>
      <c r="V782" s="1" t="s">
        <v>3812</v>
      </c>
    </row>
    <row r="783" s="1" customFormat="1" spans="1:22">
      <c r="A783" s="3">
        <v>999226730656395</v>
      </c>
      <c r="B783" s="1" t="s">
        <v>3809</v>
      </c>
      <c r="C783" s="1" t="s">
        <v>7003</v>
      </c>
      <c r="D783" s="1" t="s">
        <v>6194</v>
      </c>
      <c r="E783" s="1" t="s">
        <v>7004</v>
      </c>
      <c r="F783" s="1" t="s">
        <v>3809</v>
      </c>
      <c r="G783" s="1" t="s">
        <v>3899</v>
      </c>
      <c r="H783" s="1" t="s">
        <v>3793</v>
      </c>
      <c r="I783" s="1" t="s">
        <v>7005</v>
      </c>
      <c r="J783" s="1" t="s">
        <v>3795</v>
      </c>
      <c r="K783" s="1" t="s">
        <v>7005</v>
      </c>
      <c r="L783" s="1" t="s">
        <v>7005</v>
      </c>
      <c r="M783" s="1" t="s">
        <v>3796</v>
      </c>
      <c r="N783" s="1" t="s">
        <v>3796</v>
      </c>
      <c r="O783" s="1" t="s">
        <v>3797</v>
      </c>
      <c r="P783" s="1" t="s">
        <v>3798</v>
      </c>
      <c r="Q783" s="1" t="s">
        <v>3799</v>
      </c>
      <c r="R783" s="1" t="s">
        <v>7006</v>
      </c>
      <c r="S783" s="1" t="s">
        <v>3801</v>
      </c>
      <c r="T783" s="1" t="s">
        <v>3802</v>
      </c>
      <c r="U783" s="1" t="s">
        <v>3717</v>
      </c>
      <c r="V783" s="1" t="s">
        <v>3803</v>
      </c>
    </row>
    <row r="784" s="1" customFormat="1" spans="1:22">
      <c r="A784" s="3">
        <v>999226730679059</v>
      </c>
      <c r="B784" s="1" t="s">
        <v>3809</v>
      </c>
      <c r="C784" s="1" t="s">
        <v>7007</v>
      </c>
      <c r="D784" s="1" t="s">
        <v>3815</v>
      </c>
      <c r="E784" s="1" t="s">
        <v>7008</v>
      </c>
      <c r="F784" s="1" t="s">
        <v>3809</v>
      </c>
      <c r="G784" s="1" t="s">
        <v>3899</v>
      </c>
      <c r="H784" s="1" t="s">
        <v>3793</v>
      </c>
      <c r="I784" s="1" t="s">
        <v>7009</v>
      </c>
      <c r="J784" s="1" t="s">
        <v>3795</v>
      </c>
      <c r="K784" s="1" t="s">
        <v>7009</v>
      </c>
      <c r="L784" s="1" t="s">
        <v>7009</v>
      </c>
      <c r="M784" s="1" t="s">
        <v>3796</v>
      </c>
      <c r="N784" s="1" t="s">
        <v>3796</v>
      </c>
      <c r="O784" s="1" t="s">
        <v>3797</v>
      </c>
      <c r="P784" s="1" t="s">
        <v>3798</v>
      </c>
      <c r="Q784" s="1" t="s">
        <v>3799</v>
      </c>
      <c r="R784" s="1" t="s">
        <v>7010</v>
      </c>
      <c r="S784" s="1" t="s">
        <v>3801</v>
      </c>
      <c r="T784" s="1" t="s">
        <v>3802</v>
      </c>
      <c r="U784" s="1" t="s">
        <v>3717</v>
      </c>
      <c r="V784" s="1" t="s">
        <v>3803</v>
      </c>
    </row>
    <row r="785" s="1" customFormat="1" spans="1:22">
      <c r="A785" s="3">
        <v>999226730877736</v>
      </c>
      <c r="B785" s="1" t="s">
        <v>3809</v>
      </c>
      <c r="C785" s="1" t="s">
        <v>7011</v>
      </c>
      <c r="D785" s="1" t="s">
        <v>4437</v>
      </c>
      <c r="E785" s="1" t="s">
        <v>7012</v>
      </c>
      <c r="F785" s="1" t="s">
        <v>3809</v>
      </c>
      <c r="G785" s="1" t="s">
        <v>3899</v>
      </c>
      <c r="H785" s="1" t="s">
        <v>3793</v>
      </c>
      <c r="I785" s="1" t="s">
        <v>6105</v>
      </c>
      <c r="J785" s="1" t="s">
        <v>3795</v>
      </c>
      <c r="K785" s="1" t="s">
        <v>6105</v>
      </c>
      <c r="L785" s="1" t="s">
        <v>6105</v>
      </c>
      <c r="M785" s="1" t="s">
        <v>3796</v>
      </c>
      <c r="N785" s="1" t="s">
        <v>3796</v>
      </c>
      <c r="O785" s="1" t="s">
        <v>3797</v>
      </c>
      <c r="P785" s="1" t="s">
        <v>3798</v>
      </c>
      <c r="Q785" s="1" t="s">
        <v>3799</v>
      </c>
      <c r="R785" s="1" t="s">
        <v>7013</v>
      </c>
      <c r="S785" s="1" t="s">
        <v>3801</v>
      </c>
      <c r="T785" s="1" t="s">
        <v>3802</v>
      </c>
      <c r="U785" s="1" t="s">
        <v>3717</v>
      </c>
      <c r="V785" s="1" t="s">
        <v>3812</v>
      </c>
    </row>
    <row r="786" s="1" customFormat="1" spans="1:22">
      <c r="A786" s="3">
        <v>999226731017698</v>
      </c>
      <c r="B786" s="1" t="s">
        <v>3809</v>
      </c>
      <c r="C786" s="1" t="s">
        <v>7014</v>
      </c>
      <c r="D786" s="1" t="s">
        <v>7015</v>
      </c>
      <c r="E786" s="1" t="s">
        <v>7016</v>
      </c>
      <c r="F786" s="1" t="s">
        <v>3809</v>
      </c>
      <c r="G786" s="1" t="s">
        <v>3899</v>
      </c>
      <c r="H786" s="1" t="s">
        <v>3793</v>
      </c>
      <c r="I786" s="1" t="s">
        <v>7017</v>
      </c>
      <c r="J786" s="1" t="s">
        <v>3795</v>
      </c>
      <c r="K786" s="1" t="s">
        <v>7017</v>
      </c>
      <c r="L786" s="1" t="s">
        <v>7017</v>
      </c>
      <c r="M786" s="1" t="s">
        <v>3796</v>
      </c>
      <c r="N786" s="1" t="s">
        <v>3796</v>
      </c>
      <c r="O786" s="1" t="s">
        <v>3797</v>
      </c>
      <c r="P786" s="1" t="s">
        <v>3798</v>
      </c>
      <c r="Q786" s="1" t="s">
        <v>3799</v>
      </c>
      <c r="R786" s="1" t="s">
        <v>7018</v>
      </c>
      <c r="S786" s="1" t="s">
        <v>3801</v>
      </c>
      <c r="T786" s="1" t="s">
        <v>3802</v>
      </c>
      <c r="U786" s="1" t="s">
        <v>3717</v>
      </c>
      <c r="V786" s="1" t="s">
        <v>3803</v>
      </c>
    </row>
    <row r="787" s="1" customFormat="1" spans="1:22">
      <c r="A787" s="3">
        <v>26731347959</v>
      </c>
      <c r="B787" s="1" t="s">
        <v>3809</v>
      </c>
      <c r="C787" s="1" t="s">
        <v>7019</v>
      </c>
      <c r="D787" s="1" t="s">
        <v>7015</v>
      </c>
      <c r="E787" s="1" t="s">
        <v>7020</v>
      </c>
      <c r="F787" s="1" t="s">
        <v>3809</v>
      </c>
      <c r="G787" s="1" t="s">
        <v>3899</v>
      </c>
      <c r="H787" s="1" t="s">
        <v>3793</v>
      </c>
      <c r="I787" s="1" t="s">
        <v>7017</v>
      </c>
      <c r="J787" s="1" t="s">
        <v>3795</v>
      </c>
      <c r="K787" s="1" t="s">
        <v>7017</v>
      </c>
      <c r="L787" s="1" t="s">
        <v>7017</v>
      </c>
      <c r="M787" s="1" t="s">
        <v>3796</v>
      </c>
      <c r="N787" s="1" t="s">
        <v>3796</v>
      </c>
      <c r="O787" s="1" t="s">
        <v>3797</v>
      </c>
      <c r="P787" s="1" t="s">
        <v>3798</v>
      </c>
      <c r="Q787" s="1" t="s">
        <v>3799</v>
      </c>
      <c r="R787" s="1" t="s">
        <v>7021</v>
      </c>
      <c r="S787" s="1" t="s">
        <v>3801</v>
      </c>
      <c r="T787" s="1" t="s">
        <v>3802</v>
      </c>
      <c r="U787" s="1" t="s">
        <v>3717</v>
      </c>
      <c r="V787" s="1" t="s">
        <v>3803</v>
      </c>
    </row>
    <row r="788" s="1" customFormat="1" spans="1:22">
      <c r="A788" s="3">
        <v>999226731386546</v>
      </c>
      <c r="B788" s="1" t="s">
        <v>3809</v>
      </c>
      <c r="C788" s="1" t="s">
        <v>7022</v>
      </c>
      <c r="D788" s="1" t="s">
        <v>7023</v>
      </c>
      <c r="E788" s="1" t="s">
        <v>7024</v>
      </c>
      <c r="F788" s="1" t="s">
        <v>3809</v>
      </c>
      <c r="G788" s="1" t="s">
        <v>3899</v>
      </c>
      <c r="H788" s="1" t="s">
        <v>3793</v>
      </c>
      <c r="I788" s="1" t="s">
        <v>7025</v>
      </c>
      <c r="J788" s="1" t="s">
        <v>3795</v>
      </c>
      <c r="K788" s="1" t="s">
        <v>7025</v>
      </c>
      <c r="L788" s="1" t="s">
        <v>7025</v>
      </c>
      <c r="M788" s="1" t="s">
        <v>3796</v>
      </c>
      <c r="N788" s="1" t="s">
        <v>3796</v>
      </c>
      <c r="O788" s="1" t="s">
        <v>3797</v>
      </c>
      <c r="P788" s="1" t="s">
        <v>3798</v>
      </c>
      <c r="Q788" s="1" t="s">
        <v>3799</v>
      </c>
      <c r="R788" s="1" t="s">
        <v>7026</v>
      </c>
      <c r="S788" s="1" t="s">
        <v>3801</v>
      </c>
      <c r="T788" s="1" t="s">
        <v>3802</v>
      </c>
      <c r="U788" s="1" t="s">
        <v>3717</v>
      </c>
      <c r="V788" s="1" t="s">
        <v>3803</v>
      </c>
    </row>
    <row r="789" s="1" customFormat="1" spans="1:22">
      <c r="A789" s="3">
        <v>999226731884706</v>
      </c>
      <c r="B789" s="1" t="s">
        <v>3809</v>
      </c>
      <c r="C789" s="1" t="s">
        <v>7027</v>
      </c>
      <c r="D789" s="1" t="s">
        <v>4514</v>
      </c>
      <c r="E789" s="1" t="s">
        <v>7028</v>
      </c>
      <c r="F789" s="1" t="s">
        <v>3809</v>
      </c>
      <c r="G789" s="1" t="s">
        <v>3899</v>
      </c>
      <c r="H789" s="1" t="s">
        <v>3793</v>
      </c>
      <c r="I789" s="1" t="s">
        <v>6900</v>
      </c>
      <c r="J789" s="1" t="s">
        <v>3795</v>
      </c>
      <c r="K789" s="1" t="s">
        <v>6900</v>
      </c>
      <c r="L789" s="1" t="s">
        <v>6900</v>
      </c>
      <c r="M789" s="1" t="s">
        <v>3796</v>
      </c>
      <c r="N789" s="1" t="s">
        <v>3796</v>
      </c>
      <c r="O789" s="1" t="s">
        <v>3797</v>
      </c>
      <c r="P789" s="1" t="s">
        <v>3798</v>
      </c>
      <c r="Q789" s="1" t="s">
        <v>3799</v>
      </c>
      <c r="R789" s="1" t="s">
        <v>7029</v>
      </c>
      <c r="S789" s="1" t="s">
        <v>3801</v>
      </c>
      <c r="T789" s="1" t="s">
        <v>3802</v>
      </c>
      <c r="U789" s="1" t="s">
        <v>3717</v>
      </c>
      <c r="V789" s="1" t="s">
        <v>3803</v>
      </c>
    </row>
    <row r="790" s="1" customFormat="1" spans="1:22">
      <c r="A790" s="3">
        <v>999226731896554</v>
      </c>
      <c r="B790" s="1" t="s">
        <v>3809</v>
      </c>
      <c r="C790" s="1" t="s">
        <v>7030</v>
      </c>
      <c r="D790" s="1" t="s">
        <v>4437</v>
      </c>
      <c r="E790" s="1" t="s">
        <v>7031</v>
      </c>
      <c r="F790" s="1" t="s">
        <v>3809</v>
      </c>
      <c r="G790" s="1" t="s">
        <v>3899</v>
      </c>
      <c r="H790" s="1" t="s">
        <v>3793</v>
      </c>
      <c r="I790" s="1" t="s">
        <v>6105</v>
      </c>
      <c r="J790" s="1" t="s">
        <v>3795</v>
      </c>
      <c r="K790" s="1" t="s">
        <v>6105</v>
      </c>
      <c r="L790" s="1" t="s">
        <v>6105</v>
      </c>
      <c r="M790" s="1" t="s">
        <v>3796</v>
      </c>
      <c r="N790" s="1" t="s">
        <v>3796</v>
      </c>
      <c r="O790" s="1" t="s">
        <v>3797</v>
      </c>
      <c r="P790" s="1" t="s">
        <v>3798</v>
      </c>
      <c r="Q790" s="1" t="s">
        <v>3799</v>
      </c>
      <c r="R790" s="1" t="s">
        <v>7032</v>
      </c>
      <c r="S790" s="1" t="s">
        <v>3801</v>
      </c>
      <c r="T790" s="1" t="s">
        <v>3802</v>
      </c>
      <c r="U790" s="1" t="s">
        <v>3717</v>
      </c>
      <c r="V790" s="1" t="s">
        <v>3812</v>
      </c>
    </row>
    <row r="791" s="1" customFormat="1" spans="1:22">
      <c r="A791" s="3">
        <v>999226732698298</v>
      </c>
      <c r="B791" s="1" t="s">
        <v>3809</v>
      </c>
      <c r="C791" s="1" t="s">
        <v>7033</v>
      </c>
      <c r="D791" s="1" t="s">
        <v>4514</v>
      </c>
      <c r="E791" s="1" t="s">
        <v>7034</v>
      </c>
      <c r="F791" s="1" t="s">
        <v>3809</v>
      </c>
      <c r="G791" s="1" t="s">
        <v>3899</v>
      </c>
      <c r="H791" s="1" t="s">
        <v>3793</v>
      </c>
      <c r="I791" s="1" t="s">
        <v>6900</v>
      </c>
      <c r="J791" s="1" t="s">
        <v>3795</v>
      </c>
      <c r="K791" s="1" t="s">
        <v>6900</v>
      </c>
      <c r="L791" s="1" t="s">
        <v>6900</v>
      </c>
      <c r="M791" s="1" t="s">
        <v>3796</v>
      </c>
      <c r="N791" s="1" t="s">
        <v>3796</v>
      </c>
      <c r="O791" s="1" t="s">
        <v>3797</v>
      </c>
      <c r="P791" s="1" t="s">
        <v>3798</v>
      </c>
      <c r="Q791" s="1" t="s">
        <v>3799</v>
      </c>
      <c r="R791" s="1" t="s">
        <v>7035</v>
      </c>
      <c r="S791" s="1" t="s">
        <v>3801</v>
      </c>
      <c r="T791" s="1" t="s">
        <v>3802</v>
      </c>
      <c r="U791" s="1" t="s">
        <v>3717</v>
      </c>
      <c r="V791" s="1" t="s">
        <v>3803</v>
      </c>
    </row>
    <row r="792" s="1" customFormat="1" spans="1:22">
      <c r="A792" s="3">
        <v>999226733310477</v>
      </c>
      <c r="B792" s="1" t="s">
        <v>3809</v>
      </c>
      <c r="C792" s="1" t="s">
        <v>7036</v>
      </c>
      <c r="D792" s="1" t="s">
        <v>6194</v>
      </c>
      <c r="E792" s="1" t="s">
        <v>7037</v>
      </c>
      <c r="F792" s="1" t="s">
        <v>3809</v>
      </c>
      <c r="G792" s="1" t="s">
        <v>3899</v>
      </c>
      <c r="H792" s="1" t="s">
        <v>3793</v>
      </c>
      <c r="I792" s="1" t="s">
        <v>6701</v>
      </c>
      <c r="J792" s="1" t="s">
        <v>3795</v>
      </c>
      <c r="K792" s="1" t="s">
        <v>6701</v>
      </c>
      <c r="L792" s="1" t="s">
        <v>6701</v>
      </c>
      <c r="M792" s="1" t="s">
        <v>3796</v>
      </c>
      <c r="N792" s="1" t="s">
        <v>3796</v>
      </c>
      <c r="O792" s="1" t="s">
        <v>3797</v>
      </c>
      <c r="P792" s="1" t="s">
        <v>3798</v>
      </c>
      <c r="Q792" s="1" t="s">
        <v>3799</v>
      </c>
      <c r="R792" s="1" t="s">
        <v>7038</v>
      </c>
      <c r="S792" s="1" t="s">
        <v>3801</v>
      </c>
      <c r="T792" s="1" t="s">
        <v>3802</v>
      </c>
      <c r="U792" s="1" t="s">
        <v>3717</v>
      </c>
      <c r="V792" s="1" t="s">
        <v>3803</v>
      </c>
    </row>
    <row r="793" s="1" customFormat="1" spans="1:22">
      <c r="A793" s="3">
        <v>999226733866051</v>
      </c>
      <c r="B793" s="1" t="s">
        <v>3809</v>
      </c>
      <c r="C793" s="1" t="s">
        <v>7039</v>
      </c>
      <c r="D793" s="1" t="s">
        <v>6969</v>
      </c>
      <c r="E793" s="1" t="s">
        <v>7040</v>
      </c>
      <c r="F793" s="1" t="s">
        <v>3809</v>
      </c>
      <c r="G793" s="1" t="s">
        <v>3899</v>
      </c>
      <c r="H793" s="1" t="s">
        <v>3793</v>
      </c>
      <c r="I793" s="1" t="s">
        <v>6717</v>
      </c>
      <c r="J793" s="1" t="s">
        <v>3795</v>
      </c>
      <c r="K793" s="1" t="s">
        <v>6717</v>
      </c>
      <c r="L793" s="1" t="s">
        <v>6717</v>
      </c>
      <c r="M793" s="1" t="s">
        <v>3796</v>
      </c>
      <c r="N793" s="1" t="s">
        <v>3796</v>
      </c>
      <c r="O793" s="1" t="s">
        <v>3797</v>
      </c>
      <c r="P793" s="1" t="s">
        <v>3798</v>
      </c>
      <c r="Q793" s="1" t="s">
        <v>3799</v>
      </c>
      <c r="R793" s="1" t="s">
        <v>7041</v>
      </c>
      <c r="S793" s="1" t="s">
        <v>3801</v>
      </c>
      <c r="T793" s="1" t="s">
        <v>3802</v>
      </c>
      <c r="U793" s="1" t="s">
        <v>3717</v>
      </c>
      <c r="V793" s="1" t="s">
        <v>6972</v>
      </c>
    </row>
    <row r="794" s="1" customFormat="1" spans="1:22">
      <c r="A794" s="3">
        <v>999226733888335</v>
      </c>
      <c r="B794" s="1" t="s">
        <v>3809</v>
      </c>
      <c r="C794" s="1" t="s">
        <v>7042</v>
      </c>
      <c r="D794" s="1" t="s">
        <v>6969</v>
      </c>
      <c r="E794" s="1" t="s">
        <v>7043</v>
      </c>
      <c r="F794" s="1" t="s">
        <v>3809</v>
      </c>
      <c r="G794" s="1" t="s">
        <v>3899</v>
      </c>
      <c r="H794" s="1" t="s">
        <v>3793</v>
      </c>
      <c r="I794" s="1" t="s">
        <v>6717</v>
      </c>
      <c r="J794" s="1" t="s">
        <v>3795</v>
      </c>
      <c r="K794" s="1" t="s">
        <v>6717</v>
      </c>
      <c r="L794" s="1" t="s">
        <v>6717</v>
      </c>
      <c r="M794" s="1" t="s">
        <v>3796</v>
      </c>
      <c r="N794" s="1" t="s">
        <v>3796</v>
      </c>
      <c r="O794" s="1" t="s">
        <v>3797</v>
      </c>
      <c r="P794" s="1" t="s">
        <v>3798</v>
      </c>
      <c r="Q794" s="1" t="s">
        <v>3799</v>
      </c>
      <c r="R794" s="1" t="s">
        <v>7044</v>
      </c>
      <c r="S794" s="1" t="s">
        <v>3801</v>
      </c>
      <c r="T794" s="1" t="s">
        <v>3802</v>
      </c>
      <c r="U794" s="1" t="s">
        <v>3717</v>
      </c>
      <c r="V794" s="1" t="s">
        <v>6972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2023-09-12T09:52:05Z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